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die\Desktop\JP\Police Municipale - CSU\Suivi des Interventions PM suite appel Téléphonique\"/>
    </mc:Choice>
  </mc:AlternateContent>
  <xr:revisionPtr revIDLastSave="0" documentId="13_ncr:1_{80795BE5-0BC8-4FD3-9548-BA0B6C25B222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INTERVENTIONS" sheetId="2" r:id="rId1"/>
    <sheet name="RUES" sheetId="3" state="hidden" r:id="rId2"/>
    <sheet name="Données" sheetId="4" state="hidden" r:id="rId3"/>
  </sheets>
  <functionGroups builtInGroupCount="19"/>
  <externalReferences>
    <externalReference r:id="rId4"/>
  </externalReferences>
  <definedNames>
    <definedName name="_xlnm._FilterDatabase" localSheetId="0" hidden="1">INTERVENTIONS!$A$9:$G$59</definedName>
    <definedName name="_xlnm._FilterDatabase" localSheetId="1" hidden="1">RUES!$A$1:$H$1990</definedName>
    <definedName name="Cat">OFFSET([1]Faits!$D$2,,,COUNTIF([1]Faits!$D$2:$D$116,"&lt;&gt;#N/A"))</definedName>
    <definedName name="ETAT">Données!$B$2:$B$5</definedName>
    <definedName name="_xlnm.Print_Titles" localSheetId="0">INTERVENTIONS!$1:$9</definedName>
    <definedName name="Libelle">Données!$C$2:$C$132</definedName>
    <definedName name="RECEPTION">Données!$A$2:$A$5</definedName>
    <definedName name="Rues">RUES!$C$2:$C$1990</definedName>
    <definedName name="SERVICES">Données!$A$2:$A$5</definedName>
    <definedName name="Z_01E52DB6_FFA0_409E_B7E0_D96EC00FAFFB_.wvu.FilterData" localSheetId="0" hidden="1">INTERVENTIONS!$C$9:$G$59</definedName>
    <definedName name="Z_03373EE5_F735_4FF7_B11C_21BE431EB99F_.wvu.FilterData" localSheetId="1" hidden="1">RUES!$B$1:$F$1990</definedName>
    <definedName name="Z_0442DEEA_52F2_498C_A127_43C8B5D87234_.wvu.Cols" localSheetId="0" hidden="1">INTERVENTIONS!#REF!</definedName>
    <definedName name="Z_0442DEEA_52F2_498C_A127_43C8B5D87234_.wvu.FilterData" localSheetId="0" hidden="1">INTERVENTIONS!$C$9:$G$59</definedName>
    <definedName name="Z_0442DEEA_52F2_498C_A127_43C8B5D87234_.wvu.PrintArea" localSheetId="0" hidden="1">INTERVENTIONS!$A$2:$I$59</definedName>
    <definedName name="Z_0442DEEA_52F2_498C_A127_43C8B5D87234_.wvu.PrintTitles" localSheetId="0" hidden="1">INTERVENTIONS!$2:$9</definedName>
    <definedName name="Z_0A3FA9CA_9B91_48CA_808D_1DF89E8AA859_.wvu.Cols" localSheetId="0" hidden="1">INTERVENTIONS!#REF!</definedName>
    <definedName name="Z_0A3FA9CA_9B91_48CA_808D_1DF89E8AA859_.wvu.FilterData" localSheetId="0" hidden="1">INTERVENTIONS!$C$9:$G$59</definedName>
    <definedName name="Z_0A3FA9CA_9B91_48CA_808D_1DF89E8AA859_.wvu.PrintArea" localSheetId="0" hidden="1">INTERVENTIONS!$A$2:$I$59</definedName>
    <definedName name="Z_0A3FA9CA_9B91_48CA_808D_1DF89E8AA859_.wvu.PrintTitles" localSheetId="0" hidden="1">INTERVENTIONS!$2:$9</definedName>
    <definedName name="Z_14972542_948B_4F12_8FA1_49859176A24B_.wvu.FilterData" localSheetId="1" hidden="1">RUES!$B$1:$F$1990</definedName>
    <definedName name="Z_18A791CB_CB10_4DED_9942_93FEB6BA4A4D_.wvu.Cols" localSheetId="0" hidden="1">INTERVENTIONS!#REF!</definedName>
    <definedName name="Z_18A791CB_CB10_4DED_9942_93FEB6BA4A4D_.wvu.FilterData" localSheetId="0" hidden="1">INTERVENTIONS!$C$9:$G$59</definedName>
    <definedName name="Z_18A791CB_CB10_4DED_9942_93FEB6BA4A4D_.wvu.PrintArea" localSheetId="0" hidden="1">INTERVENTIONS!$A$2:$I$59</definedName>
    <definedName name="Z_18A791CB_CB10_4DED_9942_93FEB6BA4A4D_.wvu.PrintTitles" localSheetId="0" hidden="1">INTERVENTIONS!$2:$9</definedName>
    <definedName name="Z_18D6709D_2E44_46D6_9236_BA3BA370F717_.wvu.FilterData" localSheetId="1" hidden="1">RUES!$B$1:$F$1990</definedName>
    <definedName name="Z_23F8C640_3F7C_477F_A698_64358B820245_.wvu.FilterData" localSheetId="1" hidden="1">RUES!$A$1:$H$1990</definedName>
    <definedName name="Z_2A9AA714_6C1F_4641_AA79_C44893AF101D_.wvu.FilterData" localSheetId="0" hidden="1">INTERVENTIONS!$C$9:$G$59</definedName>
    <definedName name="Z_3012B727_CB23_4108_93C7_DBD0B451D137_.wvu.FilterData" localSheetId="1" hidden="1">RUES!$B$1:$F$1990</definedName>
    <definedName name="Z_43E92E81_CACF_40D1_9A0F_C88E2337A61C_.wvu.Cols" localSheetId="0" hidden="1">INTERVENTIONS!#REF!</definedName>
    <definedName name="Z_43E92E81_CACF_40D1_9A0F_C88E2337A61C_.wvu.FilterData" localSheetId="0" hidden="1">INTERVENTIONS!$C$9:$G$59</definedName>
    <definedName name="Z_43E92E81_CACF_40D1_9A0F_C88E2337A61C_.wvu.PrintArea" localSheetId="0" hidden="1">INTERVENTIONS!$A$2:$I$59</definedName>
    <definedName name="Z_43E92E81_CACF_40D1_9A0F_C88E2337A61C_.wvu.PrintTitles" localSheetId="0" hidden="1">INTERVENTIONS!$2:$9</definedName>
    <definedName name="Z_4727ECB1_99E3_4CB3_959C_66CD2FF8DA47_.wvu.FilterData" localSheetId="1" hidden="1">RUES!$B$1:$F$1990</definedName>
    <definedName name="Z_4ECA27C0_C67E_4EC6_8FE8_9AB74EC58150_.wvu.FilterData" localSheetId="1" hidden="1">RUES!$B$1:$F$1990</definedName>
    <definedName name="Z_514EB77C_EAB8_472D_A72F_6968A1D38431_.wvu.FilterData" localSheetId="1" hidden="1">RUES!$A$1:$H$1990</definedName>
    <definedName name="Z_6BECAE5F_9D17_478D_8B36_62DAB96E70FA_.wvu.FilterData" localSheetId="1" hidden="1">RUES!$A$1:$H$1990</definedName>
    <definedName name="Z_70434E27_F7EE_4E96_8E2A_D680CA12EBD0_.wvu.FilterData" localSheetId="1" hidden="1">RUES!$B$1:$F$1990</definedName>
    <definedName name="Z_7078B601_E656_4B8A_B59B_354E986BBF17_.wvu.FilterData" localSheetId="1" hidden="1">RUES!$B$1:$F$1990</definedName>
    <definedName name="Z_73AB01A6_5339_448B_A80B_5A09902378C4_.wvu.FilterData" localSheetId="1" hidden="1">RUES!$B$1:$F$1990</definedName>
    <definedName name="Z_772B95A1_6E7E_45B3_B79B_160558BA1F32_.wvu.FilterData" localSheetId="1" hidden="1">RUES!$A$1:$H$1990</definedName>
    <definedName name="Z_77F2475D_ED69_4EBB_8B72_457DA8B0D4D5_.wvu.FilterData" localSheetId="1" hidden="1">RUES!$A$1:$H$1990</definedName>
    <definedName name="Z_799AD0CC_AE3F_44A5_A95A_C00053E1226C_.wvu.FilterData" localSheetId="1" hidden="1">RUES!$A$1:$H$1990</definedName>
    <definedName name="Z_7A7CD492_EB6D_47FC_8D84_057C48650383_.wvu.FilterData" localSheetId="1" hidden="1">RUES!$B$1:$F$1990</definedName>
    <definedName name="Z_8FBBF8CA_A91D_448C_B57E_436E3FE1353A_.wvu.FilterData" localSheetId="0" hidden="1">INTERVENTIONS!$C$9:$G$59</definedName>
    <definedName name="Z_950C24C6_9BC8_49AF_A182_04766F4A2779_.wvu.FilterData" localSheetId="1" hidden="1">RUES!$A$1:$H$1990</definedName>
    <definedName name="Z_98CC9896_7581_4A99_A7A1_322E5429EFDF_.wvu.FilterData" localSheetId="1" hidden="1">RUES!$B$1:$F$1990</definedName>
    <definedName name="Z_9C17BB99_EA33_417E_9326_883A55126992_.wvu.Cols" localSheetId="0" hidden="1">INTERVENTIONS!$H:$I</definedName>
    <definedName name="Z_9C17BB99_EA33_417E_9326_883A55126992_.wvu.FilterData" localSheetId="0" hidden="1">INTERVENTIONS!$C$9:$G$59</definedName>
    <definedName name="Z_9C17BB99_EA33_417E_9326_883A55126992_.wvu.FilterData" localSheetId="1" hidden="1">RUES!$A$1:$H$1990</definedName>
    <definedName name="Z_9C17BB99_EA33_417E_9326_883A55126992_.wvu.PrintArea" localSheetId="0" hidden="1">INTERVENTIONS!$A$1:$G$59</definedName>
    <definedName name="Z_9C17BB99_EA33_417E_9326_883A55126992_.wvu.PrintTitles" localSheetId="0" hidden="1">INTERVENTIONS!$2:$9</definedName>
    <definedName name="Z_9E259593_5E50_4119_9FE4_E7F4EF33CDD8_.wvu.FilterData" localSheetId="0" hidden="1">INTERVENTIONS!$C$9:$G$59</definedName>
    <definedName name="Z_9E259593_5E50_4119_9FE4_E7F4EF33CDD8_.wvu.FilterData" localSheetId="1" hidden="1">RUES!$A$1:$H$1990</definedName>
    <definedName name="Z_9E259593_5E50_4119_9FE4_E7F4EF33CDD8_.wvu.PrintArea" localSheetId="0" hidden="1">INTERVENTIONS!$A$2:$I$59</definedName>
    <definedName name="Z_9E259593_5E50_4119_9FE4_E7F4EF33CDD8_.wvu.PrintTitles" localSheetId="0" hidden="1">INTERVENTIONS!$2:$9</definedName>
    <definedName name="Z_B6F1CC64_9EC2_4775_8EBC_AF589B485FDE_.wvu.FilterData" localSheetId="1" hidden="1">RUES!$B$1:$F$1990</definedName>
    <definedName name="Z_B7638236_8532_4946_84A7_93DF5F97CDB5_.wvu.FilterData" localSheetId="1" hidden="1">RUES!$A$1:$H$1990</definedName>
    <definedName name="Z_BAE0888D_DE97_4411_8B97_28D2A71F1E6F_.wvu.FilterData" localSheetId="1" hidden="1">RUES!$A$1:$H$1990</definedName>
    <definedName name="Z_C19CAA0A_7679_4CF3_82B0_A5FD0E13D464_.wvu.FilterData" localSheetId="1" hidden="1">RUES!$B$1:$F$1990</definedName>
    <definedName name="Z_CABB3E6A_9E76_4EF5_898E_50876474EB11_.wvu.FilterData" localSheetId="1" hidden="1">RUES!$A$1:$H$1990</definedName>
    <definedName name="Z_CD5F3C26_0183_4F6A_81E1_3AB1197D1D60_.wvu.FilterData" localSheetId="1" hidden="1">RUES!$B$1:$F$1990</definedName>
    <definedName name="Z_D3DB384B_C401_48DA_8A87_289556AC47C1_.wvu.FilterData" localSheetId="0" hidden="1">INTERVENTIONS!$C$9:$G$59</definedName>
    <definedName name="Z_D4360A65_7E2A_486D_8DD0_02AD0F03523C_.wvu.FilterData" localSheetId="1" hidden="1">RUES!$A$1:$H$1990</definedName>
    <definedName name="Z_D56ADEFB_F1DC_4467_B8A0_73AF43BF9054_.wvu.Cols" localSheetId="0" hidden="1">INTERVENTIONS!#REF!</definedName>
    <definedName name="Z_D56ADEFB_F1DC_4467_B8A0_73AF43BF9054_.wvu.FilterData" localSheetId="0" hidden="1">INTERVENTIONS!$C$9:$G$59</definedName>
    <definedName name="Z_D56ADEFB_F1DC_4467_B8A0_73AF43BF9054_.wvu.PrintArea" localSheetId="0" hidden="1">INTERVENTIONS!$A$2:$I$59</definedName>
    <definedName name="Z_D56ADEFB_F1DC_4467_B8A0_73AF43BF9054_.wvu.PrintTitles" localSheetId="0" hidden="1">INTERVENTIONS!$2:$9</definedName>
    <definedName name="Z_E235CAED_6928_40E8_AFB0_413653ED3C23_.wvu.Cols" localSheetId="0" hidden="1">INTERVENTIONS!$H:$I</definedName>
    <definedName name="Z_E235CAED_6928_40E8_AFB0_413653ED3C23_.wvu.FilterData" localSheetId="0" hidden="1">INTERVENTIONS!$C$9:$G$59</definedName>
    <definedName name="Z_E235CAED_6928_40E8_AFB0_413653ED3C23_.wvu.FilterData" localSheetId="1" hidden="1">RUES!$A$1:$H$1990</definedName>
    <definedName name="Z_E235CAED_6928_40E8_AFB0_413653ED3C23_.wvu.PrintArea" localSheetId="0" hidden="1">INTERVENTIONS!$A$1:$G$59</definedName>
    <definedName name="Z_E235CAED_6928_40E8_AFB0_413653ED3C23_.wvu.PrintTitles" localSheetId="0" hidden="1">INTERVENTIONS!$2:$9</definedName>
    <definedName name="Z_E3144A09_0843_4AA1_9646_21297AAA281C_.wvu.Cols" localSheetId="0" hidden="1">INTERVENTIONS!#REF!</definedName>
    <definedName name="Z_E3144A09_0843_4AA1_9646_21297AAA281C_.wvu.FilterData" localSheetId="0" hidden="1">INTERVENTIONS!$C$9:$G$59</definedName>
    <definedName name="Z_E3144A09_0843_4AA1_9646_21297AAA281C_.wvu.PrintArea" localSheetId="0" hidden="1">INTERVENTIONS!$A$2:$I$59</definedName>
    <definedName name="Z_E3144A09_0843_4AA1_9646_21297AAA281C_.wvu.PrintTitles" localSheetId="0" hidden="1">INTERVENTIONS!$2:$9</definedName>
    <definedName name="Z_E71CE9D7_2B85_4A62_89BD_334E5BC57A80_.wvu.FilterData" localSheetId="1" hidden="1">RUES!$A$1:$H$1990</definedName>
    <definedName name="Z_F276E99F_EF6E_458A_8054_621191341E8B_.wvu.Cols" localSheetId="0" hidden="1">INTERVENTIONS!#REF!</definedName>
    <definedName name="Z_F276E99F_EF6E_458A_8054_621191341E8B_.wvu.FilterData" localSheetId="0" hidden="1">INTERVENTIONS!$C$9:$G$59</definedName>
    <definedName name="Z_F276E99F_EF6E_458A_8054_621191341E8B_.wvu.PrintArea" localSheetId="0" hidden="1">INTERVENTIONS!$A$2:$I$59</definedName>
    <definedName name="Z_F276E99F_EF6E_458A_8054_621191341E8B_.wvu.PrintTitles" localSheetId="0" hidden="1">INTERVENTIONS!$2:$9</definedName>
    <definedName name="Z_F8BE5023_323E_48C2_A9E5_68501FD614B4_.wvu.FilterData" localSheetId="1" hidden="1">RUES!$A$1:$H$1990</definedName>
    <definedName name="Z_FD5DE8AB_E983_4B58_92F8_358D041E55B2_.wvu.FilterData" localSheetId="0" hidden="1">INTERVENTIONS!$C$9:$G$59</definedName>
    <definedName name="Z_FE531F63_DD19_4BBD_AAFE_F0AED511D194_.wvu.FilterData" localSheetId="1" hidden="1">RUES!$B$1:$F$1990</definedName>
    <definedName name="_xlnm.Print_Area" localSheetId="0">INTERVENTIONS!$A$1:$G$59</definedName>
  </definedNames>
  <calcPr calcId="191029"/>
  <customWorkbookViews>
    <customWorkbookView name="HUMBERT Maxime - Affichage personnalisé" guid="{E235CAED-6928-40E8-AFB0-413653ED3C23}" mergeInterval="0" personalView="1" maximized="1" windowWidth="1916" windowHeight="854" activeSheetId="2"/>
    <customWorkbookView name="COUSIN Jean-Philippe - Affichage personnalisé" guid="{9C17BB99-EA33-417E-9326-883A55126992}" mergeInterval="0" personalView="1" maximized="1" windowWidth="1916" windowHeight="851" activeSheetId="2"/>
    <customWorkbookView name="BARBAROT Doris - Affichage personnalisé" guid="{F276E99F-EF6E-458A-8054-621191341E8B}" mergeInterval="0" personalView="1" maximized="1" windowWidth="1916" windowHeight="855" activeSheetId="2"/>
    <customWorkbookView name="CHEFFRE Aurélien - Affichage personnalisé" guid="{0442DEEA-52F2-498C-A127-43C8B5D87234}" mergeInterval="0" personalView="1" maximized="1" windowWidth="1916" windowHeight="854" activeSheetId="2"/>
    <customWorkbookView name="Armelle DIDIER - Affichage personnalisé" guid="{43E92E81-CACF-40D1-9A0F-C88E2337A61C}" autoUpdate="1" mergeInterval="60" personalView="1" maximized="1" xWindow="-8" yWindow="-8" windowWidth="1382" windowHeight="744" activeSheetId="2"/>
    <customWorkbookView name="GUICHOUX Stephanie - Affichage personnalisé" guid="{E3144A09-0843-4AA1-9646-21297AAA281C}" mergeInterval="0" personalView="1" maximized="1" windowWidth="1916" windowHeight="939" activeSheetId="2"/>
    <customWorkbookView name="DROUILLET Laura - Affichage personnalisé" guid="{0A3FA9CA-9B91-48CA-808D-1DF89E8AA859}" mergeInterval="0" personalView="1" maximized="1" windowWidth="1916" windowHeight="854" activeSheetId="2"/>
    <customWorkbookView name="FAURE Cécile - Affichage personnalisé" guid="{D56ADEFB-F1DC-4467-B8A0-73AF43BF9054}" mergeInterval="0" personalView="1" maximized="1" windowWidth="1916" windowHeight="854" activeSheetId="2"/>
    <customWorkbookView name="LACHAL Damien - Affichage personnalisé" guid="{18A791CB-CB10-4DED-9942-93FEB6BA4A4D}" mergeInterval="0" personalView="1" maximized="1" windowWidth="1916" windowHeight="855" activeSheetId="2"/>
    <customWorkbookView name="PETITJEAN Frédéric - Affichage personnalisé" guid="{9E259593-5E50-4119-9FE4-E7F4EF33CDD8}" mergeInterval="0" personalView="1" maximized="1" windowWidth="1916" windowHeight="851" activeSheetId="2"/>
  </customWorkbookViews>
</workbook>
</file>

<file path=xl/calcChain.xml><?xml version="1.0" encoding="utf-8"?>
<calcChain xmlns="http://schemas.openxmlformats.org/spreadsheetml/2006/main">
  <c r="G13" i="2" l="1"/>
  <c r="G14" i="2"/>
  <c r="G15" i="2"/>
  <c r="G16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I3" i="2" l="1"/>
  <c r="F1" i="2" s="1"/>
  <c r="G12" i="2" l="1"/>
  <c r="G11" i="2"/>
  <c r="G17" i="2"/>
  <c r="F7" i="2"/>
  <c r="G10" i="2" l="1"/>
  <c r="I10" i="2" l="1"/>
  <c r="I11" i="2"/>
  <c r="I12" i="2"/>
  <c r="G18" i="2" l="1"/>
  <c r="G19" i="2"/>
  <c r="G20" i="2"/>
  <c r="G21" i="2"/>
  <c r="G22" i="2"/>
  <c r="G23" i="2"/>
  <c r="G24" i="2"/>
  <c r="G25" i="2"/>
  <c r="G26" i="2"/>
  <c r="G27" i="2"/>
  <c r="G53" i="2"/>
  <c r="G54" i="2"/>
  <c r="G55" i="2"/>
  <c r="G56" i="2"/>
  <c r="G57" i="2"/>
  <c r="G58" i="2"/>
  <c r="G59" i="2"/>
  <c r="D3" i="2" l="1"/>
  <c r="B3" i="2"/>
  <c r="H1990" i="3" l="1"/>
  <c r="A1990" i="3"/>
  <c r="H1989" i="3"/>
  <c r="A1989" i="3"/>
  <c r="H1988" i="3"/>
  <c r="A1988" i="3"/>
  <c r="H1987" i="3"/>
  <c r="A1987" i="3"/>
  <c r="H1986" i="3"/>
  <c r="A1986" i="3"/>
  <c r="H1985" i="3"/>
  <c r="A1985" i="3"/>
  <c r="H1984" i="3"/>
  <c r="A1984" i="3"/>
  <c r="H1983" i="3"/>
  <c r="A1983" i="3"/>
  <c r="H1982" i="3"/>
  <c r="A1982" i="3"/>
  <c r="H1981" i="3"/>
  <c r="A1981" i="3"/>
  <c r="H1980" i="3"/>
  <c r="A1980" i="3"/>
  <c r="H1979" i="3"/>
  <c r="A1979" i="3"/>
  <c r="H1978" i="3"/>
  <c r="A1978" i="3"/>
  <c r="H1977" i="3"/>
  <c r="A1977" i="3"/>
  <c r="H1976" i="3"/>
  <c r="A1976" i="3"/>
  <c r="H1975" i="3"/>
  <c r="A1975" i="3"/>
  <c r="H1974" i="3"/>
  <c r="A1974" i="3"/>
  <c r="H1973" i="3"/>
  <c r="A1973" i="3"/>
  <c r="H1972" i="3"/>
  <c r="A1972" i="3"/>
  <c r="H1971" i="3"/>
  <c r="A1971" i="3"/>
  <c r="H1970" i="3"/>
  <c r="A1970" i="3"/>
  <c r="H1969" i="3"/>
  <c r="A1969" i="3"/>
  <c r="H1968" i="3"/>
  <c r="A1968" i="3"/>
  <c r="H1967" i="3"/>
  <c r="A1967" i="3"/>
  <c r="H1966" i="3"/>
  <c r="A1966" i="3"/>
  <c r="H1965" i="3"/>
  <c r="A1965" i="3"/>
  <c r="H1964" i="3"/>
  <c r="A1964" i="3"/>
  <c r="H1963" i="3"/>
  <c r="A1963" i="3"/>
  <c r="H1962" i="3"/>
  <c r="A1962" i="3"/>
  <c r="H1961" i="3"/>
  <c r="A1961" i="3"/>
  <c r="H1960" i="3"/>
  <c r="A1960" i="3"/>
  <c r="H1959" i="3"/>
  <c r="A1959" i="3"/>
  <c r="H1958" i="3"/>
  <c r="A1958" i="3"/>
  <c r="H1957" i="3"/>
  <c r="A1957" i="3"/>
  <c r="H1956" i="3"/>
  <c r="A1956" i="3"/>
  <c r="H1955" i="3"/>
  <c r="A1955" i="3"/>
  <c r="H1954" i="3"/>
  <c r="A1954" i="3"/>
  <c r="H1953" i="3"/>
  <c r="A1953" i="3"/>
  <c r="H1952" i="3"/>
  <c r="A1952" i="3"/>
  <c r="H1951" i="3"/>
  <c r="A1951" i="3"/>
  <c r="H1950" i="3"/>
  <c r="A1950" i="3"/>
  <c r="H1949" i="3"/>
  <c r="A1949" i="3"/>
  <c r="H1948" i="3"/>
  <c r="A1948" i="3"/>
  <c r="H1947" i="3"/>
  <c r="A1947" i="3"/>
  <c r="H1946" i="3"/>
  <c r="A1946" i="3"/>
  <c r="H1945" i="3"/>
  <c r="A1945" i="3"/>
  <c r="H1944" i="3"/>
  <c r="A1944" i="3"/>
  <c r="H1943" i="3"/>
  <c r="A1943" i="3"/>
  <c r="H1942" i="3"/>
  <c r="A1942" i="3"/>
  <c r="H1941" i="3"/>
  <c r="A1941" i="3"/>
  <c r="H1940" i="3"/>
  <c r="A1940" i="3"/>
  <c r="H1939" i="3"/>
  <c r="A1939" i="3"/>
  <c r="H1938" i="3"/>
  <c r="A1938" i="3"/>
  <c r="H1937" i="3"/>
  <c r="A1937" i="3"/>
  <c r="H1936" i="3"/>
  <c r="A1936" i="3"/>
  <c r="H1935" i="3"/>
  <c r="A1935" i="3"/>
  <c r="H1934" i="3"/>
  <c r="A1934" i="3"/>
  <c r="H1933" i="3"/>
  <c r="A1933" i="3"/>
  <c r="H1932" i="3"/>
  <c r="A1932" i="3"/>
  <c r="H1931" i="3"/>
  <c r="A1931" i="3"/>
  <c r="H1930" i="3"/>
  <c r="A1930" i="3"/>
  <c r="H1929" i="3"/>
  <c r="A1929" i="3"/>
  <c r="H1928" i="3"/>
  <c r="A1928" i="3"/>
  <c r="H1927" i="3"/>
  <c r="A1927" i="3"/>
  <c r="H1926" i="3"/>
  <c r="A1926" i="3"/>
  <c r="H1925" i="3"/>
  <c r="A1925" i="3"/>
  <c r="H1924" i="3"/>
  <c r="A1924" i="3"/>
  <c r="H1923" i="3"/>
  <c r="A1923" i="3"/>
  <c r="H1922" i="3"/>
  <c r="A1922" i="3"/>
  <c r="H1921" i="3"/>
  <c r="A1921" i="3"/>
  <c r="H1920" i="3"/>
  <c r="A1920" i="3"/>
  <c r="H1919" i="3"/>
  <c r="A1919" i="3"/>
  <c r="H1918" i="3"/>
  <c r="A1918" i="3"/>
  <c r="H1917" i="3"/>
  <c r="A1917" i="3"/>
  <c r="H1916" i="3"/>
  <c r="A1916" i="3"/>
  <c r="H1915" i="3"/>
  <c r="A1915" i="3"/>
  <c r="H1914" i="3"/>
  <c r="A1914" i="3"/>
  <c r="H1913" i="3"/>
  <c r="A1913" i="3"/>
  <c r="H1912" i="3"/>
  <c r="A1912" i="3"/>
  <c r="H1911" i="3"/>
  <c r="A1911" i="3"/>
  <c r="H1910" i="3"/>
  <c r="A1910" i="3"/>
  <c r="H1909" i="3"/>
  <c r="A1909" i="3"/>
  <c r="H1908" i="3"/>
  <c r="A1908" i="3"/>
  <c r="H1907" i="3"/>
  <c r="A1907" i="3"/>
  <c r="H1906" i="3"/>
  <c r="A1906" i="3"/>
  <c r="H1905" i="3"/>
  <c r="A1905" i="3"/>
  <c r="H1904" i="3"/>
  <c r="A1904" i="3"/>
  <c r="H1903" i="3"/>
  <c r="A1903" i="3"/>
  <c r="H1902" i="3"/>
  <c r="A1902" i="3"/>
  <c r="H1901" i="3"/>
  <c r="A1901" i="3"/>
  <c r="H1900" i="3"/>
  <c r="A1900" i="3"/>
  <c r="H1899" i="3"/>
  <c r="A1899" i="3"/>
  <c r="H1898" i="3"/>
  <c r="A1898" i="3"/>
  <c r="H1897" i="3"/>
  <c r="A1897" i="3"/>
  <c r="H1896" i="3"/>
  <c r="A1896" i="3"/>
  <c r="H1895" i="3"/>
  <c r="A1895" i="3"/>
  <c r="H1894" i="3"/>
  <c r="A1894" i="3"/>
  <c r="H1893" i="3"/>
  <c r="A1893" i="3"/>
  <c r="H1892" i="3"/>
  <c r="A1892" i="3"/>
  <c r="H1891" i="3"/>
  <c r="A1891" i="3"/>
  <c r="H1890" i="3"/>
  <c r="A1890" i="3"/>
  <c r="H1889" i="3"/>
  <c r="A1889" i="3"/>
  <c r="H1888" i="3"/>
  <c r="A1888" i="3"/>
  <c r="H1887" i="3"/>
  <c r="A1887" i="3"/>
  <c r="H1886" i="3"/>
  <c r="A1886" i="3"/>
  <c r="H1885" i="3"/>
  <c r="A1885" i="3"/>
  <c r="H1884" i="3"/>
  <c r="A1884" i="3"/>
  <c r="H1883" i="3"/>
  <c r="A1883" i="3"/>
  <c r="H1882" i="3"/>
  <c r="A1882" i="3"/>
  <c r="H1881" i="3"/>
  <c r="A1881" i="3"/>
  <c r="H1880" i="3"/>
  <c r="A1880" i="3"/>
  <c r="H1879" i="3"/>
  <c r="A1879" i="3"/>
  <c r="H1878" i="3"/>
  <c r="A1878" i="3"/>
  <c r="H1877" i="3"/>
  <c r="A1877" i="3"/>
  <c r="H1876" i="3"/>
  <c r="A1876" i="3"/>
  <c r="H1875" i="3"/>
  <c r="A1875" i="3"/>
  <c r="H1874" i="3"/>
  <c r="A1874" i="3"/>
  <c r="H1873" i="3"/>
  <c r="A1873" i="3"/>
  <c r="H1872" i="3"/>
  <c r="A1872" i="3"/>
  <c r="H1871" i="3"/>
  <c r="A1871" i="3"/>
  <c r="H1870" i="3"/>
  <c r="A1870" i="3"/>
  <c r="H1869" i="3"/>
  <c r="A1869" i="3"/>
  <c r="H1868" i="3"/>
  <c r="A1868" i="3"/>
  <c r="H1867" i="3"/>
  <c r="A1867" i="3"/>
  <c r="H1866" i="3"/>
  <c r="A1866" i="3"/>
  <c r="H1865" i="3"/>
  <c r="A1865" i="3"/>
  <c r="H1864" i="3"/>
  <c r="A1864" i="3"/>
  <c r="H1863" i="3"/>
  <c r="A1863" i="3"/>
  <c r="H1862" i="3"/>
  <c r="A1862" i="3"/>
  <c r="H1861" i="3"/>
  <c r="A1861" i="3"/>
  <c r="H1860" i="3"/>
  <c r="A1860" i="3"/>
  <c r="H1859" i="3"/>
  <c r="A1859" i="3"/>
  <c r="H1858" i="3"/>
  <c r="A1858" i="3"/>
  <c r="H1857" i="3"/>
  <c r="A1857" i="3"/>
  <c r="H1856" i="3"/>
  <c r="A1856" i="3"/>
  <c r="H1855" i="3"/>
  <c r="A1855" i="3"/>
  <c r="H1854" i="3"/>
  <c r="A1854" i="3"/>
  <c r="H1853" i="3"/>
  <c r="A1853" i="3"/>
  <c r="H1852" i="3"/>
  <c r="A1852" i="3"/>
  <c r="H1851" i="3"/>
  <c r="A1851" i="3"/>
  <c r="H1850" i="3"/>
  <c r="A1850" i="3"/>
  <c r="H1849" i="3"/>
  <c r="A1849" i="3"/>
  <c r="H1848" i="3"/>
  <c r="A1848" i="3"/>
  <c r="H1847" i="3"/>
  <c r="A1847" i="3"/>
  <c r="H1846" i="3"/>
  <c r="A1846" i="3"/>
  <c r="H1845" i="3"/>
  <c r="A1845" i="3"/>
  <c r="H1844" i="3"/>
  <c r="A1844" i="3"/>
  <c r="H1843" i="3"/>
  <c r="A1843" i="3"/>
  <c r="H1842" i="3"/>
  <c r="A1842" i="3"/>
  <c r="H1841" i="3"/>
  <c r="A1841" i="3"/>
  <c r="H1840" i="3"/>
  <c r="A1840" i="3"/>
  <c r="H1839" i="3"/>
  <c r="A1839" i="3"/>
  <c r="H1838" i="3"/>
  <c r="A1838" i="3"/>
  <c r="H1837" i="3"/>
  <c r="A1837" i="3"/>
  <c r="H1836" i="3"/>
  <c r="A1836" i="3"/>
  <c r="H1835" i="3"/>
  <c r="A1835" i="3"/>
  <c r="H1834" i="3"/>
  <c r="A1834" i="3"/>
  <c r="H1833" i="3"/>
  <c r="A1833" i="3"/>
  <c r="H1832" i="3"/>
  <c r="A1832" i="3"/>
  <c r="H1831" i="3"/>
  <c r="A1831" i="3"/>
  <c r="H1830" i="3"/>
  <c r="A1830" i="3"/>
  <c r="H1829" i="3"/>
  <c r="A1829" i="3"/>
  <c r="H1828" i="3"/>
  <c r="A1828" i="3"/>
  <c r="H1827" i="3"/>
  <c r="A1827" i="3"/>
  <c r="H1826" i="3"/>
  <c r="A1826" i="3"/>
  <c r="H1825" i="3"/>
  <c r="A1825" i="3"/>
  <c r="H1824" i="3"/>
  <c r="A1824" i="3"/>
  <c r="H1823" i="3"/>
  <c r="A1823" i="3"/>
  <c r="H1822" i="3"/>
  <c r="A1822" i="3"/>
  <c r="H1821" i="3"/>
  <c r="A1821" i="3"/>
  <c r="H1820" i="3"/>
  <c r="A1820" i="3"/>
  <c r="H1819" i="3"/>
  <c r="A1819" i="3"/>
  <c r="H1818" i="3"/>
  <c r="A1818" i="3"/>
  <c r="H1817" i="3"/>
  <c r="A1817" i="3"/>
  <c r="H1816" i="3"/>
  <c r="A1816" i="3"/>
  <c r="H1815" i="3"/>
  <c r="A1815" i="3"/>
  <c r="H1814" i="3"/>
  <c r="A1814" i="3"/>
  <c r="H1813" i="3"/>
  <c r="A1813" i="3"/>
  <c r="H1812" i="3"/>
  <c r="A1812" i="3"/>
  <c r="H1811" i="3"/>
  <c r="A1811" i="3"/>
  <c r="H1810" i="3"/>
  <c r="A1810" i="3"/>
  <c r="H1809" i="3"/>
  <c r="A1809" i="3"/>
  <c r="H1808" i="3"/>
  <c r="A1808" i="3"/>
  <c r="H1807" i="3"/>
  <c r="A1807" i="3"/>
  <c r="H1806" i="3"/>
  <c r="A1806" i="3"/>
  <c r="H1805" i="3"/>
  <c r="A1805" i="3"/>
  <c r="H1804" i="3"/>
  <c r="A1804" i="3"/>
  <c r="H1803" i="3"/>
  <c r="A1803" i="3"/>
  <c r="H1802" i="3"/>
  <c r="A1802" i="3"/>
  <c r="H1801" i="3"/>
  <c r="A1801" i="3"/>
  <c r="H1800" i="3"/>
  <c r="A1800" i="3"/>
  <c r="H1799" i="3"/>
  <c r="A1799" i="3"/>
  <c r="H1798" i="3"/>
  <c r="A1798" i="3"/>
  <c r="H1797" i="3"/>
  <c r="A1797" i="3"/>
  <c r="H1796" i="3"/>
  <c r="A1796" i="3"/>
  <c r="H1795" i="3"/>
  <c r="A1795" i="3"/>
  <c r="H1794" i="3"/>
  <c r="A1794" i="3"/>
  <c r="H1793" i="3"/>
  <c r="A1793" i="3"/>
  <c r="H1792" i="3"/>
  <c r="A1792" i="3"/>
  <c r="H1791" i="3"/>
  <c r="A1791" i="3"/>
  <c r="H1790" i="3"/>
  <c r="A1790" i="3"/>
  <c r="H1789" i="3"/>
  <c r="A1789" i="3"/>
  <c r="H1788" i="3"/>
  <c r="A1788" i="3"/>
  <c r="H1787" i="3"/>
  <c r="A1787" i="3"/>
  <c r="H1786" i="3"/>
  <c r="A1786" i="3"/>
  <c r="H1785" i="3"/>
  <c r="A1785" i="3"/>
  <c r="H1784" i="3"/>
  <c r="A1784" i="3"/>
  <c r="H1783" i="3"/>
  <c r="A1783" i="3"/>
  <c r="H1782" i="3"/>
  <c r="A1782" i="3"/>
  <c r="H1781" i="3"/>
  <c r="A1781" i="3"/>
  <c r="H1780" i="3"/>
  <c r="A1780" i="3"/>
  <c r="H1779" i="3"/>
  <c r="A1779" i="3"/>
  <c r="H1778" i="3"/>
  <c r="A1778" i="3"/>
  <c r="H1777" i="3"/>
  <c r="A1777" i="3"/>
  <c r="H1776" i="3"/>
  <c r="A1776" i="3"/>
  <c r="H1775" i="3"/>
  <c r="A1775" i="3"/>
  <c r="H1774" i="3"/>
  <c r="A1774" i="3"/>
  <c r="H1773" i="3"/>
  <c r="A1773" i="3"/>
  <c r="H1772" i="3"/>
  <c r="A1772" i="3"/>
  <c r="H1771" i="3"/>
  <c r="A1771" i="3"/>
  <c r="H1770" i="3"/>
  <c r="A1770" i="3"/>
  <c r="H1769" i="3"/>
  <c r="A1769" i="3"/>
  <c r="H1768" i="3"/>
  <c r="A1768" i="3"/>
  <c r="H1767" i="3"/>
  <c r="A1767" i="3"/>
  <c r="H1766" i="3"/>
  <c r="A1766" i="3"/>
  <c r="H1765" i="3"/>
  <c r="A1765" i="3"/>
  <c r="H1764" i="3"/>
  <c r="A1764" i="3"/>
  <c r="H1763" i="3"/>
  <c r="A1763" i="3"/>
  <c r="H1762" i="3"/>
  <c r="A1762" i="3"/>
  <c r="H1761" i="3"/>
  <c r="A1761" i="3"/>
  <c r="H1760" i="3"/>
  <c r="A1760" i="3"/>
  <c r="H1759" i="3"/>
  <c r="A1759" i="3"/>
  <c r="H1758" i="3"/>
  <c r="A1758" i="3"/>
  <c r="H1757" i="3"/>
  <c r="A1757" i="3"/>
  <c r="H1756" i="3"/>
  <c r="A1756" i="3"/>
  <c r="H1755" i="3"/>
  <c r="A1755" i="3"/>
  <c r="H1754" i="3"/>
  <c r="A1754" i="3"/>
  <c r="H1753" i="3"/>
  <c r="A1753" i="3"/>
  <c r="H1752" i="3"/>
  <c r="A1752" i="3"/>
  <c r="H1751" i="3"/>
  <c r="A1751" i="3"/>
  <c r="H1750" i="3"/>
  <c r="A1750" i="3"/>
  <c r="H1749" i="3"/>
  <c r="A1749" i="3"/>
  <c r="H1748" i="3"/>
  <c r="A1748" i="3"/>
  <c r="H1747" i="3"/>
  <c r="A1747" i="3"/>
  <c r="H1746" i="3"/>
  <c r="A1746" i="3"/>
  <c r="H1745" i="3"/>
  <c r="A1745" i="3"/>
  <c r="H1744" i="3"/>
  <c r="A1744" i="3"/>
  <c r="H1743" i="3"/>
  <c r="A1743" i="3"/>
  <c r="H1742" i="3"/>
  <c r="A1742" i="3"/>
  <c r="H1741" i="3"/>
  <c r="A1741" i="3"/>
  <c r="H1740" i="3"/>
  <c r="A1740" i="3"/>
  <c r="H1739" i="3"/>
  <c r="A1739" i="3"/>
  <c r="H1738" i="3"/>
  <c r="A1738" i="3"/>
  <c r="H1737" i="3"/>
  <c r="A1737" i="3"/>
  <c r="H1736" i="3"/>
  <c r="A1736" i="3"/>
  <c r="H1735" i="3"/>
  <c r="A1735" i="3"/>
  <c r="H1734" i="3"/>
  <c r="A1734" i="3"/>
  <c r="H1733" i="3"/>
  <c r="A1733" i="3"/>
  <c r="H1732" i="3"/>
  <c r="A1732" i="3"/>
  <c r="H1731" i="3"/>
  <c r="A1731" i="3"/>
  <c r="H1730" i="3"/>
  <c r="A1730" i="3"/>
  <c r="H1729" i="3"/>
  <c r="A1729" i="3"/>
  <c r="H1728" i="3"/>
  <c r="A1728" i="3"/>
  <c r="H1727" i="3"/>
  <c r="A1727" i="3"/>
  <c r="H1726" i="3"/>
  <c r="A1726" i="3"/>
  <c r="H1725" i="3"/>
  <c r="A1725" i="3"/>
  <c r="H1724" i="3"/>
  <c r="A1724" i="3"/>
  <c r="H1723" i="3"/>
  <c r="A1723" i="3"/>
  <c r="H1722" i="3"/>
  <c r="A1722" i="3"/>
  <c r="H1721" i="3"/>
  <c r="A1721" i="3"/>
  <c r="H1720" i="3"/>
  <c r="A1720" i="3"/>
  <c r="H1719" i="3"/>
  <c r="A1719" i="3"/>
  <c r="H1718" i="3"/>
  <c r="A1718" i="3"/>
  <c r="H1717" i="3"/>
  <c r="A1717" i="3"/>
  <c r="H1716" i="3"/>
  <c r="A1716" i="3"/>
  <c r="H1715" i="3"/>
  <c r="A1715" i="3"/>
  <c r="H1714" i="3"/>
  <c r="A1714" i="3"/>
  <c r="H1713" i="3"/>
  <c r="A1713" i="3"/>
  <c r="H1712" i="3"/>
  <c r="A1712" i="3"/>
  <c r="H1711" i="3"/>
  <c r="A1711" i="3"/>
  <c r="H1710" i="3"/>
  <c r="A1710" i="3"/>
  <c r="H1709" i="3"/>
  <c r="A1709" i="3"/>
  <c r="H1708" i="3"/>
  <c r="A1708" i="3"/>
  <c r="H1707" i="3"/>
  <c r="A1707" i="3"/>
  <c r="H1706" i="3"/>
  <c r="A1706" i="3"/>
  <c r="H1705" i="3"/>
  <c r="A1705" i="3"/>
  <c r="H1704" i="3"/>
  <c r="A1704" i="3"/>
  <c r="H1703" i="3"/>
  <c r="A1703" i="3"/>
  <c r="H1702" i="3"/>
  <c r="A1702" i="3"/>
  <c r="H1701" i="3"/>
  <c r="A1701" i="3"/>
  <c r="H1700" i="3"/>
  <c r="A1700" i="3"/>
  <c r="H1699" i="3"/>
  <c r="A1699" i="3"/>
  <c r="H1698" i="3"/>
  <c r="A1698" i="3"/>
  <c r="H1697" i="3"/>
  <c r="A1697" i="3"/>
  <c r="H1696" i="3"/>
  <c r="A1696" i="3"/>
  <c r="H1695" i="3"/>
  <c r="A1695" i="3"/>
  <c r="H1694" i="3"/>
  <c r="A1694" i="3"/>
  <c r="H1693" i="3"/>
  <c r="A1693" i="3"/>
  <c r="H1692" i="3"/>
  <c r="A1692" i="3"/>
  <c r="H1691" i="3"/>
  <c r="A1691" i="3"/>
  <c r="H1690" i="3"/>
  <c r="A1690" i="3"/>
  <c r="H1689" i="3"/>
  <c r="A1689" i="3"/>
  <c r="H1688" i="3"/>
  <c r="A1688" i="3"/>
  <c r="H1687" i="3"/>
  <c r="A1687" i="3"/>
  <c r="H1686" i="3"/>
  <c r="A1686" i="3"/>
  <c r="H1685" i="3"/>
  <c r="A1685" i="3"/>
  <c r="H1684" i="3"/>
  <c r="A1684" i="3"/>
  <c r="H1683" i="3"/>
  <c r="A1683" i="3"/>
  <c r="H1682" i="3"/>
  <c r="A1682" i="3"/>
  <c r="H1681" i="3"/>
  <c r="A1681" i="3"/>
  <c r="H1680" i="3"/>
  <c r="A1680" i="3"/>
  <c r="H1679" i="3"/>
  <c r="A1679" i="3"/>
  <c r="H1678" i="3"/>
  <c r="A1678" i="3"/>
  <c r="H1677" i="3"/>
  <c r="A1677" i="3"/>
  <c r="H1676" i="3"/>
  <c r="A1676" i="3"/>
  <c r="H1675" i="3"/>
  <c r="A1675" i="3"/>
  <c r="H1674" i="3"/>
  <c r="A1674" i="3"/>
  <c r="H1673" i="3"/>
  <c r="A1673" i="3"/>
  <c r="H1672" i="3"/>
  <c r="A1672" i="3"/>
  <c r="H1671" i="3"/>
  <c r="A1671" i="3"/>
  <c r="H1670" i="3"/>
  <c r="A1670" i="3"/>
  <c r="H1669" i="3"/>
  <c r="A1669" i="3"/>
  <c r="H1668" i="3"/>
  <c r="A1668" i="3"/>
  <c r="H1667" i="3"/>
  <c r="A1667" i="3"/>
  <c r="H1666" i="3"/>
  <c r="A1666" i="3"/>
  <c r="H1665" i="3"/>
  <c r="A1665" i="3"/>
  <c r="H1664" i="3"/>
  <c r="A1664" i="3"/>
  <c r="H1663" i="3"/>
  <c r="A1663" i="3"/>
  <c r="H1662" i="3"/>
  <c r="A1662" i="3"/>
  <c r="H1661" i="3"/>
  <c r="A1661" i="3"/>
  <c r="H1660" i="3"/>
  <c r="A1660" i="3"/>
  <c r="H1659" i="3"/>
  <c r="A1659" i="3"/>
  <c r="H1658" i="3"/>
  <c r="A1658" i="3"/>
  <c r="H1657" i="3"/>
  <c r="A1657" i="3"/>
  <c r="H1656" i="3"/>
  <c r="A1656" i="3"/>
  <c r="H1655" i="3"/>
  <c r="A1655" i="3"/>
  <c r="H1654" i="3"/>
  <c r="A1654" i="3"/>
  <c r="H1653" i="3"/>
  <c r="A1653" i="3"/>
  <c r="H1652" i="3"/>
  <c r="A1652" i="3"/>
  <c r="H1651" i="3"/>
  <c r="A1651" i="3"/>
  <c r="H1650" i="3"/>
  <c r="A1650" i="3"/>
  <c r="H1649" i="3"/>
  <c r="A1649" i="3"/>
  <c r="H1648" i="3"/>
  <c r="A1648" i="3"/>
  <c r="H1647" i="3"/>
  <c r="A1647" i="3"/>
  <c r="H1646" i="3"/>
  <c r="A1646" i="3"/>
  <c r="H1645" i="3"/>
  <c r="A1645" i="3"/>
  <c r="H1644" i="3"/>
  <c r="A1644" i="3"/>
  <c r="H1643" i="3"/>
  <c r="A1643" i="3"/>
  <c r="H1642" i="3"/>
  <c r="A1642" i="3"/>
  <c r="H1641" i="3"/>
  <c r="A1641" i="3"/>
  <c r="H1640" i="3"/>
  <c r="A1640" i="3"/>
  <c r="H1639" i="3"/>
  <c r="A1639" i="3"/>
  <c r="H1638" i="3"/>
  <c r="A1638" i="3"/>
  <c r="H1637" i="3"/>
  <c r="A1637" i="3"/>
  <c r="H1636" i="3"/>
  <c r="A1636" i="3"/>
  <c r="H1635" i="3"/>
  <c r="A1635" i="3"/>
  <c r="H1634" i="3"/>
  <c r="A1634" i="3"/>
  <c r="H1633" i="3"/>
  <c r="A1633" i="3"/>
  <c r="H1632" i="3"/>
  <c r="A1632" i="3"/>
  <c r="H1631" i="3"/>
  <c r="A1631" i="3"/>
  <c r="H1630" i="3"/>
  <c r="A1630" i="3"/>
  <c r="H1629" i="3"/>
  <c r="A1629" i="3"/>
  <c r="H1628" i="3"/>
  <c r="A1628" i="3"/>
  <c r="H1627" i="3"/>
  <c r="A1627" i="3"/>
  <c r="H1626" i="3"/>
  <c r="A1626" i="3"/>
  <c r="H1625" i="3"/>
  <c r="A1625" i="3"/>
  <c r="H1624" i="3"/>
  <c r="A1624" i="3"/>
  <c r="H1623" i="3"/>
  <c r="A1623" i="3"/>
  <c r="H1622" i="3"/>
  <c r="A1622" i="3"/>
  <c r="H1621" i="3"/>
  <c r="A1621" i="3"/>
  <c r="H1620" i="3"/>
  <c r="A1620" i="3"/>
  <c r="H1619" i="3"/>
  <c r="A1619" i="3"/>
  <c r="H1618" i="3"/>
  <c r="A1618" i="3"/>
  <c r="H1617" i="3"/>
  <c r="A1617" i="3"/>
  <c r="H1616" i="3"/>
  <c r="A1616" i="3"/>
  <c r="H1615" i="3"/>
  <c r="A1615" i="3"/>
  <c r="H1614" i="3"/>
  <c r="A1614" i="3"/>
  <c r="H1613" i="3"/>
  <c r="A1613" i="3"/>
  <c r="H1612" i="3"/>
  <c r="A1612" i="3"/>
  <c r="H1611" i="3"/>
  <c r="A1611" i="3"/>
  <c r="H1610" i="3"/>
  <c r="A1610" i="3"/>
  <c r="H1609" i="3"/>
  <c r="A1609" i="3"/>
  <c r="H1608" i="3"/>
  <c r="A1608" i="3"/>
  <c r="H1607" i="3"/>
  <c r="A1607" i="3"/>
  <c r="H1606" i="3"/>
  <c r="A1606" i="3"/>
  <c r="H1605" i="3"/>
  <c r="A1605" i="3"/>
  <c r="H1604" i="3"/>
  <c r="A1604" i="3"/>
  <c r="H1603" i="3"/>
  <c r="A1603" i="3"/>
  <c r="H1602" i="3"/>
  <c r="A1602" i="3"/>
  <c r="H1601" i="3"/>
  <c r="A1601" i="3"/>
  <c r="H1600" i="3"/>
  <c r="A1600" i="3"/>
  <c r="H1599" i="3"/>
  <c r="A1599" i="3"/>
  <c r="H1598" i="3"/>
  <c r="A1598" i="3"/>
  <c r="H1597" i="3"/>
  <c r="A1597" i="3"/>
  <c r="H1596" i="3"/>
  <c r="A1596" i="3"/>
  <c r="H1595" i="3"/>
  <c r="A1595" i="3"/>
  <c r="H1594" i="3"/>
  <c r="A1594" i="3"/>
  <c r="H1593" i="3"/>
  <c r="A1593" i="3"/>
  <c r="H1592" i="3"/>
  <c r="A1592" i="3"/>
  <c r="H1591" i="3"/>
  <c r="A1591" i="3"/>
  <c r="H1590" i="3"/>
  <c r="A1590" i="3"/>
  <c r="H1589" i="3"/>
  <c r="A1589" i="3"/>
  <c r="H1588" i="3"/>
  <c r="A1588" i="3"/>
  <c r="H1587" i="3"/>
  <c r="A1587" i="3"/>
  <c r="H1586" i="3"/>
  <c r="A1586" i="3"/>
  <c r="H1585" i="3"/>
  <c r="A1585" i="3"/>
  <c r="H1584" i="3"/>
  <c r="A1584" i="3"/>
  <c r="H1583" i="3"/>
  <c r="A1583" i="3"/>
  <c r="H1582" i="3"/>
  <c r="A1582" i="3"/>
  <c r="H1581" i="3"/>
  <c r="A1581" i="3"/>
  <c r="H1580" i="3"/>
  <c r="A1580" i="3"/>
  <c r="H1579" i="3"/>
  <c r="A1579" i="3"/>
  <c r="H1578" i="3"/>
  <c r="A1578" i="3"/>
  <c r="H1577" i="3"/>
  <c r="A1577" i="3"/>
  <c r="H1576" i="3"/>
  <c r="A1576" i="3"/>
  <c r="H1575" i="3"/>
  <c r="A1575" i="3"/>
  <c r="H1574" i="3"/>
  <c r="A1574" i="3"/>
  <c r="H1573" i="3"/>
  <c r="A1573" i="3"/>
  <c r="H1572" i="3"/>
  <c r="A1572" i="3"/>
  <c r="H1571" i="3"/>
  <c r="A1571" i="3"/>
  <c r="H1570" i="3"/>
  <c r="A1570" i="3"/>
  <c r="H1569" i="3"/>
  <c r="A1569" i="3"/>
  <c r="H1568" i="3"/>
  <c r="A1568" i="3"/>
  <c r="H1567" i="3"/>
  <c r="A1567" i="3"/>
  <c r="H1566" i="3"/>
  <c r="A1566" i="3"/>
  <c r="H1565" i="3"/>
  <c r="A1565" i="3"/>
  <c r="H1564" i="3"/>
  <c r="A1564" i="3"/>
  <c r="H1563" i="3"/>
  <c r="A1563" i="3"/>
  <c r="H1562" i="3"/>
  <c r="A1562" i="3"/>
  <c r="H1561" i="3"/>
  <c r="A1561" i="3"/>
  <c r="H1560" i="3"/>
  <c r="A1560" i="3"/>
  <c r="H1559" i="3"/>
  <c r="A1559" i="3"/>
  <c r="H1558" i="3"/>
  <c r="A1558" i="3"/>
  <c r="H1557" i="3"/>
  <c r="A1557" i="3"/>
  <c r="H1556" i="3"/>
  <c r="A1556" i="3"/>
  <c r="H1555" i="3"/>
  <c r="A1555" i="3"/>
  <c r="H1554" i="3"/>
  <c r="A1554" i="3"/>
  <c r="H1553" i="3"/>
  <c r="A1553" i="3"/>
  <c r="H1552" i="3"/>
  <c r="A1552" i="3"/>
  <c r="H1551" i="3"/>
  <c r="A1551" i="3"/>
  <c r="H1550" i="3"/>
  <c r="A1550" i="3"/>
  <c r="H1549" i="3"/>
  <c r="A1549" i="3"/>
  <c r="H1548" i="3"/>
  <c r="A1548" i="3"/>
  <c r="H1547" i="3"/>
  <c r="A1547" i="3"/>
  <c r="H1546" i="3"/>
  <c r="A1546" i="3"/>
  <c r="H1545" i="3"/>
  <c r="A1545" i="3"/>
  <c r="H1544" i="3"/>
  <c r="A1544" i="3"/>
  <c r="H1543" i="3"/>
  <c r="A1543" i="3"/>
  <c r="H1542" i="3"/>
  <c r="A1542" i="3"/>
  <c r="H1541" i="3"/>
  <c r="A1541" i="3"/>
  <c r="H1540" i="3"/>
  <c r="A1540" i="3"/>
  <c r="H1539" i="3"/>
  <c r="A1539" i="3"/>
  <c r="H1538" i="3"/>
  <c r="A1538" i="3"/>
  <c r="H1537" i="3"/>
  <c r="A1537" i="3"/>
  <c r="H1536" i="3"/>
  <c r="A1536" i="3"/>
  <c r="H1535" i="3"/>
  <c r="A1535" i="3"/>
  <c r="H1534" i="3"/>
  <c r="A1534" i="3"/>
  <c r="H1533" i="3"/>
  <c r="A1533" i="3"/>
  <c r="H1532" i="3"/>
  <c r="A1532" i="3"/>
  <c r="H1531" i="3"/>
  <c r="A1531" i="3"/>
  <c r="H1530" i="3"/>
  <c r="A1530" i="3"/>
  <c r="H1529" i="3"/>
  <c r="A1529" i="3"/>
  <c r="H1528" i="3"/>
  <c r="A1528" i="3"/>
  <c r="H1527" i="3"/>
  <c r="A1527" i="3"/>
  <c r="H1526" i="3"/>
  <c r="A1526" i="3"/>
  <c r="H1525" i="3"/>
  <c r="A1525" i="3"/>
  <c r="H1524" i="3"/>
  <c r="A1524" i="3"/>
  <c r="H1523" i="3"/>
  <c r="A1523" i="3"/>
  <c r="H1522" i="3"/>
  <c r="A1522" i="3"/>
  <c r="H1521" i="3"/>
  <c r="A1521" i="3"/>
  <c r="H1520" i="3"/>
  <c r="A1520" i="3"/>
  <c r="H1519" i="3"/>
  <c r="A1519" i="3"/>
  <c r="H1518" i="3"/>
  <c r="A1518" i="3"/>
  <c r="H1517" i="3"/>
  <c r="A1517" i="3"/>
  <c r="H1516" i="3"/>
  <c r="A1516" i="3"/>
  <c r="H1515" i="3"/>
  <c r="A1515" i="3"/>
  <c r="H1514" i="3"/>
  <c r="A1514" i="3"/>
  <c r="H1513" i="3"/>
  <c r="A1513" i="3"/>
  <c r="H1512" i="3"/>
  <c r="A1512" i="3"/>
  <c r="H1511" i="3"/>
  <c r="A1511" i="3"/>
  <c r="H1510" i="3"/>
  <c r="A1510" i="3"/>
  <c r="H1509" i="3"/>
  <c r="A1509" i="3"/>
  <c r="H1508" i="3"/>
  <c r="A1508" i="3"/>
  <c r="H1507" i="3"/>
  <c r="A1507" i="3"/>
  <c r="H1506" i="3"/>
  <c r="A1506" i="3"/>
  <c r="H1505" i="3"/>
  <c r="A1505" i="3"/>
  <c r="H1504" i="3"/>
  <c r="A1504" i="3"/>
  <c r="H1503" i="3"/>
  <c r="A1503" i="3"/>
  <c r="H1502" i="3"/>
  <c r="A1502" i="3"/>
  <c r="H1501" i="3"/>
  <c r="A1501" i="3"/>
  <c r="H1500" i="3"/>
  <c r="A1500" i="3"/>
  <c r="H1499" i="3"/>
  <c r="A1499" i="3"/>
  <c r="H1498" i="3"/>
  <c r="A1498" i="3"/>
  <c r="H1497" i="3"/>
  <c r="A1497" i="3"/>
  <c r="H1496" i="3"/>
  <c r="A1496" i="3"/>
  <c r="H1495" i="3"/>
  <c r="A1495" i="3"/>
  <c r="H1494" i="3"/>
  <c r="A1494" i="3"/>
  <c r="H1493" i="3"/>
  <c r="A1493" i="3"/>
  <c r="H1492" i="3"/>
  <c r="A1492" i="3"/>
  <c r="H1491" i="3"/>
  <c r="A1491" i="3"/>
  <c r="H1490" i="3"/>
  <c r="A1490" i="3"/>
  <c r="H1489" i="3"/>
  <c r="A1489" i="3"/>
  <c r="H1488" i="3"/>
  <c r="A1488" i="3"/>
  <c r="H1487" i="3"/>
  <c r="A1487" i="3"/>
  <c r="H1486" i="3"/>
  <c r="A1486" i="3"/>
  <c r="H1485" i="3"/>
  <c r="A1485" i="3"/>
  <c r="H1484" i="3"/>
  <c r="A1484" i="3"/>
  <c r="H1483" i="3"/>
  <c r="A1483" i="3"/>
  <c r="H1482" i="3"/>
  <c r="A1482" i="3"/>
  <c r="H1481" i="3"/>
  <c r="A1481" i="3"/>
  <c r="H1480" i="3"/>
  <c r="A1480" i="3"/>
  <c r="H1479" i="3"/>
  <c r="A1479" i="3"/>
  <c r="H1478" i="3"/>
  <c r="A1478" i="3"/>
  <c r="H1477" i="3"/>
  <c r="A1477" i="3"/>
  <c r="H1476" i="3"/>
  <c r="A1476" i="3"/>
  <c r="H1475" i="3"/>
  <c r="A1475" i="3"/>
  <c r="H1474" i="3"/>
  <c r="A1474" i="3"/>
  <c r="H1473" i="3"/>
  <c r="A1473" i="3"/>
  <c r="H1472" i="3"/>
  <c r="A1472" i="3"/>
  <c r="H1471" i="3"/>
  <c r="A1471" i="3"/>
  <c r="H1470" i="3"/>
  <c r="A1470" i="3"/>
  <c r="H1469" i="3"/>
  <c r="A1469" i="3"/>
  <c r="H1468" i="3"/>
  <c r="A1468" i="3"/>
  <c r="H1467" i="3"/>
  <c r="A1467" i="3"/>
  <c r="H1466" i="3"/>
  <c r="A1466" i="3"/>
  <c r="H1465" i="3"/>
  <c r="A1465" i="3"/>
  <c r="H1464" i="3"/>
  <c r="A1464" i="3"/>
  <c r="H1463" i="3"/>
  <c r="A1463" i="3"/>
  <c r="H1462" i="3"/>
  <c r="A1462" i="3"/>
  <c r="H1461" i="3"/>
  <c r="A1461" i="3"/>
  <c r="H1460" i="3"/>
  <c r="A1460" i="3"/>
  <c r="H1459" i="3"/>
  <c r="A1459" i="3"/>
  <c r="H1458" i="3"/>
  <c r="A1458" i="3"/>
  <c r="H1457" i="3"/>
  <c r="A1457" i="3"/>
  <c r="H1456" i="3"/>
  <c r="A1456" i="3"/>
  <c r="H1455" i="3"/>
  <c r="A1455" i="3"/>
  <c r="H1454" i="3"/>
  <c r="A1454" i="3"/>
  <c r="H1453" i="3"/>
  <c r="A1453" i="3"/>
  <c r="H1452" i="3"/>
  <c r="A1452" i="3"/>
  <c r="H1451" i="3"/>
  <c r="A1451" i="3"/>
  <c r="H1450" i="3"/>
  <c r="A1450" i="3"/>
  <c r="H1449" i="3"/>
  <c r="A1449" i="3"/>
  <c r="H1448" i="3"/>
  <c r="A1448" i="3"/>
  <c r="H1447" i="3"/>
  <c r="A1447" i="3"/>
  <c r="H1446" i="3"/>
  <c r="A1446" i="3"/>
  <c r="H1445" i="3"/>
  <c r="A1445" i="3"/>
  <c r="H1444" i="3"/>
  <c r="A1444" i="3"/>
  <c r="H1443" i="3"/>
  <c r="A1443" i="3"/>
  <c r="H1442" i="3"/>
  <c r="A1442" i="3"/>
  <c r="H1441" i="3"/>
  <c r="A1441" i="3"/>
  <c r="H1440" i="3"/>
  <c r="A1440" i="3"/>
  <c r="H1439" i="3"/>
  <c r="A1439" i="3"/>
  <c r="H1438" i="3"/>
  <c r="A1438" i="3"/>
  <c r="H1437" i="3"/>
  <c r="A1437" i="3"/>
  <c r="H1436" i="3"/>
  <c r="A1436" i="3"/>
  <c r="H1435" i="3"/>
  <c r="A1435" i="3"/>
  <c r="H1434" i="3"/>
  <c r="A1434" i="3"/>
  <c r="H1433" i="3"/>
  <c r="A1433" i="3"/>
  <c r="H1432" i="3"/>
  <c r="A1432" i="3"/>
  <c r="H1431" i="3"/>
  <c r="A1431" i="3"/>
  <c r="H1430" i="3"/>
  <c r="A1430" i="3"/>
  <c r="H1429" i="3"/>
  <c r="A1429" i="3"/>
  <c r="H1428" i="3"/>
  <c r="A1428" i="3"/>
  <c r="H1427" i="3"/>
  <c r="A1427" i="3"/>
  <c r="H1426" i="3"/>
  <c r="A1426" i="3"/>
  <c r="H1425" i="3"/>
  <c r="A1425" i="3"/>
  <c r="H1424" i="3"/>
  <c r="A1424" i="3"/>
  <c r="H1423" i="3"/>
  <c r="A1423" i="3"/>
  <c r="H1422" i="3"/>
  <c r="A1422" i="3"/>
  <c r="H1421" i="3"/>
  <c r="A1421" i="3"/>
  <c r="H1420" i="3"/>
  <c r="A1420" i="3"/>
  <c r="H1419" i="3"/>
  <c r="A1419" i="3"/>
  <c r="H1418" i="3"/>
  <c r="A1418" i="3"/>
  <c r="H1417" i="3"/>
  <c r="A1417" i="3"/>
  <c r="H1416" i="3"/>
  <c r="A1416" i="3"/>
  <c r="H1415" i="3"/>
  <c r="A1415" i="3"/>
  <c r="H1414" i="3"/>
  <c r="A1414" i="3"/>
  <c r="H1413" i="3"/>
  <c r="A1413" i="3"/>
  <c r="H1412" i="3"/>
  <c r="A1412" i="3"/>
  <c r="H1411" i="3"/>
  <c r="A1411" i="3"/>
  <c r="H1410" i="3"/>
  <c r="A1410" i="3"/>
  <c r="H1409" i="3"/>
  <c r="A1409" i="3"/>
  <c r="H1408" i="3"/>
  <c r="A1408" i="3"/>
  <c r="H1407" i="3"/>
  <c r="A1407" i="3"/>
  <c r="H1406" i="3"/>
  <c r="A1406" i="3"/>
  <c r="H1405" i="3"/>
  <c r="A1405" i="3"/>
  <c r="H1404" i="3"/>
  <c r="A1404" i="3"/>
  <c r="H1403" i="3"/>
  <c r="A1403" i="3"/>
  <c r="H1402" i="3"/>
  <c r="A1402" i="3"/>
  <c r="H1401" i="3"/>
  <c r="A1401" i="3"/>
  <c r="H1400" i="3"/>
  <c r="A1400" i="3"/>
  <c r="H1399" i="3"/>
  <c r="A1399" i="3"/>
  <c r="H1398" i="3"/>
  <c r="A1398" i="3"/>
  <c r="H1397" i="3"/>
  <c r="A1397" i="3"/>
  <c r="H1396" i="3"/>
  <c r="A1396" i="3"/>
  <c r="H1395" i="3"/>
  <c r="A1395" i="3"/>
  <c r="H1394" i="3"/>
  <c r="A1394" i="3"/>
  <c r="H1393" i="3"/>
  <c r="A1393" i="3"/>
  <c r="H1392" i="3"/>
  <c r="A1392" i="3"/>
  <c r="H1391" i="3"/>
  <c r="A1391" i="3"/>
  <c r="H1390" i="3"/>
  <c r="A1390" i="3"/>
  <c r="H1389" i="3"/>
  <c r="A1389" i="3"/>
  <c r="H1388" i="3"/>
  <c r="A1388" i="3"/>
  <c r="H1387" i="3"/>
  <c r="A1387" i="3"/>
  <c r="H1386" i="3"/>
  <c r="A1386" i="3"/>
  <c r="H1385" i="3"/>
  <c r="A1385" i="3"/>
  <c r="H1384" i="3"/>
  <c r="A1384" i="3"/>
  <c r="H1383" i="3"/>
  <c r="A1383" i="3"/>
  <c r="H1382" i="3"/>
  <c r="A1382" i="3"/>
  <c r="H1381" i="3"/>
  <c r="A1381" i="3"/>
  <c r="H1380" i="3"/>
  <c r="A1380" i="3"/>
  <c r="H1379" i="3"/>
  <c r="A1379" i="3"/>
  <c r="H1378" i="3"/>
  <c r="A1378" i="3"/>
  <c r="H1377" i="3"/>
  <c r="A1377" i="3"/>
  <c r="H1376" i="3"/>
  <c r="A1376" i="3"/>
  <c r="H1375" i="3"/>
  <c r="A1375" i="3"/>
  <c r="H1374" i="3"/>
  <c r="A1374" i="3"/>
  <c r="H1373" i="3"/>
  <c r="A1373" i="3"/>
  <c r="H1372" i="3"/>
  <c r="A1372" i="3"/>
  <c r="H1371" i="3"/>
  <c r="A1371" i="3"/>
  <c r="H1370" i="3"/>
  <c r="A1370" i="3"/>
  <c r="H1369" i="3"/>
  <c r="A1369" i="3"/>
  <c r="H1368" i="3"/>
  <c r="A1368" i="3"/>
  <c r="H1367" i="3"/>
  <c r="A1367" i="3"/>
  <c r="H1366" i="3"/>
  <c r="A1366" i="3"/>
  <c r="H1365" i="3"/>
  <c r="A1365" i="3"/>
  <c r="H1364" i="3"/>
  <c r="A1364" i="3"/>
  <c r="H1363" i="3"/>
  <c r="A1363" i="3"/>
  <c r="H1362" i="3"/>
  <c r="A1362" i="3"/>
  <c r="H1361" i="3"/>
  <c r="A1361" i="3"/>
  <c r="H1360" i="3"/>
  <c r="A1360" i="3"/>
  <c r="H1359" i="3"/>
  <c r="A1359" i="3"/>
  <c r="H1358" i="3"/>
  <c r="A1358" i="3"/>
  <c r="H1357" i="3"/>
  <c r="A1357" i="3"/>
  <c r="H1356" i="3"/>
  <c r="A1356" i="3"/>
  <c r="H1355" i="3"/>
  <c r="A1355" i="3"/>
  <c r="H1354" i="3"/>
  <c r="A1354" i="3"/>
  <c r="H1353" i="3"/>
  <c r="A1353" i="3"/>
  <c r="H1352" i="3"/>
  <c r="A1352" i="3"/>
  <c r="H1351" i="3"/>
  <c r="A1351" i="3"/>
  <c r="H1350" i="3"/>
  <c r="A1350" i="3"/>
  <c r="H1349" i="3"/>
  <c r="A1349" i="3"/>
  <c r="H1348" i="3"/>
  <c r="A1348" i="3"/>
  <c r="H1347" i="3"/>
  <c r="A1347" i="3"/>
  <c r="H1346" i="3"/>
  <c r="A1346" i="3"/>
  <c r="H1345" i="3"/>
  <c r="A1345" i="3"/>
  <c r="H1344" i="3"/>
  <c r="A1344" i="3"/>
  <c r="H1343" i="3"/>
  <c r="A1343" i="3"/>
  <c r="H1342" i="3"/>
  <c r="A1342" i="3"/>
  <c r="H1341" i="3"/>
  <c r="A1341" i="3"/>
  <c r="H1340" i="3"/>
  <c r="A1340" i="3"/>
  <c r="H1339" i="3"/>
  <c r="A1339" i="3"/>
  <c r="H1338" i="3"/>
  <c r="A1338" i="3"/>
  <c r="H1337" i="3"/>
  <c r="A1337" i="3"/>
  <c r="H1336" i="3"/>
  <c r="A1336" i="3"/>
  <c r="H1335" i="3"/>
  <c r="A1335" i="3"/>
  <c r="H1334" i="3"/>
  <c r="A1334" i="3"/>
  <c r="H1333" i="3"/>
  <c r="A1333" i="3"/>
  <c r="H1332" i="3"/>
  <c r="A1332" i="3"/>
  <c r="H1331" i="3"/>
  <c r="A1331" i="3"/>
  <c r="H1330" i="3"/>
  <c r="A1330" i="3"/>
  <c r="H1329" i="3"/>
  <c r="A1329" i="3"/>
  <c r="H1328" i="3"/>
  <c r="A1328" i="3"/>
  <c r="H1327" i="3"/>
  <c r="A1327" i="3"/>
  <c r="H1326" i="3"/>
  <c r="A1326" i="3"/>
  <c r="H1325" i="3"/>
  <c r="A1325" i="3"/>
  <c r="H1324" i="3"/>
  <c r="A1324" i="3"/>
  <c r="H1323" i="3"/>
  <c r="A1323" i="3"/>
  <c r="H1322" i="3"/>
  <c r="A1322" i="3"/>
  <c r="H1321" i="3"/>
  <c r="A1321" i="3"/>
  <c r="H1320" i="3"/>
  <c r="A1320" i="3"/>
  <c r="H1319" i="3"/>
  <c r="A1319" i="3"/>
  <c r="H1318" i="3"/>
  <c r="A1318" i="3"/>
  <c r="H1317" i="3"/>
  <c r="A1317" i="3"/>
  <c r="H1316" i="3"/>
  <c r="A1316" i="3"/>
  <c r="H1315" i="3"/>
  <c r="A1315" i="3"/>
  <c r="H1314" i="3"/>
  <c r="A1314" i="3"/>
  <c r="H1313" i="3"/>
  <c r="A1313" i="3"/>
  <c r="H1312" i="3"/>
  <c r="A1312" i="3"/>
  <c r="H1311" i="3"/>
  <c r="A1311" i="3"/>
  <c r="H1310" i="3"/>
  <c r="A1310" i="3"/>
  <c r="H1309" i="3"/>
  <c r="A1309" i="3"/>
  <c r="H1308" i="3"/>
  <c r="A1308" i="3"/>
  <c r="H1307" i="3"/>
  <c r="A1307" i="3"/>
  <c r="H1306" i="3"/>
  <c r="A1306" i="3"/>
  <c r="H1305" i="3"/>
  <c r="A1305" i="3"/>
  <c r="H1304" i="3"/>
  <c r="A1304" i="3"/>
  <c r="H1303" i="3"/>
  <c r="A1303" i="3"/>
  <c r="H1302" i="3"/>
  <c r="A1302" i="3"/>
  <c r="H1301" i="3"/>
  <c r="A1301" i="3"/>
  <c r="H1300" i="3"/>
  <c r="A1300" i="3"/>
  <c r="H1299" i="3"/>
  <c r="A1299" i="3"/>
  <c r="H1298" i="3"/>
  <c r="A1298" i="3"/>
  <c r="H1297" i="3"/>
  <c r="A1297" i="3"/>
  <c r="H1296" i="3"/>
  <c r="A1296" i="3"/>
  <c r="H1295" i="3"/>
  <c r="A1295" i="3"/>
  <c r="H1294" i="3"/>
  <c r="A1294" i="3"/>
  <c r="H1293" i="3"/>
  <c r="A1293" i="3"/>
  <c r="H1292" i="3"/>
  <c r="A1292" i="3"/>
  <c r="H1291" i="3"/>
  <c r="A1291" i="3"/>
  <c r="H1290" i="3"/>
  <c r="A1290" i="3"/>
  <c r="H1289" i="3"/>
  <c r="A1289" i="3"/>
  <c r="H1288" i="3"/>
  <c r="A1288" i="3"/>
  <c r="H1287" i="3"/>
  <c r="A1287" i="3"/>
  <c r="H1286" i="3"/>
  <c r="A1286" i="3"/>
  <c r="H1285" i="3"/>
  <c r="A1285" i="3"/>
  <c r="H1284" i="3"/>
  <c r="A1284" i="3"/>
  <c r="H1283" i="3"/>
  <c r="A1283" i="3"/>
  <c r="H1282" i="3"/>
  <c r="A1282" i="3"/>
  <c r="H1281" i="3"/>
  <c r="A1281" i="3"/>
  <c r="H1280" i="3"/>
  <c r="A1280" i="3"/>
  <c r="H1279" i="3"/>
  <c r="A1279" i="3"/>
  <c r="H1278" i="3"/>
  <c r="A1278" i="3"/>
  <c r="H1277" i="3"/>
  <c r="A1277" i="3"/>
  <c r="H1276" i="3"/>
  <c r="A1276" i="3"/>
  <c r="H1275" i="3"/>
  <c r="A1275" i="3"/>
  <c r="H1274" i="3"/>
  <c r="A1274" i="3"/>
  <c r="H1273" i="3"/>
  <c r="A1273" i="3"/>
  <c r="H1272" i="3"/>
  <c r="A1272" i="3"/>
  <c r="H1271" i="3"/>
  <c r="A1271" i="3"/>
  <c r="H1270" i="3"/>
  <c r="A1270" i="3"/>
  <c r="H1269" i="3"/>
  <c r="A1269" i="3"/>
  <c r="H1268" i="3"/>
  <c r="A1268" i="3"/>
  <c r="H1267" i="3"/>
  <c r="A1267" i="3"/>
  <c r="H1266" i="3"/>
  <c r="A1266" i="3"/>
  <c r="H1265" i="3"/>
  <c r="A1265" i="3"/>
  <c r="H1264" i="3"/>
  <c r="A1264" i="3"/>
  <c r="H1263" i="3"/>
  <c r="A1263" i="3"/>
  <c r="H1262" i="3"/>
  <c r="A1262" i="3"/>
  <c r="H1261" i="3"/>
  <c r="A1261" i="3"/>
  <c r="H1260" i="3"/>
  <c r="A1260" i="3"/>
  <c r="H1259" i="3"/>
  <c r="A1259" i="3"/>
  <c r="H1258" i="3"/>
  <c r="A1258" i="3"/>
  <c r="H1257" i="3"/>
  <c r="A1257" i="3"/>
  <c r="H1256" i="3"/>
  <c r="A1256" i="3"/>
  <c r="H1255" i="3"/>
  <c r="A1255" i="3"/>
  <c r="H1254" i="3"/>
  <c r="A1254" i="3"/>
  <c r="H1253" i="3"/>
  <c r="A1253" i="3"/>
  <c r="H1252" i="3"/>
  <c r="A1252" i="3"/>
  <c r="H1251" i="3"/>
  <c r="A1251" i="3"/>
  <c r="H1250" i="3"/>
  <c r="A1250" i="3"/>
  <c r="H1249" i="3"/>
  <c r="A1249" i="3"/>
  <c r="H1248" i="3"/>
  <c r="A1248" i="3"/>
  <c r="H1247" i="3"/>
  <c r="A1247" i="3"/>
  <c r="H1246" i="3"/>
  <c r="A1246" i="3"/>
  <c r="H1245" i="3"/>
  <c r="A1245" i="3"/>
  <c r="H1244" i="3"/>
  <c r="A1244" i="3"/>
  <c r="H1243" i="3"/>
  <c r="A1243" i="3"/>
  <c r="H1242" i="3"/>
  <c r="A1242" i="3"/>
  <c r="H1241" i="3"/>
  <c r="A1241" i="3"/>
  <c r="H1240" i="3"/>
  <c r="A1240" i="3"/>
  <c r="H1239" i="3"/>
  <c r="A1239" i="3"/>
  <c r="H1238" i="3"/>
  <c r="A1238" i="3"/>
  <c r="H1237" i="3"/>
  <c r="A1237" i="3"/>
  <c r="H1236" i="3"/>
  <c r="A1236" i="3"/>
  <c r="H1235" i="3"/>
  <c r="A1235" i="3"/>
  <c r="H1234" i="3"/>
  <c r="A1234" i="3"/>
  <c r="H1233" i="3"/>
  <c r="A1233" i="3"/>
  <c r="H1232" i="3"/>
  <c r="A1232" i="3"/>
  <c r="H1231" i="3"/>
  <c r="A1231" i="3"/>
  <c r="H1230" i="3"/>
  <c r="A1230" i="3"/>
  <c r="H1229" i="3"/>
  <c r="A1229" i="3"/>
  <c r="H1228" i="3"/>
  <c r="A1228" i="3"/>
  <c r="H1227" i="3"/>
  <c r="A1227" i="3"/>
  <c r="H1226" i="3"/>
  <c r="A1226" i="3"/>
  <c r="H1225" i="3"/>
  <c r="A1225" i="3"/>
  <c r="H1224" i="3"/>
  <c r="A1224" i="3"/>
  <c r="H1223" i="3"/>
  <c r="A1223" i="3"/>
  <c r="H1222" i="3"/>
  <c r="A1222" i="3"/>
  <c r="H1221" i="3"/>
  <c r="A1221" i="3"/>
  <c r="H1220" i="3"/>
  <c r="A1220" i="3"/>
  <c r="H1219" i="3"/>
  <c r="A1219" i="3"/>
  <c r="H1218" i="3"/>
  <c r="A1218" i="3"/>
  <c r="H1217" i="3"/>
  <c r="A1217" i="3"/>
  <c r="H1216" i="3"/>
  <c r="A1216" i="3"/>
  <c r="H1215" i="3"/>
  <c r="A1215" i="3"/>
  <c r="H1214" i="3"/>
  <c r="A1214" i="3"/>
  <c r="H1213" i="3"/>
  <c r="A1213" i="3"/>
  <c r="H1212" i="3"/>
  <c r="A1212" i="3"/>
  <c r="H1211" i="3"/>
  <c r="A1211" i="3"/>
  <c r="H1210" i="3"/>
  <c r="A1210" i="3"/>
  <c r="H1209" i="3"/>
  <c r="A1209" i="3"/>
  <c r="H1208" i="3"/>
  <c r="A1208" i="3"/>
  <c r="H1207" i="3"/>
  <c r="A1207" i="3"/>
  <c r="H1206" i="3"/>
  <c r="A1206" i="3"/>
  <c r="H1205" i="3"/>
  <c r="A1205" i="3"/>
  <c r="H1204" i="3"/>
  <c r="A1204" i="3"/>
  <c r="H1203" i="3"/>
  <c r="A1203" i="3"/>
  <c r="H1202" i="3"/>
  <c r="A1202" i="3"/>
  <c r="H1201" i="3"/>
  <c r="A1201" i="3"/>
  <c r="H1200" i="3"/>
  <c r="A1200" i="3"/>
  <c r="H1199" i="3"/>
  <c r="A1199" i="3"/>
  <c r="H1198" i="3"/>
  <c r="A1198" i="3"/>
  <c r="H1197" i="3"/>
  <c r="A1197" i="3"/>
  <c r="H1196" i="3"/>
  <c r="A1196" i="3"/>
  <c r="H1195" i="3"/>
  <c r="A1195" i="3"/>
  <c r="H1194" i="3"/>
  <c r="A1194" i="3"/>
  <c r="H1193" i="3"/>
  <c r="A1193" i="3"/>
  <c r="H1192" i="3"/>
  <c r="A1192" i="3"/>
  <c r="H1191" i="3"/>
  <c r="A1191" i="3"/>
  <c r="H1190" i="3"/>
  <c r="A1190" i="3"/>
  <c r="H1189" i="3"/>
  <c r="A1189" i="3"/>
  <c r="H1188" i="3"/>
  <c r="A1188" i="3"/>
  <c r="H1187" i="3"/>
  <c r="A1187" i="3"/>
  <c r="H1186" i="3"/>
  <c r="A1186" i="3"/>
  <c r="H1185" i="3"/>
  <c r="A1185" i="3"/>
  <c r="H1184" i="3"/>
  <c r="A1184" i="3"/>
  <c r="H1183" i="3"/>
  <c r="A1183" i="3"/>
  <c r="H1182" i="3"/>
  <c r="A1182" i="3"/>
  <c r="H1181" i="3"/>
  <c r="A1181" i="3"/>
  <c r="H1180" i="3"/>
  <c r="A1180" i="3"/>
  <c r="H1179" i="3"/>
  <c r="A1179" i="3"/>
  <c r="H1178" i="3"/>
  <c r="A1178" i="3"/>
  <c r="H1177" i="3"/>
  <c r="A1177" i="3"/>
  <c r="H1176" i="3"/>
  <c r="A1176" i="3"/>
  <c r="H1175" i="3"/>
  <c r="A1175" i="3"/>
  <c r="H1174" i="3"/>
  <c r="A1174" i="3"/>
  <c r="H1173" i="3"/>
  <c r="A1173" i="3"/>
  <c r="H1172" i="3"/>
  <c r="A1172" i="3"/>
  <c r="H1171" i="3"/>
  <c r="A1171" i="3"/>
  <c r="H1170" i="3"/>
  <c r="A1170" i="3"/>
  <c r="H1169" i="3"/>
  <c r="A1169" i="3"/>
  <c r="H1168" i="3"/>
  <c r="A1168" i="3"/>
  <c r="H1167" i="3"/>
  <c r="A1167" i="3"/>
  <c r="H1166" i="3"/>
  <c r="A1166" i="3"/>
  <c r="H1165" i="3"/>
  <c r="A1165" i="3"/>
  <c r="H1164" i="3"/>
  <c r="A1164" i="3"/>
  <c r="H1163" i="3"/>
  <c r="A1163" i="3"/>
  <c r="H1162" i="3"/>
  <c r="A1162" i="3"/>
  <c r="H1161" i="3"/>
  <c r="A1161" i="3"/>
  <c r="H1160" i="3"/>
  <c r="A1160" i="3"/>
  <c r="H1159" i="3"/>
  <c r="A1159" i="3"/>
  <c r="H1158" i="3"/>
  <c r="A1158" i="3"/>
  <c r="H1157" i="3"/>
  <c r="A1157" i="3"/>
  <c r="H1156" i="3"/>
  <c r="A1156" i="3"/>
  <c r="H1155" i="3"/>
  <c r="A1155" i="3"/>
  <c r="H1154" i="3"/>
  <c r="A1154" i="3"/>
  <c r="H1153" i="3"/>
  <c r="A1153" i="3"/>
  <c r="H1152" i="3"/>
  <c r="A1152" i="3"/>
  <c r="H1151" i="3"/>
  <c r="A1151" i="3"/>
  <c r="H1150" i="3"/>
  <c r="A1150" i="3"/>
  <c r="H1149" i="3"/>
  <c r="A1149" i="3"/>
  <c r="H1148" i="3"/>
  <c r="A1148" i="3"/>
  <c r="H1147" i="3"/>
  <c r="A1147" i="3"/>
  <c r="H1146" i="3"/>
  <c r="A1146" i="3"/>
  <c r="H1145" i="3"/>
  <c r="A1145" i="3"/>
  <c r="H1144" i="3"/>
  <c r="A1144" i="3"/>
  <c r="H1143" i="3"/>
  <c r="A1143" i="3"/>
  <c r="H1142" i="3"/>
  <c r="A1142" i="3"/>
  <c r="H1141" i="3"/>
  <c r="A1141" i="3"/>
  <c r="H1140" i="3"/>
  <c r="A1140" i="3"/>
  <c r="H1139" i="3"/>
  <c r="A1139" i="3"/>
  <c r="H1138" i="3"/>
  <c r="A1138" i="3"/>
  <c r="H1137" i="3"/>
  <c r="A1137" i="3"/>
  <c r="H1136" i="3"/>
  <c r="A1136" i="3"/>
  <c r="H1135" i="3"/>
  <c r="A1135" i="3"/>
  <c r="H1134" i="3"/>
  <c r="A1134" i="3"/>
  <c r="H1133" i="3"/>
  <c r="A1133" i="3"/>
  <c r="H1132" i="3"/>
  <c r="A1132" i="3"/>
  <c r="H1131" i="3"/>
  <c r="A1131" i="3"/>
  <c r="H1130" i="3"/>
  <c r="A1130" i="3"/>
  <c r="H1129" i="3"/>
  <c r="A1129" i="3"/>
  <c r="H1128" i="3"/>
  <c r="A1128" i="3"/>
  <c r="H1127" i="3"/>
  <c r="A1127" i="3"/>
  <c r="H1126" i="3"/>
  <c r="A1126" i="3"/>
  <c r="H1125" i="3"/>
  <c r="A1125" i="3"/>
  <c r="H1124" i="3"/>
  <c r="A1124" i="3"/>
  <c r="H1123" i="3"/>
  <c r="A1123" i="3"/>
  <c r="H1122" i="3"/>
  <c r="A1122" i="3"/>
  <c r="H1121" i="3"/>
  <c r="A1121" i="3"/>
  <c r="H1120" i="3"/>
  <c r="A1120" i="3"/>
  <c r="H1119" i="3"/>
  <c r="A1119" i="3"/>
  <c r="H1118" i="3"/>
  <c r="A1118" i="3"/>
  <c r="H1117" i="3"/>
  <c r="A1117" i="3"/>
  <c r="H1116" i="3"/>
  <c r="A1116" i="3"/>
  <c r="H1115" i="3"/>
  <c r="A1115" i="3"/>
  <c r="H1114" i="3"/>
  <c r="A1114" i="3"/>
  <c r="H1113" i="3"/>
  <c r="A1113" i="3"/>
  <c r="H1112" i="3"/>
  <c r="A1112" i="3"/>
  <c r="H1111" i="3"/>
  <c r="A1111" i="3"/>
  <c r="H1110" i="3"/>
  <c r="A1110" i="3"/>
  <c r="H1109" i="3"/>
  <c r="A1109" i="3"/>
  <c r="H1108" i="3"/>
  <c r="A1108" i="3"/>
  <c r="H1107" i="3"/>
  <c r="A1107" i="3"/>
  <c r="H1106" i="3"/>
  <c r="A1106" i="3"/>
  <c r="H1105" i="3"/>
  <c r="A1105" i="3"/>
  <c r="H1104" i="3"/>
  <c r="A1104" i="3"/>
  <c r="H1103" i="3"/>
  <c r="A1103" i="3"/>
  <c r="H1102" i="3"/>
  <c r="A1102" i="3"/>
  <c r="H1101" i="3"/>
  <c r="A1101" i="3"/>
  <c r="H1100" i="3"/>
  <c r="A1100" i="3"/>
  <c r="H1099" i="3"/>
  <c r="A1099" i="3"/>
  <c r="H1098" i="3"/>
  <c r="A1098" i="3"/>
  <c r="H1097" i="3"/>
  <c r="A1097" i="3"/>
  <c r="H1096" i="3"/>
  <c r="A1096" i="3"/>
  <c r="H1095" i="3"/>
  <c r="A1095" i="3"/>
  <c r="H1094" i="3"/>
  <c r="A1094" i="3"/>
  <c r="H1093" i="3"/>
  <c r="A1093" i="3"/>
  <c r="H1092" i="3"/>
  <c r="A1092" i="3"/>
  <c r="H1091" i="3"/>
  <c r="A1091" i="3"/>
  <c r="H1090" i="3"/>
  <c r="A1090" i="3"/>
  <c r="H1089" i="3"/>
  <c r="A1089" i="3"/>
  <c r="H1088" i="3"/>
  <c r="A1088" i="3"/>
  <c r="H1087" i="3"/>
  <c r="A1087" i="3"/>
  <c r="H1086" i="3"/>
  <c r="A1086" i="3"/>
  <c r="H1085" i="3"/>
  <c r="A1085" i="3"/>
  <c r="H1084" i="3"/>
  <c r="A1084" i="3"/>
  <c r="H1083" i="3"/>
  <c r="A1083" i="3"/>
  <c r="H1082" i="3"/>
  <c r="A1082" i="3"/>
  <c r="H1081" i="3"/>
  <c r="A1081" i="3"/>
  <c r="H1080" i="3"/>
  <c r="A1080" i="3"/>
  <c r="H1079" i="3"/>
  <c r="A1079" i="3"/>
  <c r="H1078" i="3"/>
  <c r="A1078" i="3"/>
  <c r="H1077" i="3"/>
  <c r="A1077" i="3"/>
  <c r="H1076" i="3"/>
  <c r="A1076" i="3"/>
  <c r="H1075" i="3"/>
  <c r="A1075" i="3"/>
  <c r="H1074" i="3"/>
  <c r="A1074" i="3"/>
  <c r="H1073" i="3"/>
  <c r="A1073" i="3"/>
  <c r="H1072" i="3"/>
  <c r="A1072" i="3"/>
  <c r="H1071" i="3"/>
  <c r="A1071" i="3"/>
  <c r="H1070" i="3"/>
  <c r="A1070" i="3"/>
  <c r="H1069" i="3"/>
  <c r="A1069" i="3"/>
  <c r="H1068" i="3"/>
  <c r="A1068" i="3"/>
  <c r="H1067" i="3"/>
  <c r="A1067" i="3"/>
  <c r="H1066" i="3"/>
  <c r="A1066" i="3"/>
  <c r="H1065" i="3"/>
  <c r="A1065" i="3"/>
  <c r="H1064" i="3"/>
  <c r="A1064" i="3"/>
  <c r="H1063" i="3"/>
  <c r="A1063" i="3"/>
  <c r="H1062" i="3"/>
  <c r="A1062" i="3"/>
  <c r="H1061" i="3"/>
  <c r="A1061" i="3"/>
  <c r="H1060" i="3"/>
  <c r="A1060" i="3"/>
  <c r="H1059" i="3"/>
  <c r="A1059" i="3"/>
  <c r="H1058" i="3"/>
  <c r="A1058" i="3"/>
  <c r="H1057" i="3"/>
  <c r="A1057" i="3"/>
  <c r="H1056" i="3"/>
  <c r="A1056" i="3"/>
  <c r="H1055" i="3"/>
  <c r="A1055" i="3"/>
  <c r="H1054" i="3"/>
  <c r="A1054" i="3"/>
  <c r="H1053" i="3"/>
  <c r="A1053" i="3"/>
  <c r="H1052" i="3"/>
  <c r="A1052" i="3"/>
  <c r="H1051" i="3"/>
  <c r="A1051" i="3"/>
  <c r="H1050" i="3"/>
  <c r="A1050" i="3"/>
  <c r="H1049" i="3"/>
  <c r="A1049" i="3"/>
  <c r="H1048" i="3"/>
  <c r="A1048" i="3"/>
  <c r="H1047" i="3"/>
  <c r="A1047" i="3"/>
  <c r="H1046" i="3"/>
  <c r="A1046" i="3"/>
  <c r="H1045" i="3"/>
  <c r="A1045" i="3"/>
  <c r="H1044" i="3"/>
  <c r="A1044" i="3"/>
  <c r="H1043" i="3"/>
  <c r="A1043" i="3"/>
  <c r="H1042" i="3"/>
  <c r="A1042" i="3"/>
  <c r="H1041" i="3"/>
  <c r="A1041" i="3"/>
  <c r="H1040" i="3"/>
  <c r="A1040" i="3"/>
  <c r="H1039" i="3"/>
  <c r="A1039" i="3"/>
  <c r="H1038" i="3"/>
  <c r="A1038" i="3"/>
  <c r="H1037" i="3"/>
  <c r="A1037" i="3"/>
  <c r="H1036" i="3"/>
  <c r="A1036" i="3"/>
  <c r="H1035" i="3"/>
  <c r="A1035" i="3"/>
  <c r="H1034" i="3"/>
  <c r="A1034" i="3"/>
  <c r="H1033" i="3"/>
  <c r="A1033" i="3"/>
  <c r="H1032" i="3"/>
  <c r="A1032" i="3"/>
  <c r="H1031" i="3"/>
  <c r="A1031" i="3"/>
  <c r="H1030" i="3"/>
  <c r="A1030" i="3"/>
  <c r="H1029" i="3"/>
  <c r="A1029" i="3"/>
  <c r="H1028" i="3"/>
  <c r="A1028" i="3"/>
  <c r="H1027" i="3"/>
  <c r="A1027" i="3"/>
  <c r="H1026" i="3"/>
  <c r="A1026" i="3"/>
  <c r="H1025" i="3"/>
  <c r="A1025" i="3"/>
  <c r="H1024" i="3"/>
  <c r="A1024" i="3"/>
  <c r="H1023" i="3"/>
  <c r="A1023" i="3"/>
  <c r="H1022" i="3"/>
  <c r="A1022" i="3"/>
  <c r="H1021" i="3"/>
  <c r="A1021" i="3"/>
  <c r="H1020" i="3"/>
  <c r="A1020" i="3"/>
  <c r="H1019" i="3"/>
  <c r="A1019" i="3"/>
  <c r="H1018" i="3"/>
  <c r="A1018" i="3"/>
  <c r="H1017" i="3"/>
  <c r="A1017" i="3"/>
  <c r="H1016" i="3"/>
  <c r="A1016" i="3"/>
  <c r="H1015" i="3"/>
  <c r="A1015" i="3"/>
  <c r="H1014" i="3"/>
  <c r="A1014" i="3"/>
  <c r="H1013" i="3"/>
  <c r="A1013" i="3"/>
  <c r="H1012" i="3"/>
  <c r="A1012" i="3"/>
  <c r="H1011" i="3"/>
  <c r="A1011" i="3"/>
  <c r="H1010" i="3"/>
  <c r="A1010" i="3"/>
  <c r="H1009" i="3"/>
  <c r="A1009" i="3"/>
  <c r="H1008" i="3"/>
  <c r="A1008" i="3"/>
  <c r="H1007" i="3"/>
  <c r="A1007" i="3"/>
  <c r="H1006" i="3"/>
  <c r="A1006" i="3"/>
  <c r="H1005" i="3"/>
  <c r="A1005" i="3"/>
  <c r="H1004" i="3"/>
  <c r="A1004" i="3"/>
  <c r="H1003" i="3"/>
  <c r="A1003" i="3"/>
  <c r="H1002" i="3"/>
  <c r="A1002" i="3"/>
  <c r="H1001" i="3"/>
  <c r="A1001" i="3"/>
  <c r="H1000" i="3"/>
  <c r="A1000" i="3"/>
  <c r="H999" i="3"/>
  <c r="A999" i="3"/>
  <c r="H998" i="3"/>
  <c r="A998" i="3"/>
  <c r="H997" i="3"/>
  <c r="A997" i="3"/>
  <c r="H996" i="3"/>
  <c r="A996" i="3"/>
  <c r="H995" i="3"/>
  <c r="A995" i="3"/>
  <c r="H994" i="3"/>
  <c r="A994" i="3"/>
  <c r="H993" i="3"/>
  <c r="A993" i="3"/>
  <c r="H992" i="3"/>
  <c r="A992" i="3"/>
  <c r="H991" i="3"/>
  <c r="A991" i="3"/>
  <c r="H990" i="3"/>
  <c r="A990" i="3"/>
  <c r="H989" i="3"/>
  <c r="A989" i="3"/>
  <c r="H988" i="3"/>
  <c r="A988" i="3"/>
  <c r="H987" i="3"/>
  <c r="A987" i="3"/>
  <c r="H986" i="3"/>
  <c r="A986" i="3"/>
  <c r="H985" i="3"/>
  <c r="A985" i="3"/>
  <c r="H984" i="3"/>
  <c r="A984" i="3"/>
  <c r="H983" i="3"/>
  <c r="A983" i="3"/>
  <c r="H982" i="3"/>
  <c r="A982" i="3"/>
  <c r="H981" i="3"/>
  <c r="A981" i="3"/>
  <c r="H980" i="3"/>
  <c r="A980" i="3"/>
  <c r="H979" i="3"/>
  <c r="A979" i="3"/>
  <c r="H978" i="3"/>
  <c r="A978" i="3"/>
  <c r="H977" i="3"/>
  <c r="A977" i="3"/>
  <c r="H976" i="3"/>
  <c r="A976" i="3"/>
  <c r="H975" i="3"/>
  <c r="A975" i="3"/>
  <c r="H974" i="3"/>
  <c r="A974" i="3"/>
  <c r="H973" i="3"/>
  <c r="A973" i="3"/>
  <c r="H972" i="3"/>
  <c r="A972" i="3"/>
  <c r="H971" i="3"/>
  <c r="A971" i="3"/>
  <c r="H970" i="3"/>
  <c r="A970" i="3"/>
  <c r="H969" i="3"/>
  <c r="A969" i="3"/>
  <c r="H968" i="3"/>
  <c r="A968" i="3"/>
  <c r="H967" i="3"/>
  <c r="A967" i="3"/>
  <c r="H966" i="3"/>
  <c r="A966" i="3"/>
  <c r="H965" i="3"/>
  <c r="A965" i="3"/>
  <c r="H964" i="3"/>
  <c r="A964" i="3"/>
  <c r="H963" i="3"/>
  <c r="A963" i="3"/>
  <c r="H962" i="3"/>
  <c r="A962" i="3"/>
  <c r="H961" i="3"/>
  <c r="A961" i="3"/>
  <c r="H960" i="3"/>
  <c r="A960" i="3"/>
  <c r="H959" i="3"/>
  <c r="A959" i="3"/>
  <c r="H958" i="3"/>
  <c r="A958" i="3"/>
  <c r="H957" i="3"/>
  <c r="A957" i="3"/>
  <c r="H956" i="3"/>
  <c r="A956" i="3"/>
  <c r="H955" i="3"/>
  <c r="A955" i="3"/>
  <c r="H954" i="3"/>
  <c r="A954" i="3"/>
  <c r="H953" i="3"/>
  <c r="A953" i="3"/>
  <c r="H952" i="3"/>
  <c r="A952" i="3"/>
  <c r="H951" i="3"/>
  <c r="A951" i="3"/>
  <c r="H950" i="3"/>
  <c r="A950" i="3"/>
  <c r="H949" i="3"/>
  <c r="A949" i="3"/>
  <c r="H948" i="3"/>
  <c r="A948" i="3"/>
  <c r="H947" i="3"/>
  <c r="A947" i="3"/>
  <c r="H946" i="3"/>
  <c r="A946" i="3"/>
  <c r="H945" i="3"/>
  <c r="A945" i="3"/>
  <c r="H944" i="3"/>
  <c r="A944" i="3"/>
  <c r="H943" i="3"/>
  <c r="A943" i="3"/>
  <c r="H942" i="3"/>
  <c r="A942" i="3"/>
  <c r="H941" i="3"/>
  <c r="A941" i="3"/>
  <c r="H940" i="3"/>
  <c r="A940" i="3"/>
  <c r="H939" i="3"/>
  <c r="A939" i="3"/>
  <c r="H938" i="3"/>
  <c r="A938" i="3"/>
  <c r="H937" i="3"/>
  <c r="A937" i="3"/>
  <c r="H936" i="3"/>
  <c r="A936" i="3"/>
  <c r="H935" i="3"/>
  <c r="A935" i="3"/>
  <c r="H934" i="3"/>
  <c r="A934" i="3"/>
  <c r="H933" i="3"/>
  <c r="A933" i="3"/>
  <c r="H932" i="3"/>
  <c r="A932" i="3"/>
  <c r="H931" i="3"/>
  <c r="A931" i="3"/>
  <c r="H930" i="3"/>
  <c r="A930" i="3"/>
  <c r="H929" i="3"/>
  <c r="A929" i="3"/>
  <c r="H928" i="3"/>
  <c r="A928" i="3"/>
  <c r="H927" i="3"/>
  <c r="A927" i="3"/>
  <c r="H926" i="3"/>
  <c r="A926" i="3"/>
  <c r="H925" i="3"/>
  <c r="A925" i="3"/>
  <c r="H924" i="3"/>
  <c r="A924" i="3"/>
  <c r="H923" i="3"/>
  <c r="A923" i="3"/>
  <c r="H922" i="3"/>
  <c r="A922" i="3"/>
  <c r="H921" i="3"/>
  <c r="A921" i="3"/>
  <c r="H920" i="3"/>
  <c r="A920" i="3"/>
  <c r="H919" i="3"/>
  <c r="A919" i="3"/>
  <c r="H918" i="3"/>
  <c r="A918" i="3"/>
  <c r="H917" i="3"/>
  <c r="A917" i="3"/>
  <c r="H916" i="3"/>
  <c r="A916" i="3"/>
  <c r="H915" i="3"/>
  <c r="A915" i="3"/>
  <c r="H914" i="3"/>
  <c r="A914" i="3"/>
  <c r="H913" i="3"/>
  <c r="A913" i="3"/>
  <c r="H912" i="3"/>
  <c r="A912" i="3"/>
  <c r="H911" i="3"/>
  <c r="A911" i="3"/>
  <c r="H910" i="3"/>
  <c r="A910" i="3"/>
  <c r="H909" i="3"/>
  <c r="A909" i="3"/>
  <c r="H908" i="3"/>
  <c r="A908" i="3"/>
  <c r="H907" i="3"/>
  <c r="A907" i="3"/>
  <c r="H906" i="3"/>
  <c r="A906" i="3"/>
  <c r="H905" i="3"/>
  <c r="A905" i="3"/>
  <c r="H904" i="3"/>
  <c r="A904" i="3"/>
  <c r="H903" i="3"/>
  <c r="A903" i="3"/>
  <c r="H902" i="3"/>
  <c r="A902" i="3"/>
  <c r="H901" i="3"/>
  <c r="A901" i="3"/>
  <c r="H900" i="3"/>
  <c r="A900" i="3"/>
  <c r="H899" i="3"/>
  <c r="A899" i="3"/>
  <c r="H898" i="3"/>
  <c r="A898" i="3"/>
  <c r="H897" i="3"/>
  <c r="A897" i="3"/>
  <c r="H896" i="3"/>
  <c r="A896" i="3"/>
  <c r="H895" i="3"/>
  <c r="A895" i="3"/>
  <c r="H894" i="3"/>
  <c r="A894" i="3"/>
  <c r="H893" i="3"/>
  <c r="A893" i="3"/>
  <c r="H892" i="3"/>
  <c r="A892" i="3"/>
  <c r="H891" i="3"/>
  <c r="A891" i="3"/>
  <c r="H890" i="3"/>
  <c r="A890" i="3"/>
  <c r="H889" i="3"/>
  <c r="A889" i="3"/>
  <c r="H888" i="3"/>
  <c r="A888" i="3"/>
  <c r="H887" i="3"/>
  <c r="A887" i="3"/>
  <c r="H886" i="3"/>
  <c r="A886" i="3"/>
  <c r="H885" i="3"/>
  <c r="A885" i="3"/>
  <c r="H884" i="3"/>
  <c r="A884" i="3"/>
  <c r="H883" i="3"/>
  <c r="A883" i="3"/>
  <c r="H882" i="3"/>
  <c r="A882" i="3"/>
  <c r="H881" i="3"/>
  <c r="A881" i="3"/>
  <c r="H880" i="3"/>
  <c r="A880" i="3"/>
  <c r="H879" i="3"/>
  <c r="A879" i="3"/>
  <c r="H878" i="3"/>
  <c r="A878" i="3"/>
  <c r="H877" i="3"/>
  <c r="A877" i="3"/>
  <c r="H876" i="3"/>
  <c r="A876" i="3"/>
  <c r="H875" i="3"/>
  <c r="A875" i="3"/>
  <c r="H874" i="3"/>
  <c r="A874" i="3"/>
  <c r="H873" i="3"/>
  <c r="A873" i="3"/>
  <c r="H872" i="3"/>
  <c r="A872" i="3"/>
  <c r="H871" i="3"/>
  <c r="A871" i="3"/>
  <c r="H870" i="3"/>
  <c r="A870" i="3"/>
  <c r="H869" i="3"/>
  <c r="A869" i="3"/>
  <c r="H868" i="3"/>
  <c r="A868" i="3"/>
  <c r="H867" i="3"/>
  <c r="A867" i="3"/>
  <c r="H866" i="3"/>
  <c r="A866" i="3"/>
  <c r="H865" i="3"/>
  <c r="A865" i="3"/>
  <c r="H864" i="3"/>
  <c r="A864" i="3"/>
  <c r="H863" i="3"/>
  <c r="A863" i="3"/>
  <c r="H862" i="3"/>
  <c r="A862" i="3"/>
  <c r="H861" i="3"/>
  <c r="A861" i="3"/>
  <c r="H860" i="3"/>
  <c r="A860" i="3"/>
  <c r="H859" i="3"/>
  <c r="A859" i="3"/>
  <c r="H858" i="3"/>
  <c r="A858" i="3"/>
  <c r="H857" i="3"/>
  <c r="A857" i="3"/>
  <c r="H856" i="3"/>
  <c r="A856" i="3"/>
  <c r="H855" i="3"/>
  <c r="A855" i="3"/>
  <c r="H854" i="3"/>
  <c r="A854" i="3"/>
  <c r="H853" i="3"/>
  <c r="A853" i="3"/>
  <c r="H852" i="3"/>
  <c r="A852" i="3"/>
  <c r="H851" i="3"/>
  <c r="A851" i="3"/>
  <c r="H850" i="3"/>
  <c r="A850" i="3"/>
  <c r="H849" i="3"/>
  <c r="A849" i="3"/>
  <c r="H848" i="3"/>
  <c r="A848" i="3"/>
  <c r="H847" i="3"/>
  <c r="A847" i="3"/>
  <c r="H846" i="3"/>
  <c r="A846" i="3"/>
  <c r="H845" i="3"/>
  <c r="A845" i="3"/>
  <c r="H844" i="3"/>
  <c r="A844" i="3"/>
  <c r="H843" i="3"/>
  <c r="A843" i="3"/>
  <c r="H842" i="3"/>
  <c r="A842" i="3"/>
  <c r="H841" i="3"/>
  <c r="A841" i="3"/>
  <c r="H840" i="3"/>
  <c r="A840" i="3"/>
  <c r="H839" i="3"/>
  <c r="A839" i="3"/>
  <c r="H838" i="3"/>
  <c r="A838" i="3"/>
  <c r="H837" i="3"/>
  <c r="A837" i="3"/>
  <c r="H836" i="3"/>
  <c r="A836" i="3"/>
  <c r="H835" i="3"/>
  <c r="A835" i="3"/>
  <c r="H834" i="3"/>
  <c r="A834" i="3"/>
  <c r="H833" i="3"/>
  <c r="A833" i="3"/>
  <c r="H832" i="3"/>
  <c r="A832" i="3"/>
  <c r="H831" i="3"/>
  <c r="A831" i="3"/>
  <c r="H830" i="3"/>
  <c r="A830" i="3"/>
  <c r="H829" i="3"/>
  <c r="A829" i="3"/>
  <c r="H828" i="3"/>
  <c r="A828" i="3"/>
  <c r="H827" i="3"/>
  <c r="A827" i="3"/>
  <c r="H826" i="3"/>
  <c r="A826" i="3"/>
  <c r="H825" i="3"/>
  <c r="A825" i="3"/>
  <c r="H824" i="3"/>
  <c r="A824" i="3"/>
  <c r="H823" i="3"/>
  <c r="A823" i="3"/>
  <c r="H822" i="3"/>
  <c r="A822" i="3"/>
  <c r="H821" i="3"/>
  <c r="A821" i="3"/>
  <c r="H820" i="3"/>
  <c r="A820" i="3"/>
  <c r="H819" i="3"/>
  <c r="A819" i="3"/>
  <c r="H818" i="3"/>
  <c r="A818" i="3"/>
  <c r="H817" i="3"/>
  <c r="A817" i="3"/>
  <c r="H816" i="3"/>
  <c r="A816" i="3"/>
  <c r="H815" i="3"/>
  <c r="A815" i="3"/>
  <c r="H814" i="3"/>
  <c r="A814" i="3"/>
  <c r="H813" i="3"/>
  <c r="A813" i="3"/>
  <c r="H812" i="3"/>
  <c r="A812" i="3"/>
  <c r="H811" i="3"/>
  <c r="A811" i="3"/>
  <c r="H810" i="3"/>
  <c r="A810" i="3"/>
  <c r="H809" i="3"/>
  <c r="A809" i="3"/>
  <c r="H808" i="3"/>
  <c r="A808" i="3"/>
  <c r="H807" i="3"/>
  <c r="A807" i="3"/>
  <c r="H806" i="3"/>
  <c r="A806" i="3"/>
  <c r="H805" i="3"/>
  <c r="A805" i="3"/>
  <c r="H804" i="3"/>
  <c r="A804" i="3"/>
  <c r="H803" i="3"/>
  <c r="A803" i="3"/>
  <c r="H802" i="3"/>
  <c r="A802" i="3"/>
  <c r="H801" i="3"/>
  <c r="A801" i="3"/>
  <c r="H800" i="3"/>
  <c r="A800" i="3"/>
  <c r="H799" i="3"/>
  <c r="A799" i="3"/>
  <c r="H798" i="3"/>
  <c r="A798" i="3"/>
  <c r="H797" i="3"/>
  <c r="A797" i="3"/>
  <c r="H796" i="3"/>
  <c r="A796" i="3"/>
  <c r="H795" i="3"/>
  <c r="A795" i="3"/>
  <c r="H794" i="3"/>
  <c r="A794" i="3"/>
  <c r="H793" i="3"/>
  <c r="A793" i="3"/>
  <c r="H792" i="3"/>
  <c r="A792" i="3"/>
  <c r="H791" i="3"/>
  <c r="A791" i="3"/>
  <c r="H790" i="3"/>
  <c r="A790" i="3"/>
  <c r="H789" i="3"/>
  <c r="A789" i="3"/>
  <c r="H788" i="3"/>
  <c r="A788" i="3"/>
  <c r="H787" i="3"/>
  <c r="A787" i="3"/>
  <c r="H786" i="3"/>
  <c r="A786" i="3"/>
  <c r="H785" i="3"/>
  <c r="A785" i="3"/>
  <c r="H784" i="3"/>
  <c r="A784" i="3"/>
  <c r="H783" i="3"/>
  <c r="A783" i="3"/>
  <c r="H782" i="3"/>
  <c r="A782" i="3"/>
  <c r="H781" i="3"/>
  <c r="A781" i="3"/>
  <c r="H780" i="3"/>
  <c r="A780" i="3"/>
  <c r="H779" i="3"/>
  <c r="A779" i="3"/>
  <c r="H778" i="3"/>
  <c r="A778" i="3"/>
  <c r="H777" i="3"/>
  <c r="A777" i="3"/>
  <c r="H776" i="3"/>
  <c r="A776" i="3"/>
  <c r="H775" i="3"/>
  <c r="A775" i="3"/>
  <c r="H774" i="3"/>
  <c r="A774" i="3"/>
  <c r="H773" i="3"/>
  <c r="A773" i="3"/>
  <c r="H772" i="3"/>
  <c r="A772" i="3"/>
  <c r="H771" i="3"/>
  <c r="A771" i="3"/>
  <c r="H770" i="3"/>
  <c r="A770" i="3"/>
  <c r="H769" i="3"/>
  <c r="A769" i="3"/>
  <c r="H768" i="3"/>
  <c r="A768" i="3"/>
  <c r="H767" i="3"/>
  <c r="A767" i="3"/>
  <c r="H766" i="3"/>
  <c r="A766" i="3"/>
  <c r="H765" i="3"/>
  <c r="A765" i="3"/>
  <c r="H764" i="3"/>
  <c r="A764" i="3"/>
  <c r="H763" i="3"/>
  <c r="A763" i="3"/>
  <c r="H762" i="3"/>
  <c r="A762" i="3"/>
  <c r="H761" i="3"/>
  <c r="A761" i="3"/>
  <c r="H760" i="3"/>
  <c r="A760" i="3"/>
  <c r="H759" i="3"/>
  <c r="A759" i="3"/>
  <c r="H758" i="3"/>
  <c r="A758" i="3"/>
  <c r="H757" i="3"/>
  <c r="A757" i="3"/>
  <c r="H756" i="3"/>
  <c r="A756" i="3"/>
  <c r="H755" i="3"/>
  <c r="A755" i="3"/>
  <c r="H754" i="3"/>
  <c r="A754" i="3"/>
  <c r="H753" i="3"/>
  <c r="A753" i="3"/>
  <c r="H752" i="3"/>
  <c r="A752" i="3"/>
  <c r="H751" i="3"/>
  <c r="A751" i="3"/>
  <c r="H750" i="3"/>
  <c r="A750" i="3"/>
  <c r="H749" i="3"/>
  <c r="A749" i="3"/>
  <c r="H748" i="3"/>
  <c r="A748" i="3"/>
  <c r="H747" i="3"/>
  <c r="A747" i="3"/>
  <c r="H746" i="3"/>
  <c r="A746" i="3"/>
  <c r="H745" i="3"/>
  <c r="A745" i="3"/>
  <c r="H744" i="3"/>
  <c r="A744" i="3"/>
  <c r="H743" i="3"/>
  <c r="A743" i="3"/>
  <c r="H742" i="3"/>
  <c r="A742" i="3"/>
  <c r="H741" i="3"/>
  <c r="A741" i="3"/>
  <c r="H740" i="3"/>
  <c r="A740" i="3"/>
  <c r="H739" i="3"/>
  <c r="A739" i="3"/>
  <c r="H738" i="3"/>
  <c r="A738" i="3"/>
  <c r="H737" i="3"/>
  <c r="A737" i="3"/>
  <c r="H736" i="3"/>
  <c r="A736" i="3"/>
  <c r="H735" i="3"/>
  <c r="A735" i="3"/>
  <c r="H734" i="3"/>
  <c r="A734" i="3"/>
  <c r="H733" i="3"/>
  <c r="A733" i="3"/>
  <c r="H732" i="3"/>
  <c r="A732" i="3"/>
  <c r="H731" i="3"/>
  <c r="A731" i="3"/>
  <c r="H730" i="3"/>
  <c r="A730" i="3"/>
  <c r="H729" i="3"/>
  <c r="A729" i="3"/>
  <c r="H728" i="3"/>
  <c r="A728" i="3"/>
  <c r="H727" i="3"/>
  <c r="A727" i="3"/>
  <c r="H726" i="3"/>
  <c r="A726" i="3"/>
  <c r="H725" i="3"/>
  <c r="A725" i="3"/>
  <c r="H724" i="3"/>
  <c r="A724" i="3"/>
  <c r="H723" i="3"/>
  <c r="A723" i="3"/>
  <c r="H722" i="3"/>
  <c r="A722" i="3"/>
  <c r="H721" i="3"/>
  <c r="A721" i="3"/>
  <c r="H720" i="3"/>
  <c r="A720" i="3"/>
  <c r="H719" i="3"/>
  <c r="A719" i="3"/>
  <c r="H718" i="3"/>
  <c r="A718" i="3"/>
  <c r="H717" i="3"/>
  <c r="A717" i="3"/>
  <c r="H716" i="3"/>
  <c r="A716" i="3"/>
  <c r="H715" i="3"/>
  <c r="A715" i="3"/>
  <c r="H714" i="3"/>
  <c r="A714" i="3"/>
  <c r="H713" i="3"/>
  <c r="A713" i="3"/>
  <c r="H712" i="3"/>
  <c r="A712" i="3"/>
  <c r="H711" i="3"/>
  <c r="A711" i="3"/>
  <c r="H710" i="3"/>
  <c r="A710" i="3"/>
  <c r="H709" i="3"/>
  <c r="A709" i="3"/>
  <c r="H708" i="3"/>
  <c r="A708" i="3"/>
  <c r="H707" i="3"/>
  <c r="A707" i="3"/>
  <c r="H706" i="3"/>
  <c r="A706" i="3"/>
  <c r="H705" i="3"/>
  <c r="A705" i="3"/>
  <c r="H704" i="3"/>
  <c r="A704" i="3"/>
  <c r="H703" i="3"/>
  <c r="A703" i="3"/>
  <c r="H702" i="3"/>
  <c r="A702" i="3"/>
  <c r="H701" i="3"/>
  <c r="A701" i="3"/>
  <c r="H700" i="3"/>
  <c r="A700" i="3"/>
  <c r="H699" i="3"/>
  <c r="A699" i="3"/>
  <c r="H698" i="3"/>
  <c r="A698" i="3"/>
  <c r="H697" i="3"/>
  <c r="A697" i="3"/>
  <c r="H696" i="3"/>
  <c r="A696" i="3"/>
  <c r="H695" i="3"/>
  <c r="A695" i="3"/>
  <c r="H694" i="3"/>
  <c r="A694" i="3"/>
  <c r="H693" i="3"/>
  <c r="A693" i="3"/>
  <c r="H692" i="3"/>
  <c r="A692" i="3"/>
  <c r="H691" i="3"/>
  <c r="A691" i="3"/>
  <c r="H690" i="3"/>
  <c r="A690" i="3"/>
  <c r="H689" i="3"/>
  <c r="A689" i="3"/>
  <c r="H688" i="3"/>
  <c r="A688" i="3"/>
  <c r="H687" i="3"/>
  <c r="A687" i="3"/>
  <c r="H686" i="3"/>
  <c r="A686" i="3"/>
  <c r="H685" i="3"/>
  <c r="A685" i="3"/>
  <c r="H684" i="3"/>
  <c r="A684" i="3"/>
  <c r="H683" i="3"/>
  <c r="A683" i="3"/>
  <c r="H682" i="3"/>
  <c r="A682" i="3"/>
  <c r="H681" i="3"/>
  <c r="A681" i="3"/>
  <c r="H680" i="3"/>
  <c r="A680" i="3"/>
  <c r="H679" i="3"/>
  <c r="A679" i="3"/>
  <c r="H678" i="3"/>
  <c r="A678" i="3"/>
  <c r="H677" i="3"/>
  <c r="A677" i="3"/>
  <c r="H676" i="3"/>
  <c r="A676" i="3"/>
  <c r="H675" i="3"/>
  <c r="A675" i="3"/>
  <c r="H674" i="3"/>
  <c r="A674" i="3"/>
  <c r="H673" i="3"/>
  <c r="A673" i="3"/>
  <c r="H672" i="3"/>
  <c r="A672" i="3"/>
  <c r="H671" i="3"/>
  <c r="A671" i="3"/>
  <c r="H670" i="3"/>
  <c r="A670" i="3"/>
  <c r="H669" i="3"/>
  <c r="A669" i="3"/>
  <c r="H668" i="3"/>
  <c r="A668" i="3"/>
  <c r="H667" i="3"/>
  <c r="A667" i="3"/>
  <c r="H666" i="3"/>
  <c r="A666" i="3"/>
  <c r="H665" i="3"/>
  <c r="A665" i="3"/>
  <c r="H664" i="3"/>
  <c r="A664" i="3"/>
  <c r="H663" i="3"/>
  <c r="A663" i="3"/>
  <c r="H662" i="3"/>
  <c r="A662" i="3"/>
  <c r="H661" i="3"/>
  <c r="A661" i="3"/>
  <c r="H660" i="3"/>
  <c r="A660" i="3"/>
  <c r="H659" i="3"/>
  <c r="A659" i="3"/>
  <c r="H658" i="3"/>
  <c r="A658" i="3"/>
  <c r="H657" i="3"/>
  <c r="A657" i="3"/>
  <c r="H656" i="3"/>
  <c r="A656" i="3"/>
  <c r="H655" i="3"/>
  <c r="A655" i="3"/>
  <c r="H654" i="3"/>
  <c r="A654" i="3"/>
  <c r="H653" i="3"/>
  <c r="A653" i="3"/>
  <c r="H652" i="3"/>
  <c r="A652" i="3"/>
  <c r="H651" i="3"/>
  <c r="A651" i="3"/>
  <c r="H650" i="3"/>
  <c r="A650" i="3"/>
  <c r="H649" i="3"/>
  <c r="A649" i="3"/>
  <c r="H648" i="3"/>
  <c r="A648" i="3"/>
  <c r="H647" i="3"/>
  <c r="A647" i="3"/>
  <c r="H646" i="3"/>
  <c r="A646" i="3"/>
  <c r="H645" i="3"/>
  <c r="A645" i="3"/>
  <c r="H644" i="3"/>
  <c r="A644" i="3"/>
  <c r="H643" i="3"/>
  <c r="A643" i="3"/>
  <c r="H642" i="3"/>
  <c r="A642" i="3"/>
  <c r="H641" i="3"/>
  <c r="A641" i="3"/>
  <c r="H640" i="3"/>
  <c r="A640" i="3"/>
  <c r="H639" i="3"/>
  <c r="A639" i="3"/>
  <c r="H638" i="3"/>
  <c r="A638" i="3"/>
  <c r="H637" i="3"/>
  <c r="A637" i="3"/>
  <c r="H636" i="3"/>
  <c r="A636" i="3"/>
  <c r="H635" i="3"/>
  <c r="A635" i="3"/>
  <c r="H634" i="3"/>
  <c r="A634" i="3"/>
  <c r="H633" i="3"/>
  <c r="A633" i="3"/>
  <c r="H632" i="3"/>
  <c r="A632" i="3"/>
  <c r="H631" i="3"/>
  <c r="A631" i="3"/>
  <c r="H630" i="3"/>
  <c r="A630" i="3"/>
  <c r="H629" i="3"/>
  <c r="A629" i="3"/>
  <c r="H628" i="3"/>
  <c r="A628" i="3"/>
  <c r="H627" i="3"/>
  <c r="A627" i="3"/>
  <c r="H626" i="3"/>
  <c r="A626" i="3"/>
  <c r="H625" i="3"/>
  <c r="A625" i="3"/>
  <c r="H624" i="3"/>
  <c r="A624" i="3"/>
  <c r="H623" i="3"/>
  <c r="A623" i="3"/>
  <c r="H622" i="3"/>
  <c r="A622" i="3"/>
  <c r="H621" i="3"/>
  <c r="A621" i="3"/>
  <c r="H620" i="3"/>
  <c r="A620" i="3"/>
  <c r="H619" i="3"/>
  <c r="A619" i="3"/>
  <c r="H618" i="3"/>
  <c r="A618" i="3"/>
  <c r="H617" i="3"/>
  <c r="A617" i="3"/>
  <c r="H616" i="3"/>
  <c r="A616" i="3"/>
  <c r="H615" i="3"/>
  <c r="A615" i="3"/>
  <c r="H614" i="3"/>
  <c r="A614" i="3"/>
  <c r="H613" i="3"/>
  <c r="A613" i="3"/>
  <c r="H612" i="3"/>
  <c r="A612" i="3"/>
  <c r="H611" i="3"/>
  <c r="A611" i="3"/>
  <c r="H610" i="3"/>
  <c r="A610" i="3"/>
  <c r="H609" i="3"/>
  <c r="A609" i="3"/>
  <c r="H608" i="3"/>
  <c r="A608" i="3"/>
  <c r="H607" i="3"/>
  <c r="A607" i="3"/>
  <c r="H606" i="3"/>
  <c r="A606" i="3"/>
  <c r="H605" i="3"/>
  <c r="A605" i="3"/>
  <c r="H604" i="3"/>
  <c r="A604" i="3"/>
  <c r="H603" i="3"/>
  <c r="A603" i="3"/>
  <c r="H602" i="3"/>
  <c r="A602" i="3"/>
  <c r="H601" i="3"/>
  <c r="A601" i="3"/>
  <c r="H600" i="3"/>
  <c r="A600" i="3"/>
  <c r="H599" i="3"/>
  <c r="A599" i="3"/>
  <c r="H598" i="3"/>
  <c r="A598" i="3"/>
  <c r="H597" i="3"/>
  <c r="A597" i="3"/>
  <c r="H596" i="3"/>
  <c r="A596" i="3"/>
  <c r="H595" i="3"/>
  <c r="A595" i="3"/>
  <c r="H594" i="3"/>
  <c r="A594" i="3"/>
  <c r="H593" i="3"/>
  <c r="A593" i="3"/>
  <c r="H592" i="3"/>
  <c r="A592" i="3"/>
  <c r="H591" i="3"/>
  <c r="A591" i="3"/>
  <c r="H590" i="3"/>
  <c r="A590" i="3"/>
  <c r="H589" i="3"/>
  <c r="A589" i="3"/>
  <c r="H588" i="3"/>
  <c r="A588" i="3"/>
  <c r="H587" i="3"/>
  <c r="A587" i="3"/>
  <c r="H586" i="3"/>
  <c r="A586" i="3"/>
  <c r="H585" i="3"/>
  <c r="A585" i="3"/>
  <c r="H584" i="3"/>
  <c r="A584" i="3"/>
  <c r="H583" i="3"/>
  <c r="A583" i="3"/>
  <c r="H582" i="3"/>
  <c r="A582" i="3"/>
  <c r="H581" i="3"/>
  <c r="A581" i="3"/>
  <c r="H580" i="3"/>
  <c r="A580" i="3"/>
  <c r="H579" i="3"/>
  <c r="A579" i="3"/>
  <c r="H578" i="3"/>
  <c r="A578" i="3"/>
  <c r="H577" i="3"/>
  <c r="A577" i="3"/>
  <c r="H576" i="3"/>
  <c r="A576" i="3"/>
  <c r="H575" i="3"/>
  <c r="A575" i="3"/>
  <c r="H574" i="3"/>
  <c r="A574" i="3"/>
  <c r="H573" i="3"/>
  <c r="A573" i="3"/>
  <c r="H572" i="3"/>
  <c r="A572" i="3"/>
  <c r="H571" i="3"/>
  <c r="A571" i="3"/>
  <c r="H570" i="3"/>
  <c r="A570" i="3"/>
  <c r="H569" i="3"/>
  <c r="A569" i="3"/>
  <c r="H568" i="3"/>
  <c r="A568" i="3"/>
  <c r="H567" i="3"/>
  <c r="A567" i="3"/>
  <c r="H566" i="3"/>
  <c r="A566" i="3"/>
  <c r="H565" i="3"/>
  <c r="A565" i="3"/>
  <c r="H564" i="3"/>
  <c r="A564" i="3"/>
  <c r="H563" i="3"/>
  <c r="A563" i="3"/>
  <c r="H562" i="3"/>
  <c r="A562" i="3"/>
  <c r="H561" i="3"/>
  <c r="A561" i="3"/>
  <c r="H560" i="3"/>
  <c r="A560" i="3"/>
  <c r="H559" i="3"/>
  <c r="A559" i="3"/>
  <c r="H558" i="3"/>
  <c r="A558" i="3"/>
  <c r="H557" i="3"/>
  <c r="A557" i="3"/>
  <c r="H556" i="3"/>
  <c r="A556" i="3"/>
  <c r="H555" i="3"/>
  <c r="A555" i="3"/>
  <c r="H554" i="3"/>
  <c r="A554" i="3"/>
  <c r="H553" i="3"/>
  <c r="A553" i="3"/>
  <c r="H552" i="3"/>
  <c r="A552" i="3"/>
  <c r="H551" i="3"/>
  <c r="A551" i="3"/>
  <c r="H550" i="3"/>
  <c r="A550" i="3"/>
  <c r="H549" i="3"/>
  <c r="A549" i="3"/>
  <c r="H548" i="3"/>
  <c r="A548" i="3"/>
  <c r="H547" i="3"/>
  <c r="A547" i="3"/>
  <c r="H546" i="3"/>
  <c r="A546" i="3"/>
  <c r="H545" i="3"/>
  <c r="A545" i="3"/>
  <c r="H544" i="3"/>
  <c r="A544" i="3"/>
  <c r="H543" i="3"/>
  <c r="A543" i="3"/>
  <c r="H542" i="3"/>
  <c r="A542" i="3"/>
  <c r="H541" i="3"/>
  <c r="A541" i="3"/>
  <c r="H540" i="3"/>
  <c r="A540" i="3"/>
  <c r="H539" i="3"/>
  <c r="A539" i="3"/>
  <c r="H538" i="3"/>
  <c r="A538" i="3"/>
  <c r="H537" i="3"/>
  <c r="A537" i="3"/>
  <c r="H536" i="3"/>
  <c r="A536" i="3"/>
  <c r="H535" i="3"/>
  <c r="A535" i="3"/>
  <c r="H534" i="3"/>
  <c r="A534" i="3"/>
  <c r="H533" i="3"/>
  <c r="A533" i="3"/>
  <c r="H532" i="3"/>
  <c r="A532" i="3"/>
  <c r="H531" i="3"/>
  <c r="A531" i="3"/>
  <c r="H530" i="3"/>
  <c r="A530" i="3"/>
  <c r="H529" i="3"/>
  <c r="A529" i="3"/>
  <c r="H528" i="3"/>
  <c r="A528" i="3"/>
  <c r="H527" i="3"/>
  <c r="A527" i="3"/>
  <c r="H526" i="3"/>
  <c r="A526" i="3"/>
  <c r="H525" i="3"/>
  <c r="A525" i="3"/>
  <c r="H524" i="3"/>
  <c r="A524" i="3"/>
  <c r="H523" i="3"/>
  <c r="A523" i="3"/>
  <c r="H522" i="3"/>
  <c r="A522" i="3"/>
  <c r="H521" i="3"/>
  <c r="A521" i="3"/>
  <c r="H520" i="3"/>
  <c r="A520" i="3"/>
  <c r="H519" i="3"/>
  <c r="A519" i="3"/>
  <c r="H518" i="3"/>
  <c r="A518" i="3"/>
  <c r="H517" i="3"/>
  <c r="A517" i="3"/>
  <c r="H516" i="3"/>
  <c r="A516" i="3"/>
  <c r="H515" i="3"/>
  <c r="A515" i="3"/>
  <c r="H514" i="3"/>
  <c r="A514" i="3"/>
  <c r="H513" i="3"/>
  <c r="A513" i="3"/>
  <c r="H512" i="3"/>
  <c r="A512" i="3"/>
  <c r="H511" i="3"/>
  <c r="A511" i="3"/>
  <c r="H510" i="3"/>
  <c r="A510" i="3"/>
  <c r="H509" i="3"/>
  <c r="A509" i="3"/>
  <c r="H508" i="3"/>
  <c r="A508" i="3"/>
  <c r="H507" i="3"/>
  <c r="A507" i="3"/>
  <c r="H506" i="3"/>
  <c r="A506" i="3"/>
  <c r="H505" i="3"/>
  <c r="A505" i="3"/>
  <c r="H504" i="3"/>
  <c r="A504" i="3"/>
  <c r="H503" i="3"/>
  <c r="A503" i="3"/>
  <c r="H502" i="3"/>
  <c r="A502" i="3"/>
  <c r="H501" i="3"/>
  <c r="A501" i="3"/>
  <c r="H500" i="3"/>
  <c r="A500" i="3"/>
  <c r="H499" i="3"/>
  <c r="A499" i="3"/>
  <c r="H498" i="3"/>
  <c r="A498" i="3"/>
  <c r="H497" i="3"/>
  <c r="A497" i="3"/>
  <c r="H496" i="3"/>
  <c r="A496" i="3"/>
  <c r="H495" i="3"/>
  <c r="A495" i="3"/>
  <c r="H494" i="3"/>
  <c r="A494" i="3"/>
  <c r="H493" i="3"/>
  <c r="A493" i="3"/>
  <c r="H492" i="3"/>
  <c r="A492" i="3"/>
  <c r="H491" i="3"/>
  <c r="A491" i="3"/>
  <c r="H490" i="3"/>
  <c r="A490" i="3"/>
  <c r="H489" i="3"/>
  <c r="A489" i="3"/>
  <c r="H488" i="3"/>
  <c r="A488" i="3"/>
  <c r="H487" i="3"/>
  <c r="A487" i="3"/>
  <c r="H486" i="3"/>
  <c r="A486" i="3"/>
  <c r="H485" i="3"/>
  <c r="A485" i="3"/>
  <c r="H484" i="3"/>
  <c r="A484" i="3"/>
  <c r="H483" i="3"/>
  <c r="A483" i="3"/>
  <c r="H482" i="3"/>
  <c r="A482" i="3"/>
  <c r="H481" i="3"/>
  <c r="A481" i="3"/>
  <c r="H480" i="3"/>
  <c r="A480" i="3"/>
  <c r="H479" i="3"/>
  <c r="A479" i="3"/>
  <c r="H478" i="3"/>
  <c r="A478" i="3"/>
  <c r="H477" i="3"/>
  <c r="A477" i="3"/>
  <c r="H476" i="3"/>
  <c r="A476" i="3"/>
  <c r="H475" i="3"/>
  <c r="A475" i="3"/>
  <c r="H474" i="3"/>
  <c r="A474" i="3"/>
  <c r="H473" i="3"/>
  <c r="A473" i="3"/>
  <c r="H472" i="3"/>
  <c r="A472" i="3"/>
  <c r="H471" i="3"/>
  <c r="A471" i="3"/>
  <c r="H470" i="3"/>
  <c r="A470" i="3"/>
  <c r="H469" i="3"/>
  <c r="A469" i="3"/>
  <c r="H468" i="3"/>
  <c r="A468" i="3"/>
  <c r="H467" i="3"/>
  <c r="A467" i="3"/>
  <c r="H466" i="3"/>
  <c r="A466" i="3"/>
  <c r="H465" i="3"/>
  <c r="A465" i="3"/>
  <c r="H464" i="3"/>
  <c r="A464" i="3"/>
  <c r="H463" i="3"/>
  <c r="A463" i="3"/>
  <c r="H462" i="3"/>
  <c r="A462" i="3"/>
  <c r="H461" i="3"/>
  <c r="A461" i="3"/>
  <c r="H460" i="3"/>
  <c r="A460" i="3"/>
  <c r="H459" i="3"/>
  <c r="A459" i="3"/>
  <c r="H458" i="3"/>
  <c r="A458" i="3"/>
  <c r="H457" i="3"/>
  <c r="A457" i="3"/>
  <c r="H456" i="3"/>
  <c r="A456" i="3"/>
  <c r="H455" i="3"/>
  <c r="A455" i="3"/>
  <c r="H454" i="3"/>
  <c r="A454" i="3"/>
  <c r="H453" i="3"/>
  <c r="A453" i="3"/>
  <c r="H452" i="3"/>
  <c r="A452" i="3"/>
  <c r="H451" i="3"/>
  <c r="A451" i="3"/>
  <c r="H450" i="3"/>
  <c r="A450" i="3"/>
  <c r="H449" i="3"/>
  <c r="A449" i="3"/>
  <c r="H448" i="3"/>
  <c r="A448" i="3"/>
  <c r="H447" i="3"/>
  <c r="A447" i="3"/>
  <c r="H446" i="3"/>
  <c r="A446" i="3"/>
  <c r="H445" i="3"/>
  <c r="A445" i="3"/>
  <c r="H444" i="3"/>
  <c r="A444" i="3"/>
  <c r="H443" i="3"/>
  <c r="A443" i="3"/>
  <c r="H442" i="3"/>
  <c r="A442" i="3"/>
  <c r="H441" i="3"/>
  <c r="A441" i="3"/>
  <c r="H440" i="3"/>
  <c r="A440" i="3"/>
  <c r="H439" i="3"/>
  <c r="A439" i="3"/>
  <c r="H438" i="3"/>
  <c r="A438" i="3"/>
  <c r="H437" i="3"/>
  <c r="A437" i="3"/>
  <c r="H436" i="3"/>
  <c r="A436" i="3"/>
  <c r="H435" i="3"/>
  <c r="A435" i="3"/>
  <c r="H434" i="3"/>
  <c r="A434" i="3"/>
  <c r="H433" i="3"/>
  <c r="A433" i="3"/>
  <c r="H432" i="3"/>
  <c r="A432" i="3"/>
  <c r="H431" i="3"/>
  <c r="A431" i="3"/>
  <c r="H430" i="3"/>
  <c r="A430" i="3"/>
  <c r="H429" i="3"/>
  <c r="A429" i="3"/>
  <c r="H428" i="3"/>
  <c r="A428" i="3"/>
  <c r="H427" i="3"/>
  <c r="A427" i="3"/>
  <c r="H426" i="3"/>
  <c r="A426" i="3"/>
  <c r="H425" i="3"/>
  <c r="A425" i="3"/>
  <c r="H424" i="3"/>
  <c r="A424" i="3"/>
  <c r="H423" i="3"/>
  <c r="A423" i="3"/>
  <c r="H422" i="3"/>
  <c r="A422" i="3"/>
  <c r="H421" i="3"/>
  <c r="A421" i="3"/>
  <c r="H420" i="3"/>
  <c r="A420" i="3"/>
  <c r="H419" i="3"/>
  <c r="A419" i="3"/>
  <c r="H418" i="3"/>
  <c r="A418" i="3"/>
  <c r="H417" i="3"/>
  <c r="A417" i="3"/>
  <c r="H416" i="3"/>
  <c r="A416" i="3"/>
  <c r="H415" i="3"/>
  <c r="A415" i="3"/>
  <c r="H414" i="3"/>
  <c r="A414" i="3"/>
  <c r="H413" i="3"/>
  <c r="A413" i="3"/>
  <c r="H412" i="3"/>
  <c r="A412" i="3"/>
  <c r="H411" i="3"/>
  <c r="A411" i="3"/>
  <c r="H410" i="3"/>
  <c r="A410" i="3"/>
  <c r="H409" i="3"/>
  <c r="A409" i="3"/>
  <c r="H408" i="3"/>
  <c r="A408" i="3"/>
  <c r="H407" i="3"/>
  <c r="A407" i="3"/>
  <c r="H406" i="3"/>
  <c r="A406" i="3"/>
  <c r="H405" i="3"/>
  <c r="A405" i="3"/>
  <c r="H404" i="3"/>
  <c r="A404" i="3"/>
  <c r="H403" i="3"/>
  <c r="A403" i="3"/>
  <c r="H402" i="3"/>
  <c r="A402" i="3"/>
  <c r="H401" i="3"/>
  <c r="A401" i="3"/>
  <c r="H400" i="3"/>
  <c r="A400" i="3"/>
  <c r="H399" i="3"/>
  <c r="A399" i="3"/>
  <c r="H398" i="3"/>
  <c r="A398" i="3"/>
  <c r="H397" i="3"/>
  <c r="A397" i="3"/>
  <c r="H396" i="3"/>
  <c r="A396" i="3"/>
  <c r="H395" i="3"/>
  <c r="A395" i="3"/>
  <c r="H394" i="3"/>
  <c r="A394" i="3"/>
  <c r="H393" i="3"/>
  <c r="A393" i="3"/>
  <c r="H392" i="3"/>
  <c r="A392" i="3"/>
  <c r="H391" i="3"/>
  <c r="A391" i="3"/>
  <c r="H390" i="3"/>
  <c r="A390" i="3"/>
  <c r="H389" i="3"/>
  <c r="A389" i="3"/>
  <c r="H388" i="3"/>
  <c r="A388" i="3"/>
  <c r="H387" i="3"/>
  <c r="A387" i="3"/>
  <c r="H386" i="3"/>
  <c r="A386" i="3"/>
  <c r="H385" i="3"/>
  <c r="A385" i="3"/>
  <c r="H384" i="3"/>
  <c r="A384" i="3"/>
  <c r="H383" i="3"/>
  <c r="A383" i="3"/>
  <c r="H382" i="3"/>
  <c r="A382" i="3"/>
  <c r="H381" i="3"/>
  <c r="A381" i="3"/>
  <c r="H380" i="3"/>
  <c r="A380" i="3"/>
  <c r="H379" i="3"/>
  <c r="A379" i="3"/>
  <c r="H378" i="3"/>
  <c r="A378" i="3"/>
  <c r="H377" i="3"/>
  <c r="A377" i="3"/>
  <c r="H376" i="3"/>
  <c r="A376" i="3"/>
  <c r="H375" i="3"/>
  <c r="A375" i="3"/>
  <c r="H374" i="3"/>
  <c r="A374" i="3"/>
  <c r="H373" i="3"/>
  <c r="A373" i="3"/>
  <c r="H372" i="3"/>
  <c r="A372" i="3"/>
  <c r="H371" i="3"/>
  <c r="A371" i="3"/>
  <c r="H370" i="3"/>
  <c r="A370" i="3"/>
  <c r="H369" i="3"/>
  <c r="A369" i="3"/>
  <c r="H368" i="3"/>
  <c r="A368" i="3"/>
  <c r="H367" i="3"/>
  <c r="A367" i="3"/>
  <c r="H366" i="3"/>
  <c r="A366" i="3"/>
  <c r="H365" i="3"/>
  <c r="A365" i="3"/>
  <c r="H364" i="3"/>
  <c r="A364" i="3"/>
  <c r="H363" i="3"/>
  <c r="A363" i="3"/>
  <c r="H362" i="3"/>
  <c r="A362" i="3"/>
  <c r="H361" i="3"/>
  <c r="A361" i="3"/>
  <c r="H360" i="3"/>
  <c r="A360" i="3"/>
  <c r="H359" i="3"/>
  <c r="A359" i="3"/>
  <c r="H358" i="3"/>
  <c r="A358" i="3"/>
  <c r="H357" i="3"/>
  <c r="A357" i="3"/>
  <c r="H356" i="3"/>
  <c r="A356" i="3"/>
  <c r="H355" i="3"/>
  <c r="A355" i="3"/>
  <c r="H354" i="3"/>
  <c r="A354" i="3"/>
  <c r="H353" i="3"/>
  <c r="A353" i="3"/>
  <c r="H352" i="3"/>
  <c r="A352" i="3"/>
  <c r="H351" i="3"/>
  <c r="A351" i="3"/>
  <c r="H350" i="3"/>
  <c r="A350" i="3"/>
  <c r="H349" i="3"/>
  <c r="A349" i="3"/>
  <c r="H348" i="3"/>
  <c r="A348" i="3"/>
  <c r="H347" i="3"/>
  <c r="A347" i="3"/>
  <c r="H346" i="3"/>
  <c r="A346" i="3"/>
  <c r="H345" i="3"/>
  <c r="A345" i="3"/>
  <c r="H344" i="3"/>
  <c r="A344" i="3"/>
  <c r="H343" i="3"/>
  <c r="A343" i="3"/>
  <c r="H342" i="3"/>
  <c r="A342" i="3"/>
  <c r="H341" i="3"/>
  <c r="A341" i="3"/>
  <c r="H340" i="3"/>
  <c r="A340" i="3"/>
  <c r="H339" i="3"/>
  <c r="A339" i="3"/>
  <c r="H338" i="3"/>
  <c r="A338" i="3"/>
  <c r="H337" i="3"/>
  <c r="A337" i="3"/>
  <c r="H336" i="3"/>
  <c r="A336" i="3"/>
  <c r="H335" i="3"/>
  <c r="A335" i="3"/>
  <c r="H334" i="3"/>
  <c r="A334" i="3"/>
  <c r="H333" i="3"/>
  <c r="A333" i="3"/>
  <c r="H332" i="3"/>
  <c r="A332" i="3"/>
  <c r="H331" i="3"/>
  <c r="A331" i="3"/>
  <c r="H330" i="3"/>
  <c r="A330" i="3"/>
  <c r="H329" i="3"/>
  <c r="A329" i="3"/>
  <c r="H328" i="3"/>
  <c r="A328" i="3"/>
  <c r="H327" i="3"/>
  <c r="A327" i="3"/>
  <c r="H326" i="3"/>
  <c r="A326" i="3"/>
  <c r="H325" i="3"/>
  <c r="A325" i="3"/>
  <c r="H324" i="3"/>
  <c r="A324" i="3"/>
  <c r="H323" i="3"/>
  <c r="A323" i="3"/>
  <c r="H322" i="3"/>
  <c r="A322" i="3"/>
  <c r="H321" i="3"/>
  <c r="A321" i="3"/>
  <c r="H320" i="3"/>
  <c r="A320" i="3"/>
  <c r="H319" i="3"/>
  <c r="A319" i="3"/>
  <c r="H318" i="3"/>
  <c r="A318" i="3"/>
  <c r="H317" i="3"/>
  <c r="A317" i="3"/>
  <c r="H316" i="3"/>
  <c r="A316" i="3"/>
  <c r="H315" i="3"/>
  <c r="A315" i="3"/>
  <c r="H314" i="3"/>
  <c r="A314" i="3"/>
  <c r="H313" i="3"/>
  <c r="A313" i="3"/>
  <c r="H312" i="3"/>
  <c r="A312" i="3"/>
  <c r="H311" i="3"/>
  <c r="A311" i="3"/>
  <c r="H310" i="3"/>
  <c r="A310" i="3"/>
  <c r="H309" i="3"/>
  <c r="A309" i="3"/>
  <c r="H308" i="3"/>
  <c r="A308" i="3"/>
  <c r="H307" i="3"/>
  <c r="A307" i="3"/>
  <c r="H306" i="3"/>
  <c r="A306" i="3"/>
  <c r="H305" i="3"/>
  <c r="A305" i="3"/>
  <c r="H304" i="3"/>
  <c r="A304" i="3"/>
  <c r="H303" i="3"/>
  <c r="A303" i="3"/>
  <c r="H302" i="3"/>
  <c r="A302" i="3"/>
  <c r="H301" i="3"/>
  <c r="A301" i="3"/>
  <c r="H300" i="3"/>
  <c r="A300" i="3"/>
  <c r="H299" i="3"/>
  <c r="A299" i="3"/>
  <c r="H298" i="3"/>
  <c r="A298" i="3"/>
  <c r="H297" i="3"/>
  <c r="A297" i="3"/>
  <c r="H296" i="3"/>
  <c r="A296" i="3"/>
  <c r="H295" i="3"/>
  <c r="A295" i="3"/>
  <c r="H294" i="3"/>
  <c r="A294" i="3"/>
  <c r="H293" i="3"/>
  <c r="A293" i="3"/>
  <c r="H292" i="3"/>
  <c r="A292" i="3"/>
  <c r="H291" i="3"/>
  <c r="A291" i="3"/>
  <c r="H290" i="3"/>
  <c r="A290" i="3"/>
  <c r="H289" i="3"/>
  <c r="A289" i="3"/>
  <c r="H288" i="3"/>
  <c r="A288" i="3"/>
  <c r="H287" i="3"/>
  <c r="A287" i="3"/>
  <c r="H286" i="3"/>
  <c r="A286" i="3"/>
  <c r="H285" i="3"/>
  <c r="A285" i="3"/>
  <c r="H284" i="3"/>
  <c r="A284" i="3"/>
  <c r="H283" i="3"/>
  <c r="A283" i="3"/>
  <c r="H282" i="3"/>
  <c r="A282" i="3"/>
  <c r="H281" i="3"/>
  <c r="A281" i="3"/>
  <c r="H280" i="3"/>
  <c r="A280" i="3"/>
  <c r="H279" i="3"/>
  <c r="A279" i="3"/>
  <c r="H278" i="3"/>
  <c r="A278" i="3"/>
  <c r="H277" i="3"/>
  <c r="A277" i="3"/>
  <c r="H276" i="3"/>
  <c r="A276" i="3"/>
  <c r="H275" i="3"/>
  <c r="A275" i="3"/>
  <c r="H274" i="3"/>
  <c r="A274" i="3"/>
  <c r="H273" i="3"/>
  <c r="A273" i="3"/>
  <c r="H272" i="3"/>
  <c r="A272" i="3"/>
  <c r="H271" i="3"/>
  <c r="A271" i="3"/>
  <c r="H270" i="3"/>
  <c r="A270" i="3"/>
  <c r="H269" i="3"/>
  <c r="A269" i="3"/>
  <c r="H268" i="3"/>
  <c r="A268" i="3"/>
  <c r="H267" i="3"/>
  <c r="A267" i="3"/>
  <c r="H266" i="3"/>
  <c r="A266" i="3"/>
  <c r="H265" i="3"/>
  <c r="A265" i="3"/>
  <c r="H264" i="3"/>
  <c r="A264" i="3"/>
  <c r="H263" i="3"/>
  <c r="A263" i="3"/>
  <c r="H262" i="3"/>
  <c r="A262" i="3"/>
  <c r="H261" i="3"/>
  <c r="A261" i="3"/>
  <c r="H260" i="3"/>
  <c r="A260" i="3"/>
  <c r="H259" i="3"/>
  <c r="A259" i="3"/>
  <c r="H258" i="3"/>
  <c r="A258" i="3"/>
  <c r="H257" i="3"/>
  <c r="A257" i="3"/>
  <c r="H256" i="3"/>
  <c r="A256" i="3"/>
  <c r="H255" i="3"/>
  <c r="A255" i="3"/>
  <c r="H254" i="3"/>
  <c r="A254" i="3"/>
  <c r="H253" i="3"/>
  <c r="A253" i="3"/>
  <c r="H252" i="3"/>
  <c r="A252" i="3"/>
  <c r="H251" i="3"/>
  <c r="A251" i="3"/>
  <c r="H250" i="3"/>
  <c r="A250" i="3"/>
  <c r="H249" i="3"/>
  <c r="A249" i="3"/>
  <c r="H248" i="3"/>
  <c r="A248" i="3"/>
  <c r="H247" i="3"/>
  <c r="A247" i="3"/>
  <c r="H246" i="3"/>
  <c r="A246" i="3"/>
  <c r="H245" i="3"/>
  <c r="A245" i="3"/>
  <c r="H244" i="3"/>
  <c r="A244" i="3"/>
  <c r="H243" i="3"/>
  <c r="A243" i="3"/>
  <c r="H242" i="3"/>
  <c r="A242" i="3"/>
  <c r="H241" i="3"/>
  <c r="A241" i="3"/>
  <c r="H240" i="3"/>
  <c r="A240" i="3"/>
  <c r="H239" i="3"/>
  <c r="A239" i="3"/>
  <c r="H238" i="3"/>
  <c r="A238" i="3"/>
  <c r="H237" i="3"/>
  <c r="A237" i="3"/>
  <c r="H236" i="3"/>
  <c r="A236" i="3"/>
  <c r="H235" i="3"/>
  <c r="A235" i="3"/>
  <c r="H234" i="3"/>
  <c r="A234" i="3"/>
  <c r="H233" i="3"/>
  <c r="A233" i="3"/>
  <c r="H232" i="3"/>
  <c r="A232" i="3"/>
  <c r="H231" i="3"/>
  <c r="A231" i="3"/>
  <c r="H230" i="3"/>
  <c r="A230" i="3"/>
  <c r="H229" i="3"/>
  <c r="A229" i="3"/>
  <c r="H228" i="3"/>
  <c r="A228" i="3"/>
  <c r="H227" i="3"/>
  <c r="A227" i="3"/>
  <c r="H226" i="3"/>
  <c r="A226" i="3"/>
  <c r="H225" i="3"/>
  <c r="A225" i="3"/>
  <c r="H224" i="3"/>
  <c r="A224" i="3"/>
  <c r="H223" i="3"/>
  <c r="A223" i="3"/>
  <c r="H222" i="3"/>
  <c r="A222" i="3"/>
  <c r="H221" i="3"/>
  <c r="A221" i="3"/>
  <c r="H220" i="3"/>
  <c r="A220" i="3"/>
  <c r="H219" i="3"/>
  <c r="A219" i="3"/>
  <c r="H218" i="3"/>
  <c r="A218" i="3"/>
  <c r="H217" i="3"/>
  <c r="A217" i="3"/>
  <c r="H216" i="3"/>
  <c r="A216" i="3"/>
  <c r="H215" i="3"/>
  <c r="A215" i="3"/>
  <c r="H214" i="3"/>
  <c r="A214" i="3"/>
  <c r="H213" i="3"/>
  <c r="A213" i="3"/>
  <c r="H212" i="3"/>
  <c r="A212" i="3"/>
  <c r="H211" i="3"/>
  <c r="A211" i="3"/>
  <c r="H210" i="3"/>
  <c r="A210" i="3"/>
  <c r="H209" i="3"/>
  <c r="A209" i="3"/>
  <c r="H208" i="3"/>
  <c r="A208" i="3"/>
  <c r="H207" i="3"/>
  <c r="A207" i="3"/>
  <c r="H206" i="3"/>
  <c r="A206" i="3"/>
  <c r="H205" i="3"/>
  <c r="A205" i="3"/>
  <c r="H204" i="3"/>
  <c r="A204" i="3"/>
  <c r="H203" i="3"/>
  <c r="A203" i="3"/>
  <c r="H202" i="3"/>
  <c r="A202" i="3"/>
  <c r="H201" i="3"/>
  <c r="A201" i="3"/>
  <c r="H200" i="3"/>
  <c r="A200" i="3"/>
  <c r="H199" i="3"/>
  <c r="A199" i="3"/>
  <c r="H198" i="3"/>
  <c r="A198" i="3"/>
  <c r="H197" i="3"/>
  <c r="A197" i="3"/>
  <c r="H196" i="3"/>
  <c r="A196" i="3"/>
  <c r="H195" i="3"/>
  <c r="A195" i="3"/>
  <c r="H194" i="3"/>
  <c r="A194" i="3"/>
  <c r="H193" i="3"/>
  <c r="A193" i="3"/>
  <c r="H192" i="3"/>
  <c r="A192" i="3"/>
  <c r="H191" i="3"/>
  <c r="A191" i="3"/>
  <c r="H190" i="3"/>
  <c r="A190" i="3"/>
  <c r="H189" i="3"/>
  <c r="A189" i="3"/>
  <c r="H188" i="3"/>
  <c r="A188" i="3"/>
  <c r="H187" i="3"/>
  <c r="A187" i="3"/>
  <c r="H186" i="3"/>
  <c r="A186" i="3"/>
  <c r="H185" i="3"/>
  <c r="A185" i="3"/>
  <c r="H184" i="3"/>
  <c r="A184" i="3"/>
  <c r="H183" i="3"/>
  <c r="A183" i="3"/>
  <c r="H182" i="3"/>
  <c r="A182" i="3"/>
  <c r="H181" i="3"/>
  <c r="A181" i="3"/>
  <c r="H180" i="3"/>
  <c r="A180" i="3"/>
  <c r="H179" i="3"/>
  <c r="A179" i="3"/>
  <c r="H178" i="3"/>
  <c r="A178" i="3"/>
  <c r="H177" i="3"/>
  <c r="A177" i="3"/>
  <c r="H176" i="3"/>
  <c r="A176" i="3"/>
  <c r="H175" i="3"/>
  <c r="A175" i="3"/>
  <c r="H174" i="3"/>
  <c r="A174" i="3"/>
  <c r="H173" i="3"/>
  <c r="A173" i="3"/>
  <c r="H172" i="3"/>
  <c r="A172" i="3"/>
  <c r="H171" i="3"/>
  <c r="A171" i="3"/>
  <c r="H170" i="3"/>
  <c r="A170" i="3"/>
  <c r="H169" i="3"/>
  <c r="A169" i="3"/>
  <c r="H168" i="3"/>
  <c r="A168" i="3"/>
  <c r="H167" i="3"/>
  <c r="A167" i="3"/>
  <c r="H166" i="3"/>
  <c r="A166" i="3"/>
  <c r="H165" i="3"/>
  <c r="A165" i="3"/>
  <c r="H164" i="3"/>
  <c r="A164" i="3"/>
  <c r="H163" i="3"/>
  <c r="A163" i="3"/>
  <c r="H162" i="3"/>
  <c r="A162" i="3"/>
  <c r="H161" i="3"/>
  <c r="A161" i="3"/>
  <c r="H160" i="3"/>
  <c r="A160" i="3"/>
  <c r="H159" i="3"/>
  <c r="A159" i="3"/>
  <c r="H158" i="3"/>
  <c r="A158" i="3"/>
  <c r="H157" i="3"/>
  <c r="A157" i="3"/>
  <c r="H156" i="3"/>
  <c r="A156" i="3"/>
  <c r="H155" i="3"/>
  <c r="A155" i="3"/>
  <c r="H154" i="3"/>
  <c r="A154" i="3"/>
  <c r="H153" i="3"/>
  <c r="A153" i="3"/>
  <c r="H152" i="3"/>
  <c r="A152" i="3"/>
  <c r="H151" i="3"/>
  <c r="A151" i="3"/>
  <c r="H150" i="3"/>
  <c r="A150" i="3"/>
  <c r="H149" i="3"/>
  <c r="A149" i="3"/>
  <c r="H148" i="3"/>
  <c r="A148" i="3"/>
  <c r="H147" i="3"/>
  <c r="A147" i="3"/>
  <c r="H146" i="3"/>
  <c r="A146" i="3"/>
  <c r="H145" i="3"/>
  <c r="A145" i="3"/>
  <c r="H144" i="3"/>
  <c r="A144" i="3"/>
  <c r="H143" i="3"/>
  <c r="A143" i="3"/>
  <c r="H142" i="3"/>
  <c r="A142" i="3"/>
  <c r="H141" i="3"/>
  <c r="A141" i="3"/>
  <c r="H140" i="3"/>
  <c r="A140" i="3"/>
  <c r="H139" i="3"/>
  <c r="A139" i="3"/>
  <c r="H138" i="3"/>
  <c r="A138" i="3"/>
  <c r="H137" i="3"/>
  <c r="A137" i="3"/>
  <c r="H136" i="3"/>
  <c r="A136" i="3"/>
  <c r="H135" i="3"/>
  <c r="A135" i="3"/>
  <c r="H134" i="3"/>
  <c r="A134" i="3"/>
  <c r="H133" i="3"/>
  <c r="A133" i="3"/>
  <c r="H132" i="3"/>
  <c r="A132" i="3"/>
  <c r="H131" i="3"/>
  <c r="A131" i="3"/>
  <c r="H130" i="3"/>
  <c r="A130" i="3"/>
  <c r="H129" i="3"/>
  <c r="A129" i="3"/>
  <c r="H128" i="3"/>
  <c r="A128" i="3"/>
  <c r="H127" i="3"/>
  <c r="A127" i="3"/>
  <c r="H126" i="3"/>
  <c r="A126" i="3"/>
  <c r="H125" i="3"/>
  <c r="A125" i="3"/>
  <c r="H124" i="3"/>
  <c r="A124" i="3"/>
  <c r="H123" i="3"/>
  <c r="A123" i="3"/>
  <c r="H122" i="3"/>
  <c r="A122" i="3"/>
  <c r="H121" i="3"/>
  <c r="A121" i="3"/>
  <c r="H120" i="3"/>
  <c r="A120" i="3"/>
  <c r="H119" i="3"/>
  <c r="A119" i="3"/>
  <c r="H118" i="3"/>
  <c r="A118" i="3"/>
  <c r="H117" i="3"/>
  <c r="A117" i="3"/>
  <c r="H116" i="3"/>
  <c r="A116" i="3"/>
  <c r="H115" i="3"/>
  <c r="A115" i="3"/>
  <c r="H114" i="3"/>
  <c r="A114" i="3"/>
  <c r="H113" i="3"/>
  <c r="A113" i="3"/>
  <c r="H112" i="3"/>
  <c r="A112" i="3"/>
  <c r="H111" i="3"/>
  <c r="A111" i="3"/>
  <c r="H110" i="3"/>
  <c r="A110" i="3"/>
  <c r="H109" i="3"/>
  <c r="A109" i="3"/>
  <c r="H108" i="3"/>
  <c r="A108" i="3"/>
  <c r="H107" i="3"/>
  <c r="A107" i="3"/>
  <c r="H106" i="3"/>
  <c r="A106" i="3"/>
  <c r="H105" i="3"/>
  <c r="A105" i="3"/>
  <c r="H104" i="3"/>
  <c r="A104" i="3"/>
  <c r="H103" i="3"/>
  <c r="A103" i="3"/>
  <c r="H102" i="3"/>
  <c r="A102" i="3"/>
  <c r="H101" i="3"/>
  <c r="A101" i="3"/>
  <c r="H100" i="3"/>
  <c r="A100" i="3"/>
  <c r="H99" i="3"/>
  <c r="A99" i="3"/>
  <c r="H98" i="3"/>
  <c r="A98" i="3"/>
  <c r="H97" i="3"/>
  <c r="A97" i="3"/>
  <c r="H96" i="3"/>
  <c r="A96" i="3"/>
  <c r="H95" i="3"/>
  <c r="A95" i="3"/>
  <c r="H94" i="3"/>
  <c r="A94" i="3"/>
  <c r="H93" i="3"/>
  <c r="A93" i="3"/>
  <c r="H92" i="3"/>
  <c r="A92" i="3"/>
  <c r="H91" i="3"/>
  <c r="A91" i="3"/>
  <c r="H90" i="3"/>
  <c r="A90" i="3"/>
  <c r="H89" i="3"/>
  <c r="A89" i="3"/>
  <c r="H88" i="3"/>
  <c r="A88" i="3"/>
  <c r="H87" i="3"/>
  <c r="A87" i="3"/>
  <c r="H86" i="3"/>
  <c r="A86" i="3"/>
  <c r="H85" i="3"/>
  <c r="A85" i="3"/>
  <c r="H84" i="3"/>
  <c r="A84" i="3"/>
  <c r="H83" i="3"/>
  <c r="A83" i="3"/>
  <c r="H82" i="3"/>
  <c r="A82" i="3"/>
  <c r="H81" i="3"/>
  <c r="A81" i="3"/>
  <c r="H80" i="3"/>
  <c r="A80" i="3"/>
  <c r="H79" i="3"/>
  <c r="A79" i="3"/>
  <c r="H78" i="3"/>
  <c r="A78" i="3"/>
  <c r="H77" i="3"/>
  <c r="A77" i="3"/>
  <c r="H76" i="3"/>
  <c r="A76" i="3"/>
  <c r="H75" i="3"/>
  <c r="A75" i="3"/>
  <c r="H74" i="3"/>
  <c r="A74" i="3"/>
  <c r="H73" i="3"/>
  <c r="A73" i="3"/>
  <c r="H72" i="3"/>
  <c r="A72" i="3"/>
  <c r="H71" i="3"/>
  <c r="A71" i="3"/>
  <c r="H70" i="3"/>
  <c r="A70" i="3"/>
  <c r="H69" i="3"/>
  <c r="A69" i="3"/>
  <c r="H68" i="3"/>
  <c r="A68" i="3"/>
  <c r="H67" i="3"/>
  <c r="A67" i="3"/>
  <c r="H66" i="3"/>
  <c r="A66" i="3"/>
  <c r="H65" i="3"/>
  <c r="A65" i="3"/>
  <c r="H64" i="3"/>
  <c r="A64" i="3"/>
  <c r="H63" i="3"/>
  <c r="A63" i="3"/>
  <c r="H62" i="3"/>
  <c r="A62" i="3"/>
  <c r="H61" i="3"/>
  <c r="A61" i="3"/>
  <c r="H60" i="3"/>
  <c r="A60" i="3"/>
  <c r="H59" i="3"/>
  <c r="A59" i="3"/>
  <c r="H58" i="3"/>
  <c r="A58" i="3"/>
  <c r="H57" i="3"/>
  <c r="A57" i="3"/>
  <c r="H56" i="3"/>
  <c r="A56" i="3"/>
  <c r="H55" i="3"/>
  <c r="A55" i="3"/>
  <c r="H54" i="3"/>
  <c r="A54" i="3"/>
  <c r="H53" i="3"/>
  <c r="A53" i="3"/>
  <c r="H52" i="3"/>
  <c r="A52" i="3"/>
  <c r="H51" i="3"/>
  <c r="A51" i="3"/>
  <c r="H50" i="3"/>
  <c r="A50" i="3"/>
  <c r="H49" i="3"/>
  <c r="A49" i="3"/>
  <c r="H48" i="3"/>
  <c r="A48" i="3"/>
  <c r="H47" i="3"/>
  <c r="A47" i="3"/>
  <c r="H46" i="3"/>
  <c r="A46" i="3"/>
  <c r="H45" i="3"/>
  <c r="A45" i="3"/>
  <c r="H44" i="3"/>
  <c r="A44" i="3"/>
  <c r="H43" i="3"/>
  <c r="A43" i="3"/>
  <c r="H42" i="3"/>
  <c r="A42" i="3"/>
  <c r="H41" i="3"/>
  <c r="A41" i="3"/>
  <c r="H40" i="3"/>
  <c r="A40" i="3"/>
  <c r="H39" i="3"/>
  <c r="A39" i="3"/>
  <c r="H38" i="3"/>
  <c r="A38" i="3"/>
  <c r="H37" i="3"/>
  <c r="A37" i="3"/>
  <c r="H36" i="3"/>
  <c r="A36" i="3"/>
  <c r="H35" i="3"/>
  <c r="A35" i="3"/>
  <c r="H34" i="3"/>
  <c r="A34" i="3"/>
  <c r="H33" i="3"/>
  <c r="A33" i="3"/>
  <c r="H32" i="3"/>
  <c r="A32" i="3"/>
  <c r="H31" i="3"/>
  <c r="A31" i="3"/>
  <c r="H30" i="3"/>
  <c r="A30" i="3"/>
  <c r="H29" i="3"/>
  <c r="A29" i="3"/>
  <c r="H28" i="3"/>
  <c r="A28" i="3"/>
  <c r="H27" i="3"/>
  <c r="A27" i="3"/>
  <c r="H26" i="3"/>
  <c r="A26" i="3"/>
  <c r="H25" i="3"/>
  <c r="A25" i="3"/>
  <c r="H24" i="3"/>
  <c r="A24" i="3"/>
  <c r="H23" i="3"/>
  <c r="A23" i="3"/>
  <c r="H22" i="3"/>
  <c r="A22" i="3"/>
  <c r="H21" i="3"/>
  <c r="A21" i="3"/>
  <c r="H20" i="3"/>
  <c r="A20" i="3"/>
  <c r="H19" i="3"/>
  <c r="A19" i="3"/>
  <c r="H18" i="3"/>
  <c r="A18" i="3"/>
  <c r="H17" i="3"/>
  <c r="A17" i="3"/>
  <c r="H16" i="3"/>
  <c r="A16" i="3"/>
  <c r="H15" i="3"/>
  <c r="A15" i="3"/>
  <c r="H14" i="3"/>
  <c r="A14" i="3"/>
  <c r="H13" i="3"/>
  <c r="A13" i="3"/>
  <c r="H12" i="3"/>
  <c r="A12" i="3"/>
  <c r="H11" i="3"/>
  <c r="A11" i="3"/>
  <c r="H10" i="3"/>
  <c r="A10" i="3"/>
  <c r="H9" i="3"/>
  <c r="A9" i="3"/>
  <c r="H8" i="3"/>
  <c r="A8" i="3"/>
  <c r="H7" i="3"/>
  <c r="A7" i="3"/>
  <c r="H6" i="3"/>
  <c r="A6" i="3"/>
  <c r="H5" i="3"/>
  <c r="A5" i="3"/>
  <c r="H4" i="3"/>
  <c r="A4" i="3"/>
  <c r="H3" i="3"/>
  <c r="A3" i="3"/>
  <c r="H2" i="3"/>
  <c r="A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COUSIN Jean-Philippe</author>
    <author>Armelle DIDIER</author>
  </authors>
  <commentList>
    <comment ref="E2" authorId="0" shapeId="0" xr:uid="{00000000-0006-0000-0100-000001000000}">
      <text>
        <r>
          <rPr>
            <b/>
            <sz val="9"/>
            <color indexed="10"/>
            <rFont val="Tahoma"/>
            <family val="2"/>
          </rPr>
          <t>Date au Format : JJ/MM/AAAA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6" authorId="1" shapeId="0" xr:uid="{C420A3CA-56A1-46BD-8DCC-D5E36C48B254}">
      <text>
        <r>
          <rPr>
            <b/>
            <sz val="9"/>
            <color indexed="10"/>
            <rFont val="Tahoma"/>
            <family val="2"/>
          </rPr>
          <t>Liste des Libellés Municipol.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" authorId="1" shapeId="0" xr:uid="{F50E98A8-0FB3-40A8-A57A-B0B97665C5B6}">
      <text>
        <r>
          <rPr>
            <b/>
            <sz val="9"/>
            <color indexed="10"/>
            <rFont val="Tahoma"/>
            <family val="2"/>
          </rPr>
          <t>Liste des Rues.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0" shapeId="0" xr:uid="{00000000-0006-0000-0100-000003000000}">
      <text>
        <r>
          <rPr>
            <b/>
            <sz val="8"/>
            <color indexed="10"/>
            <rFont val="Tahoma"/>
            <family val="2"/>
          </rPr>
          <t xml:space="preserve">      Automatique
+ Liste Déroulante.</t>
        </r>
      </text>
    </comment>
  </commentList>
</comments>
</file>

<file path=xl/sharedStrings.xml><?xml version="1.0" encoding="utf-8"?>
<sst xmlns="http://schemas.openxmlformats.org/spreadsheetml/2006/main" count="10008" uniqueCount="3755">
  <si>
    <t>Non</t>
  </si>
  <si>
    <t>Oui</t>
  </si>
  <si>
    <t>ETAT</t>
  </si>
  <si>
    <t>Traitée</t>
  </si>
  <si>
    <t>En cours</t>
  </si>
  <si>
    <t>A traiter</t>
  </si>
  <si>
    <t>RUE</t>
  </si>
  <si>
    <t>SECTEUR</t>
  </si>
  <si>
    <t>Mars</t>
  </si>
  <si>
    <t>Juin</t>
  </si>
  <si>
    <t>NB
Valeur</t>
  </si>
  <si>
    <t>Justice</t>
  </si>
  <si>
    <t>Rubrique</t>
  </si>
  <si>
    <t>Mot Classant</t>
  </si>
  <si>
    <t>Nom</t>
  </si>
  <si>
    <t>Secteur</t>
  </si>
  <si>
    <t>Code Postal</t>
  </si>
  <si>
    <t>Ville</t>
  </si>
  <si>
    <t>Maps</t>
  </si>
  <si>
    <t>Lien Google Maps</t>
  </si>
  <si>
    <t>Cambien</t>
  </si>
  <si>
    <t>allée Adolphe Cambien</t>
  </si>
  <si>
    <t>1</t>
  </si>
  <si>
    <t>REIMS</t>
  </si>
  <si>
    <t>Caquot</t>
  </si>
  <si>
    <t>allée Albert Caquot</t>
  </si>
  <si>
    <t>Einstein - Neuvillette</t>
  </si>
  <si>
    <t>allée Albert Einstein - Neuvillette</t>
  </si>
  <si>
    <t>9</t>
  </si>
  <si>
    <t>Santos Dumont</t>
  </si>
  <si>
    <t>allée Alberto Santos Dumont</t>
  </si>
  <si>
    <t>7</t>
  </si>
  <si>
    <t>Serbie</t>
  </si>
  <si>
    <t>allée Alexandre De Serbie</t>
  </si>
  <si>
    <t>11</t>
  </si>
  <si>
    <t>Paré - Neuvillette</t>
  </si>
  <si>
    <t>allée Ambroise Paré - Neuvillette</t>
  </si>
  <si>
    <t>Jazeron</t>
  </si>
  <si>
    <t>allée André et Marcel Jazeron</t>
  </si>
  <si>
    <t>4</t>
  </si>
  <si>
    <t>Messager - Neuvillette</t>
  </si>
  <si>
    <t>allée André Messager - Neuvillette</t>
  </si>
  <si>
    <t>Patureaux</t>
  </si>
  <si>
    <t>allée André Patureaux</t>
  </si>
  <si>
    <t>10</t>
  </si>
  <si>
    <t>Reinert</t>
  </si>
  <si>
    <t>allée André Reinert</t>
  </si>
  <si>
    <t>Watteau</t>
  </si>
  <si>
    <t>allée Antoine Watteau</t>
  </si>
  <si>
    <t>8</t>
  </si>
  <si>
    <t>Marzin</t>
  </si>
  <si>
    <t>allée Attilio Marzin</t>
  </si>
  <si>
    <t>Beethoven</t>
  </si>
  <si>
    <t>allée Beethoven</t>
  </si>
  <si>
    <t>Franklin - Neuvillette</t>
  </si>
  <si>
    <t>allée Benjamin Franklin - Neuvillette</t>
  </si>
  <si>
    <t>Cavarrot</t>
  </si>
  <si>
    <t>allée Blanche Cavarrot</t>
  </si>
  <si>
    <t>Bocquaine</t>
  </si>
  <si>
    <t>allée Bocquaine</t>
  </si>
  <si>
    <t>Bonnard</t>
  </si>
  <si>
    <t>allée Bonnard</t>
  </si>
  <si>
    <t>12</t>
  </si>
  <si>
    <t>Franck</t>
  </si>
  <si>
    <t>allée César Franck</t>
  </si>
  <si>
    <t>Delpla-Droulers</t>
  </si>
  <si>
    <t>allée Chantal Delpla-Droulers</t>
  </si>
  <si>
    <t>Dickens - Neuvillette</t>
  </si>
  <si>
    <t>allée Charles Dickens - Neuvillette</t>
  </si>
  <si>
    <t>Dullin</t>
  </si>
  <si>
    <t>allée Charles Dullin</t>
  </si>
  <si>
    <t>Gounod</t>
  </si>
  <si>
    <t>allée Charles Gounod</t>
  </si>
  <si>
    <t>Perrault</t>
  </si>
  <si>
    <t>allée Charles Perrault</t>
  </si>
  <si>
    <t>Douvier</t>
  </si>
  <si>
    <t>allée Claude Douvier</t>
  </si>
  <si>
    <t>Monet</t>
  </si>
  <si>
    <t>allée Claude Monet</t>
  </si>
  <si>
    <t>Thiénot</t>
  </si>
  <si>
    <t>allée Claude Thiénot</t>
  </si>
  <si>
    <t>5</t>
  </si>
  <si>
    <t>Dupin</t>
  </si>
  <si>
    <t>allée Claudius Dupin</t>
  </si>
  <si>
    <t>Copernic</t>
  </si>
  <si>
    <t>allée Copernic</t>
  </si>
  <si>
    <t>Alembert</t>
  </si>
  <si>
    <t>allée d'Alembert</t>
  </si>
  <si>
    <t>Amsterdam</t>
  </si>
  <si>
    <t>allée d'Amsterdam</t>
  </si>
  <si>
    <t>Cologne</t>
  </si>
  <si>
    <t>allée de Cologne</t>
  </si>
  <si>
    <t>Bavière</t>
  </si>
  <si>
    <t>allée de la Bavière</t>
  </si>
  <si>
    <t>Belle Humeur</t>
  </si>
  <si>
    <t>allée de la Belle Humeur</t>
  </si>
  <si>
    <t>Canetière</t>
  </si>
  <si>
    <t>allée de la Canetière</t>
  </si>
  <si>
    <t>Croix d'Or</t>
  </si>
  <si>
    <t>allée de la Croix d'Or</t>
  </si>
  <si>
    <t>Mésange</t>
  </si>
  <si>
    <t>allée de la Mésange</t>
  </si>
  <si>
    <t>Prévoyance</t>
  </si>
  <si>
    <t>allée de la Prévoyance</t>
  </si>
  <si>
    <t>Reine</t>
  </si>
  <si>
    <t>allée de la Reine</t>
  </si>
  <si>
    <t>2</t>
  </si>
  <si>
    <t>Renommée</t>
  </si>
  <si>
    <t>allée de la Renommée</t>
  </si>
  <si>
    <t>Alouette</t>
  </si>
  <si>
    <t>allée de l'Alouette</t>
  </si>
  <si>
    <t>Amour Maternel</t>
  </si>
  <si>
    <t>allée de l'Amour Maternel</t>
  </si>
  <si>
    <t>Argonne</t>
  </si>
  <si>
    <t>allée de l'Argonne</t>
  </si>
  <si>
    <t>Aude</t>
  </si>
  <si>
    <t>allée de l'Aude</t>
  </si>
  <si>
    <t>Lausanne</t>
  </si>
  <si>
    <t>allée de Lausanne</t>
  </si>
  <si>
    <t>Espagne</t>
  </si>
  <si>
    <t>allée de l'Espagne</t>
  </si>
  <si>
    <t>Hirondelle</t>
  </si>
  <si>
    <t>allée de l'Hirondelle</t>
  </si>
  <si>
    <t>Irlande</t>
  </si>
  <si>
    <t>allée de l'Irlande</t>
  </si>
  <si>
    <t>Lisbonne</t>
  </si>
  <si>
    <t>allée de Lisbonne</t>
  </si>
  <si>
    <t>Soweto</t>
  </si>
  <si>
    <t>allée de Soweto</t>
  </si>
  <si>
    <t>7 et 8 Mai 1945</t>
  </si>
  <si>
    <t>allée des 7 et 8 Mai 1945</t>
  </si>
  <si>
    <t>3</t>
  </si>
  <si>
    <t>Alsaciens</t>
  </si>
  <si>
    <t>allée des Alsaciens</t>
  </si>
  <si>
    <t>Aubois</t>
  </si>
  <si>
    <t>allée des Aubois</t>
  </si>
  <si>
    <t>Basques</t>
  </si>
  <si>
    <t>allée des Basques</t>
  </si>
  <si>
    <t>Bergeronnettes</t>
  </si>
  <si>
    <t>allée des Bergeronnettes</t>
  </si>
  <si>
    <t>Berrichons</t>
  </si>
  <si>
    <t>allée des Berrichons</t>
  </si>
  <si>
    <t>Bleuets</t>
  </si>
  <si>
    <t>allée des Bleuets</t>
  </si>
  <si>
    <t>Bons Enfants</t>
  </si>
  <si>
    <t>allée des Bons Enfants</t>
  </si>
  <si>
    <t>Bourguignons</t>
  </si>
  <si>
    <t>allée des Bourguignons</t>
  </si>
  <si>
    <t>Bretons</t>
  </si>
  <si>
    <t>allée des Bretons</t>
  </si>
  <si>
    <t>Carrelettes</t>
  </si>
  <si>
    <t>allée des Carrelettes</t>
  </si>
  <si>
    <t>Catalans</t>
  </si>
  <si>
    <t>allée des Catalans</t>
  </si>
  <si>
    <t>Champenois</t>
  </si>
  <si>
    <t>allée des Champenois</t>
  </si>
  <si>
    <t>Charmilles</t>
  </si>
  <si>
    <t>allée des Charmilles</t>
  </si>
  <si>
    <t>Chèvrefeuilles</t>
  </si>
  <si>
    <t>allée des Chèvrefeuilles</t>
  </si>
  <si>
    <t>Clématites</t>
  </si>
  <si>
    <t>allée des Clématites</t>
  </si>
  <si>
    <t>Coquelicots</t>
  </si>
  <si>
    <t>allée des Coquelicots</t>
  </si>
  <si>
    <t>Coquilles</t>
  </si>
  <si>
    <t>allée des Coquilles</t>
  </si>
  <si>
    <t>Fauvettes</t>
  </si>
  <si>
    <t>allée des Fauvettes</t>
  </si>
  <si>
    <t>Gascons</t>
  </si>
  <si>
    <t>allée des Gascons</t>
  </si>
  <si>
    <t>Glycines</t>
  </si>
  <si>
    <t>allée des Glycines</t>
  </si>
  <si>
    <t>Grives</t>
  </si>
  <si>
    <t>allée des Grives</t>
  </si>
  <si>
    <t>Jardins</t>
  </si>
  <si>
    <t>allée des Jardins</t>
  </si>
  <si>
    <t>Jardins (privée)</t>
  </si>
  <si>
    <t>allée des Jardins (privée)</t>
  </si>
  <si>
    <t>Jasmins</t>
  </si>
  <si>
    <t>allée des Jasmins</t>
  </si>
  <si>
    <t>Lacs Italiens</t>
  </si>
  <si>
    <t>allée des Lacs Italiens</t>
  </si>
  <si>
    <t>Landais</t>
  </si>
  <si>
    <t>allée des Landais</t>
  </si>
  <si>
    <t>Limousins</t>
  </si>
  <si>
    <t>allée des Limousins</t>
  </si>
  <si>
    <t>Lorrains</t>
  </si>
  <si>
    <t>allée des Lorrains</t>
  </si>
  <si>
    <t>Mamans</t>
  </si>
  <si>
    <t>allée des Mamans</t>
  </si>
  <si>
    <t>Marguerites</t>
  </si>
  <si>
    <t>allée des Marguerites</t>
  </si>
  <si>
    <t>Monts de Champagne</t>
  </si>
  <si>
    <t>allée des Monts de Champagne</t>
  </si>
  <si>
    <t>Morilles</t>
  </si>
  <si>
    <t>allée des Morilles</t>
  </si>
  <si>
    <t>Myosotis</t>
  </si>
  <si>
    <t>allée des Myosotis</t>
  </si>
  <si>
    <t>Nivernais</t>
  </si>
  <si>
    <t>allée des Nivernais</t>
  </si>
  <si>
    <t>Normands</t>
  </si>
  <si>
    <t>allée des Normands</t>
  </si>
  <si>
    <t>Perdrix</t>
  </si>
  <si>
    <t>allée des Perdrix</t>
  </si>
  <si>
    <t>Pervenches</t>
  </si>
  <si>
    <t>allée des Pervenches</t>
  </si>
  <si>
    <t>Picards</t>
  </si>
  <si>
    <t>allée des Picards</t>
  </si>
  <si>
    <t>Provençaux</t>
  </si>
  <si>
    <t>allée des Provençaux</t>
  </si>
  <si>
    <t>Pyrénées</t>
  </si>
  <si>
    <t>allée des Pyrénées</t>
  </si>
  <si>
    <t>Rèmes</t>
  </si>
  <si>
    <t>allée des Rèmes</t>
  </si>
  <si>
    <t>Roses</t>
  </si>
  <si>
    <t>allée des Roses</t>
  </si>
  <si>
    <t>Sources</t>
  </si>
  <si>
    <t>allée des Sources</t>
  </si>
  <si>
    <t>Tilleuls</t>
  </si>
  <si>
    <t>allée des Tilleuls</t>
  </si>
  <si>
    <t>Tourangeaux</t>
  </si>
  <si>
    <t>allée des Tourangeaux</t>
  </si>
  <si>
    <t>Tourterelles</t>
  </si>
  <si>
    <t>allée des Tourterelles</t>
  </si>
  <si>
    <t>Veuves</t>
  </si>
  <si>
    <t>allée des Veuves</t>
  </si>
  <si>
    <t>Violettes</t>
  </si>
  <si>
    <t>allée des Violettes</t>
  </si>
  <si>
    <t>Drap</t>
  </si>
  <si>
    <t>allée du  Drap</t>
  </si>
  <si>
    <t>Lusitania</t>
  </si>
  <si>
    <t>allée du  Lusitania</t>
  </si>
  <si>
    <t>Du Bellay</t>
  </si>
  <si>
    <t>allée Du Bellay</t>
  </si>
  <si>
    <t>Chardonneret</t>
  </si>
  <si>
    <t>allée du Chardonneret</t>
  </si>
  <si>
    <t>Decumanus</t>
  </si>
  <si>
    <t>allée du Decumanus</t>
  </si>
  <si>
    <t>Ledoux</t>
  </si>
  <si>
    <t>allée du Docteur Alfred Ledoux</t>
  </si>
  <si>
    <t>Durocortorum</t>
  </si>
  <si>
    <t>allée du Durocortorum</t>
  </si>
  <si>
    <t>Fer à Cheval</t>
  </si>
  <si>
    <t>allée du Fer à Cheval</t>
  </si>
  <si>
    <t>Parc</t>
  </si>
  <si>
    <t>allée du Parc</t>
  </si>
  <si>
    <t>Pinson</t>
  </si>
  <si>
    <t>allée du Pinson</t>
  </si>
  <si>
    <t>Pré aux Moines</t>
  </si>
  <si>
    <t>allée du Pré aux Moines</t>
  </si>
  <si>
    <t>Rouge Gorge</t>
  </si>
  <si>
    <t>allée du Rouge Gorge</t>
  </si>
  <si>
    <t>Tyrol</t>
  </si>
  <si>
    <t>allée du Tyrol</t>
  </si>
  <si>
    <t>Vignoble</t>
  </si>
  <si>
    <t>allée du Vignoble</t>
  </si>
  <si>
    <t>Duroy De Bruignac</t>
  </si>
  <si>
    <t>allée Duroy De Bruignac</t>
  </si>
  <si>
    <t>Eddington</t>
  </si>
  <si>
    <t>allée Eddington</t>
  </si>
  <si>
    <t>Degas</t>
  </si>
  <si>
    <t>allée Edgard Degas</t>
  </si>
  <si>
    <t>Forbotteaux</t>
  </si>
  <si>
    <t>allée Edmond Forbotteaux</t>
  </si>
  <si>
    <t>Pottelain</t>
  </si>
  <si>
    <t>allée Edmond Pottelain</t>
  </si>
  <si>
    <t>Deketelaère</t>
  </si>
  <si>
    <t>allée Edouard Deketelaère</t>
  </si>
  <si>
    <t>Deroche</t>
  </si>
  <si>
    <t>allée Elise Deroche</t>
  </si>
  <si>
    <t>Triolet</t>
  </si>
  <si>
    <t>allée Elsa Triolet</t>
  </si>
  <si>
    <t>Mounier</t>
  </si>
  <si>
    <t>allée Emmanuel Mounier</t>
  </si>
  <si>
    <t>Millet</t>
  </si>
  <si>
    <t>allée Ernest Millet</t>
  </si>
  <si>
    <t>Galois</t>
  </si>
  <si>
    <t>allée Evariste Galois</t>
  </si>
  <si>
    <t>6</t>
  </si>
  <si>
    <t>Kinet</t>
  </si>
  <si>
    <t>allée Fernand Kinet</t>
  </si>
  <si>
    <t>Boieldieu</t>
  </si>
  <si>
    <t>allée François Boieldieu</t>
  </si>
  <si>
    <t>Couperin</t>
  </si>
  <si>
    <t>allée François Couperin</t>
  </si>
  <si>
    <t>Rabelais</t>
  </si>
  <si>
    <t>allée François Rabelais</t>
  </si>
  <si>
    <t>Chopin - Neuvillette</t>
  </si>
  <si>
    <t>allée Frédéric Chopin - Neuvillette</t>
  </si>
  <si>
    <t>Monin</t>
  </si>
  <si>
    <t>allée Gabriel Monin</t>
  </si>
  <si>
    <t>Bachelard</t>
  </si>
  <si>
    <t>allée Gaston Bachelard</t>
  </si>
  <si>
    <t>Faber</t>
  </si>
  <si>
    <t>allée Gaston Faber</t>
  </si>
  <si>
    <t>Beccue</t>
  </si>
  <si>
    <t>allée Georges Beccue</t>
  </si>
  <si>
    <t>Bizet</t>
  </si>
  <si>
    <t>allée Georges Bizet</t>
  </si>
  <si>
    <t>Dardenne</t>
  </si>
  <si>
    <t>allée Georges Dardenne</t>
  </si>
  <si>
    <t>Dompmartin</t>
  </si>
  <si>
    <t>allée Georges Dompmartin</t>
  </si>
  <si>
    <t>Feydeau</t>
  </si>
  <si>
    <t>allée Georges Feydeau</t>
  </si>
  <si>
    <t>Monaux</t>
  </si>
  <si>
    <t>allée Georges Monaux</t>
  </si>
  <si>
    <t>Morange</t>
  </si>
  <si>
    <t>allée Georges Morange</t>
  </si>
  <si>
    <t>Nouveau</t>
  </si>
  <si>
    <t>allée Germain Nouveau</t>
  </si>
  <si>
    <t>Verdi</t>
  </si>
  <si>
    <t>allée Giuseppe Verdi</t>
  </si>
  <si>
    <t>Maupassant</t>
  </si>
  <si>
    <t>allée Guy De Maupassant</t>
  </si>
  <si>
    <t>Lamiral</t>
  </si>
  <si>
    <t>allée Henri Lamiral</t>
  </si>
  <si>
    <t>Ibsen</t>
  </si>
  <si>
    <t>allée Henrik Ibsen</t>
  </si>
  <si>
    <t>Simon</t>
  </si>
  <si>
    <t>allée Jacques Simon</t>
  </si>
  <si>
    <t>Beaubras</t>
  </si>
  <si>
    <t>allée Jean Beaubras</t>
  </si>
  <si>
    <t>Goujon</t>
  </si>
  <si>
    <t>allée Jean Goujon</t>
  </si>
  <si>
    <t>Désiront</t>
  </si>
  <si>
    <t>allée Jean Jacques Désiront</t>
  </si>
  <si>
    <t>Siégel</t>
  </si>
  <si>
    <t>allée Jean Marie Siégel</t>
  </si>
  <si>
    <t>Rameau</t>
  </si>
  <si>
    <t>allée Jean Rameau</t>
  </si>
  <si>
    <t>Bach</t>
  </si>
  <si>
    <t>allée Jean Sébastien Bach</t>
  </si>
  <si>
    <t>Chatelin</t>
  </si>
  <si>
    <t>allée Jeanne Chatelin</t>
  </si>
  <si>
    <t>Brahms</t>
  </si>
  <si>
    <t>allée Johannes Brahms</t>
  </si>
  <si>
    <t>Guérin - Neuvillette</t>
  </si>
  <si>
    <t>allée Jules Guérin - Neuvillette</t>
  </si>
  <si>
    <t>Laforgue</t>
  </si>
  <si>
    <t>allée Jules Laforgue</t>
  </si>
  <si>
    <t>Massenet - Neuvillette</t>
  </si>
  <si>
    <t>allée Jules Massenet - Neuvillette</t>
  </si>
  <si>
    <t>Képler</t>
  </si>
  <si>
    <t>allée Képler</t>
  </si>
  <si>
    <t>Krug</t>
  </si>
  <si>
    <t>allée Krug</t>
  </si>
  <si>
    <t>Rafale</t>
  </si>
  <si>
    <t>allée la Rafale</t>
  </si>
  <si>
    <t>Le Nôtre</t>
  </si>
  <si>
    <t>allée Le Nôtre</t>
  </si>
  <si>
    <t>Michaud</t>
  </si>
  <si>
    <t>allée Léon Michaud</t>
  </si>
  <si>
    <t>Fargue</t>
  </si>
  <si>
    <t>allée Léon Paul Fargue</t>
  </si>
  <si>
    <t>Jouvet</t>
  </si>
  <si>
    <t>allée Louis Jouvet</t>
  </si>
  <si>
    <t>Ponsinet</t>
  </si>
  <si>
    <t>allée Lucien Ponsinet</t>
  </si>
  <si>
    <t>Cheval</t>
  </si>
  <si>
    <t>allée Marcel Cheval</t>
  </si>
  <si>
    <t>Lepointe</t>
  </si>
  <si>
    <t>allée Marcel Lepointe</t>
  </si>
  <si>
    <t>Aufrant</t>
  </si>
  <si>
    <t>allée Marie Aufrant</t>
  </si>
  <si>
    <t>Lemaître</t>
  </si>
  <si>
    <t>allée Maurice Lemaître</t>
  </si>
  <si>
    <t>Mercator</t>
  </si>
  <si>
    <t>allée Mercator</t>
  </si>
  <si>
    <t>Modigliani</t>
  </si>
  <si>
    <t>allée Modigliani</t>
  </si>
  <si>
    <t>Halary</t>
  </si>
  <si>
    <t>allée Paul Halary</t>
  </si>
  <si>
    <t>Eschenbrenner</t>
  </si>
  <si>
    <t>allée Pierre Eschenbrenner</t>
  </si>
  <si>
    <t>Grandrémy</t>
  </si>
  <si>
    <t>allée Pierre Grandrémy</t>
  </si>
  <si>
    <t>Pissarro</t>
  </si>
  <si>
    <t>allée Pissarro</t>
  </si>
  <si>
    <t>Polonceau</t>
  </si>
  <si>
    <t>allée Polonceau</t>
  </si>
  <si>
    <t>Ponchon</t>
  </si>
  <si>
    <t>allée Raoul Ponchon</t>
  </si>
  <si>
    <t>Fonck</t>
  </si>
  <si>
    <t>allée René Fonck</t>
  </si>
  <si>
    <t>Laennec - Neuvillette</t>
  </si>
  <si>
    <t>allée René Laennec - Neuvillette</t>
  </si>
  <si>
    <t>Desnos</t>
  </si>
  <si>
    <t>allée Robert Desnos</t>
  </si>
  <si>
    <t>Duterque</t>
  </si>
  <si>
    <t>allée Robert Duterque</t>
  </si>
  <si>
    <t>Romer</t>
  </si>
  <si>
    <t>allée Romer</t>
  </si>
  <si>
    <t>Ronsard</t>
  </si>
  <si>
    <t>allée Ronsard</t>
  </si>
  <si>
    <t>Guitry</t>
  </si>
  <si>
    <t>allée Sacha Guitry</t>
  </si>
  <si>
    <t>Morse - Neuvillette</t>
  </si>
  <si>
    <t>allée Samuel Morse - Neuvillette</t>
  </si>
  <si>
    <t>Sébastopol</t>
  </si>
  <si>
    <t>allée Sébastopol</t>
  </si>
  <si>
    <t>Sabine</t>
  </si>
  <si>
    <t>allée Thierry Sabine</t>
  </si>
  <si>
    <t>Van Gogh</t>
  </si>
  <si>
    <t>allée Van Gogh</t>
  </si>
  <si>
    <t>Booth</t>
  </si>
  <si>
    <t>allée William et Catherine Booth</t>
  </si>
  <si>
    <t>Herschell</t>
  </si>
  <si>
    <t>allée William Herschell</t>
  </si>
  <si>
    <t>allée xxx du Fer à Cheval</t>
  </si>
  <si>
    <t>Penetier Eldaroff</t>
  </si>
  <si>
    <t>allée Yvan Penetier Eldaroff</t>
  </si>
  <si>
    <t>Gandon</t>
  </si>
  <si>
    <t>allée Yves Gandon</t>
  </si>
  <si>
    <t>Ancien Chemin</t>
  </si>
  <si>
    <t>ancien Chemin</t>
  </si>
  <si>
    <t>51100</t>
  </si>
  <si>
    <t>Reims à Cormontreuil</t>
  </si>
  <si>
    <t>ancienne chaussee de Reims à Cormontreuil</t>
  </si>
  <si>
    <t>A26</t>
  </si>
  <si>
    <t>autoroute A26</t>
  </si>
  <si>
    <t>A34</t>
  </si>
  <si>
    <t>autoroute A34</t>
  </si>
  <si>
    <t>avenue Alexandre De Serbie</t>
  </si>
  <si>
    <t>Margot</t>
  </si>
  <si>
    <t>avenue André Margot</t>
  </si>
  <si>
    <t>Frachon - Neuvillette</t>
  </si>
  <si>
    <t>avenue Benoît Frachon - Neuvillette</t>
  </si>
  <si>
    <t>avenue Brébant</t>
  </si>
  <si>
    <t>Brébant</t>
  </si>
  <si>
    <t>avenue Brébant (De la rue Tarbé en direction de St Brice)</t>
  </si>
  <si>
    <t>avenue Brébant (Jusqu'à hauteur de la rue Tarbé)</t>
  </si>
  <si>
    <t>Fandre</t>
  </si>
  <si>
    <t>avenue Charles Fandre</t>
  </si>
  <si>
    <t>Colomb</t>
  </si>
  <si>
    <t>avenue Christophe Colomb</t>
  </si>
  <si>
    <t>Cook</t>
  </si>
  <si>
    <t>avenue Cook</t>
  </si>
  <si>
    <t>avenue de Champagne</t>
  </si>
  <si>
    <t>Champagne</t>
  </si>
  <si>
    <t>avenue de Champagne (Pl. Droits de l'Homme -&gt; Pont du Canal)</t>
  </si>
  <si>
    <t>avenue de Champagne (Pont du Canal -&gt; Pont SNCF, direction Epernay)</t>
  </si>
  <si>
    <t>avenue de Champagne (Pont SNCF -&gt; Pont du Canal, direction Charleville)</t>
  </si>
  <si>
    <t>avenue de Champagne (Pont SNCF-&gt;Sortie de Ville, dans les 2 sens)</t>
  </si>
  <si>
    <t>Marne</t>
  </si>
  <si>
    <t>avenue de la Marne</t>
  </si>
  <si>
    <t>Somme</t>
  </si>
  <si>
    <t>avenue de la Somme</t>
  </si>
  <si>
    <t>avenue de Laon</t>
  </si>
  <si>
    <t>Laon</t>
  </si>
  <si>
    <t>avenue de Laon (côté impair du n°341 à fin au-delà de la Place des Belges)</t>
  </si>
  <si>
    <t>avenue de Laon (côté pair du n°356 à fin au-delà de la Place des Belges)</t>
  </si>
  <si>
    <t>avenue de Laon (côté pair jusqu'au n°354 Place des Belges)</t>
  </si>
  <si>
    <t>avenue de Laon (du n°23 au n°339 Place des Belges)</t>
  </si>
  <si>
    <t>avenue de Laon (jusqu'au n°21 Rue Cheminot Huart)</t>
  </si>
  <si>
    <t>Europe</t>
  </si>
  <si>
    <t>avenue de l'Europe</t>
  </si>
  <si>
    <t>Yser</t>
  </si>
  <si>
    <t>avenue de l'Yser</t>
  </si>
  <si>
    <t>Paris</t>
  </si>
  <si>
    <t>avenue de Paris</t>
  </si>
  <si>
    <t>avenue d'Epernay</t>
  </si>
  <si>
    <t>Epernay</t>
  </si>
  <si>
    <t>avenue d'Epernay (côté impair voies SNCF, De Gaulle -&gt; F. d'Esperey)</t>
  </si>
  <si>
    <t>avenue d'Epernay (côté impair, inter. Av De Gaulle -&gt; Pl. J. Donatini)</t>
  </si>
  <si>
    <t>avenue d'Epernay (côté pair -&gt; Franchet d'Esperey)</t>
  </si>
  <si>
    <t>avenue d'Epernay (côté pair, parking Mc Do -&gt; Place Jean Donatini)</t>
  </si>
  <si>
    <t>132ème Régiment d'Infanterie</t>
  </si>
  <si>
    <t>avenue du 132ème Régiment d'Infanterie</t>
  </si>
  <si>
    <t>avenue du 18 Juin 1940</t>
  </si>
  <si>
    <t>Berceau de l'Aviation</t>
  </si>
  <si>
    <t>avenue du Berceau de l'Aviation</t>
  </si>
  <si>
    <t>Bonaparte</t>
  </si>
  <si>
    <t>avenue du Général Bonaparte</t>
  </si>
  <si>
    <t>De Gaulle</t>
  </si>
  <si>
    <t>avenue du Général De Gaulle</t>
  </si>
  <si>
    <t>Eisenhower</t>
  </si>
  <si>
    <t>avenue du Général Eisenhower</t>
  </si>
  <si>
    <t>Giraud</t>
  </si>
  <si>
    <t>avenue du Général Giraud</t>
  </si>
  <si>
    <t>Halage</t>
  </si>
  <si>
    <t>avenue du Halage</t>
  </si>
  <si>
    <t>avenue du Maréchal Juin</t>
  </si>
  <si>
    <t>avenue du Maréchal Juin (côté CHU et fac Pharmacie)</t>
  </si>
  <si>
    <t>avenue du Maréchal Juin (côté Hauts de Murigny)</t>
  </si>
  <si>
    <t>avenue du Maréchal Juin (Fac Dent. Gal Koenig au  Coll. G.Braque inclus)</t>
  </si>
  <si>
    <t>Kennedy</t>
  </si>
  <si>
    <t>avenue du Président Kennedy</t>
  </si>
  <si>
    <t>Michelet</t>
  </si>
  <si>
    <t>avenue Edmond Michelet</t>
  </si>
  <si>
    <t>avenue François Mauriac</t>
  </si>
  <si>
    <t>Mauriac</t>
  </si>
  <si>
    <t>avenue François Mauriac (-&gt; Inter. JB Clément)</t>
  </si>
  <si>
    <t>avenue François Mauriac (Inter. JB Clément -&gt; Bezannes)</t>
  </si>
  <si>
    <t>Clemenceau</t>
  </si>
  <si>
    <t>avenue Georges Clemenceau</t>
  </si>
  <si>
    <t>Hodin</t>
  </si>
  <si>
    <t>avenue Georges Hodin</t>
  </si>
  <si>
    <t>Pompidou</t>
  </si>
  <si>
    <t>avenue Georges Pompidou</t>
  </si>
  <si>
    <t>Farman</t>
  </si>
  <si>
    <t>avenue Henri Farman</t>
  </si>
  <si>
    <t>Hoche</t>
  </si>
  <si>
    <t>avenue Hoche</t>
  </si>
  <si>
    <t>avenue Jean Jaurès</t>
  </si>
  <si>
    <t>Jaurès</t>
  </si>
  <si>
    <t>avenue Jean Jaurès (du n°01 au n°59 inter.Jacquart</t>
  </si>
  <si>
    <t>avenue Jean Jaurès (du n°02 au n°72 inter. Ruinart de Br.)</t>
  </si>
  <si>
    <t>avenue Jean Jaurès (du n°61 à fin)</t>
  </si>
  <si>
    <t>avenue Jean Jaurès (du n°74 à fin)</t>
  </si>
  <si>
    <t>Monnet</t>
  </si>
  <si>
    <t>avenue Jean Monnet</t>
  </si>
  <si>
    <t>Kennedy - Neuvillette</t>
  </si>
  <si>
    <t>avenue John Kennedy - Neuvillette</t>
  </si>
  <si>
    <t>Blum</t>
  </si>
  <si>
    <t>avenue Léon Blum</t>
  </si>
  <si>
    <t>Plongeron</t>
  </si>
  <si>
    <t>avenue Maurice Plongeron</t>
  </si>
  <si>
    <t>Nationale - Neuvillette</t>
  </si>
  <si>
    <t>avenue Nationale - Neuvillette</t>
  </si>
  <si>
    <t>Niépce</t>
  </si>
  <si>
    <t>avenue Nicéphore Niépce</t>
  </si>
  <si>
    <t>avenue Paul Marchandeau</t>
  </si>
  <si>
    <t>Marchandeau</t>
  </si>
  <si>
    <t>avenue Paul Marchandeau (voies de circulation vers C.V. côté impair)</t>
  </si>
  <si>
    <t>avenue Paul Marchandeau (voies de circulation vers wilson côté pair)</t>
  </si>
  <si>
    <t>Ponce de Léon</t>
  </si>
  <si>
    <t>avenue Ponce de Léon</t>
  </si>
  <si>
    <t>Schuman</t>
  </si>
  <si>
    <t>avenue Robert Schuman</t>
  </si>
  <si>
    <t>Saint Pol</t>
  </si>
  <si>
    <t>avenue Saint Pol</t>
  </si>
  <si>
    <t>Sainte Clotilde</t>
  </si>
  <si>
    <t>avenue Sainte Clotilde</t>
  </si>
  <si>
    <t>avenue Salvador Allende Gossens</t>
  </si>
  <si>
    <t>Allende Gossens</t>
  </si>
  <si>
    <t>avenue Salvador Allende Gossens (voies de circulation vers Neufchatel)</t>
  </si>
  <si>
    <t>avenue Salvador Allende Gossens (voies de circulation vers St Brice)</t>
  </si>
  <si>
    <t>Canal</t>
  </si>
  <si>
    <t>berges du Canal</t>
  </si>
  <si>
    <t>Albert 1er</t>
  </si>
  <si>
    <t>boulevard Albert 1er</t>
  </si>
  <si>
    <t>Carteret</t>
  </si>
  <si>
    <t>boulevard Carteret</t>
  </si>
  <si>
    <t>Arnould</t>
  </si>
  <si>
    <t>boulevard Charles Arnould</t>
  </si>
  <si>
    <t>Dauphinot</t>
  </si>
  <si>
    <t>boulevard Dauphinot</t>
  </si>
  <si>
    <t>boulevard de la Paix</t>
  </si>
  <si>
    <t>Paix</t>
  </si>
  <si>
    <t>boulevard de la Paix (du n°02 au n°30 rue des Augustins)</t>
  </si>
  <si>
    <t>boulevard de la Paix (du n°32 au n°40 inter. Gerbert)</t>
  </si>
  <si>
    <t>boulevard de la Paix (dun°01 au n°43 inter. St Marceaux)</t>
  </si>
  <si>
    <t>Belges</t>
  </si>
  <si>
    <t>boulevard des Belges</t>
  </si>
  <si>
    <t>Bouches du Rhône</t>
  </si>
  <si>
    <t>boulevard des Bouches du Rhône</t>
  </si>
  <si>
    <t>Phéniciens</t>
  </si>
  <si>
    <t>boulevard des Phéniciens</t>
  </si>
  <si>
    <t>boulevard des Tondeurs</t>
  </si>
  <si>
    <t>Tondeurs</t>
  </si>
  <si>
    <t>boulevard des Tondeurs (échangeur Bétheny Z.I.)</t>
  </si>
  <si>
    <t>boulevard des Tondeurs (Voies en direction de Charleville)</t>
  </si>
  <si>
    <t>boulevard des Tondeurs (Voies en direction de St Brice)</t>
  </si>
  <si>
    <t>Desaubeau</t>
  </si>
  <si>
    <t>boulevard Desaubeau</t>
  </si>
  <si>
    <t>Diancourt</t>
  </si>
  <si>
    <t>boulevard Diancourt</t>
  </si>
  <si>
    <t>Dieu Lumière</t>
  </si>
  <si>
    <t>boulevard Dieu Lumière</t>
  </si>
  <si>
    <t>Henrot</t>
  </si>
  <si>
    <t>boulevard Docteur Henri Henrot</t>
  </si>
  <si>
    <t>Chili</t>
  </si>
  <si>
    <t>boulevard du Chili</t>
  </si>
  <si>
    <t>Roux</t>
  </si>
  <si>
    <t>boulevard du Docteur Roux</t>
  </si>
  <si>
    <t>Leclerc</t>
  </si>
  <si>
    <t>boulevard du Général Leclerc</t>
  </si>
  <si>
    <t>boulevard du Président Wilson</t>
  </si>
  <si>
    <t>Wilson</t>
  </si>
  <si>
    <t>boulevard du Président Wilson (de la clinique  av. De Gaulle à fin)</t>
  </si>
  <si>
    <t>boulevard du Président Wilson (du Planétarium au Rd point)</t>
  </si>
  <si>
    <t>boulevard du Président Wilson (du Rd Pt à fin)</t>
  </si>
  <si>
    <t>Val de Vesle</t>
  </si>
  <si>
    <t>boulevard du Val de Vesle</t>
  </si>
  <si>
    <t>Foch</t>
  </si>
  <si>
    <t>boulevard Foch</t>
  </si>
  <si>
    <t>boulevard Franchet d'Esperey</t>
  </si>
  <si>
    <t>Franchet d'Esperey</t>
  </si>
  <si>
    <t>boulevard Franchet d'Esperey (bretelle d'accès vers Wilson)</t>
  </si>
  <si>
    <t>boulevard Franchet d'Esperey (sur sa longueur)</t>
  </si>
  <si>
    <t>Gay Lussac</t>
  </si>
  <si>
    <t>boulevard Gay Lussac</t>
  </si>
  <si>
    <t>Eiffel</t>
  </si>
  <si>
    <t>boulevard Gustave Eiffel</t>
  </si>
  <si>
    <t>Berlioz - Neuvillette</t>
  </si>
  <si>
    <t>boulevard Hector Berlioz - Neuvillette</t>
  </si>
  <si>
    <t>Vasnier</t>
  </si>
  <si>
    <t>boulevard Henry Vasnier</t>
  </si>
  <si>
    <t>Jamin</t>
  </si>
  <si>
    <t>boulevard Jamin</t>
  </si>
  <si>
    <t>Joffre</t>
  </si>
  <si>
    <t>boulevard Joffre</t>
  </si>
  <si>
    <t>César</t>
  </si>
  <si>
    <t>boulevard Jules César</t>
  </si>
  <si>
    <t>Barthou</t>
  </si>
  <si>
    <t>boulevard Louis Barthou</t>
  </si>
  <si>
    <t>Roederer</t>
  </si>
  <si>
    <t>boulevard Louis Roederer</t>
  </si>
  <si>
    <t>Lundy</t>
  </si>
  <si>
    <t>boulevard Lundy</t>
  </si>
  <si>
    <t>Berthelot</t>
  </si>
  <si>
    <t>boulevard Marcelin Berthelot</t>
  </si>
  <si>
    <t>Lattre de Tassigny</t>
  </si>
  <si>
    <t>boulevard Maréchal De Lattre de Tassigny</t>
  </si>
  <si>
    <t>Noirot</t>
  </si>
  <si>
    <t>boulevard Maurice et Henri Noirot</t>
  </si>
  <si>
    <t>boulevard Pasteur</t>
  </si>
  <si>
    <t>Pasteur</t>
  </si>
  <si>
    <t>boulevard Pasteur (côté impair dans son intégralité)</t>
  </si>
  <si>
    <t>boulevard Pasteur (côté pair dans son intégralité)</t>
  </si>
  <si>
    <t>Doumer</t>
  </si>
  <si>
    <t>boulevard Paul Doumer</t>
  </si>
  <si>
    <t>boulevard Pommery</t>
  </si>
  <si>
    <t>Pommery</t>
  </si>
  <si>
    <t>boulevard Pommery (côté impair dans son intégralité)</t>
  </si>
  <si>
    <t>boulevard Pommery (du n°02 au n°42 intersection Barbusse)</t>
  </si>
  <si>
    <t>boulevard Pommery (du n°44 à fin)</t>
  </si>
  <si>
    <t>Robespierre</t>
  </si>
  <si>
    <t>boulevard Robespierre</t>
  </si>
  <si>
    <t>boulevard Saint Marceaux</t>
  </si>
  <si>
    <t>Saint Marceaux</t>
  </si>
  <si>
    <t>boulevard Saint Marceaux (du n°01 cernay au n°07 barbusse)</t>
  </si>
  <si>
    <t>boulevard Saint Marceaux (du n°02 Pl. Ferry au n°68 R.de Br.)</t>
  </si>
  <si>
    <t>boulevard Saint Marceaux (du n°09 barbusse au n°35 paix)</t>
  </si>
  <si>
    <t>boulevard Saint Marceaux (du n°70 R.de Br. au n°154 Paix)</t>
  </si>
  <si>
    <t>Gama</t>
  </si>
  <si>
    <t>boulevard Vasco de Gama</t>
  </si>
  <si>
    <t>Hugo</t>
  </si>
  <si>
    <t>boulevard Victor Hugo</t>
  </si>
  <si>
    <t>Lambert</t>
  </si>
  <si>
    <t>boulevard Victor Lambert</t>
  </si>
  <si>
    <t>Juin - Koenig</t>
  </si>
  <si>
    <t>carrefour Juin - Koenig (côté CHU)</t>
  </si>
  <si>
    <t>carrefour Juin - Koenig (côté fac Odontologie)</t>
  </si>
  <si>
    <t>carrefour Juin - Koenig (côté Toulouse Lautrec)</t>
  </si>
  <si>
    <t>Rostand - Troyes</t>
  </si>
  <si>
    <t>carrefour Rostand - Troyes</t>
  </si>
  <si>
    <t>chaussée Bocquaine</t>
  </si>
  <si>
    <t>chaussée Bocquaine (du n°1 au n°47 inter. Marchandeau)</t>
  </si>
  <si>
    <t>chaussée Bocquaine (du n°2 au n°70 int. Marchandeau)</t>
  </si>
  <si>
    <t>chaussée Bocquaine (du n°49 au n°67 int. St Fiacre)</t>
  </si>
  <si>
    <t>chaussée Bocquaine (du n°72 au n°82 int. St Fiacre)</t>
  </si>
  <si>
    <t>Saint Martin</t>
  </si>
  <si>
    <t>chaussée Saint Martin</t>
  </si>
  <si>
    <t>Cernay les Reims à Vrilly</t>
  </si>
  <si>
    <t>chemin de Cernay les Reims à Vrilly</t>
  </si>
  <si>
    <t>Chapelle Saint Nicolas</t>
  </si>
  <si>
    <t>chemin de la Chapelle Saint Nicolas</t>
  </si>
  <si>
    <t>Croix Muiron</t>
  </si>
  <si>
    <t>chemin de la Croix Muiron</t>
  </si>
  <si>
    <t>Noue Saint Nicolas</t>
  </si>
  <si>
    <t>chemin de la Noue Saint Nicolas</t>
  </si>
  <si>
    <t>Saboterie</t>
  </si>
  <si>
    <t>chemin de la Saboterie</t>
  </si>
  <si>
    <t>Beine par le Haut</t>
  </si>
  <si>
    <t>chemin de Reims a Beine par le Haut</t>
  </si>
  <si>
    <t>Saint Léonard</t>
  </si>
  <si>
    <t>chemin de Saint Léonard</t>
  </si>
  <si>
    <t>Cernay les Reims</t>
  </si>
  <si>
    <t>chemin de Saint Nicaise a Cernay les Reims</t>
  </si>
  <si>
    <t>Saint Remy</t>
  </si>
  <si>
    <t>chemin de Saint Remy</t>
  </si>
  <si>
    <t>Vrilly</t>
  </si>
  <si>
    <t>chemin de Vrilly</t>
  </si>
  <si>
    <t>Bons Malades</t>
  </si>
  <si>
    <t>chemin des Bons Malades</t>
  </si>
  <si>
    <t>Charbonniers</t>
  </si>
  <si>
    <t>chemin des Charbonniers</t>
  </si>
  <si>
    <t>Coutures Gougeons</t>
  </si>
  <si>
    <t>chemin des Coutures Gougeons</t>
  </si>
  <si>
    <t>Fortes Terres</t>
  </si>
  <si>
    <t>chemin des Fortes Terres</t>
  </si>
  <si>
    <t>Monnaies</t>
  </si>
  <si>
    <t>chemin des Monnaies</t>
  </si>
  <si>
    <t>Nervas</t>
  </si>
  <si>
    <t>chemin des Nervas</t>
  </si>
  <si>
    <t>chemin des Trois Fontaines</t>
  </si>
  <si>
    <t>Trois Fontaines</t>
  </si>
  <si>
    <t>chemin des Trois Fontaines (côté gymnase)</t>
  </si>
  <si>
    <t>chemin des Trois Fontaines (côté jardins)</t>
  </si>
  <si>
    <t>Latéral à la voie</t>
  </si>
  <si>
    <t>chemin d'exploitation dit  Latéral à la voie</t>
  </si>
  <si>
    <t>N° 2</t>
  </si>
  <si>
    <t>chemin d'exploitation n°2</t>
  </si>
  <si>
    <t>Reims à Nogent l'Abbesse</t>
  </si>
  <si>
    <t>chemin dit ancien chemin de Reims à Nogent l'Abbesse</t>
  </si>
  <si>
    <t>Pensionnés</t>
  </si>
  <si>
    <t>chemin dit des Pensionnés</t>
  </si>
  <si>
    <t>route nationale N° 380</t>
  </si>
  <si>
    <t>chemin lateral a la route nationale n°380</t>
  </si>
  <si>
    <t>route nationale N° 51</t>
  </si>
  <si>
    <t>chemin lateral Sud a la route nationale n°51</t>
  </si>
  <si>
    <t>Noir</t>
  </si>
  <si>
    <t>chemin Noir</t>
  </si>
  <si>
    <t>Chemin</t>
  </si>
  <si>
    <t xml:space="preserve">chemin rural </t>
  </si>
  <si>
    <t>Trois Puits a Bezannes</t>
  </si>
  <si>
    <t>chemin rural de Trois Puits a Bezannes</t>
  </si>
  <si>
    <t>Latéral à la voie Ferree</t>
  </si>
  <si>
    <t>chemin rural dit  Latéral à la voie Ferree</t>
  </si>
  <si>
    <t>Cerisaie</t>
  </si>
  <si>
    <t>chemin rural dit de la Cerisaie</t>
  </si>
  <si>
    <t>Verrerie</t>
  </si>
  <si>
    <t>chemin rural dit de la Verrerie</t>
  </si>
  <si>
    <t>chemin rural dit des Charbonniers</t>
  </si>
  <si>
    <t>Eglantines</t>
  </si>
  <si>
    <t>chemin rural dit des Eglantines</t>
  </si>
  <si>
    <t>Fierres</t>
  </si>
  <si>
    <t>chemin rural dit des Fierres</t>
  </si>
  <si>
    <t>Montepillois</t>
  </si>
  <si>
    <t>chemin rural dit des Montepillois</t>
  </si>
  <si>
    <t>Pendants</t>
  </si>
  <si>
    <t>chemin rural dit des Pendants</t>
  </si>
  <si>
    <t>Calvaire</t>
  </si>
  <si>
    <t>chemin rural dit du Calvaire</t>
  </si>
  <si>
    <t>Calvaire Demaison</t>
  </si>
  <si>
    <t>chemin rural dit du Calvaire Demaison</t>
  </si>
  <si>
    <t>Quartier de Meule</t>
  </si>
  <si>
    <t>chemin rural dit du Quartier de Meule</t>
  </si>
  <si>
    <t>Routy des Vaches</t>
  </si>
  <si>
    <t>chemin rural dit du Routy des Vaches</t>
  </si>
  <si>
    <t>chemin rural dit lateral au Canal</t>
  </si>
  <si>
    <t>Vrilly à Cernay les Reims</t>
  </si>
  <si>
    <t>chemin rural du Moulin de Vrilly à Cernay les Reims</t>
  </si>
  <si>
    <t>Autoroute A26</t>
  </si>
  <si>
    <t>chemin rural lateral Est a l'Autoroute A26</t>
  </si>
  <si>
    <t>chemin rural lateral Nord Ouest au Canal</t>
  </si>
  <si>
    <t>Tourillards</t>
  </si>
  <si>
    <t>chemin rural n°1 dit des Tourillards</t>
  </si>
  <si>
    <t>Bouchers</t>
  </si>
  <si>
    <t>chemin rural n°10 dit des Bouchers</t>
  </si>
  <si>
    <t>Petite Canetière</t>
  </si>
  <si>
    <t>chemin rural n°11 dit de la Petite Canetière</t>
  </si>
  <si>
    <t>chemin rural n°13 dit lateral au Canal</t>
  </si>
  <si>
    <t>Fosse de la Canetière</t>
  </si>
  <si>
    <t>chemin rural n°16 dit du Fosse de la Canetière</t>
  </si>
  <si>
    <t>Petite route</t>
  </si>
  <si>
    <t>chemin rural n°17 de Reims a Witry dit de la Petite route</t>
  </si>
  <si>
    <t>Courtes Martin</t>
  </si>
  <si>
    <t>chemin rural n°19 dit des Courtes Martin</t>
  </si>
  <si>
    <t>Vauruelles</t>
  </si>
  <si>
    <t>chemin rural n°2 dit des Vauruelles</t>
  </si>
  <si>
    <t>Haut Parvis</t>
  </si>
  <si>
    <t>chemin rural n°2 dit du Haut Parvis</t>
  </si>
  <si>
    <t>Monts Germains</t>
  </si>
  <si>
    <t>chemin rural n°20 dit des Monts Germains</t>
  </si>
  <si>
    <t>Reims à Cernay les Reims</t>
  </si>
  <si>
    <t>chemin rural n°21 dit ancien chemin de Reims à Cernay les Reims</t>
  </si>
  <si>
    <t>chemin rural n°24 dit de la Noue Saint Nicolas</t>
  </si>
  <si>
    <t>Saint Nicaise à Cernay les Reims</t>
  </si>
  <si>
    <t>chemin rural n°25 dit ancien chemin de Saint Nicaise à Cernay les R.</t>
  </si>
  <si>
    <t>Reims à Beine par les Bas</t>
  </si>
  <si>
    <t>chemin rural n°26 de Reims à Beine par les Bas</t>
  </si>
  <si>
    <t>Petites Vignes</t>
  </si>
  <si>
    <t>chemin rural n°27 dit des Petites Vignes</t>
  </si>
  <si>
    <t>Champfleury à Reims</t>
  </si>
  <si>
    <t>chemin rural n°29 de Champfleury à Reims</t>
  </si>
  <si>
    <t>Moines</t>
  </si>
  <si>
    <t>chemin rural n°29 dit des Moines</t>
  </si>
  <si>
    <t>Croix de la Lieue</t>
  </si>
  <si>
    <t>chemin rural n°3 dit de la Croix de la Lieue</t>
  </si>
  <si>
    <t>Rouliers</t>
  </si>
  <si>
    <t>chemin rural n°30 dit des Rouliers</t>
  </si>
  <si>
    <t>chemin rural n°31 dit des Charbonniers</t>
  </si>
  <si>
    <t>Courcy à Reims</t>
  </si>
  <si>
    <t>chemin rural n°4 de Courcy à Reims</t>
  </si>
  <si>
    <t>Brimontel</t>
  </si>
  <si>
    <t>chemin rural n°4 dit de Brimontel</t>
  </si>
  <si>
    <t>Pature</t>
  </si>
  <si>
    <t>chemin rural n°44 dit de la Pature</t>
  </si>
  <si>
    <t>Routy</t>
  </si>
  <si>
    <t>chemin rural n°48 dit du Routy</t>
  </si>
  <si>
    <t>Fond des Montepillois</t>
  </si>
  <si>
    <t>chemin rural n°5 dit du Fond des Montepillois</t>
  </si>
  <si>
    <t>chemin rural n°53 dit des Charbonniers</t>
  </si>
  <si>
    <t>chemin rural n°56 dit des Moines</t>
  </si>
  <si>
    <t>Orme à la Houille</t>
  </si>
  <si>
    <t>chemin rural n°63 dit de l'Orme à la Houille</t>
  </si>
  <si>
    <t>Chaussée</t>
  </si>
  <si>
    <t>chemin rural n°71 dit de la Chaussée</t>
  </si>
  <si>
    <t>Bétheny à Cernay</t>
  </si>
  <si>
    <t>chemin vicinal n°5 de Bétheny à Cernay</t>
  </si>
  <si>
    <t>Bailla</t>
  </si>
  <si>
    <t>cour Bailla</t>
  </si>
  <si>
    <t>Coulon</t>
  </si>
  <si>
    <t>cour Coulon</t>
  </si>
  <si>
    <t>cour Dauphinot</t>
  </si>
  <si>
    <t>Gare</t>
  </si>
  <si>
    <t>cour de la Gare</t>
  </si>
  <si>
    <t>Echelles</t>
  </si>
  <si>
    <t>cour des Echelles</t>
  </si>
  <si>
    <t>Lépagnol</t>
  </si>
  <si>
    <t>cour Lépagnol</t>
  </si>
  <si>
    <t>Saint Gilles</t>
  </si>
  <si>
    <t>cour Saint Gilles</t>
  </si>
  <si>
    <t>Saint Nicolas</t>
  </si>
  <si>
    <t>cour Saint Nicolas</t>
  </si>
  <si>
    <t>Tissier</t>
  </si>
  <si>
    <t>cour Tissier</t>
  </si>
  <si>
    <t>France</t>
  </si>
  <si>
    <t>cours Anatole France</t>
  </si>
  <si>
    <t>Langlet</t>
  </si>
  <si>
    <t>cours Jean Baptiste Langlet</t>
  </si>
  <si>
    <t>Wawrzyniak</t>
  </si>
  <si>
    <t>cours Marc Wawrzyniak</t>
  </si>
  <si>
    <t>Champagne - Louvois</t>
  </si>
  <si>
    <t>échangeur Champagne - Louvois (Accès et sortie Châtillons)</t>
  </si>
  <si>
    <t>échangeur Champagne - Louvois (Accès et sortie Ste Anne)</t>
  </si>
  <si>
    <t>Reims Centre</t>
  </si>
  <si>
    <t>échangeur Reims Centre (sens Paris - Province)</t>
  </si>
  <si>
    <t>échangeur Reims Centre (sens Province - Paris)</t>
  </si>
  <si>
    <t>Erlon</t>
  </si>
  <si>
    <t>espace d'Erlon</t>
  </si>
  <si>
    <t>Malraux</t>
  </si>
  <si>
    <t>esplanade André Malraux</t>
  </si>
  <si>
    <t>Capucins</t>
  </si>
  <si>
    <t>esplanade des Capucins</t>
  </si>
  <si>
    <t>Bouchez</t>
  </si>
  <si>
    <t>esplanade du Colonel Bouchez</t>
  </si>
  <si>
    <t>Hémingway</t>
  </si>
  <si>
    <t>esplanade Ernest Hémingway</t>
  </si>
  <si>
    <t>Fléchambault</t>
  </si>
  <si>
    <t>esplanade Fléchambault</t>
  </si>
  <si>
    <t>Mitterrand</t>
  </si>
  <si>
    <t>esplanade François Mitterrand</t>
  </si>
  <si>
    <t>Courbet</t>
  </si>
  <si>
    <t>esplanade Gustave Courbet</t>
  </si>
  <si>
    <t>Montherlant</t>
  </si>
  <si>
    <t>esplanade Henry De Montherlant</t>
  </si>
  <si>
    <t>Richard</t>
  </si>
  <si>
    <t>esplanade Jacques Richard</t>
  </si>
  <si>
    <t>esplanade John Kennedy</t>
  </si>
  <si>
    <t>Rouet</t>
  </si>
  <si>
    <t>esplanade le Rouet</t>
  </si>
  <si>
    <t>Lagrange</t>
  </si>
  <si>
    <t>esplanade Léo Lagrange</t>
  </si>
  <si>
    <t>Paul</t>
  </si>
  <si>
    <t>esplanade Marcel Paul</t>
  </si>
  <si>
    <t>Montaigne</t>
  </si>
  <si>
    <t>esplanade Montaigne</t>
  </si>
  <si>
    <t>Cézanne</t>
  </si>
  <si>
    <t>esplanade Paul Cézanne</t>
  </si>
  <si>
    <t>Pellot</t>
  </si>
  <si>
    <t>esplanade Rémi Pellot</t>
  </si>
  <si>
    <t>Bride</t>
  </si>
  <si>
    <t>esplanade René Bride</t>
  </si>
  <si>
    <t>Wagner</t>
  </si>
  <si>
    <t>esplanade Richard Wagner</t>
  </si>
  <si>
    <t>Garros</t>
  </si>
  <si>
    <t>esplanade Roland Garros</t>
  </si>
  <si>
    <t>Clair Maret</t>
  </si>
  <si>
    <t>galerie Clair Maret</t>
  </si>
  <si>
    <t>Condorcet</t>
  </si>
  <si>
    <t>galerie Condorcet</t>
  </si>
  <si>
    <t>Etape</t>
  </si>
  <si>
    <t>galerie de l'Etape</t>
  </si>
  <si>
    <t>Baléares</t>
  </si>
  <si>
    <t>galerie des Baléares</t>
  </si>
  <si>
    <t>Vikings</t>
  </si>
  <si>
    <t>galerie des Vikings</t>
  </si>
  <si>
    <t>Lion d'Or</t>
  </si>
  <si>
    <t>galerie du Lion d'Or</t>
  </si>
  <si>
    <t>galeries d'Erlon</t>
  </si>
  <si>
    <t>Bonaparte - Blum</t>
  </si>
  <si>
    <t>giratoire Bonaparte - Blum</t>
  </si>
  <si>
    <t>Cognacq Jay - Epernay</t>
  </si>
  <si>
    <t>giratoire Cognacq Jay - Epernay</t>
  </si>
  <si>
    <t>giratoire Cognacq Jay - Epernay (voie de circul. côté Chaise au Plafond)</t>
  </si>
  <si>
    <t>Creusat - Chaillot</t>
  </si>
  <si>
    <t>giratoire Creusat - Chaillot</t>
  </si>
  <si>
    <t>D944 Direction Laon</t>
  </si>
  <si>
    <t>giratoire D944 Direction Laon</t>
  </si>
  <si>
    <t>Farman - Gabriel Voisin - RN44</t>
  </si>
  <si>
    <t>giratoire Farman - Gabriel Voisin - RN44 (direction Châlons en Ch.)</t>
  </si>
  <si>
    <t>giratoire Farman - Gabriel Voisin - RN44 (direction Reims)</t>
  </si>
  <si>
    <t>giratoire Franchet d'Esperey (Côté Néoma)</t>
  </si>
  <si>
    <t>giratoire Franchet d'Esperey (Entre Bd Wilson et Av. Epernay)</t>
  </si>
  <si>
    <t>Hollande - Val de Vesle</t>
  </si>
  <si>
    <t>giratoire Hollande - Val de Vesle</t>
  </si>
  <si>
    <t>Laon - Tondeurs</t>
  </si>
  <si>
    <t>giratoire Laon - Tondeurs</t>
  </si>
  <si>
    <t>Lemoine - Commerce</t>
  </si>
  <si>
    <t>giratoire Lemoine - Commerce</t>
  </si>
  <si>
    <t>Mauriac - CD N° 6</t>
  </si>
  <si>
    <t>giratoire Mauriac - CD n°6</t>
  </si>
  <si>
    <t>Mauriac - Guyard</t>
  </si>
  <si>
    <t>giratoire Mauriac - Guyard</t>
  </si>
  <si>
    <t>Hollande</t>
  </si>
  <si>
    <t>giratoire Maurice Hollande</t>
  </si>
  <si>
    <t>giratoire Michelet</t>
  </si>
  <si>
    <t>Neufchâtel - Pierquin</t>
  </si>
  <si>
    <t>giratoire Neufchâtel - Pierquin</t>
  </si>
  <si>
    <t>Pompidou - Michelet</t>
  </si>
  <si>
    <t>giratoire Pompidou - Michelet</t>
  </si>
  <si>
    <t>Schweitzer - Murgier</t>
  </si>
  <si>
    <t>giratoire Schweitzer - Murgier</t>
  </si>
  <si>
    <t>giratoire Trois Fontaines (entre Ch. des 3 fontaines et bretelle Tondeurs)</t>
  </si>
  <si>
    <t>giratoire Trois Fontaines (entre rue Gutenberg et Ch. 3 Fontaines)</t>
  </si>
  <si>
    <t>Val de Vesle - Saint Léonard</t>
  </si>
  <si>
    <t>giratoire Val de Vesle - Saint Léonard</t>
  </si>
  <si>
    <t>Val de Vesle - Vrilly</t>
  </si>
  <si>
    <t>giratoire Val de Vesle - Vrilly</t>
  </si>
  <si>
    <t>Verel - Creusat</t>
  </si>
  <si>
    <t>giratoire Verel - Creusat</t>
  </si>
  <si>
    <t>Avignon</t>
  </si>
  <si>
    <t>groupe Avignon</t>
  </si>
  <si>
    <t>Dijon</t>
  </si>
  <si>
    <t>groupe Dijon</t>
  </si>
  <si>
    <t>Bureau</t>
  </si>
  <si>
    <t>impasse Achille Bureau</t>
  </si>
  <si>
    <t>Baussonnet</t>
  </si>
  <si>
    <t>impasse Baussonnet</t>
  </si>
  <si>
    <t>Beauregard</t>
  </si>
  <si>
    <t>impasse Beauregard</t>
  </si>
  <si>
    <t>Cormicy</t>
  </si>
  <si>
    <t>impasse Cormicy</t>
  </si>
  <si>
    <t>Arlington</t>
  </si>
  <si>
    <t>impasse d' Arlington</t>
  </si>
  <si>
    <t>Alsace Lorraine</t>
  </si>
  <si>
    <t>impasse d'Alsace Lorraine</t>
  </si>
  <si>
    <t>Bary</t>
  </si>
  <si>
    <t>impasse de Bary</t>
  </si>
  <si>
    <t>Bezannes</t>
  </si>
  <si>
    <t>impasse de Bezannes</t>
  </si>
  <si>
    <t>Contrai</t>
  </si>
  <si>
    <t>impasse de Contrai</t>
  </si>
  <si>
    <t>Courcelles</t>
  </si>
  <si>
    <t>impasse de Courcelles</t>
  </si>
  <si>
    <t>Dunkerque</t>
  </si>
  <si>
    <t>impasse de Dunkerque</t>
  </si>
  <si>
    <t>Blanchisserie</t>
  </si>
  <si>
    <t>impasse de la Blanchisserie</t>
  </si>
  <si>
    <t>Bonne Femme</t>
  </si>
  <si>
    <t>impasse de la Bonne Femme</t>
  </si>
  <si>
    <t>Chaufferie</t>
  </si>
  <si>
    <t>impasse de la Chaufferie</t>
  </si>
  <si>
    <t>Fleur de Lys</t>
  </si>
  <si>
    <t>impasse de la Fleur de Lys</t>
  </si>
  <si>
    <t>impasse de la Justice</t>
  </si>
  <si>
    <t>La Salle</t>
  </si>
  <si>
    <t>impasse de La Salle</t>
  </si>
  <si>
    <t>Tirelire</t>
  </si>
  <si>
    <t>impasse de la Tirelire</t>
  </si>
  <si>
    <t>impasse de la Verrerie</t>
  </si>
  <si>
    <t>Saint Quentin</t>
  </si>
  <si>
    <t>impasse de Saint Quentin</t>
  </si>
  <si>
    <t>Villers Franqueux</t>
  </si>
  <si>
    <t>impasse de Villers Franqueux</t>
  </si>
  <si>
    <t>Demolin</t>
  </si>
  <si>
    <t>impasse Demolin</t>
  </si>
  <si>
    <t>Carmélites</t>
  </si>
  <si>
    <t>impasse des Carmélites</t>
  </si>
  <si>
    <t>Closiaux</t>
  </si>
  <si>
    <t>impasse des Closiaux</t>
  </si>
  <si>
    <t>Comptoirs Français</t>
  </si>
  <si>
    <t>impasse des Comptoirs Français</t>
  </si>
  <si>
    <t>impasse des Echelles</t>
  </si>
  <si>
    <t>Gobelins</t>
  </si>
  <si>
    <t>impasse des Gobelins</t>
  </si>
  <si>
    <t>Jardiniers</t>
  </si>
  <si>
    <t>impasse des Jardiniers</t>
  </si>
  <si>
    <t>impasse des Jardins</t>
  </si>
  <si>
    <t>Tapissiers</t>
  </si>
  <si>
    <t>impasse des Tapissiers</t>
  </si>
  <si>
    <t>Bois d'Amour</t>
  </si>
  <si>
    <t>impasse du Bois d'Amour</t>
  </si>
  <si>
    <t>Bras d'Or</t>
  </si>
  <si>
    <t>impasse du Bras d'Or</t>
  </si>
  <si>
    <t>Canada</t>
  </si>
  <si>
    <t>impasse du Canada</t>
  </si>
  <si>
    <t>Cerf Volant</t>
  </si>
  <si>
    <t>impasse du Cerf Volant</t>
  </si>
  <si>
    <t>Artois</t>
  </si>
  <si>
    <t>impasse du Comte d'Artois</t>
  </si>
  <si>
    <t>Cochemé</t>
  </si>
  <si>
    <t>impasse du Docteur Rémi Cochemé</t>
  </si>
  <si>
    <t>Levant</t>
  </si>
  <si>
    <t>impasse du Levant</t>
  </si>
  <si>
    <t>Mont d'Arène</t>
  </si>
  <si>
    <t>impasse du Mont d'Arène</t>
  </si>
  <si>
    <t>Mont-Dieu</t>
  </si>
  <si>
    <t>impasse du Mont-Dieu</t>
  </si>
  <si>
    <t>Four</t>
  </si>
  <si>
    <t>impasse du Petit Four</t>
  </si>
  <si>
    <t>Val Clair</t>
  </si>
  <si>
    <t>impasse du Val Clair</t>
  </si>
  <si>
    <t>Duruy</t>
  </si>
  <si>
    <t>impasse Duruy</t>
  </si>
  <si>
    <t>Fosse Dienne</t>
  </si>
  <si>
    <t>impasse Fosse Dienne</t>
  </si>
  <si>
    <t>impasse Léo Lagrange</t>
  </si>
  <si>
    <t>Lesage</t>
  </si>
  <si>
    <t>impasse Lesage</t>
  </si>
  <si>
    <t>Daillencourt</t>
  </si>
  <si>
    <t>impasse Lucien Daillencourt</t>
  </si>
  <si>
    <t>impasse Lundy</t>
  </si>
  <si>
    <t>Merfy</t>
  </si>
  <si>
    <t>impasse Merfy</t>
  </si>
  <si>
    <t>impasse Paulin Paris</t>
  </si>
  <si>
    <t>Philippe</t>
  </si>
  <si>
    <t>impasse Philippe</t>
  </si>
  <si>
    <t>Marivaux</t>
  </si>
  <si>
    <t>impasse Pierre de Marivaux</t>
  </si>
  <si>
    <t>Rogier</t>
  </si>
  <si>
    <t>impasse Rogier</t>
  </si>
  <si>
    <t>Saint Charles</t>
  </si>
  <si>
    <t>impasse Saint Charles</t>
  </si>
  <si>
    <t>Saint Etienne</t>
  </si>
  <si>
    <t>impasse Saint Etienne</t>
  </si>
  <si>
    <t>Saint Julien</t>
  </si>
  <si>
    <t>impasse Saint Julien</t>
  </si>
  <si>
    <t>Sainte Balsamie</t>
  </si>
  <si>
    <t>impasse Sainte Balsamie</t>
  </si>
  <si>
    <t>Soussillon</t>
  </si>
  <si>
    <t>impasse Soussillon</t>
  </si>
  <si>
    <t>Wattebault</t>
  </si>
  <si>
    <t>impasse Wattebault</t>
  </si>
  <si>
    <t>Musée des Beaux-arts</t>
  </si>
  <si>
    <t>jardin du Musée des Beaux-arts</t>
  </si>
  <si>
    <t>Promenades</t>
  </si>
  <si>
    <t>les Basses Promenades</t>
  </si>
  <si>
    <t>les Hautes Promenades</t>
  </si>
  <si>
    <t>Anciens Bains Trois Rivières</t>
  </si>
  <si>
    <t>parc Anciens Bains Trois Rivières</t>
  </si>
  <si>
    <t>Gide</t>
  </si>
  <si>
    <t>parc André Gide</t>
  </si>
  <si>
    <t>Arboretum</t>
  </si>
  <si>
    <t>parc Arboretum</t>
  </si>
  <si>
    <t>Arènes du Sud</t>
  </si>
  <si>
    <t>parc Arènes du Sud</t>
  </si>
  <si>
    <t>Bhutto</t>
  </si>
  <si>
    <t>parc Benazir Bhutto</t>
  </si>
  <si>
    <t>Stasi</t>
  </si>
  <si>
    <t>parc Bernard Stasi</t>
  </si>
  <si>
    <t>Buttes Saint Nicaise</t>
  </si>
  <si>
    <t>parc Buttes Saint Nicaise</t>
  </si>
  <si>
    <t>Pozzo Di Borgo</t>
  </si>
  <si>
    <t>parc Christian Pozzo Di Borgo</t>
  </si>
  <si>
    <t>Aventure Europe</t>
  </si>
  <si>
    <t>parc d'Aventure Europe</t>
  </si>
  <si>
    <t>parc de Champagne</t>
  </si>
  <si>
    <t>parc de la Cerisaie</t>
  </si>
  <si>
    <t>Cure d'Air</t>
  </si>
  <si>
    <t>parc de la Cure d'Air</t>
  </si>
  <si>
    <t>Patte d'Oie</t>
  </si>
  <si>
    <t>parc de la Patte d'Oie</t>
  </si>
  <si>
    <t>Ancien Château des Grenouilles Vertes</t>
  </si>
  <si>
    <t>parc de l'Ancien Château des Grenouilles Vertes</t>
  </si>
  <si>
    <t>Buttes de la Muire</t>
  </si>
  <si>
    <t>parc des Buttes de la Muire</t>
  </si>
  <si>
    <t>Châtillons</t>
  </si>
  <si>
    <t>parc des Châtillons</t>
  </si>
  <si>
    <t>Essillards</t>
  </si>
  <si>
    <t>parc des Essillards</t>
  </si>
  <si>
    <t>Ferreira</t>
  </si>
  <si>
    <t>parc Gilles Ferreira</t>
  </si>
  <si>
    <t>Hippodrome</t>
  </si>
  <si>
    <t>parc Hippodrome</t>
  </si>
  <si>
    <t>Moulin</t>
  </si>
  <si>
    <t>parc Jean Moulin</t>
  </si>
  <si>
    <t>parc Landais</t>
  </si>
  <si>
    <t>parc Léo Lagrange</t>
  </si>
  <si>
    <t>Arago</t>
  </si>
  <si>
    <t>parc Louis Arago</t>
  </si>
  <si>
    <t>Lemaire</t>
  </si>
  <si>
    <t>parc Marcel Lemaire</t>
  </si>
  <si>
    <t>Bastié</t>
  </si>
  <si>
    <t>parc Maryse Bastié</t>
  </si>
  <si>
    <t>Mendès France</t>
  </si>
  <si>
    <t>parc Mendès France</t>
  </si>
  <si>
    <t>Sicre</t>
  </si>
  <si>
    <t>parc Michel Sicre</t>
  </si>
  <si>
    <t>Schneiter</t>
  </si>
  <si>
    <t>parc Pierre Schneiter</t>
  </si>
  <si>
    <t>Dufy</t>
  </si>
  <si>
    <t>parc Raoul Dufy</t>
  </si>
  <si>
    <t>Parks</t>
  </si>
  <si>
    <t>parc Rosa Parks</t>
  </si>
  <si>
    <t>Bazin</t>
  </si>
  <si>
    <t>parc rue Bazin</t>
  </si>
  <si>
    <t>Saint Bruno</t>
  </si>
  <si>
    <t>parc Saint Bruno</t>
  </si>
  <si>
    <t>Perse</t>
  </si>
  <si>
    <t>parc Saint John Perse</t>
  </si>
  <si>
    <t>Saint Remi</t>
  </si>
  <si>
    <t>parc Saint Remi</t>
  </si>
  <si>
    <t>Beauvoir</t>
  </si>
  <si>
    <t>parc Simone de Beauvoir</t>
  </si>
  <si>
    <t>parc Trois Fontaines</t>
  </si>
  <si>
    <t>parc Verrerie</t>
  </si>
  <si>
    <t>Maathai</t>
  </si>
  <si>
    <t>parc Wangari Maathai</t>
  </si>
  <si>
    <t>Warnier</t>
  </si>
  <si>
    <t>parvis Chanoine Warnier</t>
  </si>
  <si>
    <t>passage Alexandre De Serbie</t>
  </si>
  <si>
    <t>passage Capucins</t>
  </si>
  <si>
    <t>Dolet</t>
  </si>
  <si>
    <t>passage Clovis Dolet</t>
  </si>
  <si>
    <t>Avenir</t>
  </si>
  <si>
    <t>passage de l'Avenir</t>
  </si>
  <si>
    <t>Pergolas</t>
  </si>
  <si>
    <t>passage des Pergolas</t>
  </si>
  <si>
    <t>Italie</t>
  </si>
  <si>
    <t>passage d'Italie</t>
  </si>
  <si>
    <t>Chapitre</t>
  </si>
  <si>
    <t>passage du Chapitre</t>
  </si>
  <si>
    <t>Cimetière</t>
  </si>
  <si>
    <t>passage du Cimetière</t>
  </si>
  <si>
    <t>Commerce</t>
  </si>
  <si>
    <t>passage du Commerce</t>
  </si>
  <si>
    <t>Prévost</t>
  </si>
  <si>
    <t>passage Gaston Prévost</t>
  </si>
  <si>
    <t>Lebeau</t>
  </si>
  <si>
    <t>passage Lebeau</t>
  </si>
  <si>
    <t>Dormoy - Neuvillette</t>
  </si>
  <si>
    <t>passage Marx Dormoy - Neuvillette</t>
  </si>
  <si>
    <t>Marzilly</t>
  </si>
  <si>
    <t>passage Marzilly</t>
  </si>
  <si>
    <t>Saint Jacques</t>
  </si>
  <si>
    <t>passage Saint Jacques</t>
  </si>
  <si>
    <t>Subé</t>
  </si>
  <si>
    <t>passage Subé</t>
  </si>
  <si>
    <t>Talleyrand</t>
  </si>
  <si>
    <t>passage Talleyrand</t>
  </si>
  <si>
    <t>place Alexandre De Serbie</t>
  </si>
  <si>
    <t>Brouette</t>
  </si>
  <si>
    <t>place Alfred Brouette</t>
  </si>
  <si>
    <t>Doublié</t>
  </si>
  <si>
    <t>place Amélie Doublié</t>
  </si>
  <si>
    <t>Briand</t>
  </si>
  <si>
    <t>place Aristide Briand</t>
  </si>
  <si>
    <t>Blanqui</t>
  </si>
  <si>
    <t>place Auguste Blanqui</t>
  </si>
  <si>
    <t>Rodin</t>
  </si>
  <si>
    <t>place Auguste Rodin</t>
  </si>
  <si>
    <t>Barrée</t>
  </si>
  <si>
    <t>place Barrée</t>
  </si>
  <si>
    <t>Bonhuil</t>
  </si>
  <si>
    <t>place Bruno Bonhuil</t>
  </si>
  <si>
    <t>Carnégie</t>
  </si>
  <si>
    <t>place Carnégie</t>
  </si>
  <si>
    <t>Lepagnol</t>
  </si>
  <si>
    <t>place Charles Lepagnol</t>
  </si>
  <si>
    <t>Colin</t>
  </si>
  <si>
    <t>place Colin</t>
  </si>
  <si>
    <t>place Dauphinot</t>
  </si>
  <si>
    <t>Florence</t>
  </si>
  <si>
    <t>place de Florence</t>
  </si>
  <si>
    <t>Liberté - Neuvillette</t>
  </si>
  <si>
    <t>place de la Liberté - Neuvillette</t>
  </si>
  <si>
    <t>Mairie</t>
  </si>
  <si>
    <t>place de la Mairie</t>
  </si>
  <si>
    <t>République</t>
  </si>
  <si>
    <t>place de la République</t>
  </si>
  <si>
    <t>Hôtel de Ville</t>
  </si>
  <si>
    <t>place de l'Hôtel de Ville</t>
  </si>
  <si>
    <t>Lisieux</t>
  </si>
  <si>
    <t>place de Lisieux</t>
  </si>
  <si>
    <t>Marseille</t>
  </si>
  <si>
    <t>place de Marseille</t>
  </si>
  <si>
    <t>Argonautes</t>
  </si>
  <si>
    <t>place des Argonautes</t>
  </si>
  <si>
    <t>place des Belges</t>
  </si>
  <si>
    <t>Combattants d'AFN</t>
  </si>
  <si>
    <t>place des Combattants d'AFN</t>
  </si>
  <si>
    <t>Combattants d'Indochine</t>
  </si>
  <si>
    <t>place des Combattants d'Indochine</t>
  </si>
  <si>
    <t>Droits de l'Homme</t>
  </si>
  <si>
    <t>place des Droits de l'Homme</t>
  </si>
  <si>
    <t>Etats-Unis</t>
  </si>
  <si>
    <t>place des Etats-Unis</t>
  </si>
  <si>
    <t>Loges Coquault</t>
  </si>
  <si>
    <t>place des Loges Coquault</t>
  </si>
  <si>
    <t>Martyrs de la Résistance</t>
  </si>
  <si>
    <t>place des Martyrs de la Résistance</t>
  </si>
  <si>
    <t>Mouettes</t>
  </si>
  <si>
    <t>place des Mouettes</t>
  </si>
  <si>
    <t>Oiseaux</t>
  </si>
  <si>
    <t>place des Oiseaux</t>
  </si>
  <si>
    <t>place des Pervenches</t>
  </si>
  <si>
    <t>Estournelles de Constant</t>
  </si>
  <si>
    <t>place d'Estournelles de Constant</t>
  </si>
  <si>
    <t>Ingres</t>
  </si>
  <si>
    <t>place Dominique Ingres</t>
  </si>
  <si>
    <t>Drouet d'Erlon</t>
  </si>
  <si>
    <t>place Drouet d'Erlon</t>
  </si>
  <si>
    <t>place du 11 Novembre</t>
  </si>
  <si>
    <t>place du 30 Août 1944</t>
  </si>
  <si>
    <t>30/08/1944</t>
  </si>
  <si>
    <t>place du 30 Août 1944 (du n°2 à n°12 côté rue des Moissons)</t>
  </si>
  <si>
    <t>place du 30 Août 1944 (du n°5 à n°15 côté Bd St Marceaux)</t>
  </si>
  <si>
    <t>place du 30 Août 1944 (n°1 et n°3 côté rue des Moissons)</t>
  </si>
  <si>
    <t>place du 30 Août 1944 (n°14 côté Bd St Marceaux)</t>
  </si>
  <si>
    <t>Boulingrin</t>
  </si>
  <si>
    <t>place du Boulingrin</t>
  </si>
  <si>
    <t>Luçon</t>
  </si>
  <si>
    <t>place du Cardinal Luçon</t>
  </si>
  <si>
    <t>Ladame</t>
  </si>
  <si>
    <t>place du Chanoine Ladame</t>
  </si>
  <si>
    <t>place du Chapitre</t>
  </si>
  <si>
    <t>Danemark</t>
  </si>
  <si>
    <t>place du Danemark</t>
  </si>
  <si>
    <t>Chevrier</t>
  </si>
  <si>
    <t>place du Docteur Chevrier</t>
  </si>
  <si>
    <t>Knoëri</t>
  </si>
  <si>
    <t>place du Docteur Knoëri</t>
  </si>
  <si>
    <t>Forum</t>
  </si>
  <si>
    <t>place du Forum</t>
  </si>
  <si>
    <t>Gouraud</t>
  </si>
  <si>
    <t>place du Général Gouraud</t>
  </si>
  <si>
    <t>Nord</t>
  </si>
  <si>
    <t>place du Nord</t>
  </si>
  <si>
    <t>Souvenir</t>
  </si>
  <si>
    <t>place du Souvenir</t>
  </si>
  <si>
    <t>Souvenir Français</t>
  </si>
  <si>
    <t>place du Souvenir Français</t>
  </si>
  <si>
    <t>Poitevin</t>
  </si>
  <si>
    <t>place Gaston Poitevin</t>
  </si>
  <si>
    <t>Braque</t>
  </si>
  <si>
    <t>place Georges Braque</t>
  </si>
  <si>
    <t>Méliès</t>
  </si>
  <si>
    <t>place Georges Méliès</t>
  </si>
  <si>
    <t>Godinot</t>
  </si>
  <si>
    <t>place Godinot</t>
  </si>
  <si>
    <t>Boucher</t>
  </si>
  <si>
    <t>place Hélène Boucher</t>
  </si>
  <si>
    <t>Dunant</t>
  </si>
  <si>
    <t>place Henri Dunant</t>
  </si>
  <si>
    <t>Corot</t>
  </si>
  <si>
    <t>place Jean Baptiste Camille Corot</t>
  </si>
  <si>
    <t>place Jean Donatini</t>
  </si>
  <si>
    <t>Donatini</t>
  </si>
  <si>
    <t>place Jean Donatini (côté Fac de Médecine)</t>
  </si>
  <si>
    <t>place Jean Donatini (côté Quick)</t>
  </si>
  <si>
    <t>Fragonard</t>
  </si>
  <si>
    <t>place Jean Honoré Fragonard</t>
  </si>
  <si>
    <t>Jaurès - Neuvillette</t>
  </si>
  <si>
    <t>place Jean Jaurès - Neuvillette</t>
  </si>
  <si>
    <t>place Jean Moulin</t>
  </si>
  <si>
    <t>Ferry</t>
  </si>
  <si>
    <t>place Jules Ferry</t>
  </si>
  <si>
    <t>Lobet</t>
  </si>
  <si>
    <t>place Jules Lobet</t>
  </si>
  <si>
    <t>Lenoncourt</t>
  </si>
  <si>
    <t>place Lenoncourt</t>
  </si>
  <si>
    <t>Bourgeois</t>
  </si>
  <si>
    <t>place Léon Bourgeois</t>
  </si>
  <si>
    <t>Demaison</t>
  </si>
  <si>
    <t>place Louis Demaison</t>
  </si>
  <si>
    <t>Luton</t>
  </si>
  <si>
    <t>place Luton</t>
  </si>
  <si>
    <t>Magneux</t>
  </si>
  <si>
    <t>place Magneux</t>
  </si>
  <si>
    <t>place Maréchal De Lattre de Tassigny</t>
  </si>
  <si>
    <t>Rousselet</t>
  </si>
  <si>
    <t>place Marguerite Rousselet</t>
  </si>
  <si>
    <t>Marlin</t>
  </si>
  <si>
    <t>place Marlin</t>
  </si>
  <si>
    <t>place Maurice Prévost</t>
  </si>
  <si>
    <t>Utrillo</t>
  </si>
  <si>
    <t>place Maurice Utrillo</t>
  </si>
  <si>
    <t>Rousseaux</t>
  </si>
  <si>
    <t>place Max Rousseaux</t>
  </si>
  <si>
    <t>Michel Ange</t>
  </si>
  <si>
    <t>place Michel Ange</t>
  </si>
  <si>
    <t>Mozart</t>
  </si>
  <si>
    <t>place Mozart</t>
  </si>
  <si>
    <t>Museux</t>
  </si>
  <si>
    <t>place Museux</t>
  </si>
  <si>
    <t>Herrick</t>
  </si>
  <si>
    <t>place Myron Herrick</t>
  </si>
  <si>
    <t>Bergier</t>
  </si>
  <si>
    <t>place Nicolas Bergier</t>
  </si>
  <si>
    <t>Claudel</t>
  </si>
  <si>
    <t>place Paul Claudel</t>
  </si>
  <si>
    <t>Jamot</t>
  </si>
  <si>
    <t>place Paul Jamot</t>
  </si>
  <si>
    <t>Fermat</t>
  </si>
  <si>
    <t>place Pierre de Fermat</t>
  </si>
  <si>
    <t>Clair</t>
  </si>
  <si>
    <t>place René Clair</t>
  </si>
  <si>
    <t>Royale</t>
  </si>
  <si>
    <t>place Royale</t>
  </si>
  <si>
    <t>Saint Laurent</t>
  </si>
  <si>
    <t>place Saint Laurent</t>
  </si>
  <si>
    <t>Saint Nicaise</t>
  </si>
  <si>
    <t>place Saint Nicaise</t>
  </si>
  <si>
    <t>place Saint Remi</t>
  </si>
  <si>
    <t>Saint Timothée</t>
  </si>
  <si>
    <t>place Saint Timothée</t>
  </si>
  <si>
    <t>Saint Vincent de Paul</t>
  </si>
  <si>
    <t>place Saint Vincent de Paul</t>
  </si>
  <si>
    <t>Sainte Anne</t>
  </si>
  <si>
    <t>place Sainte Anne</t>
  </si>
  <si>
    <t>Sainte Claire</t>
  </si>
  <si>
    <t>place Sainte Claire</t>
  </si>
  <si>
    <t>place Sainte Clotilde</t>
  </si>
  <si>
    <t>Sainte Thérèse</t>
  </si>
  <si>
    <t>place Sainte Thérèse</t>
  </si>
  <si>
    <t>place Simone de Beauvoir</t>
  </si>
  <si>
    <t>Stalingrad</t>
  </si>
  <si>
    <t>place Stalingrad</t>
  </si>
  <si>
    <t>Suzanne</t>
  </si>
  <si>
    <t>place Suzanne</t>
  </si>
  <si>
    <t>Toulouse Lautrec</t>
  </si>
  <si>
    <t>place Toulouse Lautrec</t>
  </si>
  <si>
    <t>Verte</t>
  </si>
  <si>
    <t>place Verte</t>
  </si>
  <si>
    <t>Chezel</t>
  </si>
  <si>
    <t>pont Clovis Chezel</t>
  </si>
  <si>
    <t>pont de Courcelles</t>
  </si>
  <si>
    <t>pont de Fléchambault</t>
  </si>
  <si>
    <t>pont De Gaulle</t>
  </si>
  <si>
    <t>pont de Laon</t>
  </si>
  <si>
    <t>Saint Brice</t>
  </si>
  <si>
    <t>pont de Saint Brice</t>
  </si>
  <si>
    <t>pont de Venise</t>
  </si>
  <si>
    <t>Venise</t>
  </si>
  <si>
    <t>pont de Venise (côté Henri Henrot)</t>
  </si>
  <si>
    <t>pont de Venise (côté Paul Doumer)</t>
  </si>
  <si>
    <t>Vesle</t>
  </si>
  <si>
    <t>pont de Vesle</t>
  </si>
  <si>
    <t>Huon</t>
  </si>
  <si>
    <t>pont Huon</t>
  </si>
  <si>
    <t>Neuf</t>
  </si>
  <si>
    <t>pont Neuf</t>
  </si>
  <si>
    <t>pont Saint Léonard</t>
  </si>
  <si>
    <t>Sakura</t>
  </si>
  <si>
    <t>promenade des Sakura</t>
  </si>
  <si>
    <t>Peignage</t>
  </si>
  <si>
    <t>promenade du Peignage</t>
  </si>
  <si>
    <t>Verger gallo-romain</t>
  </si>
  <si>
    <t>promenade du Verger gallo-romain</t>
  </si>
  <si>
    <t>Deneux</t>
  </si>
  <si>
    <t>promenade Henri Deneux</t>
  </si>
  <si>
    <t>quai du Nord</t>
  </si>
  <si>
    <t>quai du Pré aux Moines</t>
  </si>
  <si>
    <t>François Warnier</t>
  </si>
  <si>
    <t>rond-point Commandant François Warnier</t>
  </si>
  <si>
    <t>rond-point de Brimontel</t>
  </si>
  <si>
    <t>rond-point de Champagne</t>
  </si>
  <si>
    <t>Défense</t>
  </si>
  <si>
    <t>rond-point de la Défense</t>
  </si>
  <si>
    <t>rond-point de l'Ordre National du Mérite</t>
  </si>
  <si>
    <t>Ordre National du Mérite</t>
  </si>
  <si>
    <t>rond-point de l'Ordre National du Mérite (voies de circul. vers Wilson)</t>
  </si>
  <si>
    <t>rond-point de l'Ordre National du Mérite (voies de circulation vers C.V.)</t>
  </si>
  <si>
    <t>Médaillés Militaires</t>
  </si>
  <si>
    <t>rond-point des Médaillés Militaires</t>
  </si>
  <si>
    <t>161ème Escadron de la RAF</t>
  </si>
  <si>
    <t>rond-point du 161ème Escadron de la RAF</t>
  </si>
  <si>
    <t>Clignet</t>
  </si>
  <si>
    <t>rond-point Georges Clignet</t>
  </si>
  <si>
    <t>Crochet</t>
  </si>
  <si>
    <t>rond-point Jules Crochet</t>
  </si>
  <si>
    <t>La Pérouse</t>
  </si>
  <si>
    <t>rond-point La Pérouse</t>
  </si>
  <si>
    <t>Boutigny</t>
  </si>
  <si>
    <t>rond-point Marguerite Boutigny</t>
  </si>
  <si>
    <t>Gaberthon</t>
  </si>
  <si>
    <t>rond-point Maurice Gaberthon</t>
  </si>
  <si>
    <t>route de Bezannes</t>
  </si>
  <si>
    <t>route de Cernay</t>
  </si>
  <si>
    <t>Cernay</t>
  </si>
  <si>
    <t>route de Cernay (côté impair)</t>
  </si>
  <si>
    <t>route de Cernay (côté pair)</t>
  </si>
  <si>
    <t>Cormontreuil</t>
  </si>
  <si>
    <t>route de Cormontreuil</t>
  </si>
  <si>
    <t>Witry</t>
  </si>
  <si>
    <t>route de Witry</t>
  </si>
  <si>
    <t>route départementale 966</t>
  </si>
  <si>
    <t>route nationale 44</t>
  </si>
  <si>
    <t>route nationale 44 (Route de Châlons en ch.)</t>
  </si>
  <si>
    <t>route nationale 44 (Route de Laon)</t>
  </si>
  <si>
    <t>Château Thierry à Vouziers</t>
  </si>
  <si>
    <t>route nationale n°380 de Château Thierry à Vouziers</t>
  </si>
  <si>
    <t>Epée</t>
  </si>
  <si>
    <t>rue Abbé de l'Epée</t>
  </si>
  <si>
    <t>Miroy</t>
  </si>
  <si>
    <t>rue Abbé Miroy</t>
  </si>
  <si>
    <t>Laberte</t>
  </si>
  <si>
    <t>rue Adolphe Laberte</t>
  </si>
  <si>
    <t>rue Adrien Sénéchal</t>
  </si>
  <si>
    <t>Sénéchal</t>
  </si>
  <si>
    <t>rue Adrien Sénéchal (côté centre commercial)</t>
  </si>
  <si>
    <t>rue Adrien Sénéchal (côté collège)</t>
  </si>
  <si>
    <t>Lallement</t>
  </si>
  <si>
    <t>rue Aimée Lallement</t>
  </si>
  <si>
    <t>Polliart</t>
  </si>
  <si>
    <t>rue Alain Polliart</t>
  </si>
  <si>
    <t>Calmette - Neuvillette</t>
  </si>
  <si>
    <t>rue Albert Calmette - Neuvillette</t>
  </si>
  <si>
    <t>Camus</t>
  </si>
  <si>
    <t>rue Albert Camus</t>
  </si>
  <si>
    <t>Luthuli</t>
  </si>
  <si>
    <t>rue Albert Luthuli</t>
  </si>
  <si>
    <t>Réville</t>
  </si>
  <si>
    <t>rue Albert Réville</t>
  </si>
  <si>
    <t>Thomas</t>
  </si>
  <si>
    <t>rue Albert Thomas</t>
  </si>
  <si>
    <t>rue Alberto Santos Dumont</t>
  </si>
  <si>
    <t>Fleming - Neuvillette</t>
  </si>
  <si>
    <t>rue Alexander Fleming - Neuvillette</t>
  </si>
  <si>
    <t>Dumas</t>
  </si>
  <si>
    <t>rue Alexandre Dumas</t>
  </si>
  <si>
    <t>Desportes</t>
  </si>
  <si>
    <t>rue Alexandre François Desportes</t>
  </si>
  <si>
    <t>rue Alexandre Henrot</t>
  </si>
  <si>
    <t>Noll</t>
  </si>
  <si>
    <t>rue Alexandre Noll</t>
  </si>
  <si>
    <t>Ribot</t>
  </si>
  <si>
    <t>rue Alexandre Ribot</t>
  </si>
  <si>
    <t>Tocqueville</t>
  </si>
  <si>
    <t>rue Alexis De Tocqueville</t>
  </si>
  <si>
    <t>Musset</t>
  </si>
  <si>
    <t>rue Alfred De Musset</t>
  </si>
  <si>
    <t>Vigny</t>
  </si>
  <si>
    <t>rue Alfred De Vigny</t>
  </si>
  <si>
    <t>Flamant</t>
  </si>
  <si>
    <t>rue Alfred Flamant</t>
  </si>
  <si>
    <t>Gérard</t>
  </si>
  <si>
    <t>rue Alfred Gérard</t>
  </si>
  <si>
    <t>Lejeune</t>
  </si>
  <si>
    <t>rue Alfred Lejeune</t>
  </si>
  <si>
    <t>Vignau</t>
  </si>
  <si>
    <t>rue Alfred Vignau</t>
  </si>
  <si>
    <t>Senefelder</t>
  </si>
  <si>
    <t>rue Aloys Senefelder</t>
  </si>
  <si>
    <t>André</t>
  </si>
  <si>
    <t>rue Alphonse André</t>
  </si>
  <si>
    <t>Daudet</t>
  </si>
  <si>
    <t>rue Alphonse Daudet</t>
  </si>
  <si>
    <t>Lamartine</t>
  </si>
  <si>
    <t>rue Alphonse de Lamartine</t>
  </si>
  <si>
    <t>Deffaut</t>
  </si>
  <si>
    <t>rue Alphonse Deffaut</t>
  </si>
  <si>
    <t>Naudin</t>
  </si>
  <si>
    <t>rue Alphonse Naudin</t>
  </si>
  <si>
    <t>Petit</t>
  </si>
  <si>
    <t>rue Ambroise Petit</t>
  </si>
  <si>
    <t>Amundsen</t>
  </si>
  <si>
    <t>rue Amundsen</t>
  </si>
  <si>
    <t>Barthélemy</t>
  </si>
  <si>
    <t>rue Anatole De Barthélemy</t>
  </si>
  <si>
    <t>Andersen</t>
  </si>
  <si>
    <t>rue Andersen</t>
  </si>
  <si>
    <t>Ampère - Neuvillette</t>
  </si>
  <si>
    <t>rue André Ampère - Neuvillette</t>
  </si>
  <si>
    <t>Cauras</t>
  </si>
  <si>
    <t>rue André Cauras</t>
  </si>
  <si>
    <t>Chaillot</t>
  </si>
  <si>
    <t>rue André Chaillot</t>
  </si>
  <si>
    <t>Chenier</t>
  </si>
  <si>
    <t>rue André Chenier</t>
  </si>
  <si>
    <t>Faivre</t>
  </si>
  <si>
    <t>rue André Faivre</t>
  </si>
  <si>
    <t>Rieg</t>
  </si>
  <si>
    <t>rue André FJ Rieg</t>
  </si>
  <si>
    <t>rue André Gide</t>
  </si>
  <si>
    <t>Huet</t>
  </si>
  <si>
    <t>rue André Huet</t>
  </si>
  <si>
    <t>Pingat</t>
  </si>
  <si>
    <t>rue André Pingat</t>
  </si>
  <si>
    <t>rue André Schneiter</t>
  </si>
  <si>
    <t>rue André Thiénot</t>
  </si>
  <si>
    <t>Andrieux</t>
  </si>
  <si>
    <t>rue Andrieux</t>
  </si>
  <si>
    <t>Marly</t>
  </si>
  <si>
    <t>rue Anna Marly</t>
  </si>
  <si>
    <t>Anot</t>
  </si>
  <si>
    <t>rue Anot</t>
  </si>
  <si>
    <t>Anquetil</t>
  </si>
  <si>
    <t>rue Anquetil</t>
  </si>
  <si>
    <t>Bourdelle</t>
  </si>
  <si>
    <t>rue Antoine Bourdelle</t>
  </si>
  <si>
    <t>Fournier</t>
  </si>
  <si>
    <t>rue Antoine Fournier</t>
  </si>
  <si>
    <t>Frémyn</t>
  </si>
  <si>
    <t>rue Antoine Frémyn</t>
  </si>
  <si>
    <t>Goussiez</t>
  </si>
  <si>
    <t>rue Antoine Goussiez</t>
  </si>
  <si>
    <t>Vivaldi</t>
  </si>
  <si>
    <t>rue Antonio Vivaldi</t>
  </si>
  <si>
    <t>Rémia Coudron</t>
  </si>
  <si>
    <t>rue Arlette Rémia Coudron</t>
  </si>
  <si>
    <t>Bouxin</t>
  </si>
  <si>
    <t>rue Armand Bouxin</t>
  </si>
  <si>
    <t>Guéry</t>
  </si>
  <si>
    <t>rue Armand Guéry</t>
  </si>
  <si>
    <t>rue Armande Gandon</t>
  </si>
  <si>
    <t>Armonville</t>
  </si>
  <si>
    <t>rue Armonville</t>
  </si>
  <si>
    <t>Decès</t>
  </si>
  <si>
    <t>rue Arthur Decès</t>
  </si>
  <si>
    <t>Honegger</t>
  </si>
  <si>
    <t>rue Arthur Honegger</t>
  </si>
  <si>
    <t>Aubert</t>
  </si>
  <si>
    <t>rue Aubert</t>
  </si>
  <si>
    <t>Auger</t>
  </si>
  <si>
    <t>rue Auger</t>
  </si>
  <si>
    <t>Walbaum</t>
  </si>
  <si>
    <t>rue Auguste Walbaum</t>
  </si>
  <si>
    <t>Bachelier</t>
  </si>
  <si>
    <t>rue Bachelier</t>
  </si>
  <si>
    <t>Bacquenois</t>
  </si>
  <si>
    <t>rue Bacquenois</t>
  </si>
  <si>
    <t>rue Bailla</t>
  </si>
  <si>
    <t>Marcet</t>
  </si>
  <si>
    <t>rue Baptiste Marcet</t>
  </si>
  <si>
    <t>rue Baron</t>
  </si>
  <si>
    <t>Baron</t>
  </si>
  <si>
    <t>rue Baron (De la rue Gustave Laurent et n°85 jusqu'au n°43)</t>
  </si>
  <si>
    <t>rue Baron (du n°1 au n°41)</t>
  </si>
  <si>
    <t>rue Baron (du n°2 au n°42)</t>
  </si>
  <si>
    <t>rue Baron (du n°44 au n°96)</t>
  </si>
  <si>
    <t>rue Baussonnet</t>
  </si>
  <si>
    <t>rue Bazin</t>
  </si>
  <si>
    <t>Beaumarchais</t>
  </si>
  <si>
    <t>rue Beaumarchais</t>
  </si>
  <si>
    <t>Belin</t>
  </si>
  <si>
    <t>rue Belin</t>
  </si>
  <si>
    <t>Belle Tour</t>
  </si>
  <si>
    <t>rue Belle Tour</t>
  </si>
  <si>
    <t>Malot</t>
  </si>
  <si>
    <t>rue Benoist Malot</t>
  </si>
  <si>
    <t>Bergson</t>
  </si>
  <si>
    <t>rue Bergson</t>
  </si>
  <si>
    <t>Fresson</t>
  </si>
  <si>
    <t>rue Bernard Fresson</t>
  </si>
  <si>
    <t>Morisot</t>
  </si>
  <si>
    <t>rue Berthe Morisot</t>
  </si>
  <si>
    <t>Bertin</t>
  </si>
  <si>
    <t>rue Bertin</t>
  </si>
  <si>
    <t>Mun</t>
  </si>
  <si>
    <t>rue Bertrand De Mun</t>
  </si>
  <si>
    <t>Vogue</t>
  </si>
  <si>
    <t>rue Bertrand De Vogue</t>
  </si>
  <si>
    <t>Russell - Neuvillette</t>
  </si>
  <si>
    <t>rue Bertrand Russell - Neuvillette</t>
  </si>
  <si>
    <t>Albrecht</t>
  </si>
  <si>
    <t>rue Berty Albrecht</t>
  </si>
  <si>
    <t>Bezancon Perrier</t>
  </si>
  <si>
    <t>rue Bezancon Perrier</t>
  </si>
  <si>
    <t>Biebuyck Chauvet</t>
  </si>
  <si>
    <t>rue Biebuyck Chauvet</t>
  </si>
  <si>
    <t>Cendrars</t>
  </si>
  <si>
    <t>rue Blaise Cendrars</t>
  </si>
  <si>
    <t>Pascal</t>
  </si>
  <si>
    <t>rue Blaise Pascal</t>
  </si>
  <si>
    <t>Blavier</t>
  </si>
  <si>
    <t>rue Blavier</t>
  </si>
  <si>
    <t>Blondel</t>
  </si>
  <si>
    <t>rue Blondel</t>
  </si>
  <si>
    <t>Bonhomme</t>
  </si>
  <si>
    <t>rue Bonhomme</t>
  </si>
  <si>
    <t>Borda</t>
  </si>
  <si>
    <t>rue Borda</t>
  </si>
  <si>
    <t>Boucher De Perthes</t>
  </si>
  <si>
    <t>rue Boucher De Perthes</t>
  </si>
  <si>
    <t>Boudet</t>
  </si>
  <si>
    <t>rue Boudet</t>
  </si>
  <si>
    <t>Bougainville</t>
  </si>
  <si>
    <t>rue Bougainville</t>
  </si>
  <si>
    <t>Boulard</t>
  </si>
  <si>
    <t>rue Boulard</t>
  </si>
  <si>
    <t>rue Branly</t>
  </si>
  <si>
    <t>Branly</t>
  </si>
  <si>
    <t>rue Branly (côté impair)</t>
  </si>
  <si>
    <t>rue Branly (côté pair)</t>
  </si>
  <si>
    <t>Bressy</t>
  </si>
  <si>
    <t>rue Bressy</t>
  </si>
  <si>
    <t>Brûlart</t>
  </si>
  <si>
    <t>rue Brûlart</t>
  </si>
  <si>
    <t>Brûlée</t>
  </si>
  <si>
    <t>rue Brûlée</t>
  </si>
  <si>
    <t>Brunet</t>
  </si>
  <si>
    <t>rue Brunet</t>
  </si>
  <si>
    <t>Bruyant</t>
  </si>
  <si>
    <t>rue Bruyant</t>
  </si>
  <si>
    <t>Buffon</t>
  </si>
  <si>
    <t>rue Buffon</t>
  </si>
  <si>
    <t>Buirette</t>
  </si>
  <si>
    <t>rue Buirette</t>
  </si>
  <si>
    <t>Buridan</t>
  </si>
  <si>
    <t>rue Buridan</t>
  </si>
  <si>
    <t>Butot</t>
  </si>
  <si>
    <t>rue Butot</t>
  </si>
  <si>
    <t>rue Camille Lenoir</t>
  </si>
  <si>
    <t>Lenoir</t>
  </si>
  <si>
    <t>rue Camille Lenoir (du n°1 au 85 inter. Jacquart)</t>
  </si>
  <si>
    <t>rue Camille Lenoir (du n°2 au 62 inter. Jacquart)</t>
  </si>
  <si>
    <t>rue Camille Lenoir (du n°64 inter. Jacquart au 90)</t>
  </si>
  <si>
    <t>rue Camille Lenoir (du n°87 inter.Jacquart au n°147)</t>
  </si>
  <si>
    <t>Saint Saens</t>
  </si>
  <si>
    <t>rue Camille Saint Saens</t>
  </si>
  <si>
    <t>Dreyfus</t>
  </si>
  <si>
    <t>rue Capitaine Alfred Dreyfus</t>
  </si>
  <si>
    <t>Madon</t>
  </si>
  <si>
    <t>rue Capitaine Georges Madon</t>
  </si>
  <si>
    <t>Caqué</t>
  </si>
  <si>
    <t>rue Caqué</t>
  </si>
  <si>
    <t>Carnot</t>
  </si>
  <si>
    <t>rue Carnot</t>
  </si>
  <si>
    <t>Cavelier De La Salle</t>
  </si>
  <si>
    <t>rue Cavelier De La Salle</t>
  </si>
  <si>
    <t>Cazin</t>
  </si>
  <si>
    <t>rue Cazin</t>
  </si>
  <si>
    <t>Cérès</t>
  </si>
  <si>
    <t>rue Cérès</t>
  </si>
  <si>
    <t>Poulain</t>
  </si>
  <si>
    <t>rue César Poulain</t>
  </si>
  <si>
    <t>Chabaud</t>
  </si>
  <si>
    <t>rue Chabaud</t>
  </si>
  <si>
    <t>Chaix d'Est Ange</t>
  </si>
  <si>
    <t>rue Chaix d'Est Ange</t>
  </si>
  <si>
    <t>rue Chanoine René Camus</t>
  </si>
  <si>
    <t>Chanteraine</t>
  </si>
  <si>
    <t>rue Chanteraine</t>
  </si>
  <si>
    <t>Chanzy</t>
  </si>
  <si>
    <t>rue Chanzy</t>
  </si>
  <si>
    <t>Baudelaire</t>
  </si>
  <si>
    <t>rue Charles Baudelaire</t>
  </si>
  <si>
    <t>Sèze</t>
  </si>
  <si>
    <t>rue Charles De Sèze</t>
  </si>
  <si>
    <t>Guggiari</t>
  </si>
  <si>
    <t>rue Charles Guggiari</t>
  </si>
  <si>
    <t>Hiltgen</t>
  </si>
  <si>
    <t>rue Charles Hiltgen</t>
  </si>
  <si>
    <t>Lafite</t>
  </si>
  <si>
    <t>rue Charles Lafite</t>
  </si>
  <si>
    <t>Lebrun</t>
  </si>
  <si>
    <t>rue Charles Lebrun</t>
  </si>
  <si>
    <t>Marq</t>
  </si>
  <si>
    <t>rue Charles Marq</t>
  </si>
  <si>
    <t>Nodier</t>
  </si>
  <si>
    <t>rue Charles Nodier</t>
  </si>
  <si>
    <t>Péguy</t>
  </si>
  <si>
    <t>rue Charles Péguy</t>
  </si>
  <si>
    <t>Roche</t>
  </si>
  <si>
    <t>rue Charles Roche</t>
  </si>
  <si>
    <t>Charlier</t>
  </si>
  <si>
    <t>rue Charlier</t>
  </si>
  <si>
    <t>Chavalliaud</t>
  </si>
  <si>
    <t>rue Chavalliaud</t>
  </si>
  <si>
    <t>Chrétien De Troyes</t>
  </si>
  <si>
    <t>rue Chrétien De Troyes</t>
  </si>
  <si>
    <t>Debussy</t>
  </si>
  <si>
    <t>rue Claude Debussy</t>
  </si>
  <si>
    <t>Lorrain</t>
  </si>
  <si>
    <t>rue Claude Lorrain</t>
  </si>
  <si>
    <t>Ader</t>
  </si>
  <si>
    <t>rue Clément Ader</t>
  </si>
  <si>
    <t>Marot</t>
  </si>
  <si>
    <t>rue Clément Marot</t>
  </si>
  <si>
    <t>Clicquot Blervache</t>
  </si>
  <si>
    <t>rue Clicquot Blervache</t>
  </si>
  <si>
    <t>Clovis</t>
  </si>
  <si>
    <t>rue Clovis</t>
  </si>
  <si>
    <t>Chézel</t>
  </si>
  <si>
    <t>rue Clovis Chézel</t>
  </si>
  <si>
    <t>Cognacq Jay</t>
  </si>
  <si>
    <t>rue Cognacq Jay</t>
  </si>
  <si>
    <t>Colasse</t>
  </si>
  <si>
    <t>rue Colasse</t>
  </si>
  <si>
    <t>Colbert</t>
  </si>
  <si>
    <t>rue Colbert</t>
  </si>
  <si>
    <t>Driant</t>
  </si>
  <si>
    <t>rue Colonel Driant</t>
  </si>
  <si>
    <t>Clostermann</t>
  </si>
  <si>
    <t>rue Colonel Pierre Clostermann</t>
  </si>
  <si>
    <t>Barbier</t>
  </si>
  <si>
    <t>rue Commandant Barbier</t>
  </si>
  <si>
    <t>rue Condorcet</t>
  </si>
  <si>
    <t>rue Coquebert</t>
  </si>
  <si>
    <t>Coquebert</t>
  </si>
  <si>
    <t>rue Coquebert (du n°01 au n°59 Lundy-&gt;Jacquart)</t>
  </si>
  <si>
    <t>rue Coquebert (du n°02 au n°40 Lundy-&gt;Jacquart)</t>
  </si>
  <si>
    <t>rue Coquebert (du n°42 au n°76 Jacquart-&gt;Lenoir)</t>
  </si>
  <si>
    <t>rue Coquebert (du n°61 au n°75 Jacquart-&gt;Lenoir)</t>
  </si>
  <si>
    <t>Coquillard</t>
  </si>
  <si>
    <t>rue Coquillard</t>
  </si>
  <si>
    <t>Cotta</t>
  </si>
  <si>
    <t>rue Cotta</t>
  </si>
  <si>
    <t>Coulvier Gravier</t>
  </si>
  <si>
    <t>rue Coulvier Gravier</t>
  </si>
  <si>
    <t>Courmeaux</t>
  </si>
  <si>
    <t>rue Courmeaux</t>
  </si>
  <si>
    <t>Coutier Marion</t>
  </si>
  <si>
    <t>rue Coutier Marion</t>
  </si>
  <si>
    <t>Croix Jobart</t>
  </si>
  <si>
    <t>rue Croix Jobart</t>
  </si>
  <si>
    <t>Croix Saint Marc</t>
  </si>
  <si>
    <t>rue Croix Saint Marc</t>
  </si>
  <si>
    <t>Croutelle</t>
  </si>
  <si>
    <t>rue Croutelle</t>
  </si>
  <si>
    <t>Ay</t>
  </si>
  <si>
    <t>rue d' Ay</t>
  </si>
  <si>
    <t>Aix la Chapelle</t>
  </si>
  <si>
    <t>rue d'Aix la Chapelle</t>
  </si>
  <si>
    <t>Alger</t>
  </si>
  <si>
    <t>rue d'Alger</t>
  </si>
  <si>
    <t>Dallier</t>
  </si>
  <si>
    <t>rue Dallier</t>
  </si>
  <si>
    <t>rue d'Alsace Lorraine</t>
  </si>
  <si>
    <t>Damide</t>
  </si>
  <si>
    <t>rue Damide</t>
  </si>
  <si>
    <t>Berger - Neuvillette</t>
  </si>
  <si>
    <t>rue Daniel Berger - Neuvillette</t>
  </si>
  <si>
    <t>Casanova</t>
  </si>
  <si>
    <t>rue Danielle Casanova</t>
  </si>
  <si>
    <t>Anjou</t>
  </si>
  <si>
    <t>rue d'Anjou</t>
  </si>
  <si>
    <t>Danton</t>
  </si>
  <si>
    <t>rue Danton</t>
  </si>
  <si>
    <t>Archiac</t>
  </si>
  <si>
    <t>rue d'Archiac</t>
  </si>
  <si>
    <t>rue d'Arlington</t>
  </si>
  <si>
    <t>Asfeld</t>
  </si>
  <si>
    <t>rue d'Asfeld</t>
  </si>
  <si>
    <t>Daubenton</t>
  </si>
  <si>
    <t>rue Daubenton</t>
  </si>
  <si>
    <t>Avenay</t>
  </si>
  <si>
    <t>rue d'Avenay</t>
  </si>
  <si>
    <t>David</t>
  </si>
  <si>
    <t>rue David</t>
  </si>
  <si>
    <t>rue d'Avignon</t>
  </si>
  <si>
    <t>Avranches</t>
  </si>
  <si>
    <t>rue d'Avranches</t>
  </si>
  <si>
    <t>Belfort</t>
  </si>
  <si>
    <t>rue de Belfort</t>
  </si>
  <si>
    <t>Berru</t>
  </si>
  <si>
    <t>rue de Berru</t>
  </si>
  <si>
    <t>Bétheny</t>
  </si>
  <si>
    <t>rue de Bétheny</t>
  </si>
  <si>
    <t>Bétheny - Neuvillette</t>
  </si>
  <si>
    <t>rue de Bétheny - Neuvillette</t>
  </si>
  <si>
    <t>Bethléem</t>
  </si>
  <si>
    <t>rue de Bethléem</t>
  </si>
  <si>
    <t>rue de Bezannes</t>
  </si>
  <si>
    <t>rue de Bezannes (du n°01 au n°81)</t>
  </si>
  <si>
    <t>rue de Bezannes (du n°02 au n°52)</t>
  </si>
  <si>
    <t>rue de Bezannes (du n°81 au n°91)</t>
  </si>
  <si>
    <t>rue de Bezannes (le long du cimetière Jusque Lt-Cel SCHOCK)</t>
  </si>
  <si>
    <t>Bir Hakeim</t>
  </si>
  <si>
    <t>rue de Bir Hakeim</t>
  </si>
  <si>
    <t>Bizerte</t>
  </si>
  <si>
    <t>rue de Bizerte</t>
  </si>
  <si>
    <t>Bône</t>
  </si>
  <si>
    <t>rue de Bône</t>
  </si>
  <si>
    <t>Bordeaux</t>
  </si>
  <si>
    <t>rue de Bordeaux</t>
  </si>
  <si>
    <t>Bourges</t>
  </si>
  <si>
    <t>rue de Bourges</t>
  </si>
  <si>
    <t>Bourgogne</t>
  </si>
  <si>
    <t>rue de Bourgogne</t>
  </si>
  <si>
    <t>Bouzy</t>
  </si>
  <si>
    <t>rue de Bouzy</t>
  </si>
  <si>
    <t>Brazzaville</t>
  </si>
  <si>
    <t>rue de Brazzaville</t>
  </si>
  <si>
    <t>Brest</t>
  </si>
  <si>
    <t>rue de Brest</t>
  </si>
  <si>
    <t>rue de Brimontel</t>
  </si>
  <si>
    <t>Burigny</t>
  </si>
  <si>
    <t>rue de Burigny</t>
  </si>
  <si>
    <t>Canterbury</t>
  </si>
  <si>
    <t>rue de Canterbury</t>
  </si>
  <si>
    <t>rue de Cernay</t>
  </si>
  <si>
    <t>rue de Cernay (du n°01 au n°37 Place 30 août 1944)</t>
  </si>
  <si>
    <t>rue de Cernay (du n°02 au n°38 Place 30 août 1944)</t>
  </si>
  <si>
    <t>rue de Cernay (du n°186 au n°318)</t>
  </si>
  <si>
    <t>rue de Cernay (du n°38 Pl. 30/08/44 au n°184 inter. Bd Pommery)</t>
  </si>
  <si>
    <t>rue de Cernay (du n°39  Pl. 30/08/44 au n°281 inter. Rue de Nice)</t>
  </si>
  <si>
    <t>Champeaux</t>
  </si>
  <si>
    <t>rue de Champeaux</t>
  </si>
  <si>
    <t>Champigny</t>
  </si>
  <si>
    <t>rue de Champigny</t>
  </si>
  <si>
    <t>Châtivesle</t>
  </si>
  <si>
    <t>rue de Châtivesle</t>
  </si>
  <si>
    <t>Chenay</t>
  </si>
  <si>
    <t>rue de Chenay</t>
  </si>
  <si>
    <t>Cherbourg</t>
  </si>
  <si>
    <t>rue de Cherbourg</t>
  </si>
  <si>
    <t>Chevigné</t>
  </si>
  <si>
    <t>rue de Chevigné</t>
  </si>
  <si>
    <t>Chigny</t>
  </si>
  <si>
    <t>rue de Chigny</t>
  </si>
  <si>
    <t>Clairmarais</t>
  </si>
  <si>
    <t>rue de Clairmarais</t>
  </si>
  <si>
    <t>Constantine</t>
  </si>
  <si>
    <t>rue de Constantine</t>
  </si>
  <si>
    <t>rue de Contrai</t>
  </si>
  <si>
    <t>rue de Contrai (côté impair)</t>
  </si>
  <si>
    <t>rue de Contrai (côté pair)</t>
  </si>
  <si>
    <t>Couraux</t>
  </si>
  <si>
    <t>rue de Couraux</t>
  </si>
  <si>
    <t>rue de Courcelles</t>
  </si>
  <si>
    <t>rue de Courcelles (côté impair -&gt; sortie du pont SNCF)</t>
  </si>
  <si>
    <t>rue de Courcelles (côté pair Résidhome -&gt; sortie du pont SNCF)</t>
  </si>
  <si>
    <t>rue de Courcelles (du n°13 angle Trianon à fin)</t>
  </si>
  <si>
    <t>rue de Courcelles (du n°14 angle Pingat à fin)</t>
  </si>
  <si>
    <t>Courlancy</t>
  </si>
  <si>
    <t>rue de Courlancy (du n°1 au n°75 M.Peller-&gt;De Gaulle)</t>
  </si>
  <si>
    <t>rue de Courlancy (du n°2 au n°36bis M.Peller-&gt;De Gaulle)</t>
  </si>
  <si>
    <t>rue de Courlancy (du n°38 clinique à fin De Gaulle-&gt;Marchandeau)</t>
  </si>
  <si>
    <t>rue de Courlancy (du n°77 à fin De Gaulle-&gt;Marchandeau)</t>
  </si>
  <si>
    <t>Croissy</t>
  </si>
  <si>
    <t>rue de Croissy</t>
  </si>
  <si>
    <t>Dieppe</t>
  </si>
  <si>
    <t>rue de Dieppe</t>
  </si>
  <si>
    <t>rue de Dijon</t>
  </si>
  <si>
    <t>rue de Dunkerque</t>
  </si>
  <si>
    <t>Fismes</t>
  </si>
  <si>
    <t>rue de Fismes</t>
  </si>
  <si>
    <t>rue de Florence</t>
  </si>
  <si>
    <t>Gabès</t>
  </si>
  <si>
    <t>rue de Gabès</t>
  </si>
  <si>
    <t>Grigny</t>
  </si>
  <si>
    <t>rue de Grigny</t>
  </si>
  <si>
    <t>Guignicourt</t>
  </si>
  <si>
    <t>rue de Guignicourt</t>
  </si>
  <si>
    <t>Kairouan</t>
  </si>
  <si>
    <t>rue de Kairouan</t>
  </si>
  <si>
    <t>12ème Escadre d'Aviation</t>
  </si>
  <si>
    <t>rue de la 12ème Escadre d'Aviation</t>
  </si>
  <si>
    <t>Baltique</t>
  </si>
  <si>
    <t>rue de la Baltique</t>
  </si>
  <si>
    <t>Belle Image</t>
  </si>
  <si>
    <t>rue de la Belle Image</t>
  </si>
  <si>
    <t>Bertonnerie</t>
  </si>
  <si>
    <t>rue de la Bertonnerie</t>
  </si>
  <si>
    <t>rue de la Bonne Femme</t>
  </si>
  <si>
    <t>Briqueterie</t>
  </si>
  <si>
    <t>rue de la Briqueterie</t>
  </si>
  <si>
    <t>rue de la Cerisaie</t>
  </si>
  <si>
    <t>Concorde</t>
  </si>
  <si>
    <t>rue de la Concorde</t>
  </si>
  <si>
    <t>Démocratie</t>
  </si>
  <si>
    <t>rue de la Démocratie</t>
  </si>
  <si>
    <t>Ferme des Anglais</t>
  </si>
  <si>
    <t>rue de la Ferme des Anglais</t>
  </si>
  <si>
    <t>Fosse Jean Fat</t>
  </si>
  <si>
    <t>rue de la Fosse Jean Fat</t>
  </si>
  <si>
    <t>Framboisière</t>
  </si>
  <si>
    <t>rue de la Framboisière</t>
  </si>
  <si>
    <t>Gabelle</t>
  </si>
  <si>
    <t>rue de la Gabelle</t>
  </si>
  <si>
    <t>Garenne</t>
  </si>
  <si>
    <t>rue de la Garenne</t>
  </si>
  <si>
    <t>Goulette</t>
  </si>
  <si>
    <t>rue de la Goulette</t>
  </si>
  <si>
    <t>Grévière</t>
  </si>
  <si>
    <t>rue de la Grévière</t>
  </si>
  <si>
    <t>Grosse Ecritoire</t>
  </si>
  <si>
    <t>rue de la Grosse Ecritoire</t>
  </si>
  <si>
    <t>Grue</t>
  </si>
  <si>
    <t>rue de la Grue</t>
  </si>
  <si>
    <t>Hachette</t>
  </si>
  <si>
    <t>rue de la Hachette</t>
  </si>
  <si>
    <t>Husselle</t>
  </si>
  <si>
    <t>rue de la Husselle</t>
  </si>
  <si>
    <t>rue de la Justice ( A droite au débouché du Bd J.César, Côté impair)</t>
  </si>
  <si>
    <t>rue de la Justice (A droite au débouché du Bd J.César, Côté pair)</t>
  </si>
  <si>
    <t>rue de la Justice (Impasse au croisement Bd J.César/rue Gosset)</t>
  </si>
  <si>
    <t>Liberté</t>
  </si>
  <si>
    <t>rue de la Liberté</t>
  </si>
  <si>
    <t>rue de la Liberté - Neuvillette</t>
  </si>
  <si>
    <t>Magdeleine</t>
  </si>
  <si>
    <t>rue de la Magdeleine</t>
  </si>
  <si>
    <t>Mairie - Neuvillette</t>
  </si>
  <si>
    <t>rue de la Mairie - Neuvillette</t>
  </si>
  <si>
    <t>Maison Blanche</t>
  </si>
  <si>
    <t>rue de la Maison Blanche</t>
  </si>
  <si>
    <t>Maladrerie</t>
  </si>
  <si>
    <t>rue de la Maladrerie</t>
  </si>
  <si>
    <t>Méditerranée</t>
  </si>
  <si>
    <t>rue de la Méditerranée</t>
  </si>
  <si>
    <t>Meuse</t>
  </si>
  <si>
    <t>rue de la Meuse</t>
  </si>
  <si>
    <t>Neuvillette</t>
  </si>
  <si>
    <t>rue de la Neuvillette</t>
  </si>
  <si>
    <t>Noue Saint Antoine</t>
  </si>
  <si>
    <t>rue de la Noue Saint Antoine</t>
  </si>
  <si>
    <t>Pompelle</t>
  </si>
  <si>
    <t>rue de la Pompelle</t>
  </si>
  <si>
    <t>Prison du Bailliage</t>
  </si>
  <si>
    <t>rue de la Prison du Bailliage</t>
  </si>
  <si>
    <t>Procession</t>
  </si>
  <si>
    <t>rue de la Procession</t>
  </si>
  <si>
    <t>Renfermerie</t>
  </si>
  <si>
    <t>rue de la Renfermerie</t>
  </si>
  <si>
    <t>Roseraie</t>
  </si>
  <si>
    <t>rue de la Roseraie</t>
  </si>
  <si>
    <t>rue de La Salle</t>
  </si>
  <si>
    <t>Seine Maritime</t>
  </si>
  <si>
    <t>rue de la Seine Maritime</t>
  </si>
  <si>
    <t>rue de la Tirelire</t>
  </si>
  <si>
    <t>Traverse</t>
  </si>
  <si>
    <t>rue de la Traverse</t>
  </si>
  <si>
    <t>Victoire</t>
  </si>
  <si>
    <t>rue de la Victoire</t>
  </si>
  <si>
    <t>Villageoise</t>
  </si>
  <si>
    <t>rue de la Villageoise</t>
  </si>
  <si>
    <t>Abreuvoir</t>
  </si>
  <si>
    <t>rue de l'Abreuvoir</t>
  </si>
  <si>
    <t>Adriatique</t>
  </si>
  <si>
    <t>rue de l'Adriatique</t>
  </si>
  <si>
    <t>Arbalète</t>
  </si>
  <si>
    <t>rue de l'Arbalète</t>
  </si>
  <si>
    <t>Arquebuse</t>
  </si>
  <si>
    <t>rue de l'Arquebuse</t>
  </si>
  <si>
    <t>Atteignant</t>
  </si>
  <si>
    <t>rue de l'Atteignant</t>
  </si>
  <si>
    <t>Aviation</t>
  </si>
  <si>
    <t>rue de l'Aviation</t>
  </si>
  <si>
    <t>Ecaille</t>
  </si>
  <si>
    <t>rue de l'Ecaille</t>
  </si>
  <si>
    <t>Ecrevisse</t>
  </si>
  <si>
    <t>rue de l'Ecrevisse</t>
  </si>
  <si>
    <t>Ecu</t>
  </si>
  <si>
    <t>rue de l'Ecu</t>
  </si>
  <si>
    <t>Egalité</t>
  </si>
  <si>
    <t>rue de l'Egalité</t>
  </si>
  <si>
    <t>Epargne</t>
  </si>
  <si>
    <t>rue de l'Epargne</t>
  </si>
  <si>
    <t>Equerre</t>
  </si>
  <si>
    <t>rue de l'Equerre</t>
  </si>
  <si>
    <t>Escaut</t>
  </si>
  <si>
    <t>rue de l'Escaut</t>
  </si>
  <si>
    <t>Espérance</t>
  </si>
  <si>
    <t>rue de l'Espérance</t>
  </si>
  <si>
    <t>rue de l'Etape</t>
  </si>
  <si>
    <t>Etoile</t>
  </si>
  <si>
    <t>rue de l'Etoile</t>
  </si>
  <si>
    <t>Limoges</t>
  </si>
  <si>
    <t>rue de Limoges</t>
  </si>
  <si>
    <t>Isle</t>
  </si>
  <si>
    <t>rue de l'Isle</t>
  </si>
  <si>
    <t>Londres</t>
  </si>
  <si>
    <t>rue de Londres</t>
  </si>
  <si>
    <t>rue de Louvois</t>
  </si>
  <si>
    <t>Louvois</t>
  </si>
  <si>
    <t>rue de Louvois (de mi-pont du Rouillat à Cormontreuil)</t>
  </si>
  <si>
    <t>rue de Louvois (du n°01 à mi-pont du Rouillat n°101)</t>
  </si>
  <si>
    <t>rue de Louvois (du n°02 à mi-pont du Rouillat)</t>
  </si>
  <si>
    <t>Ludes</t>
  </si>
  <si>
    <t>rue de Ludes</t>
  </si>
  <si>
    <t>Union Foncière</t>
  </si>
  <si>
    <t>rue de l'Union Foncière</t>
  </si>
  <si>
    <t>Université</t>
  </si>
  <si>
    <t>rue de l'Université</t>
  </si>
  <si>
    <t>Usine</t>
  </si>
  <si>
    <t>rue de l'Usine</t>
  </si>
  <si>
    <t>Lyon</t>
  </si>
  <si>
    <t>rue de Lyon</t>
  </si>
  <si>
    <t>Mâcon</t>
  </si>
  <si>
    <t>rue de Mâcon</t>
  </si>
  <si>
    <t>Madrid</t>
  </si>
  <si>
    <t>rue de Madrid</t>
  </si>
  <si>
    <t>rue de Magneux</t>
  </si>
  <si>
    <t>rue de Mars</t>
  </si>
  <si>
    <t>rue de Marzilly</t>
  </si>
  <si>
    <t>Metz</t>
  </si>
  <si>
    <t>rue de Metz</t>
  </si>
  <si>
    <t>Montbré</t>
  </si>
  <si>
    <t>rue de Montbré</t>
  </si>
  <si>
    <t>Moronvilliers</t>
  </si>
  <si>
    <t>rue de Moronvilliers</t>
  </si>
  <si>
    <t>Mulhouse</t>
  </si>
  <si>
    <t>rue de Mulhouse</t>
  </si>
  <si>
    <t>Nanteuil</t>
  </si>
  <si>
    <t>rue de Nanteuil</t>
  </si>
  <si>
    <t>Narbonne</t>
  </si>
  <si>
    <t>rue de Narbonne</t>
  </si>
  <si>
    <t>Neufchâtel</t>
  </si>
  <si>
    <t>rue de Neufchâtel</t>
  </si>
  <si>
    <t>Nice</t>
  </si>
  <si>
    <t>rue de Nice</t>
  </si>
  <si>
    <t>Nogent</t>
  </si>
  <si>
    <t>rue de Nogent</t>
  </si>
  <si>
    <t>Normandie</t>
  </si>
  <si>
    <t>rue de Normandie</t>
  </si>
  <si>
    <t>Pargny</t>
  </si>
  <si>
    <t>rue de Pargny</t>
  </si>
  <si>
    <t>Pévy</t>
  </si>
  <si>
    <t>rue de Pévy</t>
  </si>
  <si>
    <t>Philippeville</t>
  </si>
  <si>
    <t>rue de Philippeville</t>
  </si>
  <si>
    <t>Pontgivart</t>
  </si>
  <si>
    <t>rue de Pontgivart</t>
  </si>
  <si>
    <t>Pouillon</t>
  </si>
  <si>
    <t>rue de Pouillon</t>
  </si>
  <si>
    <t>Pouilly</t>
  </si>
  <si>
    <t>rue de Pouilly</t>
  </si>
  <si>
    <t>Prouvais</t>
  </si>
  <si>
    <t>rue de Prouvais</t>
  </si>
  <si>
    <t>Rethel</t>
  </si>
  <si>
    <t>rue de Rethel</t>
  </si>
  <si>
    <t>Rilly la Montagne</t>
  </si>
  <si>
    <t>rue de Rilly la Montagne</t>
  </si>
  <si>
    <t>Roubaix</t>
  </si>
  <si>
    <t>rue de Roubaix</t>
  </si>
  <si>
    <t>Rouen</t>
  </si>
  <si>
    <t>rue de Rouen</t>
  </si>
  <si>
    <t>Sacy</t>
  </si>
  <si>
    <t>rue de Sacy</t>
  </si>
  <si>
    <t>rue de Saint Brice</t>
  </si>
  <si>
    <t>Saint Brice - Neuvillette</t>
  </si>
  <si>
    <t>rue de Saint Brice - Neuvillette</t>
  </si>
  <si>
    <t>rue de Saint Brice (aplomb de la sortie du pont SNCF)</t>
  </si>
  <si>
    <t>rue de Saint Brice (tout après le pont SNCF)</t>
  </si>
  <si>
    <t>Salzbourg</t>
  </si>
  <si>
    <t>rue de Salzbourg</t>
  </si>
  <si>
    <t>Savoye</t>
  </si>
  <si>
    <t>rue de Savoye</t>
  </si>
  <si>
    <t>rue de Sébastopol</t>
  </si>
  <si>
    <t>Sfax</t>
  </si>
  <si>
    <t>rue de Sfax</t>
  </si>
  <si>
    <t>Sidi Bel Abbès</t>
  </si>
  <si>
    <t>rue de Sidi Bel Abbès</t>
  </si>
  <si>
    <t>Sillery</t>
  </si>
  <si>
    <t>rue de Sillery</t>
  </si>
  <si>
    <t>Solférino</t>
  </si>
  <si>
    <t>rue de Solférino</t>
  </si>
  <si>
    <t>Sousse</t>
  </si>
  <si>
    <t>rue de Sousse</t>
  </si>
  <si>
    <t>Strasbourg</t>
  </si>
  <si>
    <t>rue de Strasbourg</t>
  </si>
  <si>
    <t>Tahure</t>
  </si>
  <si>
    <t>rue de Tahure</t>
  </si>
  <si>
    <t>Taissy</t>
  </si>
  <si>
    <t>rue de Taissy</t>
  </si>
  <si>
    <t>rue de Talleyrand</t>
  </si>
  <si>
    <t>Tambour</t>
  </si>
  <si>
    <t>rue de Tambour</t>
  </si>
  <si>
    <t>Thil</t>
  </si>
  <si>
    <t>rue de Thil</t>
  </si>
  <si>
    <t>Thillois</t>
  </si>
  <si>
    <t>rue de Thillois</t>
  </si>
  <si>
    <t>Thionville</t>
  </si>
  <si>
    <t>rue de Thionville</t>
  </si>
  <si>
    <t>Tinqueux</t>
  </si>
  <si>
    <t>rue de Tinqueux</t>
  </si>
  <si>
    <t>Toulouse</t>
  </si>
  <si>
    <t>rue de Toulouse</t>
  </si>
  <si>
    <t>Tourville</t>
  </si>
  <si>
    <t>rue de Tourville</t>
  </si>
  <si>
    <t>Trianon</t>
  </si>
  <si>
    <t>rue de Trianon</t>
  </si>
  <si>
    <t>Tunis</t>
  </si>
  <si>
    <t>rue de Tunis</t>
  </si>
  <si>
    <t>Valmy</t>
  </si>
  <si>
    <t>rue de Valmy</t>
  </si>
  <si>
    <t>rue de Venise</t>
  </si>
  <si>
    <t>rue de Venise (coté impair)</t>
  </si>
  <si>
    <t>rue de Venise (côté pair)</t>
  </si>
  <si>
    <t>Verdun</t>
  </si>
  <si>
    <t>rue de Verdun</t>
  </si>
  <si>
    <t>Verzy</t>
  </si>
  <si>
    <t>rue de Verzy</t>
  </si>
  <si>
    <t>rue de Vesle</t>
  </si>
  <si>
    <t>Villedommange</t>
  </si>
  <si>
    <t>rue de Villedommange</t>
  </si>
  <si>
    <t>rue de Villers Franqueux</t>
  </si>
  <si>
    <t>rue de Witry</t>
  </si>
  <si>
    <t>Defrançois</t>
  </si>
  <si>
    <t>rue Defrançois</t>
  </si>
  <si>
    <t>Papin</t>
  </si>
  <si>
    <t>rue Denis Papin</t>
  </si>
  <si>
    <t>Entrecasteaux</t>
  </si>
  <si>
    <t>rue d'Entrecasteaux</t>
  </si>
  <si>
    <t>Derodé</t>
  </si>
  <si>
    <t>rue Derodé</t>
  </si>
  <si>
    <t>16ème et 22ème Dragons</t>
  </si>
  <si>
    <t>rue des 16ème et 22ème Dragons</t>
  </si>
  <si>
    <t>1er et 41ème Bataillons de Chasseurs</t>
  </si>
  <si>
    <t>rue des 1er et 41ème Bataillons de Chasseurs</t>
  </si>
  <si>
    <t>Apprêteurs</t>
  </si>
  <si>
    <t>rue des Apprêteurs</t>
  </si>
  <si>
    <t>Ardennes</t>
  </si>
  <si>
    <t>rue des Ardennes</t>
  </si>
  <si>
    <t>rue des Augustins</t>
  </si>
  <si>
    <t>Augustins</t>
  </si>
  <si>
    <t>rue des Augustins (imm. angle Ponsardin du n°27 en décroissant)</t>
  </si>
  <si>
    <t>rue des Augustins (portion Bd de la Paix - Rue Ponsardin)</t>
  </si>
  <si>
    <t>rue des Augustins (tout du n°24 en décroissant)</t>
  </si>
  <si>
    <t>Aumônes</t>
  </si>
  <si>
    <t>rue des Aumônes</t>
  </si>
  <si>
    <t>Auvergnats</t>
  </si>
  <si>
    <t>rue des Auvergnats</t>
  </si>
  <si>
    <t>rue des Bons Malades</t>
  </si>
  <si>
    <t>Boucheries</t>
  </si>
  <si>
    <t>rue des Boucheries</t>
  </si>
  <si>
    <t>rue des Capucins</t>
  </si>
  <si>
    <t>rue des Capucins (du n°01 au n°175 inter.Venise)</t>
  </si>
  <si>
    <t>rue des Capucins (du n°02 au n°114 inter.Venise)</t>
  </si>
  <si>
    <t>rue des Capucins (du n°116 au n°200)</t>
  </si>
  <si>
    <t>rue des Capucins (du n°118 au n°)</t>
  </si>
  <si>
    <t>rue des Capucins (du n°177 au n°201)</t>
  </si>
  <si>
    <t>Cardeurs</t>
  </si>
  <si>
    <t>rue des Cardeurs</t>
  </si>
  <si>
    <t>rue des Carmélites</t>
  </si>
  <si>
    <t>Carmes</t>
  </si>
  <si>
    <t>rue des Carmes</t>
  </si>
  <si>
    <t>Champs - Neuvillette</t>
  </si>
  <si>
    <t>rue des Champs - Neuvillette</t>
  </si>
  <si>
    <t>Chapelains</t>
  </si>
  <si>
    <t>rue des Chapelains</t>
  </si>
  <si>
    <t>Clauzets</t>
  </si>
  <si>
    <t>rue des Clauzets</t>
  </si>
  <si>
    <t>Cordeliers</t>
  </si>
  <si>
    <t>rue des Cordeliers</t>
  </si>
  <si>
    <t>rue des Courtes Martin</t>
  </si>
  <si>
    <t>Coutures</t>
  </si>
  <si>
    <t>rue des Coutures</t>
  </si>
  <si>
    <t>rue des Crayères</t>
  </si>
  <si>
    <t>Crayères</t>
  </si>
  <si>
    <t>rue des Crayères (côté impair dans son intégralité côté campus)</t>
  </si>
  <si>
    <t>rue des Crayères (côté pair dans son intégralité côté caves)</t>
  </si>
  <si>
    <t>Créneaux</t>
  </si>
  <si>
    <t>rue des Créneaux</t>
  </si>
  <si>
    <t>Deux Cités</t>
  </si>
  <si>
    <t>rue des Deux Cités</t>
  </si>
  <si>
    <t>Rémois</t>
  </si>
  <si>
    <t>rue des Docks Rémois</t>
  </si>
  <si>
    <t>Dolomites</t>
  </si>
  <si>
    <t>rue des Dolomites</t>
  </si>
  <si>
    <t>Drapiers</t>
  </si>
  <si>
    <t>rue des Drapiers</t>
  </si>
  <si>
    <t>Ecoles</t>
  </si>
  <si>
    <t>rue des Ecoles</t>
  </si>
  <si>
    <t>Ecoles - Neuvillette</t>
  </si>
  <si>
    <t>rue des Ecoles - Neuvillette</t>
  </si>
  <si>
    <t>Ecrevées</t>
  </si>
  <si>
    <t>rue des Ecrevées</t>
  </si>
  <si>
    <t>Elus</t>
  </si>
  <si>
    <t>rue des Elus</t>
  </si>
  <si>
    <t>Entrepôts</t>
  </si>
  <si>
    <t>rue des Entrepôts</t>
  </si>
  <si>
    <t>Eparges</t>
  </si>
  <si>
    <t>rue des Eparges</t>
  </si>
  <si>
    <t>rue des Essillards</t>
  </si>
  <si>
    <t>Estamineurs</t>
  </si>
  <si>
    <t>rue des Estamineurs</t>
  </si>
  <si>
    <t>Fileurs</t>
  </si>
  <si>
    <t>rue des Fileurs</t>
  </si>
  <si>
    <t>Filles Dieu</t>
  </si>
  <si>
    <t>rue des Filles Dieu</t>
  </si>
  <si>
    <t>Flanelles</t>
  </si>
  <si>
    <t>rue des Flanelles</t>
  </si>
  <si>
    <t>Grimm</t>
  </si>
  <si>
    <t>rue des Frères Grimm</t>
  </si>
  <si>
    <t>Montgolfier</t>
  </si>
  <si>
    <t>rue des Frères Montgolfier</t>
  </si>
  <si>
    <t>Fuseliers</t>
  </si>
  <si>
    <t>rue des Fuseliers</t>
  </si>
  <si>
    <t>rue des Gobelins</t>
  </si>
  <si>
    <t>Jacobins</t>
  </si>
  <si>
    <t>rue des Jacobins</t>
  </si>
  <si>
    <t>rue des Jardiniers</t>
  </si>
  <si>
    <t>rue des Jardins</t>
  </si>
  <si>
    <t>Laveurs</t>
  </si>
  <si>
    <t>rue des Laveurs</t>
  </si>
  <si>
    <t>Lilas</t>
  </si>
  <si>
    <t>rue des Lilas</t>
  </si>
  <si>
    <t>rue des Macecliers</t>
  </si>
  <si>
    <t>Macecliers</t>
  </si>
  <si>
    <t>rue des Macecliers (côté anciens abattoirs)</t>
  </si>
  <si>
    <t>rue des Macecliers (côté voies SNCF)</t>
  </si>
  <si>
    <t>Maraîchers</t>
  </si>
  <si>
    <t>rue des Maraîchers</t>
  </si>
  <si>
    <t>Marmouzets</t>
  </si>
  <si>
    <t>rue des Marmouzets</t>
  </si>
  <si>
    <t>Martyrs</t>
  </si>
  <si>
    <t>rue des Martyrs</t>
  </si>
  <si>
    <t>Moissons</t>
  </si>
  <si>
    <t>rue des Moissons</t>
  </si>
  <si>
    <t>rue des Mouettes</t>
  </si>
  <si>
    <t>Moulins</t>
  </si>
  <si>
    <t>rue des Moulins</t>
  </si>
  <si>
    <t>rue des Murs</t>
  </si>
  <si>
    <t>Murs</t>
  </si>
  <si>
    <t>rue des Murs (côté impair jusqu'au n°05/ n°01-03 sur S1)</t>
  </si>
  <si>
    <t>rue des Murs (côté pair sur l'intégralité de la rue)</t>
  </si>
  <si>
    <t>Naussonces</t>
  </si>
  <si>
    <t>rue des Naussonces</t>
  </si>
  <si>
    <t>Orphelins</t>
  </si>
  <si>
    <t>rue des Orphelins</t>
  </si>
  <si>
    <t>Poissonniers</t>
  </si>
  <si>
    <t>rue des Poissonniers</t>
  </si>
  <si>
    <t>Romains</t>
  </si>
  <si>
    <t>rue des Romains</t>
  </si>
  <si>
    <t>Salines</t>
  </si>
  <si>
    <t>rue des Salines</t>
  </si>
  <si>
    <t>Savoyards</t>
  </si>
  <si>
    <t>rue des Savoyards</t>
  </si>
  <si>
    <t>Sculpteurs Jacques</t>
  </si>
  <si>
    <t>rue des Sculpteurs Jacques</t>
  </si>
  <si>
    <t>Sergiers</t>
  </si>
  <si>
    <t>rue des Sergiers</t>
  </si>
  <si>
    <t>Teinturiers</t>
  </si>
  <si>
    <t>rue des Teinturiers</t>
  </si>
  <si>
    <t>Telliers</t>
  </si>
  <si>
    <t>rue des Telliers</t>
  </si>
  <si>
    <t>Templiers</t>
  </si>
  <si>
    <t>rue des Templiers</t>
  </si>
  <si>
    <t>Thiolettes</t>
  </si>
  <si>
    <t>rue des Thiolettes</t>
  </si>
  <si>
    <t>Tilleuls - Neuvillette</t>
  </si>
  <si>
    <t>rue des Tilleuls - Neuvillette</t>
  </si>
  <si>
    <t>Tisseurs</t>
  </si>
  <si>
    <t>rue des Tisseurs</t>
  </si>
  <si>
    <t>Tondeurs - Neuvillette</t>
  </si>
  <si>
    <t>rue des Tondeurs - Neuvillette</t>
  </si>
  <si>
    <t>Tournelles</t>
  </si>
  <si>
    <t>rue des Tournelles</t>
  </si>
  <si>
    <t>Trois Piliers</t>
  </si>
  <si>
    <t>rue des Trois Piliers</t>
  </si>
  <si>
    <t>Trois Raisinets</t>
  </si>
  <si>
    <t>rue des Trois Raisinets</t>
  </si>
  <si>
    <t>Tuileries</t>
  </si>
  <si>
    <t>rue des Tuileries</t>
  </si>
  <si>
    <t>Desbureaux</t>
  </si>
  <si>
    <t>rue Desbureaux</t>
  </si>
  <si>
    <t>Desprez</t>
  </si>
  <si>
    <t>rue Desprez</t>
  </si>
  <si>
    <t>Estienne d'Orves</t>
  </si>
  <si>
    <t>rue d'Estienne d'Orves</t>
  </si>
  <si>
    <t>Deville</t>
  </si>
  <si>
    <t>rue Deville</t>
  </si>
  <si>
    <t>Diderot</t>
  </si>
  <si>
    <t>rue Diderot</t>
  </si>
  <si>
    <t>rue Dieu Lumière</t>
  </si>
  <si>
    <t>Costes</t>
  </si>
  <si>
    <t>rue Dieudonné Costes</t>
  </si>
  <si>
    <t>rue d'Irlande</t>
  </si>
  <si>
    <t>rue d'Italie</t>
  </si>
  <si>
    <t>Fraisier</t>
  </si>
  <si>
    <t>rue Docteur Georges Fraisier</t>
  </si>
  <si>
    <t>rue Docteur Lucien Bettinger</t>
  </si>
  <si>
    <t>Bettinger</t>
  </si>
  <si>
    <t>rue Docteur Lucien Bettinger (côté impair cimetière)</t>
  </si>
  <si>
    <t>rue Docteur Lucien Bettinger (côté impair Poincaré -&gt; Schweitzer)</t>
  </si>
  <si>
    <t>rue Docteur Lucien Bettinger (côté pair du n°2 au n°40 inter. Poincarré)</t>
  </si>
  <si>
    <t>rue Docteur Lucien Bettinger (côté pair Poincaré -&gt; Schweitzer)</t>
  </si>
  <si>
    <t>rue Docteur Remi Cochemé</t>
  </si>
  <si>
    <t>Creusat</t>
  </si>
  <si>
    <t>rue Docteur Robert Creusat</t>
  </si>
  <si>
    <t>Bazelaire</t>
  </si>
  <si>
    <t>rue Docteur Serge Bazelaire</t>
  </si>
  <si>
    <t>Dom Pérignon</t>
  </si>
  <si>
    <t>rue Dom Pérignon</t>
  </si>
  <si>
    <t>Dorigny</t>
  </si>
  <si>
    <t>rue Dorigny</t>
  </si>
  <si>
    <t>Orléans</t>
  </si>
  <si>
    <t>rue d'Orléans</t>
  </si>
  <si>
    <t>Ormesson</t>
  </si>
  <si>
    <t>rue d'Ormesson</t>
  </si>
  <si>
    <t>Oseille</t>
  </si>
  <si>
    <t>rue d'Oseille</t>
  </si>
  <si>
    <t>106ème Régiment d'Infanterie</t>
  </si>
  <si>
    <t>rue du 106ème Régiment d'Infanterie</t>
  </si>
  <si>
    <t>Barbâtre</t>
  </si>
  <si>
    <t>rue du Barbâtre</t>
  </si>
  <si>
    <t>Bastion</t>
  </si>
  <si>
    <t>rue du Bastion</t>
  </si>
  <si>
    <t>Bel Air</t>
  </si>
  <si>
    <t>rue du Bel Air</t>
  </si>
  <si>
    <t>Bey</t>
  </si>
  <si>
    <t>rue du Bey</t>
  </si>
  <si>
    <t>rue du Bois d'Amour</t>
  </si>
  <si>
    <t>Cadran Saint Pierre</t>
  </si>
  <si>
    <t>rue du Cadran Saint Pierre</t>
  </si>
  <si>
    <t>rue du Canada</t>
  </si>
  <si>
    <t>Divry</t>
  </si>
  <si>
    <t>rue du Caporal Chef Divry</t>
  </si>
  <si>
    <t>Lorraine</t>
  </si>
  <si>
    <t>rue du Cardinal de Lorraine</t>
  </si>
  <si>
    <t>Gousset</t>
  </si>
  <si>
    <t>rue du Cardinal Gousset</t>
  </si>
  <si>
    <t>Suhard</t>
  </si>
  <si>
    <t>rue du Cardinal Suhard</t>
  </si>
  <si>
    <t>Carrouge</t>
  </si>
  <si>
    <t>rue du Carrouge</t>
  </si>
  <si>
    <t>Chalet</t>
  </si>
  <si>
    <t>rue du Chalet</t>
  </si>
  <si>
    <t>rue du Champ de Mars</t>
  </si>
  <si>
    <t>Champ de Mars</t>
  </si>
  <si>
    <t>rue du Champ de Mars (du n°39 au n°01)</t>
  </si>
  <si>
    <t xml:space="preserve">rue du Champ de Mars (du n°60 au n°02) </t>
  </si>
  <si>
    <t>rue du Champ de Mars (Pl.Knoeri du n°102 au n°60)</t>
  </si>
  <si>
    <t>rue du Champ de Mars (Pl.Knoeri du n°61 au n°41)</t>
  </si>
  <si>
    <t>Champ de Tir</t>
  </si>
  <si>
    <t>rue du Champ de Tir</t>
  </si>
  <si>
    <t>0</t>
  </si>
  <si>
    <t>Hess</t>
  </si>
  <si>
    <t>rue du Chanoine Hess</t>
  </si>
  <si>
    <t>rue du Chanoine Lallement</t>
  </si>
  <si>
    <t>Château de Porte Mars</t>
  </si>
  <si>
    <t>rue du Château de Porte Mars</t>
  </si>
  <si>
    <t>Châtelet</t>
  </si>
  <si>
    <t>rue du Châtelet</t>
  </si>
  <si>
    <t>Chemin Vert</t>
  </si>
  <si>
    <t>rue du Chemin Vert</t>
  </si>
  <si>
    <t>rue du Cimetière</t>
  </si>
  <si>
    <t>Cloître</t>
  </si>
  <si>
    <t>rue du Cloître</t>
  </si>
  <si>
    <t>Clou dans le Fer</t>
  </si>
  <si>
    <t>rue du Clou dans le Fer</t>
  </si>
  <si>
    <t>Charbonneaux</t>
  </si>
  <si>
    <t>rue du Colonel Charbonneaux</t>
  </si>
  <si>
    <t>Fabien</t>
  </si>
  <si>
    <t>rue du Colonel Fabien</t>
  </si>
  <si>
    <t>Boulanger</t>
  </si>
  <si>
    <t>rue du Colonel le Boulanger</t>
  </si>
  <si>
    <t>Moll</t>
  </si>
  <si>
    <t>rue du Colonel Moll</t>
  </si>
  <si>
    <t>Arnaud</t>
  </si>
  <si>
    <t>rue du Commandant Arnaud</t>
  </si>
  <si>
    <t>Lamy</t>
  </si>
  <si>
    <t>rue du Commandant Lamy</t>
  </si>
  <si>
    <t>Marin la Meslée</t>
  </si>
  <si>
    <t>rue du Commandant Marin la Meslée</t>
  </si>
  <si>
    <t>rue du Commerce</t>
  </si>
  <si>
    <t>Danube</t>
  </si>
  <si>
    <t>rue du Danube</t>
  </si>
  <si>
    <t>Dauphiné</t>
  </si>
  <si>
    <t>rue du Dauphiné</t>
  </si>
  <si>
    <t>rue du Docteur Albert Schweitzer</t>
  </si>
  <si>
    <t>Schweitzer</t>
  </si>
  <si>
    <t>rue du Docteur Albert Schweitzer (n°02-&gt; Pont Tondeurs n°56)</t>
  </si>
  <si>
    <t>rue du Docteur Albert Schweitzer (Pont des Tondeurs -&gt; La Neuvilette)</t>
  </si>
  <si>
    <t>rue du Docteur Albert Schweitzer n°01-&gt; Pont Tondeurs n°51)</t>
  </si>
  <si>
    <t>Bienfait</t>
  </si>
  <si>
    <t>rue du Docteur Bienfait</t>
  </si>
  <si>
    <t>Billard</t>
  </si>
  <si>
    <t>rue du Docteur Billard</t>
  </si>
  <si>
    <t>Calmette</t>
  </si>
  <si>
    <t>rue du Docteur Calmette</t>
  </si>
  <si>
    <t>Camberlein</t>
  </si>
  <si>
    <t>rue du Docteur Camberlein</t>
  </si>
  <si>
    <t>Chappaz</t>
  </si>
  <si>
    <t>rue du Docteur Chappaz</t>
  </si>
  <si>
    <t>Doyen</t>
  </si>
  <si>
    <t>rue du Docteur Doyen</t>
  </si>
  <si>
    <t>Quentin</t>
  </si>
  <si>
    <t>rue du Docteur Georges Quentin</t>
  </si>
  <si>
    <t>Harman</t>
  </si>
  <si>
    <t>rue du Docteur Harman</t>
  </si>
  <si>
    <t>Jacquin</t>
  </si>
  <si>
    <t>rue du Docteur Jacquin</t>
  </si>
  <si>
    <t>Levy Souplet</t>
  </si>
  <si>
    <t>rue du Docteur Jean Levy Souplet</t>
  </si>
  <si>
    <t>Bouvier</t>
  </si>
  <si>
    <t>rue du Docteur Joseph Bouvier</t>
  </si>
  <si>
    <t>Lefort</t>
  </si>
  <si>
    <t>rue du Docteur Lefort</t>
  </si>
  <si>
    <t>Lemoine</t>
  </si>
  <si>
    <t>rue du Docteur Lemoine</t>
  </si>
  <si>
    <t>Pozzi</t>
  </si>
  <si>
    <t>rue du Docteur Pozzi</t>
  </si>
  <si>
    <t>Jacquinet</t>
  </si>
  <si>
    <t>rue du Docteur René Jacquinet</t>
  </si>
  <si>
    <t>Fesneau</t>
  </si>
  <si>
    <t>rue du Docteur Roger Fesneau</t>
  </si>
  <si>
    <t>Téchoueyres</t>
  </si>
  <si>
    <t>rue du Docteur Téchoueyres</t>
  </si>
  <si>
    <t>rue du Docteur Thomas</t>
  </si>
  <si>
    <t>rue du Fond Pâté</t>
  </si>
  <si>
    <t>Fond Pâté</t>
  </si>
  <si>
    <t>rue du Fond Pâté (du n°01 av. Laon au n°23 L.Charpentier)</t>
  </si>
  <si>
    <t>rue du Fond Pâté (du n°02 av. Laon au n°20 L.Charpentier)</t>
  </si>
  <si>
    <t>rue du Fond Pâté (du n°25 à fin Rue Neufchatel)</t>
  </si>
  <si>
    <t>rue du Fond Pâté (du terrain de foot à fin)</t>
  </si>
  <si>
    <t>Fossé Briotin</t>
  </si>
  <si>
    <t>rue du Fossé Briotin</t>
  </si>
  <si>
    <t>Fossé Julien</t>
  </si>
  <si>
    <t>rue du Fossé Julien</t>
  </si>
  <si>
    <t>Baratier</t>
  </si>
  <si>
    <t>rue du Général Baratier</t>
  </si>
  <si>
    <t>Carré</t>
  </si>
  <si>
    <t>rue du Général Carré</t>
  </si>
  <si>
    <t>rue du Général Koenig</t>
  </si>
  <si>
    <t>Koenig</t>
  </si>
  <si>
    <t>rue du Général Koenig (côté CHU)</t>
  </si>
  <si>
    <t>rue du Général Koenig (côté Jeanne Jugan)</t>
  </si>
  <si>
    <t>Mazillier</t>
  </si>
  <si>
    <t>rue du Général Mazillier</t>
  </si>
  <si>
    <t>Micheler</t>
  </si>
  <si>
    <t>rue du Général Micheler</t>
  </si>
  <si>
    <t>Sarrail</t>
  </si>
  <si>
    <t>rue du Général Sarrail</t>
  </si>
  <si>
    <t>Grand Cerf</t>
  </si>
  <si>
    <t>rue du Grand Cerf</t>
  </si>
  <si>
    <t>Grand Credo</t>
  </si>
  <si>
    <t>rue du Grand Credo</t>
  </si>
  <si>
    <t>Grenier à Sel</t>
  </si>
  <si>
    <t>rue du Grenier à Sel</t>
  </si>
  <si>
    <t>Gué</t>
  </si>
  <si>
    <t>rue du Gué</t>
  </si>
  <si>
    <t>Havre</t>
  </si>
  <si>
    <t>rue du Havre</t>
  </si>
  <si>
    <t>Jard</t>
  </si>
  <si>
    <t>rue du Jard</t>
  </si>
  <si>
    <t>Herduin</t>
  </si>
  <si>
    <t>rue du Lieutenant Herduin</t>
  </si>
  <si>
    <t>Luxembourg</t>
  </si>
  <si>
    <t>rue du Luxembourg</t>
  </si>
  <si>
    <t>Marc</t>
  </si>
  <si>
    <t>rue du Marc</t>
  </si>
  <si>
    <t>Mont Cornillet</t>
  </si>
  <si>
    <t>rue du Mont Cornillet</t>
  </si>
  <si>
    <t>rue du Mont d'Arène</t>
  </si>
  <si>
    <t>Mont Ermé</t>
  </si>
  <si>
    <t>rue du Mont Ermé</t>
  </si>
  <si>
    <t>Moulin Brûlé</t>
  </si>
  <si>
    <t>rue du Moulin Brûlé</t>
  </si>
  <si>
    <t>rue du Nord</t>
  </si>
  <si>
    <t>Petit Arsenal</t>
  </si>
  <si>
    <t>rue du Petit Arsenal</t>
  </si>
  <si>
    <t>Petit Four</t>
  </si>
  <si>
    <t>rue du Petit Four</t>
  </si>
  <si>
    <t>Pistolet</t>
  </si>
  <si>
    <t>rue du Pistolet</t>
  </si>
  <si>
    <t>Pont Assy</t>
  </si>
  <si>
    <t>rue du Pont Assy</t>
  </si>
  <si>
    <t>Pot de Vin</t>
  </si>
  <si>
    <t>rue du Pot de Vin</t>
  </si>
  <si>
    <t>Préau</t>
  </si>
  <si>
    <t>rue du Préau</t>
  </si>
  <si>
    <t>Roosevelt</t>
  </si>
  <si>
    <t>rue du Président Franklin Roosevelt</t>
  </si>
  <si>
    <t>Progrès</t>
  </si>
  <si>
    <t>rue du Progrès</t>
  </si>
  <si>
    <t>Renouveau</t>
  </si>
  <si>
    <t>rue du Renouveau</t>
  </si>
  <si>
    <t>Réservoir</t>
  </si>
  <si>
    <t>rue du Réservoir</t>
  </si>
  <si>
    <t>Ruisselet</t>
  </si>
  <si>
    <t>rue du Ruisselet</t>
  </si>
  <si>
    <t>Temple</t>
  </si>
  <si>
    <t>rue du Temple</t>
  </si>
  <si>
    <t>Tir</t>
  </si>
  <si>
    <t>rue du Tir</t>
  </si>
  <si>
    <t>Trésor</t>
  </si>
  <si>
    <t>rue du Trésor</t>
  </si>
  <si>
    <t>rue du Val Clair</t>
  </si>
  <si>
    <t>Vieux Colombier</t>
  </si>
  <si>
    <t>rue du Vieux Colombier</t>
  </si>
  <si>
    <t>Vieux Coq</t>
  </si>
  <si>
    <t>rue du Vieux Coq</t>
  </si>
  <si>
    <t>Duguay Trouin</t>
  </si>
  <si>
    <t>rue Duguay Trouin</t>
  </si>
  <si>
    <t>Dumont d'Urville</t>
  </si>
  <si>
    <t>rue Dumont d'Urville</t>
  </si>
  <si>
    <t>Duquenelle</t>
  </si>
  <si>
    <t>rue Duquenelle</t>
  </si>
  <si>
    <t>Duquesne</t>
  </si>
  <si>
    <t>rue Duquesne</t>
  </si>
  <si>
    <t>rue Duruy</t>
  </si>
  <si>
    <t>Moreau</t>
  </si>
  <si>
    <t>rue Edmé Moreau</t>
  </si>
  <si>
    <t>Chauvet</t>
  </si>
  <si>
    <t>rue Edmond Chauvet</t>
  </si>
  <si>
    <t>Herbé</t>
  </si>
  <si>
    <t>rue Edmond Herbé</t>
  </si>
  <si>
    <t>Rostand</t>
  </si>
  <si>
    <t>rue Edmond Rostand</t>
  </si>
  <si>
    <t>Dufour</t>
  </si>
  <si>
    <t>rue Edouard Dufour</t>
  </si>
  <si>
    <t>Herriot</t>
  </si>
  <si>
    <t>rue Edouard Herriot</t>
  </si>
  <si>
    <t>Mignot</t>
  </si>
  <si>
    <t>rue Edouard Mignot</t>
  </si>
  <si>
    <t>Redont</t>
  </si>
  <si>
    <t>rue Edouard Redont</t>
  </si>
  <si>
    <t>Vaillant</t>
  </si>
  <si>
    <t>rue Edouard Vaillant</t>
  </si>
  <si>
    <t>Jenner</t>
  </si>
  <si>
    <t>rue Edward Jenner</t>
  </si>
  <si>
    <t>Arquès</t>
  </si>
  <si>
    <t>rue Emile Arquès</t>
  </si>
  <si>
    <t>Cazier</t>
  </si>
  <si>
    <t>rue Emile Cazier</t>
  </si>
  <si>
    <t>Cheysson</t>
  </si>
  <si>
    <t>rue Emile Cheysson</t>
  </si>
  <si>
    <t>Druart</t>
  </si>
  <si>
    <t>rue Emile Druart</t>
  </si>
  <si>
    <t>Lescuyer</t>
  </si>
  <si>
    <t>rue Emile Lescuyer</t>
  </si>
  <si>
    <t>Maupinot</t>
  </si>
  <si>
    <t>rue Emile Maupinot</t>
  </si>
  <si>
    <t>Roux - Neuvillette</t>
  </si>
  <si>
    <t>rue Emile Roux - Neuvillette</t>
  </si>
  <si>
    <t>Senart</t>
  </si>
  <si>
    <t>rue Emile Senart</t>
  </si>
  <si>
    <t>Zola</t>
  </si>
  <si>
    <t>rue Emile Zola</t>
  </si>
  <si>
    <t>Harkis</t>
  </si>
  <si>
    <t>rue en Mémoire des Harkis</t>
  </si>
  <si>
    <t>Satie</t>
  </si>
  <si>
    <t>rue Erik Satie</t>
  </si>
  <si>
    <t>Lefèvre</t>
  </si>
  <si>
    <t>rue Ernest Lefèvre</t>
  </si>
  <si>
    <t>Renan</t>
  </si>
  <si>
    <t>rue Ernest Renan</t>
  </si>
  <si>
    <t>Oehmichen</t>
  </si>
  <si>
    <t>rue Etienne Oehmichen</t>
  </si>
  <si>
    <t>Robert</t>
  </si>
  <si>
    <t>rue Etienne Robert</t>
  </si>
  <si>
    <t>Bourgouin</t>
  </si>
  <si>
    <t>rue Eugène Bourgouin</t>
  </si>
  <si>
    <t>Delacroix - Neuvillette</t>
  </si>
  <si>
    <t>rue Eugène Delacroix - Neuvillette</t>
  </si>
  <si>
    <t>Desteuque</t>
  </si>
  <si>
    <t>rue Eugène Desteuque</t>
  </si>
  <si>
    <t>Ducrêtet</t>
  </si>
  <si>
    <t>rue Eugène Ducrêtet</t>
  </si>
  <si>
    <t>Freyssinet</t>
  </si>
  <si>
    <t>rue Eugène Freyssinet</t>
  </si>
  <si>
    <t>Guillaume</t>
  </si>
  <si>
    <t>rue Eugène Guillaume</t>
  </si>
  <si>
    <t>Wiet</t>
  </si>
  <si>
    <t>rue Eugène Wiet</t>
  </si>
  <si>
    <t>Deschamps</t>
  </si>
  <si>
    <t>rue Eustache Deschamps</t>
  </si>
  <si>
    <t>Fanart</t>
  </si>
  <si>
    <t>rue Fanart</t>
  </si>
  <si>
    <t>Favart d'Herbigny</t>
  </si>
  <si>
    <t>rue Favart d'Herbigny</t>
  </si>
  <si>
    <t>Garcia Lorca</t>
  </si>
  <si>
    <t>rue Fédérico Garcia Lorca</t>
  </si>
  <si>
    <t>Dostoïevski</t>
  </si>
  <si>
    <t>rue Fédor Dostoïevski</t>
  </si>
  <si>
    <t>Médoc</t>
  </si>
  <si>
    <t>rue Félix Médoc</t>
  </si>
  <si>
    <t>Fénelon</t>
  </si>
  <si>
    <t>rue Fénelon</t>
  </si>
  <si>
    <t>rue Fernand Brunet</t>
  </si>
  <si>
    <t>rue Fernand Cervaux</t>
  </si>
  <si>
    <t>Cervaux</t>
  </si>
  <si>
    <t>rue Fernand Cervaux (Section à droite à l'inter. R.Aubry)</t>
  </si>
  <si>
    <t>rue Fernand Cervaux (Section à gauche à l'inter. R.Aubry)</t>
  </si>
  <si>
    <t>rue Fernand Cervaux (Section à gauche à l'inter. R.Aubry, côté pair)</t>
  </si>
  <si>
    <t>Ferrand</t>
  </si>
  <si>
    <t>rue Ferrand</t>
  </si>
  <si>
    <t>Monthelon</t>
  </si>
  <si>
    <t>rue Ferrand De Monthelon</t>
  </si>
  <si>
    <t>Féry</t>
  </si>
  <si>
    <t>rue Féry</t>
  </si>
  <si>
    <t>rue Firmin Charbonneaux</t>
  </si>
  <si>
    <t>Flin des Oliviers</t>
  </si>
  <si>
    <t>rue Flin des Oliviers</t>
  </si>
  <si>
    <t>Flodoart</t>
  </si>
  <si>
    <t>rue Flodoart</t>
  </si>
  <si>
    <t>Folle Peine</t>
  </si>
  <si>
    <t>rue Folle Peine</t>
  </si>
  <si>
    <t>Forain</t>
  </si>
  <si>
    <t>rue Forain</t>
  </si>
  <si>
    <t>Fortel</t>
  </si>
  <si>
    <t>rue Fortel</t>
  </si>
  <si>
    <t>Foulquart</t>
  </si>
  <si>
    <t>rue Foulquart</t>
  </si>
  <si>
    <t>Garnier</t>
  </si>
  <si>
    <t>rue Francis Garnier</t>
  </si>
  <si>
    <t>Jammes</t>
  </si>
  <si>
    <t>rue Francis Jammes</t>
  </si>
  <si>
    <t>Goya</t>
  </si>
  <si>
    <t>rue Francisco Goya</t>
  </si>
  <si>
    <t>Antombrandi</t>
  </si>
  <si>
    <t>rue François André Antombrandi</t>
  </si>
  <si>
    <t>rue François Arago</t>
  </si>
  <si>
    <t>Chateaubriand - Neuvillette</t>
  </si>
  <si>
    <t>rue François De Chateaubriand - Neuvillette</t>
  </si>
  <si>
    <t>Dor</t>
  </si>
  <si>
    <t>rue François Dor</t>
  </si>
  <si>
    <t>Guyard</t>
  </si>
  <si>
    <t>rue François Guyard</t>
  </si>
  <si>
    <t>Legros</t>
  </si>
  <si>
    <t>rue François Legros</t>
  </si>
  <si>
    <t>Villon</t>
  </si>
  <si>
    <t>rue François Villon</t>
  </si>
  <si>
    <t>Dolto</t>
  </si>
  <si>
    <t>rue Françoise Dolto</t>
  </si>
  <si>
    <t>Kafka</t>
  </si>
  <si>
    <t>rue Franz Kafka</t>
  </si>
  <si>
    <t>Jacob</t>
  </si>
  <si>
    <t>rue Frédéric Jacob</t>
  </si>
  <si>
    <t>rue Frère Arnould</t>
  </si>
  <si>
    <t>Fauré</t>
  </si>
  <si>
    <t>rue Gabriel Fauré</t>
  </si>
  <si>
    <t>Voisin</t>
  </si>
  <si>
    <t>rue Gabriel Voisin</t>
  </si>
  <si>
    <t>Galilée</t>
  </si>
  <si>
    <t>rue Galilée</t>
  </si>
  <si>
    <t>Galloteau</t>
  </si>
  <si>
    <t>rue Galloteau</t>
  </si>
  <si>
    <t>rue Gambetta</t>
  </si>
  <si>
    <t>Gambetta</t>
  </si>
  <si>
    <t>rue Gambetta (côté impair dans son intégralité)</t>
  </si>
  <si>
    <t>rue Gambetta (du n°02 au n°46 Jard -&gt; Venise)</t>
  </si>
  <si>
    <t>rue Gambetta (du n°48 inter. Venise à fin)</t>
  </si>
  <si>
    <t>Boyer</t>
  </si>
  <si>
    <t>rue Gaston Boyer</t>
  </si>
  <si>
    <t>Ernst - Neuvillette</t>
  </si>
  <si>
    <t>rue Gaston Ernst - Neuvillette</t>
  </si>
  <si>
    <t>Gaucher de Châtillon</t>
  </si>
  <si>
    <t>rue Gaucher de Châtillon</t>
  </si>
  <si>
    <t>Battesti</t>
  </si>
  <si>
    <t>rue Général Battesti</t>
  </si>
  <si>
    <t>Housset</t>
  </si>
  <si>
    <t>rue Général de Brigade Marcel Housset</t>
  </si>
  <si>
    <t>Estienne</t>
  </si>
  <si>
    <t>rue Général Estienne</t>
  </si>
  <si>
    <t>Patton</t>
  </si>
  <si>
    <t>rue Général George Patton</t>
  </si>
  <si>
    <t>Accart</t>
  </si>
  <si>
    <t>rue Général Jean Accart</t>
  </si>
  <si>
    <t>Corbineau</t>
  </si>
  <si>
    <t>rue Général Jean Baptiste Corbineau</t>
  </si>
  <si>
    <t>Pouyade</t>
  </si>
  <si>
    <t>rue Général Pierre Pouyade</t>
  </si>
  <si>
    <t>De Gaulle Anthonioz</t>
  </si>
  <si>
    <t>rue Geneviève De Gaulle Anthonioz</t>
  </si>
  <si>
    <t>Sand</t>
  </si>
  <si>
    <t>rue George Sand</t>
  </si>
  <si>
    <t>Bernanos</t>
  </si>
  <si>
    <t>rue Georges Bernanos</t>
  </si>
  <si>
    <t>Boussinesq</t>
  </si>
  <si>
    <t>rue Georges Boussinesq</t>
  </si>
  <si>
    <t>rue Georges Charbonneaux</t>
  </si>
  <si>
    <t>Charbonneaux - Neuvillette</t>
  </si>
  <si>
    <t>rue Georges Charbonneaux - Neuvillette</t>
  </si>
  <si>
    <t>Cuvier - Neuvillette</t>
  </si>
  <si>
    <t>rue Georges Cuvier - Neuvillette</t>
  </si>
  <si>
    <t>Duhamel</t>
  </si>
  <si>
    <t>rue Georges Duhamel</t>
  </si>
  <si>
    <t>Guynemer</t>
  </si>
  <si>
    <t>rue Georges Guynemer</t>
  </si>
  <si>
    <t>Picot</t>
  </si>
  <si>
    <t>rue Georges Picot</t>
  </si>
  <si>
    <t>Nerval</t>
  </si>
  <si>
    <t>rue Gérard De Nerval</t>
  </si>
  <si>
    <t>Philipe</t>
  </si>
  <si>
    <t>rue Gérard Philipe</t>
  </si>
  <si>
    <t>Philipe - Neuvillette</t>
  </si>
  <si>
    <t>rue Gérard Philipe - Neuvillette</t>
  </si>
  <si>
    <t>Gerbault</t>
  </si>
  <si>
    <t>rue Gerbault</t>
  </si>
  <si>
    <t>Gerbert</t>
  </si>
  <si>
    <t>rue Gerbert</t>
  </si>
  <si>
    <t>Tillion</t>
  </si>
  <si>
    <t>rue Germaine Tillion</t>
  </si>
  <si>
    <t>Gerson</t>
  </si>
  <si>
    <t>rue Gerson</t>
  </si>
  <si>
    <t>Géruzez</t>
  </si>
  <si>
    <t>rue Géruzez</t>
  </si>
  <si>
    <t>Gilbert</t>
  </si>
  <si>
    <t>rue Gilbert</t>
  </si>
  <si>
    <t>Droit</t>
  </si>
  <si>
    <t>rue Gilberte et Jean Droit</t>
  </si>
  <si>
    <t>Rossini</t>
  </si>
  <si>
    <t>rue Gioacchino Rossini</t>
  </si>
  <si>
    <t>Polignac</t>
  </si>
  <si>
    <t>rue Gladys De Polignac</t>
  </si>
  <si>
    <t>Goïot</t>
  </si>
  <si>
    <t>rue Goïot</t>
  </si>
  <si>
    <t>Gonzalle</t>
  </si>
  <si>
    <t>rue Gonzalle</t>
  </si>
  <si>
    <t>rue Gosset</t>
  </si>
  <si>
    <t>Gosset</t>
  </si>
  <si>
    <t>rue Gosset (côté impair De Castelnau dans son intégralité)</t>
  </si>
  <si>
    <t>rue Gosset (du n°02 inter. Justice au n°46 inter. Lemoine</t>
  </si>
  <si>
    <t>rue Gosset (du n°48 inter. Lemoine à fin)</t>
  </si>
  <si>
    <t>Goulin</t>
  </si>
  <si>
    <t>rue Goulin</t>
  </si>
  <si>
    <t>Grandval</t>
  </si>
  <si>
    <t>rue Grandval</t>
  </si>
  <si>
    <t>Guernier</t>
  </si>
  <si>
    <t>rue Guernier</t>
  </si>
  <si>
    <t>Apollinaire</t>
  </si>
  <si>
    <t>rue Guillaume Apollinaire</t>
  </si>
  <si>
    <t>Machault</t>
  </si>
  <si>
    <t>rue Guillaume De Machault</t>
  </si>
  <si>
    <t>Flaubert</t>
  </si>
  <si>
    <t>rue Gustave Flaubert</t>
  </si>
  <si>
    <t>Laurent</t>
  </si>
  <si>
    <t>rue Gustave Laurent</t>
  </si>
  <si>
    <t>Pierre</t>
  </si>
  <si>
    <t>rue Gustave Pierre</t>
  </si>
  <si>
    <t>Gutenberg</t>
  </si>
  <si>
    <t>rue Gutenberg</t>
  </si>
  <si>
    <t>Arendt</t>
  </si>
  <si>
    <t>rue Hannah Arendt</t>
  </si>
  <si>
    <t>Hannequin</t>
  </si>
  <si>
    <t>rue Hannequin</t>
  </si>
  <si>
    <t>Berlioz</t>
  </si>
  <si>
    <t>rue Hector Berlioz</t>
  </si>
  <si>
    <t>Heidsieck</t>
  </si>
  <si>
    <t>rue Heidsieck</t>
  </si>
  <si>
    <t>Nautré</t>
  </si>
  <si>
    <t>rue Hélène Nautré</t>
  </si>
  <si>
    <t>Hellart</t>
  </si>
  <si>
    <t>rue Hellart</t>
  </si>
  <si>
    <t>rue Henri Barbusse</t>
  </si>
  <si>
    <t>Barbusse</t>
  </si>
  <si>
    <t>rue Henri Barbusse (côté impair)</t>
  </si>
  <si>
    <t>rue Henri Barbusse (côté pair)</t>
  </si>
  <si>
    <t>Delacroix</t>
  </si>
  <si>
    <t>rue Henri Delacroix</t>
  </si>
  <si>
    <t>Gand</t>
  </si>
  <si>
    <t>rue Henri Gand - Maurice Genevoix</t>
  </si>
  <si>
    <t>Guillaumet</t>
  </si>
  <si>
    <t>rue Henri Guillaumet</t>
  </si>
  <si>
    <t>Henri IV</t>
  </si>
  <si>
    <t>rue Henri IV</t>
  </si>
  <si>
    <t>Jadart</t>
  </si>
  <si>
    <t>rue Henri Jadart</t>
  </si>
  <si>
    <t>Lecompte</t>
  </si>
  <si>
    <t>rue Henri Lecompte</t>
  </si>
  <si>
    <t>Lelarge</t>
  </si>
  <si>
    <t>rue Henri Lelarge</t>
  </si>
  <si>
    <t>Matisse</t>
  </si>
  <si>
    <t>rue Henri Matisse</t>
  </si>
  <si>
    <t>Menu</t>
  </si>
  <si>
    <t>rue Henri Menu</t>
  </si>
  <si>
    <t>Midol</t>
  </si>
  <si>
    <t>rue Henri Midol</t>
  </si>
  <si>
    <t>rue Henri Paris</t>
  </si>
  <si>
    <t>Royer</t>
  </si>
  <si>
    <t>rue Henri Royer</t>
  </si>
  <si>
    <t>Hincmar</t>
  </si>
  <si>
    <t>rue Hincmar</t>
  </si>
  <si>
    <t>Balzac</t>
  </si>
  <si>
    <t>rue Honoré De Balzac</t>
  </si>
  <si>
    <t>Sinzot</t>
  </si>
  <si>
    <t>rue Hortense Sinzot</t>
  </si>
  <si>
    <t>Hourelle</t>
  </si>
  <si>
    <t>rue Hourelle</t>
  </si>
  <si>
    <t>Houzeau Muiron</t>
  </si>
  <si>
    <t>rue Houzeau Muiron</t>
  </si>
  <si>
    <t>Carpentier</t>
  </si>
  <si>
    <t>rue Hubert Carpentier</t>
  </si>
  <si>
    <t>Latham</t>
  </si>
  <si>
    <t>rue Hubert Latham</t>
  </si>
  <si>
    <t>Krafft</t>
  </si>
  <si>
    <t>rue Hugues Krafft</t>
  </si>
  <si>
    <t>Hurtaut</t>
  </si>
  <si>
    <t>rue Hurtaut</t>
  </si>
  <si>
    <t>Stravinsky</t>
  </si>
  <si>
    <t>rue Igor Stravinsky</t>
  </si>
  <si>
    <t>Lelièvre</t>
  </si>
  <si>
    <t>rue Irénée Lelièvre</t>
  </si>
  <si>
    <t>Perlot</t>
  </si>
  <si>
    <t>rue Jackie Perlot</t>
  </si>
  <si>
    <t>rue Jacquart</t>
  </si>
  <si>
    <t>Jacquart</t>
  </si>
  <si>
    <t>rue Jacquart (côté impair)</t>
  </si>
  <si>
    <t>rue Jacquart (côté pair)</t>
  </si>
  <si>
    <t>Quirin</t>
  </si>
  <si>
    <t>rue Jacqueline Quirin</t>
  </si>
  <si>
    <t>Vernier</t>
  </si>
  <si>
    <t>rue Jacqueline Vernier</t>
  </si>
  <si>
    <t>Bossuet</t>
  </si>
  <si>
    <t>rue Jacques Bénigne Bossuet</t>
  </si>
  <si>
    <t>Cellier</t>
  </si>
  <si>
    <t>rue Jacques Cellier</t>
  </si>
  <si>
    <t>Daguerre</t>
  </si>
  <si>
    <t>rue Jacques Daguerre</t>
  </si>
  <si>
    <t>Giraudière</t>
  </si>
  <si>
    <t>rue Jacques de la Giraudière</t>
  </si>
  <si>
    <t>Détré</t>
  </si>
  <si>
    <t>rue Jacques Détré</t>
  </si>
  <si>
    <t>Maritain</t>
  </si>
  <si>
    <t>rue Jacques Maritain</t>
  </si>
  <si>
    <t>Murgier</t>
  </si>
  <si>
    <t>rue Jacques Murgier</t>
  </si>
  <si>
    <t>Prévert</t>
  </si>
  <si>
    <t>rue Jacques Prévert</t>
  </si>
  <si>
    <t>Palach</t>
  </si>
  <si>
    <t>rue Jan Palach</t>
  </si>
  <si>
    <t>rue Jean Baptiste Clément</t>
  </si>
  <si>
    <t>Clément</t>
  </si>
  <si>
    <t>rue Jean Baptiste Clément (côté impair)</t>
  </si>
  <si>
    <t>rue Jean Baptiste Clément (côté pair)</t>
  </si>
  <si>
    <t>Arvor</t>
  </si>
  <si>
    <t>rue Jean d'Arvor</t>
  </si>
  <si>
    <t>Aulan</t>
  </si>
  <si>
    <t>rue Jean d'Aulan</t>
  </si>
  <si>
    <t>Foigny</t>
  </si>
  <si>
    <t>rue Jean de Foigny</t>
  </si>
  <si>
    <t>La Bruyère</t>
  </si>
  <si>
    <t>rue Jean de La Bruyère</t>
  </si>
  <si>
    <t>Fontaine</t>
  </si>
  <si>
    <t>rue Jean de la Fontaine</t>
  </si>
  <si>
    <t>Orbais</t>
  </si>
  <si>
    <t>rue Jean d'Orbais</t>
  </si>
  <si>
    <t>Fabre</t>
  </si>
  <si>
    <t>rue Jean Fabre</t>
  </si>
  <si>
    <t>Gabin</t>
  </si>
  <si>
    <t>rue Jean Gabin</t>
  </si>
  <si>
    <t>Giraudoux</t>
  </si>
  <si>
    <t>rue Jean Giraudoux</t>
  </si>
  <si>
    <t>Goguel</t>
  </si>
  <si>
    <t>rue Jean Jacques Goguel</t>
  </si>
  <si>
    <t>Rousseau</t>
  </si>
  <si>
    <t>rue Jean Jacques Rousseau</t>
  </si>
  <si>
    <t>rue Jean Jaurès - Neuvillette</t>
  </si>
  <si>
    <t>Joly</t>
  </si>
  <si>
    <t>rue Jean Joly</t>
  </si>
  <si>
    <t>Le Loup</t>
  </si>
  <si>
    <t>rue Jean Le Loup</t>
  </si>
  <si>
    <t>rue Jean Legros</t>
  </si>
  <si>
    <t>Debar</t>
  </si>
  <si>
    <t>rue Jean Louis Debar</t>
  </si>
  <si>
    <t>Macé</t>
  </si>
  <si>
    <t>rue Jean Macé</t>
  </si>
  <si>
    <t>Mackenzie - Neuvillette</t>
  </si>
  <si>
    <t>rue Jean Mackenzie - Neuvillette</t>
  </si>
  <si>
    <t>Mahuet</t>
  </si>
  <si>
    <t>rue Jean Mahuet</t>
  </si>
  <si>
    <t>Docq</t>
  </si>
  <si>
    <t>rue Jean Marie Docq</t>
  </si>
  <si>
    <t>Mermoz</t>
  </si>
  <si>
    <t>rue Jean Mermoz</t>
  </si>
  <si>
    <t>Melville</t>
  </si>
  <si>
    <t>rue Jean Pierre Melville</t>
  </si>
  <si>
    <t>Pussot</t>
  </si>
  <si>
    <t>rue Jean Pussot</t>
  </si>
  <si>
    <t>Racine</t>
  </si>
  <si>
    <t>rue Jean Racine</t>
  </si>
  <si>
    <t>Urbain</t>
  </si>
  <si>
    <t>rue Jean Urbain</t>
  </si>
  <si>
    <t>Jean XXIII</t>
  </si>
  <si>
    <t>rue Jean XXIII</t>
  </si>
  <si>
    <t>Froissart</t>
  </si>
  <si>
    <t>rue Jean-Emile Froissart</t>
  </si>
  <si>
    <t>Le Sidaner</t>
  </si>
  <si>
    <t>rue Jean-Marie Le Sidaner</t>
  </si>
  <si>
    <t>Jeanne d'Arc</t>
  </si>
  <si>
    <t>rue Jeanne d'Arc</t>
  </si>
  <si>
    <t>Jugan</t>
  </si>
  <si>
    <t>rue Jeanne Jugan</t>
  </si>
  <si>
    <t>Jeunehomme</t>
  </si>
  <si>
    <t>rue Jeunehomme</t>
  </si>
  <si>
    <t>Brochet</t>
  </si>
  <si>
    <t>rue Joannes Brochet</t>
  </si>
  <si>
    <t>Lucas</t>
  </si>
  <si>
    <t>rue Jobert Lucas</t>
  </si>
  <si>
    <t>Joliot Curie</t>
  </si>
  <si>
    <t>rue Joliot Curie</t>
  </si>
  <si>
    <t>Holden</t>
  </si>
  <si>
    <t>rue Jonathan Holden</t>
  </si>
  <si>
    <t>Haydn</t>
  </si>
  <si>
    <t>rue Joseph Haydn</t>
  </si>
  <si>
    <t>Jacquet</t>
  </si>
  <si>
    <t>rue Joseph Jacquet</t>
  </si>
  <si>
    <t>Baker</t>
  </si>
  <si>
    <t>rue Joséphine Baker</t>
  </si>
  <si>
    <t>Jovin</t>
  </si>
  <si>
    <t>rue Jovin</t>
  </si>
  <si>
    <t>Bordet</t>
  </si>
  <si>
    <t>rue Jules Bordet</t>
  </si>
  <si>
    <t>Bruneau</t>
  </si>
  <si>
    <t>rue Jules Bruneau</t>
  </si>
  <si>
    <t>Corpelet - Neuvillette</t>
  </si>
  <si>
    <t>rue Jules Corpelet - Neuvillette</t>
  </si>
  <si>
    <t>Guesde</t>
  </si>
  <si>
    <t>rue Jules Guesde</t>
  </si>
  <si>
    <t>Guichard</t>
  </si>
  <si>
    <t>rue Jules Guichard</t>
  </si>
  <si>
    <t>Hansen</t>
  </si>
  <si>
    <t>rue Jules Hansen</t>
  </si>
  <si>
    <t>rue Jules Laurent</t>
  </si>
  <si>
    <t>Poullot</t>
  </si>
  <si>
    <t>rue Jules Poullot</t>
  </si>
  <si>
    <t>Siegfried</t>
  </si>
  <si>
    <t>rue Jules Siegfried</t>
  </si>
  <si>
    <t>Staat</t>
  </si>
  <si>
    <t>rue Jules Staat</t>
  </si>
  <si>
    <t>Verne</t>
  </si>
  <si>
    <t>rue Jules Verne</t>
  </si>
  <si>
    <t>Kalas</t>
  </si>
  <si>
    <t>rue Kalas</t>
  </si>
  <si>
    <t>Kellermann</t>
  </si>
  <si>
    <t>rue Kellermann</t>
  </si>
  <si>
    <t>Kerguelen</t>
  </si>
  <si>
    <t>rue Kerguelen</t>
  </si>
  <si>
    <t>Bourdonnais</t>
  </si>
  <si>
    <t>rue la Bourdonnais</t>
  </si>
  <si>
    <t>rue La Pérouse</t>
  </si>
  <si>
    <t>Labori</t>
  </si>
  <si>
    <t>rue Labori</t>
  </si>
  <si>
    <t>Lacatte Joltrois</t>
  </si>
  <si>
    <t>rue Lacatte Joltrois</t>
  </si>
  <si>
    <t>rue Lagrive</t>
  </si>
  <si>
    <t>Lagrive</t>
  </si>
  <si>
    <t>rue Lagrive (du n°3 au n°19)</t>
  </si>
  <si>
    <t>rue Lagrive (du n°4 au n°42)</t>
  </si>
  <si>
    <t>rue Lagrive (n°1 et n°2)</t>
  </si>
  <si>
    <t>Lamouche</t>
  </si>
  <si>
    <t>rue Lamouche</t>
  </si>
  <si>
    <t>Landouzy</t>
  </si>
  <si>
    <t>rue Landouzy</t>
  </si>
  <si>
    <t>Lanson</t>
  </si>
  <si>
    <t>rue Lanson</t>
  </si>
  <si>
    <t>Lantiome</t>
  </si>
  <si>
    <t>rue Lantiome</t>
  </si>
  <si>
    <t>Déramez</t>
  </si>
  <si>
    <t>rue Laurent Déramez</t>
  </si>
  <si>
    <t>Lavoisier</t>
  </si>
  <si>
    <t>rue Lavoisier</t>
  </si>
  <si>
    <t>Le Roy</t>
  </si>
  <si>
    <t>rue Le Roy</t>
  </si>
  <si>
    <t>Lecointre</t>
  </si>
  <si>
    <t>rue Lecointre</t>
  </si>
  <si>
    <t>rue Ledru Rollin</t>
  </si>
  <si>
    <t>Ledru Rollin</t>
  </si>
  <si>
    <t>rue Ledru Rollin (aplomb mi-pont  côté pair jusqu'à Cormontreuil)</t>
  </si>
  <si>
    <t>rue Ledru Rollin (aplomb mi-pont côté impair jusqu'à Cormontreuil)</t>
  </si>
  <si>
    <t>rue Ledru Rollin (côté impair jusqu'au n°187 aplomb mi-pont)</t>
  </si>
  <si>
    <t>rue Ledru Rollin (côté pair jusqu'au n°172 aplomb mi-pont)</t>
  </si>
  <si>
    <t>Legendre</t>
  </si>
  <si>
    <t>rue Legendre</t>
  </si>
  <si>
    <t>Bernstein</t>
  </si>
  <si>
    <t>rue Léna Bernstein</t>
  </si>
  <si>
    <t>rue Léo Lagrange</t>
  </si>
  <si>
    <t>Blum - Neuvillette</t>
  </si>
  <si>
    <t>rue Léon Blum - Neuvillette</t>
  </si>
  <si>
    <t>Anglemont de Tassigny - Neuvillette</t>
  </si>
  <si>
    <t>rue Léon d'Anglemont de Tassigny - Neuvillette</t>
  </si>
  <si>
    <t>Faucher</t>
  </si>
  <si>
    <t>rue Léon Faucher</t>
  </si>
  <si>
    <t>Hourlier</t>
  </si>
  <si>
    <t>rue Léon Hourlier</t>
  </si>
  <si>
    <t>Jouhaux</t>
  </si>
  <si>
    <t>rue Léon Jouhaux</t>
  </si>
  <si>
    <t>rue Léon Mathieu</t>
  </si>
  <si>
    <t>Mathieu</t>
  </si>
  <si>
    <t>rue Léon Mathieu (côté impair dans son intégralité)</t>
  </si>
  <si>
    <t>rue Léon Mathieu (du n°02 au n°50)</t>
  </si>
  <si>
    <t>rue Léon Mathieu (du n°50bis après inter. rue Branly au n°56)</t>
  </si>
  <si>
    <t>Patoux</t>
  </si>
  <si>
    <t>rue Léon Patoux</t>
  </si>
  <si>
    <t>Rothier</t>
  </si>
  <si>
    <t>rue Léon Rothier</t>
  </si>
  <si>
    <t>Tixier</t>
  </si>
  <si>
    <t>rue Léon Tixier</t>
  </si>
  <si>
    <t>Tolstoï</t>
  </si>
  <si>
    <t>rue Léon Tolstoï</t>
  </si>
  <si>
    <t>Vinci</t>
  </si>
  <si>
    <t>rue Léonard De Vinci</t>
  </si>
  <si>
    <t>Lalire</t>
  </si>
  <si>
    <t>rue Léone Lalire</t>
  </si>
  <si>
    <t>rue Léopold Charpentier</t>
  </si>
  <si>
    <t>Charpentier</t>
  </si>
  <si>
    <t>rue Léopold Charpentier (côté impair dans son intégralité)</t>
  </si>
  <si>
    <t>rue Léopold Charpentier (côté pair dans son intégralité)</t>
  </si>
  <si>
    <t>rue Lesage</t>
  </si>
  <si>
    <t>Libergier</t>
  </si>
  <si>
    <t>rue Libergier</t>
  </si>
  <si>
    <t>Beaulieu</t>
  </si>
  <si>
    <t>rue Lieutenant Colonel Beaulieu</t>
  </si>
  <si>
    <t>Schock</t>
  </si>
  <si>
    <t>rue Lieutenant Colonel Schock</t>
  </si>
  <si>
    <t>Simonin</t>
  </si>
  <si>
    <t>rue Lieutenant Colonel Simonin</t>
  </si>
  <si>
    <t>Linguet</t>
  </si>
  <si>
    <t>rue Linguet</t>
  </si>
  <si>
    <t>Armand</t>
  </si>
  <si>
    <t>rue Louis Armand</t>
  </si>
  <si>
    <t>Berton</t>
  </si>
  <si>
    <t>rue Louis Berton</t>
  </si>
  <si>
    <t>Blériot</t>
  </si>
  <si>
    <t>rue Louis Blériot</t>
  </si>
  <si>
    <t>Bréhier</t>
  </si>
  <si>
    <t>rue Louis Bréhier</t>
  </si>
  <si>
    <t>Broglie - Neuvillette</t>
  </si>
  <si>
    <t>rue Louis de Broglie - Neuvillette</t>
  </si>
  <si>
    <t>Kiener - Neuvillette</t>
  </si>
  <si>
    <t>rue Louis Kiener - Neuvillette</t>
  </si>
  <si>
    <t>Lenain</t>
  </si>
  <si>
    <t>rue Louis Lenain</t>
  </si>
  <si>
    <t>rue Louis Lobet</t>
  </si>
  <si>
    <t>Pasteur - Neuvillette</t>
  </si>
  <si>
    <t>rue Louis Pasteur - Neuvillette</t>
  </si>
  <si>
    <t>Bocquet</t>
  </si>
  <si>
    <t>rue Louis Paul Bocquet</t>
  </si>
  <si>
    <t>Pichon</t>
  </si>
  <si>
    <t>rue Louis Pichon</t>
  </si>
  <si>
    <t>Rouyer</t>
  </si>
  <si>
    <t>rue Louis Rouyer</t>
  </si>
  <si>
    <t>Verel</t>
  </si>
  <si>
    <t>rue Louis Verel</t>
  </si>
  <si>
    <t>Labé</t>
  </si>
  <si>
    <t>rue Louise Labé</t>
  </si>
  <si>
    <t>Michel - Neuvillette</t>
  </si>
  <si>
    <t>rue Louise Michel - Neuvillette</t>
  </si>
  <si>
    <t>rue Lucien Daillencourt</t>
  </si>
  <si>
    <t>rue Lucien Doyen</t>
  </si>
  <si>
    <t>Sampaix</t>
  </si>
  <si>
    <t>rue Lucien Sampaix</t>
  </si>
  <si>
    <t>Mabillon</t>
  </si>
  <si>
    <t>rue Mabillon</t>
  </si>
  <si>
    <t>Machet</t>
  </si>
  <si>
    <t>rue Machet</t>
  </si>
  <si>
    <t>Macquart</t>
  </si>
  <si>
    <t>rue Macquart</t>
  </si>
  <si>
    <t>Reberioux</t>
  </si>
  <si>
    <t>rue Madeleine Reberioux</t>
  </si>
  <si>
    <t>Terrien</t>
  </si>
  <si>
    <t>rue Madeleine Terrien</t>
  </si>
  <si>
    <t>Magellan</t>
  </si>
  <si>
    <t>rue Magellan</t>
  </si>
  <si>
    <t>Maillefer</t>
  </si>
  <si>
    <t>rue Maillefer</t>
  </si>
  <si>
    <t>Maldan</t>
  </si>
  <si>
    <t>rue Maldan</t>
  </si>
  <si>
    <t>Mansuy</t>
  </si>
  <si>
    <t>rue Mansuy</t>
  </si>
  <si>
    <t>Chatton</t>
  </si>
  <si>
    <t>rue Marcel Chatton</t>
  </si>
  <si>
    <t>Falala</t>
  </si>
  <si>
    <t>rue Marcel Falala</t>
  </si>
  <si>
    <t>Forestier</t>
  </si>
  <si>
    <t>rue Marcel Forestier</t>
  </si>
  <si>
    <t>Huyghe</t>
  </si>
  <si>
    <t>rue Marcel Huyghe</t>
  </si>
  <si>
    <t>Migeo</t>
  </si>
  <si>
    <t>rue Marcel Migeo</t>
  </si>
  <si>
    <t>Proust</t>
  </si>
  <si>
    <t>rue Marcel Proust</t>
  </si>
  <si>
    <t>rue Marcel Thil</t>
  </si>
  <si>
    <t>Loiseau</t>
  </si>
  <si>
    <t>rue Marcelle Loiseau</t>
  </si>
  <si>
    <t>Galliéni</t>
  </si>
  <si>
    <t>rue Maréchal Galliéni</t>
  </si>
  <si>
    <t>Fouriaux</t>
  </si>
  <si>
    <t>rue Marie Clémence Fouriaux</t>
  </si>
  <si>
    <t>Maingot</t>
  </si>
  <si>
    <t>rue Marie Dominique Maingot</t>
  </si>
  <si>
    <t>Laurencin</t>
  </si>
  <si>
    <t>rue Marie Laurencin</t>
  </si>
  <si>
    <t>Burgert</t>
  </si>
  <si>
    <t>rue Marie Louise Burgert</t>
  </si>
  <si>
    <t>Marvingt</t>
  </si>
  <si>
    <t>rue Marie Marvingt</t>
  </si>
  <si>
    <t>Ognois</t>
  </si>
  <si>
    <t>rue Marie Ognois</t>
  </si>
  <si>
    <t>Stuart</t>
  </si>
  <si>
    <t>rue Marie Stuart</t>
  </si>
  <si>
    <t>Baillia-Rolland</t>
  </si>
  <si>
    <t>rue Marie-Juliette Baillia-Rolland</t>
  </si>
  <si>
    <t>Marlot</t>
  </si>
  <si>
    <t>rue Marlot</t>
  </si>
  <si>
    <t>Marteau</t>
  </si>
  <si>
    <t>rue Marteau</t>
  </si>
  <si>
    <t>Peller</t>
  </si>
  <si>
    <t>rue Martin Peller</t>
  </si>
  <si>
    <t>Dormoy</t>
  </si>
  <si>
    <t>rue Marx Dormoy</t>
  </si>
  <si>
    <t>rue Maryse Bastié</t>
  </si>
  <si>
    <t>Troussieux</t>
  </si>
  <si>
    <t>rue Mathieu Troussieux</t>
  </si>
  <si>
    <t>Maucroix</t>
  </si>
  <si>
    <t>rue Maucroix</t>
  </si>
  <si>
    <t>Genevoix</t>
  </si>
  <si>
    <t>rue Maurice Genevoix</t>
  </si>
  <si>
    <t>Halbwachs</t>
  </si>
  <si>
    <t>rue Maurice Halbwachs</t>
  </si>
  <si>
    <t>rue Maurice Hollande</t>
  </si>
  <si>
    <t>Pelthier</t>
  </si>
  <si>
    <t>rue Maurice Pelthier</t>
  </si>
  <si>
    <t>Prévoteau</t>
  </si>
  <si>
    <t>rue Maurice Prévoteau</t>
  </si>
  <si>
    <t>Princet</t>
  </si>
  <si>
    <t>rue Maurice Princet</t>
  </si>
  <si>
    <t>Ravel</t>
  </si>
  <si>
    <t>rue Maurice Ravel</t>
  </si>
  <si>
    <t>Renard</t>
  </si>
  <si>
    <t>rue Maurice Renard</t>
  </si>
  <si>
    <t>Holste</t>
  </si>
  <si>
    <t>rue Max Holste</t>
  </si>
  <si>
    <t>Cuisinier</t>
  </si>
  <si>
    <t>rue Maxime Cuisinier</t>
  </si>
  <si>
    <t>Gorki</t>
  </si>
  <si>
    <t>rue Maxime Gorki</t>
  </si>
  <si>
    <t>Mazarin</t>
  </si>
  <si>
    <t>rue Mazarin</t>
  </si>
  <si>
    <t>Mennesson Tonnelier</t>
  </si>
  <si>
    <t>rue Mennesson Tonnelier</t>
  </si>
  <si>
    <t>rue Michel Ange</t>
  </si>
  <si>
    <t>Coiffard</t>
  </si>
  <si>
    <t>rue Michel Coiffard</t>
  </si>
  <si>
    <t>Hamaide</t>
  </si>
  <si>
    <t>rue Michel Hamaide</t>
  </si>
  <si>
    <t>Laval</t>
  </si>
  <si>
    <t>rue Michel Laval</t>
  </si>
  <si>
    <t>rue Michel Sicre</t>
  </si>
  <si>
    <t>rue Michel Simon</t>
  </si>
  <si>
    <t>Cervantès</t>
  </si>
  <si>
    <t>rue Miguel de Cervantès</t>
  </si>
  <si>
    <t>Goulet</t>
  </si>
  <si>
    <t>rue Modeste Goulet</t>
  </si>
  <si>
    <t>Molière</t>
  </si>
  <si>
    <t>rue Molière</t>
  </si>
  <si>
    <t>Bejot - Neuvillette</t>
  </si>
  <si>
    <t>rue Monseigneur Georges Bejot - Neuvillette</t>
  </si>
  <si>
    <t>Montesquieu</t>
  </si>
  <si>
    <t>rue Montesquieu</t>
  </si>
  <si>
    <t>Montlaurent</t>
  </si>
  <si>
    <t>rue Montlaurent</t>
  </si>
  <si>
    <t>Montoison</t>
  </si>
  <si>
    <t>rue Montoison</t>
  </si>
  <si>
    <t>Moreau Bérillon</t>
  </si>
  <si>
    <t>rue Moreau Bérillon</t>
  </si>
  <si>
    <t>Bonaparte - Neuvillette</t>
  </si>
  <si>
    <t>rue Napoléon Bonaparte - Neuvillette</t>
  </si>
  <si>
    <t>Brunette</t>
  </si>
  <si>
    <t>rue Narcisse Brunette</t>
  </si>
  <si>
    <t>Navier</t>
  </si>
  <si>
    <t>rue Navier</t>
  </si>
  <si>
    <t>Franquet</t>
  </si>
  <si>
    <t>rue Nazaire Franquet</t>
  </si>
  <si>
    <t>Mandela</t>
  </si>
  <si>
    <t>rue Nelson Mandela</t>
  </si>
  <si>
    <t>Newton</t>
  </si>
  <si>
    <t>rue Newton</t>
  </si>
  <si>
    <t>Son</t>
  </si>
  <si>
    <t>rue Nicolas de Son</t>
  </si>
  <si>
    <t>Gogol</t>
  </si>
  <si>
    <t>rue Nicolas Gogol</t>
  </si>
  <si>
    <t>Henriot</t>
  </si>
  <si>
    <t>rue Nicolas Henriot</t>
  </si>
  <si>
    <t>Poussin</t>
  </si>
  <si>
    <t>rue Nicolas Poussin</t>
  </si>
  <si>
    <t>Roland</t>
  </si>
  <si>
    <t>rue Nicolas Roland</t>
  </si>
  <si>
    <t>Saint Phalle</t>
  </si>
  <si>
    <t>rue Niki de Saint Phalle</t>
  </si>
  <si>
    <t>Noël</t>
  </si>
  <si>
    <t>rue Noël</t>
  </si>
  <si>
    <t>Notre Dame de l'Epine</t>
  </si>
  <si>
    <t>rue Notre Dame de l'Epine</t>
  </si>
  <si>
    <t>Nungesser et Coli</t>
  </si>
  <si>
    <t>rue Nungesser et Coli</t>
  </si>
  <si>
    <t>Sohier</t>
  </si>
  <si>
    <t>rue Odette Sohier</t>
  </si>
  <si>
    <t>Serres</t>
  </si>
  <si>
    <t>rue Olivier de Serres</t>
  </si>
  <si>
    <t>Métra</t>
  </si>
  <si>
    <t>rue Olivier Métra</t>
  </si>
  <si>
    <t>Gouges</t>
  </si>
  <si>
    <t>rue Olympe de Gouges</t>
  </si>
  <si>
    <t>Kalsoum</t>
  </si>
  <si>
    <t>rue Oum Kalsoum</t>
  </si>
  <si>
    <t>Passe Demoiselles</t>
  </si>
  <si>
    <t>rue Passe Demoiselles</t>
  </si>
  <si>
    <t>Dongois</t>
  </si>
  <si>
    <t>rue Patrick Dongois</t>
  </si>
  <si>
    <t>Adam</t>
  </si>
  <si>
    <t>rue Paul Adam</t>
  </si>
  <si>
    <t>Broca</t>
  </si>
  <si>
    <t>rue Paul Broca</t>
  </si>
  <si>
    <t>Dukas</t>
  </si>
  <si>
    <t>rue Paul Dukas</t>
  </si>
  <si>
    <t>Eluard</t>
  </si>
  <si>
    <t>rue Paul Eluard</t>
  </si>
  <si>
    <t>rue Paul Emile Renard</t>
  </si>
  <si>
    <t>Fort</t>
  </si>
  <si>
    <t>rue Paul Fort</t>
  </si>
  <si>
    <t>Grojeanne</t>
  </si>
  <si>
    <t>rue Paul Grojeanne</t>
  </si>
  <si>
    <t>Guillemont</t>
  </si>
  <si>
    <t>rue Paul Guillemont</t>
  </si>
  <si>
    <t>Hattat - Neuvillette</t>
  </si>
  <si>
    <t>rue Paul Hattat - Neuvillette</t>
  </si>
  <si>
    <t>Lapie</t>
  </si>
  <si>
    <t>rue Paul Lapie</t>
  </si>
  <si>
    <t>Maino</t>
  </si>
  <si>
    <t>rue Paul Maino</t>
  </si>
  <si>
    <t>rue Paul Petit</t>
  </si>
  <si>
    <t>Portier</t>
  </si>
  <si>
    <t>rue Paul Portier</t>
  </si>
  <si>
    <t>Schleiss</t>
  </si>
  <si>
    <t>rue Paul Schleiss</t>
  </si>
  <si>
    <t>rue Paul Vaillant Couturier</t>
  </si>
  <si>
    <t>Vaillant Couturier</t>
  </si>
  <si>
    <t>rue Paul Vaillant Couturier (du n°01 au n°197 Bd Belges)</t>
  </si>
  <si>
    <t>rue Paul Vaillant Couturier (du n°02 au n°218 Bd Belges)</t>
  </si>
  <si>
    <t>rue Paul Vaillant Couturier (du n°199 Bd Belges à fin)</t>
  </si>
  <si>
    <t>rue Paul Vaillant Couturier (du n°220 Bd Belges à fin)</t>
  </si>
  <si>
    <t>Valéry</t>
  </si>
  <si>
    <t>rue Paul Valéry</t>
  </si>
  <si>
    <t>Verlaine</t>
  </si>
  <si>
    <t>rue Paul Verlaine</t>
  </si>
  <si>
    <t>Vieille</t>
  </si>
  <si>
    <t>rue Paul Vieille</t>
  </si>
  <si>
    <t>rue Paul Voisin</t>
  </si>
  <si>
    <t>Wenz</t>
  </si>
  <si>
    <t>rue Paul Wenz</t>
  </si>
  <si>
    <t>rue Paulin Paris</t>
  </si>
  <si>
    <t>Payen</t>
  </si>
  <si>
    <t>rue Payen</t>
  </si>
  <si>
    <t>Pépersack</t>
  </si>
  <si>
    <t>rue Pépersack</t>
  </si>
  <si>
    <t>Périn</t>
  </si>
  <si>
    <t>rue Périn</t>
  </si>
  <si>
    <t>Perseval</t>
  </si>
  <si>
    <t>rue Perseval</t>
  </si>
  <si>
    <t>Petit Delbourg</t>
  </si>
  <si>
    <t>rue Petit Delbourg</t>
  </si>
  <si>
    <t>Petit Hutin</t>
  </si>
  <si>
    <t>rue Petit Hutin</t>
  </si>
  <si>
    <t>rue Philippe</t>
  </si>
  <si>
    <t>Champaigne</t>
  </si>
  <si>
    <t>rue Philippe de Champaigne</t>
  </si>
  <si>
    <t>Pierrard Parpaite</t>
  </si>
  <si>
    <t>rue Pierrard Parpaite</t>
  </si>
  <si>
    <t>Adet</t>
  </si>
  <si>
    <t>rue Pierre Auguste Adet</t>
  </si>
  <si>
    <t>Renoir</t>
  </si>
  <si>
    <t>rue Pierre Auguste Renoir</t>
  </si>
  <si>
    <t>Brossolette</t>
  </si>
  <si>
    <t>rue Pierre Brossolette</t>
  </si>
  <si>
    <t>Corneille</t>
  </si>
  <si>
    <t>rue Pierre Corneille</t>
  </si>
  <si>
    <t>Curie - Neuvillette</t>
  </si>
  <si>
    <t>rue Pierre Curie - Neuvillette</t>
  </si>
  <si>
    <t>Coubertin</t>
  </si>
  <si>
    <t>rue Pierre de Coubertin</t>
  </si>
  <si>
    <t>rue Pierre de Marivaux</t>
  </si>
  <si>
    <t>Flandre</t>
  </si>
  <si>
    <t>rue Pierre Flandre</t>
  </si>
  <si>
    <t>Fresnay</t>
  </si>
  <si>
    <t>rue Pierre Fresnay</t>
  </si>
  <si>
    <t>Hadot</t>
  </si>
  <si>
    <t>rue Pierre Hadot</t>
  </si>
  <si>
    <t>Laplace</t>
  </si>
  <si>
    <t>rue Pierre Laplace</t>
  </si>
  <si>
    <t>Mac Orlan</t>
  </si>
  <si>
    <t>rue Pierre Mac Orlan</t>
  </si>
  <si>
    <t>Maître</t>
  </si>
  <si>
    <t>rue Pierre Maître</t>
  </si>
  <si>
    <t>Méhaut</t>
  </si>
  <si>
    <t>rue Pierre Méhaut</t>
  </si>
  <si>
    <t>Mougne</t>
  </si>
  <si>
    <t>rue Pierre Mougne</t>
  </si>
  <si>
    <t>Pflimlin</t>
  </si>
  <si>
    <t>rue Pierre Pflimlin</t>
  </si>
  <si>
    <t>Sémard</t>
  </si>
  <si>
    <t>rue Pierre Sémard</t>
  </si>
  <si>
    <t>Taittinger</t>
  </si>
  <si>
    <t>rue Pierre Taittinger</t>
  </si>
  <si>
    <t>Varin</t>
  </si>
  <si>
    <t>rue Pierre Varin</t>
  </si>
  <si>
    <t>Pierret</t>
  </si>
  <si>
    <t>rue Pierret</t>
  </si>
  <si>
    <t>Piper</t>
  </si>
  <si>
    <t>rue Piper</t>
  </si>
  <si>
    <t>Pluche</t>
  </si>
  <si>
    <t>rue Pluche</t>
  </si>
  <si>
    <t>Plumet Folliart</t>
  </si>
  <si>
    <t>rue Plumet Folliart</t>
  </si>
  <si>
    <t>Neveux</t>
  </si>
  <si>
    <t>rue Pol Neveux</t>
  </si>
  <si>
    <t>rue Ponsardin</t>
  </si>
  <si>
    <t>Ponsardin</t>
  </si>
  <si>
    <t>rue Ponsardin (côté impair jusque l'intersection Augustins)</t>
  </si>
  <si>
    <t>rue Ponsardin (côté pair, vis-à-vis 35 à fin 84)</t>
  </si>
  <si>
    <t>rue Ponsardin (du n°02 au n°82 intersection  Augustins)</t>
  </si>
  <si>
    <t>rue Ponsardin (du n°35 à fin)</t>
  </si>
  <si>
    <t>Povillon Pierrard</t>
  </si>
  <si>
    <t>rue Povillon Pierrard</t>
  </si>
  <si>
    <t>Prieur de la Marne</t>
  </si>
  <si>
    <t>rue Prieur de la Marne</t>
  </si>
  <si>
    <t>Dropsy</t>
  </si>
  <si>
    <t>rue Professeur Dropsy</t>
  </si>
  <si>
    <t>Le Men</t>
  </si>
  <si>
    <t>rue Professeur Jean Le Men</t>
  </si>
  <si>
    <t>rue Professeur René Franquet</t>
  </si>
  <si>
    <t>Mérimée</t>
  </si>
  <si>
    <t>rue Prosper Mérimée</t>
  </si>
  <si>
    <t>Rainssant</t>
  </si>
  <si>
    <t>rue Rainssant</t>
  </si>
  <si>
    <t>rue Raoul Dufy</t>
  </si>
  <si>
    <t>Gény</t>
  </si>
  <si>
    <t>rue Raoul Gény</t>
  </si>
  <si>
    <t>Raphaël</t>
  </si>
  <si>
    <t>rue Raphaël</t>
  </si>
  <si>
    <t>Raussin</t>
  </si>
  <si>
    <t>rue Raussin</t>
  </si>
  <si>
    <t>rue Raymond Guyot</t>
  </si>
  <si>
    <t>Guyot</t>
  </si>
  <si>
    <t>rue Raymond Guyot (du n°11 Jacquart au n°1 pl. Dr Chevrier)</t>
  </si>
  <si>
    <t>rue Raymond Guyot (du n°26 Jacquart au n°2 pl. Dr Chevrier)</t>
  </si>
  <si>
    <t>rue Raymond Guyot (du n°33 (inter. rue Ferrand) au n°13</t>
  </si>
  <si>
    <t>rue Raymond Guyot (du n°78 Pl.Brouette au n°28 rue Jacquart</t>
  </si>
  <si>
    <t>Poincaré</t>
  </si>
  <si>
    <t>rue Raymond Poincaré</t>
  </si>
  <si>
    <t>Regnesson</t>
  </si>
  <si>
    <t>rue Regnesson</t>
  </si>
  <si>
    <t>Reimbeau</t>
  </si>
  <si>
    <t>rue Reimbeau</t>
  </si>
  <si>
    <t>Rembrandt</t>
  </si>
  <si>
    <t>rue Rembrandt</t>
  </si>
  <si>
    <t>Blondet</t>
  </si>
  <si>
    <t>rue René Blondet</t>
  </si>
  <si>
    <t>rue René Bourgeois</t>
  </si>
  <si>
    <t>Cochinard</t>
  </si>
  <si>
    <t>rue René Cochinard</t>
  </si>
  <si>
    <t>Bovis</t>
  </si>
  <si>
    <t>rue René de Bovis</t>
  </si>
  <si>
    <t>Descartes</t>
  </si>
  <si>
    <t>rue René Descartes</t>
  </si>
  <si>
    <t>Francart</t>
  </si>
  <si>
    <t>rue René Francart</t>
  </si>
  <si>
    <t>Hanriot</t>
  </si>
  <si>
    <t>rue René Hanriot</t>
  </si>
  <si>
    <t>rue René Huet</t>
  </si>
  <si>
    <t>Lalou</t>
  </si>
  <si>
    <t>rue René Lalou</t>
  </si>
  <si>
    <t>Richelieu</t>
  </si>
  <si>
    <t>rue Richelieu</t>
  </si>
  <si>
    <t>Rivart Prophétie</t>
  </si>
  <si>
    <t>rue Rivart Prophétie</t>
  </si>
  <si>
    <t>Adrian</t>
  </si>
  <si>
    <t>rue Robert Adrian</t>
  </si>
  <si>
    <t>Coucy</t>
  </si>
  <si>
    <t>rue Robert de Coucy</t>
  </si>
  <si>
    <t>Fulton</t>
  </si>
  <si>
    <t>rue Robert Fulton</t>
  </si>
  <si>
    <t>Sayen</t>
  </si>
  <si>
    <t>rue Robert Sayen</t>
  </si>
  <si>
    <t>Rockefeller</t>
  </si>
  <si>
    <t>rue Rockefeller</t>
  </si>
  <si>
    <t>Aubry</t>
  </si>
  <si>
    <t>rue Roger Aubry</t>
  </si>
  <si>
    <t>Caillois</t>
  </si>
  <si>
    <t>rue Roger Caillois</t>
  </si>
  <si>
    <t>Foucry</t>
  </si>
  <si>
    <t>rue Roger Foucry</t>
  </si>
  <si>
    <t>Gilbert-Lecomte</t>
  </si>
  <si>
    <t>rue Roger Gilbert-Lecomte</t>
  </si>
  <si>
    <t>Jardelle</t>
  </si>
  <si>
    <t>rue Roger Jardelle</t>
  </si>
  <si>
    <t>Raulet</t>
  </si>
  <si>
    <t>rue Roger Raulet</t>
  </si>
  <si>
    <t>Salengro</t>
  </si>
  <si>
    <t>rue Roger Salengro</t>
  </si>
  <si>
    <t>rue Rogier</t>
  </si>
  <si>
    <t>Coffignot</t>
  </si>
  <si>
    <t>rue Roland Coffignot</t>
  </si>
  <si>
    <t>Dorgelès</t>
  </si>
  <si>
    <t>rue Roland Dorgelès</t>
  </si>
  <si>
    <t>Luxemburg - Neuvillette</t>
  </si>
  <si>
    <t>rue Rosa Luxemburg - Neuvillette</t>
  </si>
  <si>
    <t>Rosset</t>
  </si>
  <si>
    <t>rue Rosset</t>
  </si>
  <si>
    <t>Rouillé</t>
  </si>
  <si>
    <t>rue Rouillé</t>
  </si>
  <si>
    <t>Rubens</t>
  </si>
  <si>
    <t>rue Rubens</t>
  </si>
  <si>
    <t>Kipling</t>
  </si>
  <si>
    <t>rue Rudyard Kipling</t>
  </si>
  <si>
    <t>rue Ruinart de Brimont</t>
  </si>
  <si>
    <t>Ruinart de Brimont</t>
  </si>
  <si>
    <t>rue Ruinart de Brimont (côté impair)</t>
  </si>
  <si>
    <t>rue Ruinart de Brimont (côté pair)</t>
  </si>
  <si>
    <t>Lecointe</t>
  </si>
  <si>
    <t>rue Sadi Lecointe</t>
  </si>
  <si>
    <t>Saint Benoît</t>
  </si>
  <si>
    <t>rue Saint Benoît</t>
  </si>
  <si>
    <t>Saint Bernard</t>
  </si>
  <si>
    <t>rue Saint Bernard</t>
  </si>
  <si>
    <t>rue Saint Bruno</t>
  </si>
  <si>
    <t>rue Saint Charles</t>
  </si>
  <si>
    <t>Saint Exupéry</t>
  </si>
  <si>
    <t>rue Saint Exupéry</t>
  </si>
  <si>
    <t>Saint Fiacre</t>
  </si>
  <si>
    <t>rue Saint Fiacre</t>
  </si>
  <si>
    <t>Saint Hilaire</t>
  </si>
  <si>
    <t>rue Saint Hilaire</t>
  </si>
  <si>
    <t>Saint Jean Césarée</t>
  </si>
  <si>
    <t>rue Saint Jean Césarée</t>
  </si>
  <si>
    <t>rue Saint Julien</t>
  </si>
  <si>
    <t>Saint Just</t>
  </si>
  <si>
    <t>rue Saint Just</t>
  </si>
  <si>
    <t>rue Saint Léonard</t>
  </si>
  <si>
    <t>Saint Maurice</t>
  </si>
  <si>
    <t>rue Saint Maurice</t>
  </si>
  <si>
    <t>rue Saint Nicaise</t>
  </si>
  <si>
    <t>Saint Pierre les Dames</t>
  </si>
  <si>
    <t>rue Saint Pierre les Dames</t>
  </si>
  <si>
    <t>Saint Sixte</t>
  </si>
  <si>
    <t>rue Saint Sixte</t>
  </si>
  <si>
    <t>Saint Symphorien</t>
  </si>
  <si>
    <t>rue Saint Symphorien</t>
  </si>
  <si>
    <t>rue Saint Thierry</t>
  </si>
  <si>
    <t>Saint Thierry</t>
  </si>
  <si>
    <t>rue Saint Thierry  (du n°01 au n°151 inter. Bd Albert 1er)</t>
  </si>
  <si>
    <t>rue Saint Thierry  (du n°02 au n°152 inter. Bd Albert 1er)</t>
  </si>
  <si>
    <t>rue Saint Thierry (du n°152 au n°222 inter. Ch. Des 3 Fontaines)</t>
  </si>
  <si>
    <t>Saint Yon</t>
  </si>
  <si>
    <t>rue Saint Yon</t>
  </si>
  <si>
    <t>rue Sainte Balsamie</t>
  </si>
  <si>
    <t>Sainte Geneviève</t>
  </si>
  <si>
    <t>rue Sainte Geneviève</t>
  </si>
  <si>
    <t>rue Sainte Thérèse</t>
  </si>
  <si>
    <t>Salaire</t>
  </si>
  <si>
    <t>rue Salaire</t>
  </si>
  <si>
    <t>Salin</t>
  </si>
  <si>
    <t>rue Salin</t>
  </si>
  <si>
    <t>Raphaël - Neuvillette</t>
  </si>
  <si>
    <t>rue Sanzio Raphaël - Neuvillette</t>
  </si>
  <si>
    <t>Scott</t>
  </si>
  <si>
    <t>rue Scott</t>
  </si>
  <si>
    <t>Cabot</t>
  </si>
  <si>
    <t>rue Sébastien Cabot</t>
  </si>
  <si>
    <t>Joussier</t>
  </si>
  <si>
    <t>rue Serge Joussier</t>
  </si>
  <si>
    <t>Kochman</t>
  </si>
  <si>
    <t>rue Serge Kochman</t>
  </si>
  <si>
    <t>Dupuy</t>
  </si>
  <si>
    <t>rue Sergent Dominique Dupuy</t>
  </si>
  <si>
    <t>Rossi</t>
  </si>
  <si>
    <t>rue Sigismond Rossi</t>
  </si>
  <si>
    <t>rue Simon</t>
  </si>
  <si>
    <t>Wiesenthal</t>
  </si>
  <si>
    <t>rue Simon Wiesenthal</t>
  </si>
  <si>
    <t>rue Simonne Aubry</t>
  </si>
  <si>
    <t>Dorme</t>
  </si>
  <si>
    <t>rue sous lieutenant René Dorme</t>
  </si>
  <si>
    <t>rue Soussillon</t>
  </si>
  <si>
    <t>Stendhal</t>
  </si>
  <si>
    <t>rue Stendhal</t>
  </si>
  <si>
    <t>Mallarmé</t>
  </si>
  <si>
    <t>rue Stéphane Mallarmé</t>
  </si>
  <si>
    <t>Sully</t>
  </si>
  <si>
    <t>rue Sully</t>
  </si>
  <si>
    <t>Sutaine</t>
  </si>
  <si>
    <t>rue Sutaine</t>
  </si>
  <si>
    <t>Tarbé</t>
  </si>
  <si>
    <t>rue Tarbé</t>
  </si>
  <si>
    <t>Ternaux</t>
  </si>
  <si>
    <t>rue Ternaux</t>
  </si>
  <si>
    <t>Dubois</t>
  </si>
  <si>
    <t>rue Théodore Dubois</t>
  </si>
  <si>
    <t>Géricault</t>
  </si>
  <si>
    <t>rue Théodore Géricault</t>
  </si>
  <si>
    <t>Gautier</t>
  </si>
  <si>
    <t>rue Théophile Gautier</t>
  </si>
  <si>
    <t>Thiérot</t>
  </si>
  <si>
    <t>rue Thiérot</t>
  </si>
  <si>
    <t>Thiers</t>
  </si>
  <si>
    <t>rue Thiers</t>
  </si>
  <si>
    <t>Tournebonneau</t>
  </si>
  <si>
    <t>rue Tournebonneau</t>
  </si>
  <si>
    <t>Tronsson Ducoudray</t>
  </si>
  <si>
    <t>rue Tronsson Ducoudray</t>
  </si>
  <si>
    <t>Tronsson Lecomte</t>
  </si>
  <si>
    <t>rue Tronsson Lecomte</t>
  </si>
  <si>
    <t>Trudaine</t>
  </si>
  <si>
    <t>rue Trudaine</t>
  </si>
  <si>
    <t>Turenne</t>
  </si>
  <si>
    <t>rue Turenne</t>
  </si>
  <si>
    <t>Van Dyck</t>
  </si>
  <si>
    <t>rue Van Dyck</t>
  </si>
  <si>
    <t>Vauban</t>
  </si>
  <si>
    <t>rue Vauban</t>
  </si>
  <si>
    <t>Vauthier le Noir</t>
  </si>
  <si>
    <t>rue Vauthier le Noir</t>
  </si>
  <si>
    <t>Vercingétorix</t>
  </si>
  <si>
    <t>rue Vercingétorix</t>
  </si>
  <si>
    <t>Vernouillet</t>
  </si>
  <si>
    <t>rue Vernouillet</t>
  </si>
  <si>
    <t>Verrier</t>
  </si>
  <si>
    <t>rue Verrier</t>
  </si>
  <si>
    <t>Hugo - Neuvillette</t>
  </si>
  <si>
    <t>rue Victor Hugo - Neuvillette</t>
  </si>
  <si>
    <t>Rogelet</t>
  </si>
  <si>
    <t>rue Victor Rogelet</t>
  </si>
  <si>
    <t>Viellard</t>
  </si>
  <si>
    <t>rue Viellart</t>
  </si>
  <si>
    <t>Villeminot Huart</t>
  </si>
  <si>
    <t>rue Villeminot Huart</t>
  </si>
  <si>
    <t>Indy</t>
  </si>
  <si>
    <t>rue Vincent d'Indy</t>
  </si>
  <si>
    <t>Voltaire</t>
  </si>
  <si>
    <t>rue Voltaire</t>
  </si>
  <si>
    <t>Voos-Tasté</t>
  </si>
  <si>
    <t>rue Voos-Tasté</t>
  </si>
  <si>
    <t>rue Warnier</t>
  </si>
  <si>
    <t>Werlé</t>
  </si>
  <si>
    <t>rue Werlé</t>
  </si>
  <si>
    <t>Shakespeare</t>
  </si>
  <si>
    <t>rue William Shakespeare</t>
  </si>
  <si>
    <t>Dizi</t>
  </si>
  <si>
    <t>rue Xavier Dizi</t>
  </si>
  <si>
    <t>Beaumont</t>
  </si>
  <si>
    <t>rue Yves Beaumont</t>
  </si>
  <si>
    <t>Morandat</t>
  </si>
  <si>
    <t>rue Yvon et Claire Morandat</t>
  </si>
  <si>
    <t>ruelle du Champ de Tir</t>
  </si>
  <si>
    <t>square Alexandre Henrot</t>
  </si>
  <si>
    <t>square Auguste Blanqui</t>
  </si>
  <si>
    <t>Belle Vue</t>
  </si>
  <si>
    <t>square Belle Vue</t>
  </si>
  <si>
    <t>Aubert et Fernande Mondet</t>
  </si>
  <si>
    <t>square Berthe Aubert et Fernande Mondet</t>
  </si>
  <si>
    <t>C. Peguy J. Cellier</t>
  </si>
  <si>
    <t>square C. Peguy J. Cellier</t>
  </si>
  <si>
    <t>Cernay Gobelins</t>
  </si>
  <si>
    <t>square Cernay Gobelins</t>
  </si>
  <si>
    <t>Chanoine Goderneaux</t>
  </si>
  <si>
    <t>square Chanoine Goderneaux</t>
  </si>
  <si>
    <t>Sarazin</t>
  </si>
  <si>
    <t>square Charles Sarazin</t>
  </si>
  <si>
    <t>square Clément Marot</t>
  </si>
  <si>
    <t>square Colbert</t>
  </si>
  <si>
    <t>square d'Aix la Chapelle</t>
  </si>
  <si>
    <t>square de la Canetière</t>
  </si>
  <si>
    <t>square de la Hachette</t>
  </si>
  <si>
    <t>Mission</t>
  </si>
  <si>
    <t>square de la Mission</t>
  </si>
  <si>
    <t>Porte Mars</t>
  </si>
  <si>
    <t>square de la Porte Mars</t>
  </si>
  <si>
    <t>square des Capucins</t>
  </si>
  <si>
    <t>square des Cordeliers</t>
  </si>
  <si>
    <t>Droits de l'Enfant</t>
  </si>
  <si>
    <t>square des Droits de l'Enfant</t>
  </si>
  <si>
    <t>Prot</t>
  </si>
  <si>
    <t>square des Frères Prot</t>
  </si>
  <si>
    <t>square des Jacobins</t>
  </si>
  <si>
    <t>square Docteur Billard</t>
  </si>
  <si>
    <t>Epinettes</t>
  </si>
  <si>
    <t>square Epinettes</t>
  </si>
  <si>
    <t>Tabarly</t>
  </si>
  <si>
    <t>square Eric Tabarly</t>
  </si>
  <si>
    <t>square Georges Beccue</t>
  </si>
  <si>
    <t>Jantzy</t>
  </si>
  <si>
    <t>square Georges Jantzy</t>
  </si>
  <si>
    <t>square Georges Méliès</t>
  </si>
  <si>
    <t>square Gustave Laurent</t>
  </si>
  <si>
    <t>square Henri Deneux</t>
  </si>
  <si>
    <t>square Henri Lecompte</t>
  </si>
  <si>
    <t>square Jacques Simon</t>
  </si>
  <si>
    <t>square Jan Palach</t>
  </si>
  <si>
    <t>square Jean Macé</t>
  </si>
  <si>
    <t>square Jean Machet</t>
  </si>
  <si>
    <t>Mourlanne</t>
  </si>
  <si>
    <t>square Jean Marcel Mourlanne</t>
  </si>
  <si>
    <t>Laon Belges</t>
  </si>
  <si>
    <t>square Laon Belges</t>
  </si>
  <si>
    <t>square Léon Blum</t>
  </si>
  <si>
    <t>square Léonard de Vinci</t>
  </si>
  <si>
    <t>square Louis Demaison</t>
  </si>
  <si>
    <t>Esterno</t>
  </si>
  <si>
    <t>square Nathalie d' Esterno</t>
  </si>
  <si>
    <t>Palais de Justice</t>
  </si>
  <si>
    <t>square Palais de Justice</t>
  </si>
  <si>
    <t>square Paul Bocquet</t>
  </si>
  <si>
    <t>Machuel</t>
  </si>
  <si>
    <t>square Paul Machuel</t>
  </si>
  <si>
    <t>square Ponsardin</t>
  </si>
  <si>
    <t>Porte de Paris</t>
  </si>
  <si>
    <t>square Porte de Paris</t>
  </si>
  <si>
    <t>Dumont</t>
  </si>
  <si>
    <t>square René Dumont</t>
  </si>
  <si>
    <t>square René et Henri Druart</t>
  </si>
  <si>
    <t>square rue Canterbury</t>
  </si>
  <si>
    <t>square rue de la Maladrerie</t>
  </si>
  <si>
    <t>square rue de Tinqueux</t>
  </si>
  <si>
    <t>square rue de Verzy</t>
  </si>
  <si>
    <t>square rue des Moulins</t>
  </si>
  <si>
    <t>square rue George Sand</t>
  </si>
  <si>
    <t>square Sadi Lecointe</t>
  </si>
  <si>
    <t>Saint Jean</t>
  </si>
  <si>
    <t>square Saint Jean</t>
  </si>
  <si>
    <t>Saint Thomas</t>
  </si>
  <si>
    <t>square Saint Thomas</t>
  </si>
  <si>
    <t>Consdorff</t>
  </si>
  <si>
    <t>square Sylvain Consdorff</t>
  </si>
  <si>
    <t>square Tondeurs</t>
  </si>
  <si>
    <t>Victimes de la Gestapo</t>
  </si>
  <si>
    <t>square Victimes de la Gestapo</t>
  </si>
  <si>
    <t>Orgeval</t>
  </si>
  <si>
    <t>terrain de loisirs Orgeval</t>
  </si>
  <si>
    <t>voie Jean Taittinger</t>
  </si>
  <si>
    <t>voie Jean Taittinger (Cormontreuil -&gt; éch. St Rémy vers Paris</t>
  </si>
  <si>
    <t>voie Jean Taittinger (Ech. Cathédrale -&gt; éch. St Remy vers Châlons)</t>
  </si>
  <si>
    <t>voie Jean Taittinger (Ech. St Remy -&gt; Cormontreuil vers Châlons)</t>
  </si>
  <si>
    <t>REGISTRE</t>
  </si>
  <si>
    <t>Accident de la route</t>
  </si>
  <si>
    <t>Accident matériel de la route</t>
  </si>
  <si>
    <t>Activité CITURA</t>
  </si>
  <si>
    <t>Affichage sauvage</t>
  </si>
  <si>
    <t>Altercation</t>
  </si>
  <si>
    <t>Assistance à Gendarmerie Nationale</t>
  </si>
  <si>
    <t>Assistance à Police Nationale</t>
  </si>
  <si>
    <t>Assistance à Sapeur Pompier</t>
  </si>
  <si>
    <t>Assistance à Services municipaux</t>
  </si>
  <si>
    <t>Assistance à Sécurité Civile</t>
  </si>
  <si>
    <t>Assistance à personne</t>
  </si>
  <si>
    <t>Assurance</t>
  </si>
  <si>
    <t>Astreinte CSU</t>
  </si>
  <si>
    <t>Autres contraventions au C.R</t>
  </si>
  <si>
    <t>Autres crime ou délit</t>
  </si>
  <si>
    <t>Blessure en service</t>
  </si>
  <si>
    <t>Bornes voie pompiers</t>
  </si>
  <si>
    <t>Brûlages / Incendie</t>
  </si>
  <si>
    <t>C.E.A - C.E.I</t>
  </si>
  <si>
    <t>CAPTURE D'ANIMAUX</t>
  </si>
  <si>
    <t>Colis suspect</t>
  </si>
  <si>
    <t>Contrôle de vitesse</t>
  </si>
  <si>
    <t>Coups de feu</t>
  </si>
  <si>
    <t>DEMENAGEMENT</t>
  </si>
  <si>
    <t>Différend a/s garde d'enfant</t>
  </si>
  <si>
    <t>Différend de voisinage - familial</t>
  </si>
  <si>
    <t>Dysfonctionnement</t>
  </si>
  <si>
    <t>Déclenchement intempestif d'alarme locale</t>
  </si>
  <si>
    <t>Découverte d'engin explosif</t>
  </si>
  <si>
    <t>Découverte de personne inscrite au fichier</t>
  </si>
  <si>
    <t>Découverte de véhicules volés</t>
  </si>
  <si>
    <t>Décès-cause suspecte</t>
  </si>
  <si>
    <t>Dégradation</t>
  </si>
  <si>
    <t>Déjections canines</t>
  </si>
  <si>
    <t>Délit de fuite</t>
  </si>
  <si>
    <t>Dépôt Sauvage</t>
  </si>
  <si>
    <t>Dépôt d'ordure</t>
  </si>
  <si>
    <t>Elagage</t>
  </si>
  <si>
    <t>Entretien VTT - Réparation / Entretien VL service - Motos</t>
  </si>
  <si>
    <t>Escorte de manifestation sportive</t>
  </si>
  <si>
    <t>Escorte de transport exceptionnel (ex : Escorte militaire)</t>
  </si>
  <si>
    <t>Exhibitions sexuelles</t>
  </si>
  <si>
    <t>Exécution de consignes</t>
  </si>
  <si>
    <t>Feux de poubelle</t>
  </si>
  <si>
    <t>Fuite de gaz ou odeur suspecte</t>
  </si>
  <si>
    <t>Gestion bornes automatiques</t>
  </si>
  <si>
    <t>Gestion d'Animaux</t>
  </si>
  <si>
    <t>Incendie</t>
  </si>
  <si>
    <t>Individu suspect</t>
  </si>
  <si>
    <t>Infraction Code Route</t>
  </si>
  <si>
    <t>Infraction a/s animaux dangereux</t>
  </si>
  <si>
    <t>Infraction au stationnement</t>
  </si>
  <si>
    <t>Infraction à la législation des transports</t>
  </si>
  <si>
    <t>Infraction à la législation sur les stupéfiants</t>
  </si>
  <si>
    <t>Inondation</t>
  </si>
  <si>
    <t>Ivresse publique et manifeste</t>
  </si>
  <si>
    <t>Jet de pétards</t>
  </si>
  <si>
    <t>Jet ou Déversement</t>
  </si>
  <si>
    <t>Malade-blessé sur voie publique</t>
  </si>
  <si>
    <t>Manifestations</t>
  </si>
  <si>
    <t>Marché BOULINGRIN</t>
  </si>
  <si>
    <t>Marché CARTERET</t>
  </si>
  <si>
    <t>Marché CHATILLONS</t>
  </si>
  <si>
    <t>Marché CROIX ROUGE</t>
  </si>
  <si>
    <t>Marché JEAN JAURES</t>
  </si>
  <si>
    <t>Marché LUTON</t>
  </si>
  <si>
    <t>Marché MOULIN</t>
  </si>
  <si>
    <t>Marché SIMON</t>
  </si>
  <si>
    <t>Marché ST ANNE</t>
  </si>
  <si>
    <t>Marché WILSON</t>
  </si>
  <si>
    <t>Menaces à personnes</t>
  </si>
  <si>
    <t>Mendicité agressive</t>
  </si>
  <si>
    <t>Mort naturelle</t>
  </si>
  <si>
    <t>Mécanique Sauvage</t>
  </si>
  <si>
    <t>Non présentation des pièces administratives.</t>
  </si>
  <si>
    <t>Nourriture aux Pigeons</t>
  </si>
  <si>
    <t>Nuisances - Tapage</t>
  </si>
  <si>
    <t>Objet trouvé</t>
  </si>
  <si>
    <t>Occupation du domaine public</t>
  </si>
  <si>
    <t>Occupation du domaine public (ex : Echafaudage, benne de chantier, nacelle...)</t>
  </si>
  <si>
    <t>Opération dissuasion CITURA</t>
  </si>
  <si>
    <t>Opération dissuasion SUGE</t>
  </si>
  <si>
    <t>PVRD</t>
  </si>
  <si>
    <t>Patrouille lieux de culte</t>
  </si>
  <si>
    <t>Patrouille sécurisation</t>
  </si>
  <si>
    <t>Patrouille sécurisation Parcs-Jadrins-Squares</t>
  </si>
  <si>
    <t>Perturbateur-indésirable</t>
  </si>
  <si>
    <t>Port ou détention d'arme prohibée</t>
  </si>
  <si>
    <t>Prise de contact commerçants / administrés...</t>
  </si>
  <si>
    <t>Prostitution - racolage</t>
  </si>
  <si>
    <t>Recherche/découverte de mineur disparu</t>
  </si>
  <si>
    <t>Recherche/découverte de personne</t>
  </si>
  <si>
    <t>Recherche/découverte mineur en fugue</t>
  </si>
  <si>
    <t>Rixe sur la voie publique</t>
  </si>
  <si>
    <t>Règlement de collecte / Bennes enterrées / Bacs / Sacs OM</t>
  </si>
  <si>
    <t>Salissure Voie Publique</t>
  </si>
  <si>
    <t>Service d'ordre</t>
  </si>
  <si>
    <t>Service intérieur PM</t>
  </si>
  <si>
    <t>Squatt</t>
  </si>
  <si>
    <t>Stationnement Abusif</t>
  </si>
  <si>
    <t>Stationnement gênant la collecte</t>
  </si>
  <si>
    <t>Stationnement gênant sur voie publique</t>
  </si>
  <si>
    <t>Stationnement irrégulier de nomades</t>
  </si>
  <si>
    <t>Suicide - majeur -</t>
  </si>
  <si>
    <t>Suicide - mineur -</t>
  </si>
  <si>
    <t>Sécurité Ecoles Secteur 1</t>
  </si>
  <si>
    <t>Sécurité Ecoles Secteur 10</t>
  </si>
  <si>
    <t>Sécurité Ecoles Secteur 11</t>
  </si>
  <si>
    <t>Sécurité Ecoles Secteur 12</t>
  </si>
  <si>
    <t>Sécurité Ecoles Secteur 2</t>
  </si>
  <si>
    <t>Sécurité Ecoles Secteur 3</t>
  </si>
  <si>
    <t>Sécurité Ecoles Secteur 4</t>
  </si>
  <si>
    <t>Sécurité Ecoles Secteur 5</t>
  </si>
  <si>
    <t>Sécurité Ecoles Secteur 6</t>
  </si>
  <si>
    <t>Sécurité Ecoles Secteur 7</t>
  </si>
  <si>
    <t>Sécurité Ecoles Secteur 8</t>
  </si>
  <si>
    <t>Sécurité Ecoles Secteur 9</t>
  </si>
  <si>
    <t>Tags</t>
  </si>
  <si>
    <t>Tentative de suicide - mineur -</t>
  </si>
  <si>
    <t>Trouble à l'hygiène-salubrité</t>
  </si>
  <si>
    <t>Urgence sécurité civile</t>
  </si>
  <si>
    <t>Usurpation de fausse qualité</t>
  </si>
  <si>
    <t>Vehicule suspect</t>
  </si>
  <si>
    <t>Vente à la sauvette</t>
  </si>
  <si>
    <t>Violence sur animaux</t>
  </si>
  <si>
    <t>Violence à personne</t>
  </si>
  <si>
    <t>Violences ou outrage à agent</t>
  </si>
  <si>
    <t>Vol (ex : à l'araché, à l'étalage et par ruse)</t>
  </si>
  <si>
    <t>Vol à main armée</t>
  </si>
  <si>
    <t>Vérification d'identité</t>
  </si>
  <si>
    <t>Vérification panneaux</t>
  </si>
  <si>
    <t>DEMANDE LIBELLE</t>
  </si>
  <si>
    <t>Rues</t>
  </si>
  <si>
    <t>SERVICES</t>
  </si>
  <si>
    <t>Matin</t>
  </si>
  <si>
    <t>Après-midi</t>
  </si>
  <si>
    <t>Nuit</t>
  </si>
  <si>
    <t>N° RUE</t>
  </si>
  <si>
    <t>HEURE</t>
  </si>
  <si>
    <t>LIBELLE DE LA DEMANDE</t>
  </si>
  <si>
    <t>ZONE DE SAISIE</t>
  </si>
  <si>
    <t>Libellé de la Demande</t>
  </si>
  <si>
    <t>n° Rue</t>
  </si>
  <si>
    <t>Rue</t>
  </si>
  <si>
    <t>Heure</t>
  </si>
  <si>
    <t>Registre</t>
  </si>
  <si>
    <t>.xlsm</t>
  </si>
  <si>
    <t>Date</t>
  </si>
  <si>
    <t xml:space="preserve"> - </t>
  </si>
  <si>
    <r>
      <t xml:space="preserve">: Requête(s) en attente(s) d'Intervention PM   </t>
    </r>
    <r>
      <rPr>
        <b/>
        <sz val="10"/>
        <rFont val="Calibri"/>
        <family val="2"/>
        <scheme val="minor"/>
      </rPr>
      <t xml:space="preserve">/   </t>
    </r>
    <r>
      <rPr>
        <b/>
        <sz val="10"/>
        <color theme="3"/>
        <rFont val="Calibri"/>
        <family val="2"/>
        <scheme val="minor"/>
      </rPr>
      <t>NombreTotal des demandes d'Intervention :</t>
    </r>
  </si>
  <si>
    <t>Suivi des Interventions suite Appel Téléphonique</t>
  </si>
  <si>
    <t>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</si>
</sst>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000"/>
    <numFmt numFmtId="165" formatCode="_(&quot;€&quot;* #,##0.00_);_(&quot;€&quot;* \(#,##0.00\);_(&quot;€&quot;* &quot;-&quot;??_);_(@_)"/>
    <numFmt numFmtId="166" formatCode="[$-F800]dddd\,\ mmmm\ dd\,\ yyyy"/>
    <numFmt numFmtId="167" formatCode="h:mm"/>
    <numFmt numFmtId="168" formatCode="yyyy&quot;-&quot;mm&quot;-&quot;dd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FFFF00"/>
      <name val="Verdana"/>
      <family val="2"/>
    </font>
    <font>
      <b/>
      <sz val="10"/>
      <color theme="0"/>
      <name val="Verdana"/>
      <family val="2"/>
    </font>
    <font>
      <sz val="10"/>
      <name val="Verdana"/>
      <family val="2"/>
    </font>
    <font>
      <b/>
      <sz val="10"/>
      <color rgb="FF00206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10"/>
      <name val="Tahoma"/>
      <family val="2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2"/>
      <color rgb="FF00206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i/>
      <sz val="10"/>
      <color theme="3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rgb="FFFFFFC5"/>
      <name val="Calibri"/>
      <family val="2"/>
      <scheme val="minor"/>
    </font>
    <font>
      <b/>
      <sz val="6"/>
      <color rgb="FF002060"/>
      <name val="Calibri"/>
      <family val="2"/>
      <scheme val="minor"/>
    </font>
    <font>
      <b/>
      <u/>
      <sz val="16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4F81BD"/>
        <bgColor theme="4"/>
      </patternFill>
    </fill>
    <fill>
      <patternFill patternType="solid">
        <fgColor rgb="FF4F81BD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5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0">
    <xf numFmtId="0" fontId="0" fillId="0" borderId="0"/>
    <xf numFmtId="0" fontId="7" fillId="0" borderId="0"/>
    <xf numFmtId="0" fontId="7" fillId="0" borderId="0"/>
    <xf numFmtId="0" fontId="6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</cellStyleXfs>
  <cellXfs count="115">
    <xf numFmtId="0" fontId="0" fillId="0" borderId="0" xfId="0"/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1" applyFont="1" applyAlignment="1">
      <alignment vertical="center"/>
    </xf>
    <xf numFmtId="164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9" fillId="3" borderId="1" xfId="2" applyFont="1" applyFill="1" applyBorder="1" applyAlignment="1">
      <alignment horizontal="center" vertical="center" wrapText="1"/>
    </xf>
    <xf numFmtId="0" fontId="10" fillId="4" borderId="2" xfId="3" applyFont="1" applyFill="1" applyBorder="1" applyAlignment="1">
      <alignment horizontal="center" vertical="center" wrapText="1"/>
    </xf>
    <xf numFmtId="164" fontId="9" fillId="4" borderId="2" xfId="3" applyNumberFormat="1" applyFont="1" applyFill="1" applyBorder="1" applyAlignment="1">
      <alignment horizontal="center" vertical="center" wrapText="1"/>
    </xf>
    <xf numFmtId="0" fontId="9" fillId="4" borderId="3" xfId="3" applyFont="1" applyFill="1" applyBorder="1" applyAlignment="1">
      <alignment horizontal="center" vertical="center" wrapText="1"/>
    </xf>
    <xf numFmtId="0" fontId="9" fillId="4" borderId="2" xfId="3" applyFont="1" applyFill="1" applyBorder="1" applyAlignment="1">
      <alignment horizontal="center" vertical="center" wrapText="1"/>
    </xf>
    <xf numFmtId="0" fontId="9" fillId="4" borderId="13" xfId="3" applyFont="1" applyFill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1" xfId="3" applyNumberFormat="1" applyFont="1" applyFill="1" applyBorder="1" applyAlignment="1">
      <alignment horizontal="left" vertical="center"/>
    </xf>
    <xf numFmtId="49" fontId="7" fillId="0" borderId="11" xfId="3" applyNumberFormat="1" applyFont="1" applyFill="1" applyBorder="1" applyAlignment="1">
      <alignment horizontal="center" vertical="center"/>
    </xf>
    <xf numFmtId="164" fontId="7" fillId="0" borderId="11" xfId="3" applyNumberFormat="1" applyFont="1" applyFill="1" applyBorder="1" applyAlignment="1">
      <alignment horizontal="center" vertical="center"/>
    </xf>
    <xf numFmtId="0" fontId="7" fillId="0" borderId="12" xfId="3" applyNumberFormat="1" applyFont="1" applyFill="1" applyBorder="1" applyAlignment="1">
      <alignment horizontal="center" vertical="center"/>
    </xf>
    <xf numFmtId="0" fontId="7" fillId="0" borderId="20" xfId="3" applyNumberFormat="1" applyFont="1" applyFill="1" applyBorder="1" applyAlignment="1">
      <alignment horizontal="center" vertical="center"/>
    </xf>
    <xf numFmtId="49" fontId="7" fillId="0" borderId="5" xfId="3" applyNumberFormat="1" applyFont="1" applyFill="1" applyBorder="1" applyAlignment="1">
      <alignment horizontal="left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7" xfId="3" applyNumberFormat="1" applyFont="1" applyFill="1" applyBorder="1" applyAlignment="1">
      <alignment horizontal="left" vertical="center"/>
    </xf>
    <xf numFmtId="49" fontId="7" fillId="0" borderId="7" xfId="3" applyNumberFormat="1" applyFont="1" applyFill="1" applyBorder="1" applyAlignment="1">
      <alignment horizontal="center" vertical="center"/>
    </xf>
    <xf numFmtId="164" fontId="7" fillId="0" borderId="7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1" xfId="3" applyNumberFormat="1" applyFont="1" applyFill="1" applyBorder="1" applyAlignment="1">
      <alignment horizontal="center" vertical="center"/>
    </xf>
    <xf numFmtId="49" fontId="7" fillId="0" borderId="8" xfId="3" applyNumberFormat="1" applyFont="1" applyFill="1" applyBorder="1" applyAlignment="1">
      <alignment horizontal="left" vertical="center"/>
    </xf>
    <xf numFmtId="0" fontId="12" fillId="0" borderId="7" xfId="3" applyNumberFormat="1" applyFont="1" applyFill="1" applyBorder="1" applyAlignment="1">
      <alignment horizontal="left" vertical="center"/>
    </xf>
    <xf numFmtId="0" fontId="13" fillId="0" borderId="7" xfId="3" applyNumberFormat="1" applyFont="1" applyFill="1" applyBorder="1" applyAlignment="1">
      <alignment horizontal="left" vertical="center"/>
    </xf>
    <xf numFmtId="49" fontId="12" fillId="0" borderId="7" xfId="3" applyNumberFormat="1" applyFont="1" applyFill="1" applyBorder="1" applyAlignment="1">
      <alignment horizontal="center" vertical="center"/>
    </xf>
    <xf numFmtId="0" fontId="14" fillId="0" borderId="7" xfId="3" applyNumberFormat="1" applyFont="1" applyFill="1" applyBorder="1" applyAlignment="1">
      <alignment horizontal="left" vertical="center"/>
    </xf>
    <xf numFmtId="0" fontId="8" fillId="0" borderId="7" xfId="3" applyNumberFormat="1" applyFont="1" applyFill="1" applyBorder="1" applyAlignment="1">
      <alignment horizontal="left" vertical="center"/>
    </xf>
    <xf numFmtId="14" fontId="7" fillId="0" borderId="7" xfId="3" applyNumberFormat="1" applyFont="1" applyFill="1" applyBorder="1" applyAlignment="1">
      <alignment horizontal="left" vertical="center"/>
    </xf>
    <xf numFmtId="0" fontId="7" fillId="0" borderId="7" xfId="2" applyFont="1" applyFill="1" applyBorder="1" applyAlignment="1">
      <alignment horizontal="left" vertical="center"/>
    </xf>
    <xf numFmtId="14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49" fontId="17" fillId="0" borderId="0" xfId="0" applyNumberFormat="1" applyFont="1" applyAlignment="1" applyProtection="1">
      <alignment horizontal="left" vertical="center"/>
      <protection hidden="1"/>
    </xf>
    <xf numFmtId="0" fontId="25" fillId="0" borderId="0" xfId="0" applyNumberFormat="1" applyFont="1" applyAlignment="1" applyProtection="1">
      <alignment horizontal="center" vertical="center"/>
      <protection hidden="1"/>
    </xf>
    <xf numFmtId="0" fontId="26" fillId="0" borderId="0" xfId="0" applyFont="1" applyBorder="1" applyAlignment="1" applyProtection="1">
      <alignment horizontal="center" vertical="center"/>
      <protection hidden="1"/>
    </xf>
    <xf numFmtId="0" fontId="25" fillId="0" borderId="0" xfId="0" applyNumberFormat="1" applyFont="1" applyBorder="1" applyAlignment="1" applyProtection="1">
      <alignment horizontal="center" vertical="center"/>
      <protection hidden="1"/>
    </xf>
    <xf numFmtId="49" fontId="17" fillId="0" borderId="0" xfId="0" applyNumberFormat="1" applyFont="1" applyBorder="1" applyAlignment="1" applyProtection="1">
      <alignment horizontal="left" vertical="center"/>
      <protection hidden="1"/>
    </xf>
    <xf numFmtId="49" fontId="27" fillId="6" borderId="7" xfId="0" applyNumberFormat="1" applyFont="1" applyFill="1" applyBorder="1" applyAlignment="1" applyProtection="1">
      <alignment horizontal="center" vertical="center"/>
      <protection hidden="1"/>
    </xf>
    <xf numFmtId="0" fontId="27" fillId="6" borderId="7" xfId="0" applyFont="1" applyFill="1" applyBorder="1" applyAlignment="1" applyProtection="1">
      <alignment horizontal="center" vertical="center"/>
      <protection hidden="1"/>
    </xf>
    <xf numFmtId="0" fontId="27" fillId="6" borderId="8" xfId="0" applyFont="1" applyFill="1" applyBorder="1" applyAlignment="1" applyProtection="1">
      <alignment horizontal="center" vertical="center"/>
      <protection hidden="1"/>
    </xf>
    <xf numFmtId="166" fontId="19" fillId="0" borderId="0" xfId="0" applyNumberFormat="1" applyFont="1" applyBorder="1" applyAlignment="1" applyProtection="1">
      <alignment horizontal="center" vertical="center"/>
      <protection hidden="1"/>
    </xf>
    <xf numFmtId="14" fontId="20" fillId="0" borderId="0" xfId="0" applyNumberFormat="1" applyFont="1" applyBorder="1" applyAlignment="1" applyProtection="1">
      <alignment horizontal="center" vertical="center"/>
      <protection hidden="1"/>
    </xf>
    <xf numFmtId="14" fontId="22" fillId="5" borderId="4" xfId="0" applyNumberFormat="1" applyFont="1" applyFill="1" applyBorder="1" applyAlignment="1" applyProtection="1">
      <alignment horizontal="center" vertical="center" wrapText="1"/>
      <protection hidden="1"/>
    </xf>
    <xf numFmtId="14" fontId="22" fillId="5" borderId="28" xfId="0" applyNumberFormat="1" applyFont="1" applyFill="1" applyBorder="1" applyAlignment="1" applyProtection="1">
      <alignment horizontal="center" vertical="center" wrapText="1"/>
      <protection hidden="1"/>
    </xf>
    <xf numFmtId="0" fontId="22" fillId="5" borderId="5" xfId="0" applyFont="1" applyFill="1" applyBorder="1" applyAlignment="1" applyProtection="1">
      <alignment horizontal="center" vertical="center" wrapText="1"/>
      <protection hidden="1"/>
    </xf>
    <xf numFmtId="49" fontId="27" fillId="6" borderId="6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168" fontId="30" fillId="0" borderId="0" xfId="0" applyNumberFormat="1" applyFont="1" applyAlignment="1" applyProtection="1">
      <alignment horizontal="center" vertical="center"/>
      <protection hidden="1"/>
    </xf>
    <xf numFmtId="0" fontId="0" fillId="0" borderId="19" xfId="0" applyFont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30" fillId="0" borderId="0" xfId="0" applyFont="1" applyAlignment="1">
      <alignment horizontal="center" vertical="center"/>
    </xf>
    <xf numFmtId="0" fontId="0" fillId="0" borderId="0" xfId="0" quotePrefix="1" applyFont="1" applyAlignment="1" applyProtection="1">
      <alignment horizontal="center" vertical="center"/>
      <protection hidden="1"/>
    </xf>
    <xf numFmtId="14" fontId="21" fillId="0" borderId="30" xfId="0" applyNumberFormat="1" applyFont="1" applyBorder="1" applyAlignment="1" applyProtection="1">
      <alignment horizontal="center" vertical="center"/>
      <protection hidden="1"/>
    </xf>
    <xf numFmtId="14" fontId="17" fillId="0" borderId="32" xfId="0" applyNumberFormat="1" applyFont="1" applyBorder="1" applyAlignment="1">
      <alignment horizontal="right" vertical="center"/>
    </xf>
    <xf numFmtId="14" fontId="0" fillId="0" borderId="33" xfId="0" applyNumberFormat="1" applyFont="1" applyBorder="1" applyAlignment="1">
      <alignment horizontal="center" vertical="center"/>
    </xf>
    <xf numFmtId="0" fontId="25" fillId="0" borderId="34" xfId="0" applyNumberFormat="1" applyFont="1" applyBorder="1" applyAlignment="1" applyProtection="1">
      <alignment horizontal="center" vertical="center"/>
      <protection hidden="1"/>
    </xf>
    <xf numFmtId="49" fontId="17" fillId="0" borderId="34" xfId="0" applyNumberFormat="1" applyFont="1" applyBorder="1" applyAlignment="1" applyProtection="1">
      <alignment horizontal="left" vertical="center"/>
      <protection hidden="1"/>
    </xf>
    <xf numFmtId="0" fontId="26" fillId="0" borderId="34" xfId="0" applyFont="1" applyBorder="1" applyAlignment="1" applyProtection="1">
      <alignment horizontal="center" vertical="center"/>
      <protection hidden="1"/>
    </xf>
    <xf numFmtId="167" fontId="28" fillId="0" borderId="6" xfId="0" applyNumberFormat="1" applyFont="1" applyFill="1" applyBorder="1" applyAlignment="1" applyProtection="1">
      <alignment horizontal="center" vertical="center"/>
      <protection locked="0"/>
    </xf>
    <xf numFmtId="0" fontId="29" fillId="0" borderId="7" xfId="0" applyNumberFormat="1" applyFont="1" applyFill="1" applyBorder="1" applyAlignment="1" applyProtection="1">
      <alignment horizontal="center" vertical="center"/>
      <protection locked="0"/>
    </xf>
    <xf numFmtId="14" fontId="29" fillId="0" borderId="7" xfId="0" applyNumberFormat="1" applyFont="1" applyFill="1" applyBorder="1" applyAlignment="1" applyProtection="1">
      <alignment horizontal="left" vertical="center"/>
      <protection locked="0"/>
    </xf>
    <xf numFmtId="14" fontId="29" fillId="0" borderId="7" xfId="0" applyNumberFormat="1" applyFont="1" applyFill="1" applyBorder="1" applyAlignment="1" applyProtection="1">
      <alignment horizontal="center" vertical="center"/>
      <protection locked="0"/>
    </xf>
    <xf numFmtId="0" fontId="29" fillId="0" borderId="8" xfId="0" applyFont="1" applyFill="1" applyBorder="1" applyAlignment="1" applyProtection="1">
      <alignment horizontal="center" vertical="center"/>
      <protection locked="0"/>
    </xf>
    <xf numFmtId="20" fontId="28" fillId="0" borderId="6" xfId="0" applyNumberFormat="1" applyFont="1" applyFill="1" applyBorder="1" applyAlignment="1" applyProtection="1">
      <alignment horizontal="center" vertical="center"/>
      <protection locked="0"/>
    </xf>
    <xf numFmtId="167" fontId="28" fillId="0" borderId="9" xfId="0" applyNumberFormat="1" applyFont="1" applyFill="1" applyBorder="1" applyAlignment="1" applyProtection="1">
      <alignment horizontal="center" vertical="center"/>
      <protection locked="0"/>
    </xf>
    <xf numFmtId="0" fontId="29" fillId="0" borderId="26" xfId="0" applyNumberFormat="1" applyFont="1" applyFill="1" applyBorder="1" applyAlignment="1" applyProtection="1">
      <alignment horizontal="center" vertical="center"/>
      <protection locked="0"/>
    </xf>
    <xf numFmtId="14" fontId="29" fillId="0" borderId="26" xfId="0" applyNumberFormat="1" applyFont="1" applyFill="1" applyBorder="1" applyAlignment="1" applyProtection="1">
      <alignment horizontal="left" vertical="center"/>
      <protection locked="0"/>
    </xf>
    <xf numFmtId="14" fontId="29" fillId="0" borderId="26" xfId="0" applyNumberFormat="1" applyFont="1" applyFill="1" applyBorder="1" applyAlignment="1" applyProtection="1">
      <alignment horizontal="center" vertical="center"/>
      <protection locked="0"/>
    </xf>
    <xf numFmtId="0" fontId="29" fillId="0" borderId="27" xfId="0" applyFont="1" applyFill="1" applyBorder="1" applyAlignment="1" applyProtection="1">
      <alignment horizontal="center" vertical="center"/>
      <protection locked="0"/>
    </xf>
    <xf numFmtId="166" fontId="19" fillId="0" borderId="0" xfId="0" applyNumberFormat="1" applyFont="1" applyBorder="1" applyAlignment="1" applyProtection="1">
      <alignment horizontal="center" vertical="center"/>
      <protection hidden="1"/>
    </xf>
    <xf numFmtId="14" fontId="20" fillId="0" borderId="19" xfId="0" applyNumberFormat="1" applyFont="1" applyBorder="1" applyAlignment="1" applyProtection="1">
      <alignment vertical="center"/>
      <protection hidden="1"/>
    </xf>
    <xf numFmtId="14" fontId="20" fillId="0" borderId="35" xfId="0" applyNumberFormat="1" applyFont="1" applyBorder="1" applyAlignment="1" applyProtection="1">
      <alignment vertical="center"/>
      <protection hidden="1"/>
    </xf>
    <xf numFmtId="166" fontId="19" fillId="0" borderId="0" xfId="0" applyNumberFormat="1" applyFont="1" applyBorder="1" applyAlignment="1" applyProtection="1">
      <alignment vertical="center"/>
      <protection hidden="1"/>
    </xf>
    <xf numFmtId="166" fontId="19" fillId="0" borderId="34" xfId="0" applyNumberFormat="1" applyFont="1" applyBorder="1" applyAlignment="1" applyProtection="1">
      <alignment vertical="center"/>
      <protection hidden="1"/>
    </xf>
    <xf numFmtId="20" fontId="32" fillId="6" borderId="9" xfId="0" applyNumberFormat="1" applyFont="1" applyFill="1" applyBorder="1" applyAlignment="1" applyProtection="1">
      <alignment horizontal="center" vertical="center"/>
      <protection locked="0"/>
    </xf>
    <xf numFmtId="0" fontId="33" fillId="6" borderId="26" xfId="0" applyNumberFormat="1" applyFont="1" applyFill="1" applyBorder="1" applyAlignment="1" applyProtection="1">
      <alignment horizontal="center" vertical="center"/>
      <protection locked="0"/>
    </xf>
    <xf numFmtId="0" fontId="25" fillId="6" borderId="26" xfId="0" applyFont="1" applyFill="1" applyBorder="1" applyAlignment="1" applyProtection="1">
      <alignment horizontal="center" vertical="center"/>
      <protection locked="0"/>
    </xf>
    <xf numFmtId="0" fontId="33" fillId="6" borderId="27" xfId="0" applyFont="1" applyFill="1" applyBorder="1" applyAlignment="1" applyProtection="1">
      <alignment horizontal="center" vertical="center"/>
      <protection hidden="1"/>
    </xf>
    <xf numFmtId="49" fontId="34" fillId="6" borderId="26" xfId="0" applyNumberFormat="1" applyFont="1" applyFill="1" applyBorder="1" applyAlignment="1" applyProtection="1">
      <alignment horizontal="left" vertical="center"/>
      <protection locked="0"/>
    </xf>
    <xf numFmtId="0" fontId="34" fillId="6" borderId="26" xfId="0" applyFont="1" applyFill="1" applyBorder="1" applyAlignment="1" applyProtection="1">
      <alignment horizontal="left" vertical="center"/>
      <protection locked="0"/>
    </xf>
    <xf numFmtId="14" fontId="0" fillId="0" borderId="34" xfId="0" applyNumberFormat="1" applyFont="1" applyBorder="1" applyAlignment="1">
      <alignment horizontal="center" vertical="center"/>
    </xf>
    <xf numFmtId="0" fontId="26" fillId="6" borderId="31" xfId="0" applyFont="1" applyFill="1" applyBorder="1" applyAlignment="1" applyProtection="1">
      <alignment horizontal="center" vertical="center"/>
      <protection hidden="1"/>
    </xf>
    <xf numFmtId="0" fontId="26" fillId="6" borderId="19" xfId="0" applyFont="1" applyFill="1" applyBorder="1" applyAlignment="1" applyProtection="1">
      <alignment horizontal="center" vertical="center"/>
      <protection hidden="1"/>
    </xf>
    <xf numFmtId="0" fontId="26" fillId="6" borderId="35" xfId="0" applyFont="1" applyFill="1" applyBorder="1" applyAlignment="1" applyProtection="1">
      <alignment horizontal="center" vertical="center"/>
      <protection hidden="1"/>
    </xf>
    <xf numFmtId="14" fontId="35" fillId="0" borderId="30" xfId="0" applyNumberFormat="1" applyFont="1" applyBorder="1" applyAlignment="1" applyProtection="1">
      <alignment horizontal="center" vertical="center"/>
      <protection hidden="1"/>
    </xf>
    <xf numFmtId="14" fontId="35" fillId="0" borderId="31" xfId="0" applyNumberFormat="1" applyFont="1" applyBorder="1" applyAlignment="1" applyProtection="1">
      <alignment horizontal="center" vertical="center"/>
      <protection hidden="1"/>
    </xf>
    <xf numFmtId="49" fontId="23" fillId="6" borderId="22" xfId="0" applyNumberFormat="1" applyFont="1" applyFill="1" applyBorder="1" applyAlignment="1" applyProtection="1">
      <alignment horizontal="center" vertical="center"/>
      <protection hidden="1"/>
    </xf>
    <xf numFmtId="49" fontId="23" fillId="6" borderId="24" xfId="0" applyNumberFormat="1" applyFont="1" applyFill="1" applyBorder="1" applyAlignment="1" applyProtection="1">
      <alignment horizontal="center" vertical="center"/>
      <protection hidden="1"/>
    </xf>
    <xf numFmtId="49" fontId="23" fillId="6" borderId="25" xfId="0" applyNumberFormat="1" applyFont="1" applyFill="1" applyBorder="1" applyAlignment="1" applyProtection="1">
      <alignment horizontal="center" vertical="center"/>
      <protection hidden="1"/>
    </xf>
    <xf numFmtId="14" fontId="36" fillId="0" borderId="29" xfId="0" applyNumberFormat="1" applyFont="1" applyBorder="1" applyAlignment="1" applyProtection="1">
      <alignment horizontal="center" vertical="center"/>
      <protection hidden="1"/>
    </xf>
    <xf numFmtId="14" fontId="36" fillId="0" borderId="30" xfId="0" applyNumberFormat="1" applyFont="1" applyBorder="1" applyAlignment="1" applyProtection="1">
      <alignment horizontal="center" vertical="center"/>
      <protection hidden="1"/>
    </xf>
  </cellXfs>
  <cellStyles count="10">
    <cellStyle name="Euro" xfId="4" xr:uid="{00000000-0005-0000-0000-000000000000}"/>
    <cellStyle name="Euro 2" xfId="5" xr:uid="{00000000-0005-0000-0000-000001000000}"/>
    <cellStyle name="Normal" xfId="0" builtinId="0"/>
    <cellStyle name="Normal 2" xfId="1" xr:uid="{00000000-0005-0000-0000-000003000000}"/>
    <cellStyle name="Normal 2 2" xfId="6" xr:uid="{00000000-0005-0000-0000-000004000000}"/>
    <cellStyle name="Normal 2 2 2" xfId="7" xr:uid="{00000000-0005-0000-0000-000005000000}"/>
    <cellStyle name="Normal 2 3" xfId="3" xr:uid="{00000000-0005-0000-0000-000006000000}"/>
    <cellStyle name="Normal 2 3 2" xfId="8" xr:uid="{00000000-0005-0000-0000-000007000000}"/>
    <cellStyle name="Normal 2 4" xfId="9" xr:uid="{00000000-0005-0000-0000-000008000000}"/>
    <cellStyle name="Normal 4" xfId="2" xr:uid="{00000000-0005-0000-0000-000009000000}"/>
  </cellStyles>
  <dxfs count="89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b/>
        <i val="0"/>
        <strike val="0"/>
      </font>
      <fill>
        <patternFill>
          <bgColor rgb="FFEAEAEA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E3F2D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FF979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EAEAEA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E3F2D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FF979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EAEAEA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E3F2D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FF979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EAEAEA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E3F2D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FF979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EAEAEA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E3F2D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FF979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EAEAEA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E3F2D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</font>
      <fill>
        <patternFill>
          <bgColor rgb="FFFF9797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066CC"/>
      <color rgb="FFFFFFC5"/>
      <color rgb="FF5A5B5E"/>
      <color rgb="FFEAEAEA"/>
      <color rgb="FFE3F2D2"/>
      <color rgb="FFFF9797"/>
      <color rgb="FFDCDCDC"/>
      <color rgb="FFC7E6A4"/>
      <color rgb="FFFF3333"/>
      <color rgb="FFDFF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</xdr:colOff>
          <xdr:row>6</xdr:row>
          <xdr:rowOff>7620</xdr:rowOff>
        </xdr:from>
        <xdr:to>
          <xdr:col>3</xdr:col>
          <xdr:colOff>7620</xdr:colOff>
          <xdr:row>6</xdr:row>
          <xdr:rowOff>304800</xdr:rowOff>
        </xdr:to>
        <xdr:sp macro="" textlink="">
          <xdr:nvSpPr>
            <xdr:cNvPr id="1171" name="ComboBox1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</xdr:colOff>
          <xdr:row>6</xdr:row>
          <xdr:rowOff>7620</xdr:rowOff>
        </xdr:from>
        <xdr:to>
          <xdr:col>5</xdr:col>
          <xdr:colOff>7620</xdr:colOff>
          <xdr:row>6</xdr:row>
          <xdr:rowOff>304800</xdr:rowOff>
        </xdr:to>
        <xdr:sp macro="" textlink="">
          <xdr:nvSpPr>
            <xdr:cNvPr id="1134" name="ComboBox2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6</xdr:col>
      <xdr:colOff>152400</xdr:colOff>
      <xdr:row>4</xdr:row>
      <xdr:rowOff>76200</xdr:rowOff>
    </xdr:from>
    <xdr:to>
      <xdr:col>6</xdr:col>
      <xdr:colOff>762000</xdr:colOff>
      <xdr:row>6</xdr:row>
      <xdr:rowOff>228600</xdr:rowOff>
    </xdr:to>
    <xdr:pic macro="[0]!CopieInfos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12140" y="960120"/>
          <a:ext cx="609600" cy="6096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112592</xdr:colOff>
      <xdr:row>0</xdr:row>
      <xdr:rowOff>137160</xdr:rowOff>
    </xdr:from>
    <xdr:to>
      <xdr:col>0</xdr:col>
      <xdr:colOff>495299</xdr:colOff>
      <xdr:row>2</xdr:row>
      <xdr:rowOff>73533</xdr:rowOff>
    </xdr:to>
    <xdr:pic macro="[0]!pdf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92" y="137160"/>
          <a:ext cx="382707" cy="469773"/>
        </a:xfrm>
        <a:prstGeom prst="rect">
          <a:avLst/>
        </a:prstGeom>
      </xdr:spPr>
    </xdr:pic>
    <xdr:clientData fPrintsWithSheet="0"/>
  </xdr:twoCellAnchor>
  <xdr:twoCellAnchor editAs="absolute">
    <xdr:from>
      <xdr:col>6</xdr:col>
      <xdr:colOff>242060</xdr:colOff>
      <xdr:row>1</xdr:row>
      <xdr:rowOff>22860</xdr:rowOff>
    </xdr:from>
    <xdr:to>
      <xdr:col>6</xdr:col>
      <xdr:colOff>645309</xdr:colOff>
      <xdr:row>2</xdr:row>
      <xdr:rowOff>175260</xdr:rowOff>
    </xdr:to>
    <xdr:pic macro="[0]!pdf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01800" y="327660"/>
          <a:ext cx="403249" cy="381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ie/Desktop/JP/Police%20Municipale%20-%20CSU/Suivi%20Mensuel%20de%20Traitement%20des%20R&#233;quisitions%20Vid&#233;o/Base%20R&#233;quisitions%20Vid&#233;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"/>
      <sheetName val="Caméras"/>
      <sheetName val="Secteurs"/>
      <sheetName val="Faits"/>
    </sheetNames>
    <sheetDataSet>
      <sheetData sheetId="0">
        <row r="2">
          <cell r="A2" t="str">
            <v>BECANNE J.</v>
          </cell>
        </row>
      </sheetData>
      <sheetData sheetId="1">
        <row r="2">
          <cell r="A2" t="str">
            <v>S01</v>
          </cell>
        </row>
      </sheetData>
      <sheetData sheetId="2">
        <row r="2">
          <cell r="A2" t="str">
            <v>S01</v>
          </cell>
        </row>
      </sheetData>
      <sheetData sheetId="3">
        <row r="2">
          <cell r="A2" t="str">
            <v>Atteinte aux Personnes</v>
          </cell>
          <cell r="D2" t="str">
            <v>Atteinte aux Biens</v>
          </cell>
        </row>
        <row r="3">
          <cell r="D3" t="str">
            <v>Atteinte aux Personnes</v>
          </cell>
        </row>
        <row r="4">
          <cell r="D4" t="e">
            <v>#N/A</v>
          </cell>
        </row>
        <row r="5">
          <cell r="D5" t="e">
            <v>#N/A</v>
          </cell>
        </row>
        <row r="6">
          <cell r="D6" t="e">
            <v>#N/A</v>
          </cell>
        </row>
        <row r="7">
          <cell r="D7" t="e">
            <v>#N/A</v>
          </cell>
        </row>
        <row r="8">
          <cell r="D8" t="e">
            <v>#N/A</v>
          </cell>
        </row>
        <row r="9">
          <cell r="D9" t="e">
            <v>#N/A</v>
          </cell>
        </row>
        <row r="10">
          <cell r="D10" t="e">
            <v>#N/A</v>
          </cell>
        </row>
        <row r="11">
          <cell r="D11" t="e">
            <v>#N/A</v>
          </cell>
        </row>
        <row r="12">
          <cell r="D12" t="e">
            <v>#N/A</v>
          </cell>
        </row>
        <row r="13">
          <cell r="D13" t="e">
            <v>#N/A</v>
          </cell>
        </row>
        <row r="14">
          <cell r="D14" t="e">
            <v>#N/A</v>
          </cell>
        </row>
        <row r="15">
          <cell r="D15" t="e">
            <v>#N/A</v>
          </cell>
        </row>
        <row r="16">
          <cell r="D16" t="e">
            <v>#N/A</v>
          </cell>
        </row>
        <row r="17">
          <cell r="D17" t="e">
            <v>#N/A</v>
          </cell>
        </row>
        <row r="18">
          <cell r="D18" t="e">
            <v>#N/A</v>
          </cell>
        </row>
        <row r="19">
          <cell r="D19" t="e">
            <v>#N/A</v>
          </cell>
        </row>
        <row r="20">
          <cell r="D20" t="e">
            <v>#N/A</v>
          </cell>
        </row>
        <row r="21">
          <cell r="D21" t="e">
            <v>#N/A</v>
          </cell>
        </row>
        <row r="22">
          <cell r="D22" t="e">
            <v>#N/A</v>
          </cell>
        </row>
        <row r="23">
          <cell r="D23" t="e">
            <v>#N/A</v>
          </cell>
        </row>
        <row r="24">
          <cell r="D24" t="e">
            <v>#N/A</v>
          </cell>
        </row>
        <row r="25">
          <cell r="D25" t="e">
            <v>#N/A</v>
          </cell>
        </row>
        <row r="26">
          <cell r="D26" t="e">
            <v>#N/A</v>
          </cell>
        </row>
        <row r="27">
          <cell r="D27" t="e">
            <v>#N/A</v>
          </cell>
        </row>
        <row r="28">
          <cell r="D28" t="e">
            <v>#N/A</v>
          </cell>
        </row>
        <row r="29">
          <cell r="D29" t="e">
            <v>#N/A</v>
          </cell>
        </row>
        <row r="30">
          <cell r="D30" t="e">
            <v>#N/A</v>
          </cell>
        </row>
        <row r="31">
          <cell r="D31" t="e">
            <v>#N/A</v>
          </cell>
        </row>
        <row r="32">
          <cell r="D32" t="e">
            <v>#N/A</v>
          </cell>
        </row>
        <row r="33">
          <cell r="D33" t="e">
            <v>#N/A</v>
          </cell>
        </row>
        <row r="34">
          <cell r="D34" t="e">
            <v>#N/A</v>
          </cell>
        </row>
        <row r="35">
          <cell r="D35" t="e">
            <v>#N/A</v>
          </cell>
        </row>
        <row r="36">
          <cell r="D36" t="e">
            <v>#N/A</v>
          </cell>
        </row>
        <row r="37">
          <cell r="D37" t="e">
            <v>#N/A</v>
          </cell>
        </row>
        <row r="38">
          <cell r="D38" t="e">
            <v>#N/A</v>
          </cell>
        </row>
        <row r="39">
          <cell r="D39" t="e">
            <v>#N/A</v>
          </cell>
        </row>
        <row r="40">
          <cell r="D40" t="e">
            <v>#N/A</v>
          </cell>
        </row>
        <row r="41">
          <cell r="D41" t="e">
            <v>#N/A</v>
          </cell>
        </row>
        <row r="42">
          <cell r="D42" t="e">
            <v>#N/A</v>
          </cell>
        </row>
        <row r="43">
          <cell r="D43" t="e">
            <v>#N/A</v>
          </cell>
        </row>
        <row r="44">
          <cell r="D44" t="e">
            <v>#N/A</v>
          </cell>
        </row>
        <row r="45">
          <cell r="D45" t="e">
            <v>#N/A</v>
          </cell>
        </row>
        <row r="46">
          <cell r="D46" t="e">
            <v>#N/A</v>
          </cell>
        </row>
        <row r="47">
          <cell r="D47" t="e">
            <v>#N/A</v>
          </cell>
        </row>
        <row r="48">
          <cell r="D48" t="e">
            <v>#N/A</v>
          </cell>
        </row>
        <row r="49">
          <cell r="D49" t="e">
            <v>#N/A</v>
          </cell>
        </row>
        <row r="50">
          <cell r="D50" t="e">
            <v>#N/A</v>
          </cell>
        </row>
        <row r="51">
          <cell r="D51" t="e">
            <v>#N/A</v>
          </cell>
        </row>
        <row r="52">
          <cell r="D52" t="e">
            <v>#N/A</v>
          </cell>
        </row>
        <row r="53">
          <cell r="D53" t="e">
            <v>#N/A</v>
          </cell>
        </row>
        <row r="54">
          <cell r="D54" t="e">
            <v>#N/A</v>
          </cell>
        </row>
        <row r="55">
          <cell r="D55" t="e">
            <v>#N/A</v>
          </cell>
        </row>
        <row r="56">
          <cell r="D56" t="e">
            <v>#N/A</v>
          </cell>
        </row>
        <row r="57">
          <cell r="D57" t="e">
            <v>#N/A</v>
          </cell>
        </row>
        <row r="58">
          <cell r="D58" t="e">
            <v>#N/A</v>
          </cell>
        </row>
        <row r="59">
          <cell r="D59" t="e">
            <v>#N/A</v>
          </cell>
        </row>
        <row r="60">
          <cell r="D60" t="e">
            <v>#N/A</v>
          </cell>
        </row>
        <row r="61">
          <cell r="D61" t="e">
            <v>#N/A</v>
          </cell>
        </row>
        <row r="62">
          <cell r="D62" t="e">
            <v>#N/A</v>
          </cell>
        </row>
        <row r="63">
          <cell r="D63" t="e">
            <v>#N/A</v>
          </cell>
        </row>
        <row r="64">
          <cell r="D64" t="e">
            <v>#N/A</v>
          </cell>
        </row>
        <row r="65">
          <cell r="D65" t="e">
            <v>#N/A</v>
          </cell>
        </row>
        <row r="66">
          <cell r="D66" t="e">
            <v>#N/A</v>
          </cell>
        </row>
        <row r="67">
          <cell r="D67" t="e">
            <v>#N/A</v>
          </cell>
        </row>
        <row r="68">
          <cell r="D68" t="e">
            <v>#N/A</v>
          </cell>
        </row>
        <row r="69">
          <cell r="D69" t="e">
            <v>#N/A</v>
          </cell>
        </row>
        <row r="70">
          <cell r="D70" t="e">
            <v>#N/A</v>
          </cell>
        </row>
        <row r="71">
          <cell r="D71" t="e">
            <v>#N/A</v>
          </cell>
        </row>
        <row r="72">
          <cell r="D72" t="e">
            <v>#N/A</v>
          </cell>
        </row>
        <row r="73">
          <cell r="D73" t="e">
            <v>#N/A</v>
          </cell>
        </row>
        <row r="74">
          <cell r="D74" t="e">
            <v>#N/A</v>
          </cell>
        </row>
        <row r="75">
          <cell r="D75" t="e">
            <v>#N/A</v>
          </cell>
        </row>
        <row r="76">
          <cell r="D76" t="e">
            <v>#N/A</v>
          </cell>
        </row>
        <row r="77">
          <cell r="D77" t="e">
            <v>#N/A</v>
          </cell>
        </row>
        <row r="78">
          <cell r="D78" t="e">
            <v>#N/A</v>
          </cell>
        </row>
        <row r="79">
          <cell r="D79" t="e">
            <v>#N/A</v>
          </cell>
        </row>
        <row r="80">
          <cell r="D80" t="e">
            <v>#N/A</v>
          </cell>
        </row>
        <row r="81">
          <cell r="D81" t="e">
            <v>#N/A</v>
          </cell>
        </row>
        <row r="82">
          <cell r="D82" t="e">
            <v>#N/A</v>
          </cell>
        </row>
        <row r="83">
          <cell r="D83" t="e">
            <v>#N/A</v>
          </cell>
        </row>
        <row r="84">
          <cell r="D84" t="e">
            <v>#N/A</v>
          </cell>
        </row>
        <row r="85">
          <cell r="D85" t="e">
            <v>#N/A</v>
          </cell>
        </row>
        <row r="86">
          <cell r="D86" t="e">
            <v>#N/A</v>
          </cell>
        </row>
        <row r="87">
          <cell r="D87" t="e">
            <v>#N/A</v>
          </cell>
        </row>
        <row r="88">
          <cell r="D88" t="e">
            <v>#N/A</v>
          </cell>
        </row>
        <row r="89">
          <cell r="D89" t="e">
            <v>#N/A</v>
          </cell>
        </row>
        <row r="90">
          <cell r="D90" t="e">
            <v>#N/A</v>
          </cell>
        </row>
        <row r="91">
          <cell r="D91" t="e">
            <v>#N/A</v>
          </cell>
        </row>
        <row r="92">
          <cell r="D92" t="e">
            <v>#N/A</v>
          </cell>
        </row>
        <row r="93">
          <cell r="D93" t="e">
            <v>#N/A</v>
          </cell>
        </row>
        <row r="94">
          <cell r="D94" t="e">
            <v>#N/A</v>
          </cell>
        </row>
        <row r="95">
          <cell r="D95" t="e">
            <v>#N/A</v>
          </cell>
        </row>
        <row r="96">
          <cell r="D96" t="e">
            <v>#N/A</v>
          </cell>
        </row>
        <row r="97">
          <cell r="D97" t="e">
            <v>#N/A</v>
          </cell>
        </row>
        <row r="98">
          <cell r="D98" t="e">
            <v>#N/A</v>
          </cell>
        </row>
        <row r="99">
          <cell r="D99" t="e">
            <v>#N/A</v>
          </cell>
        </row>
        <row r="100">
          <cell r="D100" t="e">
            <v>#N/A</v>
          </cell>
        </row>
        <row r="101">
          <cell r="D101" t="e">
            <v>#N/A</v>
          </cell>
        </row>
        <row r="102">
          <cell r="D102" t="e">
            <v>#N/A</v>
          </cell>
        </row>
        <row r="103">
          <cell r="D103" t="e">
            <v>#N/A</v>
          </cell>
        </row>
        <row r="104">
          <cell r="D104" t="e">
            <v>#N/A</v>
          </cell>
        </row>
        <row r="105">
          <cell r="D105" t="e">
            <v>#N/A</v>
          </cell>
        </row>
        <row r="106">
          <cell r="D106" t="e">
            <v>#N/A</v>
          </cell>
        </row>
        <row r="107">
          <cell r="D107" t="e">
            <v>#N/A</v>
          </cell>
        </row>
        <row r="108">
          <cell r="D108" t="e">
            <v>#N/A</v>
          </cell>
        </row>
        <row r="109">
          <cell r="D109" t="e">
            <v>#N/A</v>
          </cell>
        </row>
        <row r="110">
          <cell r="D110" t="e">
            <v>#N/A</v>
          </cell>
        </row>
        <row r="111">
          <cell r="D111" t="e">
            <v>#N/A</v>
          </cell>
        </row>
        <row r="112">
          <cell r="D112" t="e">
            <v>#N/A</v>
          </cell>
        </row>
        <row r="113">
          <cell r="D113" t="e">
            <v>#N/A</v>
          </cell>
        </row>
        <row r="114">
          <cell r="D114" t="e">
            <v>#N/A</v>
          </cell>
        </row>
        <row r="115">
          <cell r="D115" t="e">
            <v>#N/A</v>
          </cell>
        </row>
        <row r="116">
          <cell r="D116" t="e">
            <v>#N/A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vmlDrawing" Target="../drawings/vmlDrawing1.vml"/><Relationship Id="rId18" Type="http://schemas.openxmlformats.org/officeDocument/2006/relationships/comments" Target="../comments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drawing" Target="../drawings/drawing1.xml"/><Relationship Id="rId17" Type="http://schemas.openxmlformats.org/officeDocument/2006/relationships/image" Target="../media/image2.emf"/><Relationship Id="rId2" Type="http://schemas.openxmlformats.org/officeDocument/2006/relationships/printerSettings" Target="../printerSettings/printerSettings2.bin"/><Relationship Id="rId16" Type="http://schemas.openxmlformats.org/officeDocument/2006/relationships/control" Target="../activeX/activeX2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image" Target="../media/image1.emf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3.bin"/><Relationship Id="rId3" Type="http://schemas.openxmlformats.org/officeDocument/2006/relationships/printerSettings" Target="../printerSettings/printerSettings18.bin"/><Relationship Id="rId7" Type="http://schemas.openxmlformats.org/officeDocument/2006/relationships/printerSettings" Target="../printerSettings/printerSettings22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6" Type="http://schemas.openxmlformats.org/officeDocument/2006/relationships/printerSettings" Target="../printerSettings/printerSettings21.bin"/><Relationship Id="rId11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20.bin"/><Relationship Id="rId10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19.bin"/><Relationship Id="rId9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00B050"/>
    <pageSetUpPr fitToPage="1"/>
  </sheetPr>
  <dimension ref="A1:I60"/>
  <sheetViews>
    <sheetView showGridLines="0" showZeros="0" tabSelected="1" zoomScaleNormal="100" workbookViewId="0">
      <pane ySplit="9" topLeftCell="A10" activePane="bottomLeft" state="frozen"/>
      <selection pane="bottomLeft" activeCell="J11" sqref="J11"/>
    </sheetView>
  </sheetViews>
  <sheetFormatPr baseColWidth="10" defaultColWidth="11.44140625" defaultRowHeight="14.4" x14ac:dyDescent="0.3"/>
  <cols>
    <col min="1" max="1" width="8.77734375" style="6" customWidth="1"/>
    <col min="2" max="2" width="14.6640625" style="6" customWidth="1"/>
    <col min="3" max="3" width="74.5546875" style="7" customWidth="1"/>
    <col min="4" max="4" width="10.6640625" style="6" customWidth="1"/>
    <col min="5" max="5" width="72.5546875" style="6" customWidth="1"/>
    <col min="6" max="6" width="10.6640625" style="6" customWidth="1"/>
    <col min="7" max="7" width="12.77734375" style="7" customWidth="1"/>
    <col min="8" max="8" width="2.6640625" style="68" customWidth="1"/>
    <col min="9" max="9" width="8.6640625" style="68" customWidth="1"/>
    <col min="10" max="16384" width="11.44140625" style="7"/>
  </cols>
  <sheetData>
    <row r="1" spans="1:9" ht="24" customHeight="1" x14ac:dyDescent="0.3">
      <c r="A1" s="113" t="s">
        <v>3753</v>
      </c>
      <c r="B1" s="114"/>
      <c r="C1" s="114"/>
      <c r="D1" s="114"/>
      <c r="E1" s="76" t="s">
        <v>3750</v>
      </c>
      <c r="F1" s="108" t="str">
        <f>CONCATENATE(I3,I4,I5,I6)</f>
        <v>2020-11-17 - Intervention.xlsm</v>
      </c>
      <c r="G1" s="109"/>
      <c r="H1" s="66">
        <v>4</v>
      </c>
      <c r="I1" s="67" t="s">
        <v>3735</v>
      </c>
    </row>
    <row r="2" spans="1:9" ht="18" customHeight="1" x14ac:dyDescent="0.3">
      <c r="A2" s="77"/>
      <c r="B2" s="43"/>
      <c r="C2" s="44"/>
      <c r="D2" s="43"/>
      <c r="E2" s="93">
        <v>44152</v>
      </c>
      <c r="F2" s="96"/>
      <c r="G2" s="94"/>
    </row>
    <row r="3" spans="1:9" ht="18" customHeight="1" thickBot="1" x14ac:dyDescent="0.35">
      <c r="A3" s="78"/>
      <c r="B3" s="79">
        <f>SUMPRODUCT(($G$10:$G$59="A Traiter")*$I$10:$I$59)</f>
        <v>8</v>
      </c>
      <c r="C3" s="80" t="s">
        <v>3752</v>
      </c>
      <c r="D3" s="81">
        <f>SUM($I$10:$I$59)</f>
        <v>8</v>
      </c>
      <c r="E3" s="104"/>
      <c r="F3" s="97"/>
      <c r="G3" s="95"/>
      <c r="I3" s="69" t="str">
        <f>TEXT(E2,"AAAA-MM-JJ")</f>
        <v>2020-11-17</v>
      </c>
    </row>
    <row r="4" spans="1:9" ht="10.050000000000001" customHeight="1" thickBot="1" x14ac:dyDescent="0.35">
      <c r="A4" s="43"/>
      <c r="B4" s="55"/>
      <c r="C4" s="56"/>
      <c r="D4" s="54"/>
      <c r="E4" s="54"/>
      <c r="F4" s="54"/>
      <c r="G4" s="54"/>
      <c r="I4" s="75" t="s">
        <v>3751</v>
      </c>
    </row>
    <row r="5" spans="1:9" ht="18" customHeight="1" x14ac:dyDescent="0.3">
      <c r="A5" s="110" t="s">
        <v>3743</v>
      </c>
      <c r="B5" s="111"/>
      <c r="C5" s="111"/>
      <c r="D5" s="111"/>
      <c r="E5" s="111"/>
      <c r="F5" s="112"/>
      <c r="G5" s="105"/>
      <c r="I5" s="74" t="s">
        <v>3754</v>
      </c>
    </row>
    <row r="6" spans="1:9" ht="18" customHeight="1" x14ac:dyDescent="0.3">
      <c r="A6" s="65" t="s">
        <v>3747</v>
      </c>
      <c r="B6" s="57" t="s">
        <v>3748</v>
      </c>
      <c r="C6" s="57" t="s">
        <v>3744</v>
      </c>
      <c r="D6" s="57" t="s">
        <v>3745</v>
      </c>
      <c r="E6" s="58" t="s">
        <v>3746</v>
      </c>
      <c r="F6" s="59" t="s">
        <v>15</v>
      </c>
      <c r="G6" s="106"/>
      <c r="I6" s="74" t="s">
        <v>3749</v>
      </c>
    </row>
    <row r="7" spans="1:9" ht="24.9" customHeight="1" thickBot="1" x14ac:dyDescent="0.35">
      <c r="A7" s="98"/>
      <c r="B7" s="99"/>
      <c r="C7" s="102"/>
      <c r="D7" s="100"/>
      <c r="E7" s="103"/>
      <c r="F7" s="101" t="str">
        <f ca="1">IFERROR(IF($E7&lt;&gt;0,INDEX(INDIRECT($I$1&amp;"!$A$2:$F$2000"),MATCH($E7,INDEX(INDIRECT($I$1&amp;"!$C$2:$C$2000"),0),0),$H$1),""),0)</f>
        <v/>
      </c>
      <c r="G7" s="107"/>
    </row>
    <row r="8" spans="1:9" ht="10.050000000000001" customHeight="1" thickBot="1" x14ac:dyDescent="0.35">
      <c r="B8" s="53"/>
      <c r="C8" s="52"/>
      <c r="D8" s="54"/>
      <c r="E8" s="60"/>
      <c r="F8" s="61"/>
      <c r="G8" s="61"/>
    </row>
    <row r="9" spans="1:9" s="11" customFormat="1" ht="24" customHeight="1" thickBot="1" x14ac:dyDescent="0.35">
      <c r="A9" s="62" t="s">
        <v>3741</v>
      </c>
      <c r="B9" s="63" t="s">
        <v>3602</v>
      </c>
      <c r="C9" s="63" t="s">
        <v>3742</v>
      </c>
      <c r="D9" s="63" t="s">
        <v>3740</v>
      </c>
      <c r="E9" s="63" t="s">
        <v>6</v>
      </c>
      <c r="F9" s="63" t="s">
        <v>7</v>
      </c>
      <c r="G9" s="64" t="s">
        <v>2</v>
      </c>
      <c r="H9" s="70"/>
      <c r="I9" s="45" t="s">
        <v>10</v>
      </c>
    </row>
    <row r="10" spans="1:9" ht="24.9" customHeight="1" x14ac:dyDescent="0.3">
      <c r="A10" s="82">
        <v>0.33026620370370369</v>
      </c>
      <c r="B10" s="83">
        <v>2020000785</v>
      </c>
      <c r="C10" s="84" t="s">
        <v>3704</v>
      </c>
      <c r="D10" s="83">
        <v>6</v>
      </c>
      <c r="E10" s="85" t="s">
        <v>2209</v>
      </c>
      <c r="F10" s="83">
        <v>4</v>
      </c>
      <c r="G10" s="86" t="str">
        <f t="shared" ref="G10:G59" si="0">IF(NOT(ISBLANK($C10)),"A Traiter","")</f>
        <v>A Traiter</v>
      </c>
      <c r="H10" s="71"/>
      <c r="I10" s="72">
        <f t="shared" ref="I10:I59" si="1">IF(NOT(ISBLANK($C10)),1,0)</f>
        <v>1</v>
      </c>
    </row>
    <row r="11" spans="1:9" ht="24.9" customHeight="1" x14ac:dyDescent="0.3">
      <c r="A11" s="82">
        <v>0.34672453703703704</v>
      </c>
      <c r="B11" s="83">
        <v>2020000802</v>
      </c>
      <c r="C11" s="84" t="s">
        <v>3605</v>
      </c>
      <c r="D11" s="83"/>
      <c r="E11" s="85" t="s">
        <v>1196</v>
      </c>
      <c r="F11" s="83">
        <v>3</v>
      </c>
      <c r="G11" s="86" t="str">
        <f t="shared" si="0"/>
        <v>A Traiter</v>
      </c>
      <c r="H11" s="71"/>
      <c r="I11" s="73">
        <f t="shared" si="1"/>
        <v>1</v>
      </c>
    </row>
    <row r="12" spans="1:9" ht="24.9" customHeight="1" x14ac:dyDescent="0.3">
      <c r="A12" s="82">
        <v>0.34871527777777778</v>
      </c>
      <c r="B12" s="83">
        <v>2020000805</v>
      </c>
      <c r="C12" s="84" t="s">
        <v>3635</v>
      </c>
      <c r="D12" s="83">
        <v>78</v>
      </c>
      <c r="E12" s="85" t="s">
        <v>506</v>
      </c>
      <c r="F12" s="83">
        <v>3</v>
      </c>
      <c r="G12" s="86" t="str">
        <f t="shared" si="0"/>
        <v>A Traiter</v>
      </c>
      <c r="H12" s="71"/>
      <c r="I12" s="73">
        <f t="shared" si="1"/>
        <v>1</v>
      </c>
    </row>
    <row r="13" spans="1:9" ht="24.9" customHeight="1" x14ac:dyDescent="0.3">
      <c r="A13" s="82">
        <v>0.37828703703703703</v>
      </c>
      <c r="B13" s="83">
        <v>2020000809</v>
      </c>
      <c r="C13" s="84" t="s">
        <v>3679</v>
      </c>
      <c r="D13" s="83">
        <v>175</v>
      </c>
      <c r="E13" s="85" t="s">
        <v>1780</v>
      </c>
      <c r="F13" s="83">
        <v>7</v>
      </c>
      <c r="G13" s="86" t="str">
        <f t="shared" si="0"/>
        <v>A Traiter</v>
      </c>
      <c r="H13" s="71"/>
      <c r="I13" s="73">
        <f t="shared" si="1"/>
        <v>1</v>
      </c>
    </row>
    <row r="14" spans="1:9" ht="24.9" customHeight="1" x14ac:dyDescent="0.3">
      <c r="A14" s="82">
        <v>0.40109953703703699</v>
      </c>
      <c r="B14" s="83">
        <v>2020000812</v>
      </c>
      <c r="C14" s="84" t="s">
        <v>3636</v>
      </c>
      <c r="D14" s="83">
        <v>11</v>
      </c>
      <c r="E14" s="85" t="s">
        <v>1742</v>
      </c>
      <c r="F14" s="83">
        <v>4</v>
      </c>
      <c r="G14" s="86" t="str">
        <f t="shared" si="0"/>
        <v>A Traiter</v>
      </c>
      <c r="H14" s="71"/>
      <c r="I14" s="73">
        <f t="shared" si="1"/>
        <v>1</v>
      </c>
    </row>
    <row r="15" spans="1:9" ht="24.9" customHeight="1" x14ac:dyDescent="0.3">
      <c r="A15" s="82">
        <v>0.69329861111111113</v>
      </c>
      <c r="B15" s="83">
        <v>2020000817</v>
      </c>
      <c r="C15" s="84" t="s">
        <v>3655</v>
      </c>
      <c r="D15" s="83">
        <v>25</v>
      </c>
      <c r="E15" s="85" t="s">
        <v>1670</v>
      </c>
      <c r="F15" s="83">
        <v>11</v>
      </c>
      <c r="G15" s="86" t="str">
        <f t="shared" si="0"/>
        <v>A Traiter</v>
      </c>
      <c r="H15" s="71"/>
      <c r="I15" s="73">
        <f t="shared" si="1"/>
        <v>1</v>
      </c>
    </row>
    <row r="16" spans="1:9" ht="24.9" customHeight="1" x14ac:dyDescent="0.3">
      <c r="A16" s="82">
        <v>0.73293981481481474</v>
      </c>
      <c r="B16" s="83">
        <v>2020000889</v>
      </c>
      <c r="C16" s="84" t="s">
        <v>3704</v>
      </c>
      <c r="D16" s="83">
        <v>75</v>
      </c>
      <c r="E16" s="85" t="s">
        <v>460</v>
      </c>
      <c r="F16" s="83">
        <v>2</v>
      </c>
      <c r="G16" s="86" t="str">
        <f t="shared" si="0"/>
        <v>A Traiter</v>
      </c>
      <c r="H16" s="71"/>
      <c r="I16" s="73">
        <f t="shared" si="1"/>
        <v>1</v>
      </c>
    </row>
    <row r="17" spans="1:9" ht="24.9" customHeight="1" x14ac:dyDescent="0.3">
      <c r="A17" s="87">
        <v>0.73677083333333337</v>
      </c>
      <c r="B17" s="83">
        <v>2020000892</v>
      </c>
      <c r="C17" s="84" t="s">
        <v>3703</v>
      </c>
      <c r="D17" s="83">
        <v>3</v>
      </c>
      <c r="E17" s="85" t="s">
        <v>506</v>
      </c>
      <c r="F17" s="83">
        <v>3</v>
      </c>
      <c r="G17" s="86" t="str">
        <f t="shared" si="0"/>
        <v>A Traiter</v>
      </c>
      <c r="H17" s="71"/>
      <c r="I17" s="73">
        <f t="shared" si="1"/>
        <v>1</v>
      </c>
    </row>
    <row r="18" spans="1:9" ht="24.9" customHeight="1" x14ac:dyDescent="0.3">
      <c r="A18" s="87"/>
      <c r="B18" s="83"/>
      <c r="C18" s="84"/>
      <c r="D18" s="83"/>
      <c r="E18" s="85"/>
      <c r="F18" s="83"/>
      <c r="G18" s="86" t="str">
        <f t="shared" si="0"/>
        <v/>
      </c>
      <c r="H18" s="71"/>
      <c r="I18" s="73">
        <f t="shared" si="1"/>
        <v>0</v>
      </c>
    </row>
    <row r="19" spans="1:9" ht="24.9" customHeight="1" x14ac:dyDescent="0.3">
      <c r="A19" s="82"/>
      <c r="B19" s="83"/>
      <c r="C19" s="84"/>
      <c r="D19" s="83"/>
      <c r="E19" s="85"/>
      <c r="F19" s="83"/>
      <c r="G19" s="86" t="str">
        <f t="shared" si="0"/>
        <v/>
      </c>
      <c r="H19" s="71"/>
      <c r="I19" s="73">
        <f t="shared" si="1"/>
        <v>0</v>
      </c>
    </row>
    <row r="20" spans="1:9" ht="24.9" customHeight="1" x14ac:dyDescent="0.3">
      <c r="A20" s="82"/>
      <c r="B20" s="83"/>
      <c r="C20" s="84"/>
      <c r="D20" s="83"/>
      <c r="E20" s="85"/>
      <c r="F20" s="83"/>
      <c r="G20" s="86" t="str">
        <f t="shared" si="0"/>
        <v/>
      </c>
      <c r="H20" s="71"/>
      <c r="I20" s="73">
        <f t="shared" si="1"/>
        <v>0</v>
      </c>
    </row>
    <row r="21" spans="1:9" ht="24.9" customHeight="1" x14ac:dyDescent="0.3">
      <c r="A21" s="82"/>
      <c r="B21" s="83"/>
      <c r="C21" s="84"/>
      <c r="D21" s="83"/>
      <c r="E21" s="85"/>
      <c r="F21" s="83"/>
      <c r="G21" s="86" t="str">
        <f t="shared" si="0"/>
        <v/>
      </c>
      <c r="H21" s="71"/>
      <c r="I21" s="73">
        <f t="shared" si="1"/>
        <v>0</v>
      </c>
    </row>
    <row r="22" spans="1:9" ht="24.9" customHeight="1" x14ac:dyDescent="0.3">
      <c r="A22" s="82"/>
      <c r="B22" s="83"/>
      <c r="C22" s="84"/>
      <c r="D22" s="83"/>
      <c r="E22" s="85"/>
      <c r="F22" s="83"/>
      <c r="G22" s="86" t="str">
        <f t="shared" si="0"/>
        <v/>
      </c>
      <c r="H22" s="71"/>
      <c r="I22" s="73">
        <f t="shared" si="1"/>
        <v>0</v>
      </c>
    </row>
    <row r="23" spans="1:9" ht="24.9" customHeight="1" x14ac:dyDescent="0.3">
      <c r="A23" s="82"/>
      <c r="B23" s="83"/>
      <c r="C23" s="84"/>
      <c r="D23" s="83"/>
      <c r="E23" s="85"/>
      <c r="F23" s="83"/>
      <c r="G23" s="86" t="str">
        <f t="shared" si="0"/>
        <v/>
      </c>
      <c r="H23" s="71"/>
      <c r="I23" s="73">
        <f t="shared" si="1"/>
        <v>0</v>
      </c>
    </row>
    <row r="24" spans="1:9" ht="24.9" customHeight="1" x14ac:dyDescent="0.3">
      <c r="A24" s="82"/>
      <c r="B24" s="83"/>
      <c r="C24" s="84"/>
      <c r="D24" s="83"/>
      <c r="E24" s="85"/>
      <c r="F24" s="83"/>
      <c r="G24" s="86" t="str">
        <f t="shared" si="0"/>
        <v/>
      </c>
      <c r="H24" s="71"/>
      <c r="I24" s="73">
        <f t="shared" si="1"/>
        <v>0</v>
      </c>
    </row>
    <row r="25" spans="1:9" ht="24.9" customHeight="1" x14ac:dyDescent="0.3">
      <c r="A25" s="82"/>
      <c r="B25" s="83"/>
      <c r="C25" s="84"/>
      <c r="D25" s="83"/>
      <c r="E25" s="85"/>
      <c r="F25" s="83"/>
      <c r="G25" s="86" t="str">
        <f t="shared" si="0"/>
        <v/>
      </c>
      <c r="H25" s="71"/>
      <c r="I25" s="73">
        <f t="shared" si="1"/>
        <v>0</v>
      </c>
    </row>
    <row r="26" spans="1:9" ht="24.9" customHeight="1" x14ac:dyDescent="0.3">
      <c r="A26" s="82"/>
      <c r="B26" s="83"/>
      <c r="C26" s="84"/>
      <c r="D26" s="83"/>
      <c r="E26" s="85"/>
      <c r="F26" s="83"/>
      <c r="G26" s="86" t="str">
        <f t="shared" si="0"/>
        <v/>
      </c>
      <c r="H26" s="71"/>
      <c r="I26" s="73">
        <f t="shared" si="1"/>
        <v>0</v>
      </c>
    </row>
    <row r="27" spans="1:9" ht="24.9" customHeight="1" x14ac:dyDescent="0.3">
      <c r="A27" s="82"/>
      <c r="B27" s="83"/>
      <c r="C27" s="84"/>
      <c r="D27" s="83"/>
      <c r="E27" s="85"/>
      <c r="F27" s="83"/>
      <c r="G27" s="86" t="str">
        <f t="shared" si="0"/>
        <v/>
      </c>
      <c r="H27" s="71"/>
      <c r="I27" s="73">
        <f t="shared" si="1"/>
        <v>0</v>
      </c>
    </row>
    <row r="28" spans="1:9" ht="24.9" customHeight="1" x14ac:dyDescent="0.3">
      <c r="A28" s="82"/>
      <c r="B28" s="83"/>
      <c r="C28" s="84"/>
      <c r="D28" s="83"/>
      <c r="E28" s="85"/>
      <c r="F28" s="83"/>
      <c r="G28" s="86" t="str">
        <f t="shared" si="0"/>
        <v/>
      </c>
      <c r="H28" s="71"/>
      <c r="I28" s="73">
        <f t="shared" si="1"/>
        <v>0</v>
      </c>
    </row>
    <row r="29" spans="1:9" ht="24.9" customHeight="1" x14ac:dyDescent="0.3">
      <c r="A29" s="82"/>
      <c r="B29" s="83"/>
      <c r="C29" s="84"/>
      <c r="D29" s="83"/>
      <c r="E29" s="85"/>
      <c r="F29" s="83"/>
      <c r="G29" s="86" t="str">
        <f t="shared" si="0"/>
        <v/>
      </c>
      <c r="H29" s="71"/>
      <c r="I29" s="73">
        <f t="shared" si="1"/>
        <v>0</v>
      </c>
    </row>
    <row r="30" spans="1:9" ht="24.9" customHeight="1" x14ac:dyDescent="0.3">
      <c r="A30" s="82"/>
      <c r="B30" s="83"/>
      <c r="C30" s="84"/>
      <c r="D30" s="83"/>
      <c r="E30" s="85"/>
      <c r="F30" s="83"/>
      <c r="G30" s="86" t="str">
        <f t="shared" si="0"/>
        <v/>
      </c>
      <c r="H30" s="71"/>
      <c r="I30" s="73">
        <f t="shared" si="1"/>
        <v>0</v>
      </c>
    </row>
    <row r="31" spans="1:9" ht="24.9" customHeight="1" x14ac:dyDescent="0.3">
      <c r="A31" s="82"/>
      <c r="B31" s="83"/>
      <c r="C31" s="84"/>
      <c r="D31" s="83"/>
      <c r="E31" s="85"/>
      <c r="F31" s="83"/>
      <c r="G31" s="86" t="str">
        <f t="shared" si="0"/>
        <v/>
      </c>
      <c r="H31" s="71"/>
      <c r="I31" s="73">
        <f t="shared" si="1"/>
        <v>0</v>
      </c>
    </row>
    <row r="32" spans="1:9" ht="24.9" customHeight="1" x14ac:dyDescent="0.3">
      <c r="A32" s="82"/>
      <c r="B32" s="83"/>
      <c r="C32" s="84"/>
      <c r="D32" s="83"/>
      <c r="E32" s="85"/>
      <c r="F32" s="83"/>
      <c r="G32" s="86" t="str">
        <f t="shared" si="0"/>
        <v/>
      </c>
      <c r="H32" s="71"/>
      <c r="I32" s="73">
        <f t="shared" si="1"/>
        <v>0</v>
      </c>
    </row>
    <row r="33" spans="1:9" ht="24.9" customHeight="1" x14ac:dyDescent="0.3">
      <c r="A33" s="82"/>
      <c r="B33" s="83"/>
      <c r="C33" s="84"/>
      <c r="D33" s="83"/>
      <c r="E33" s="85"/>
      <c r="F33" s="83"/>
      <c r="G33" s="86" t="str">
        <f t="shared" si="0"/>
        <v/>
      </c>
      <c r="H33" s="71"/>
      <c r="I33" s="73">
        <f t="shared" si="1"/>
        <v>0</v>
      </c>
    </row>
    <row r="34" spans="1:9" ht="24.9" customHeight="1" x14ac:dyDescent="0.3">
      <c r="A34" s="82"/>
      <c r="B34" s="83"/>
      <c r="C34" s="84"/>
      <c r="D34" s="83"/>
      <c r="E34" s="85"/>
      <c r="F34" s="83"/>
      <c r="G34" s="86" t="str">
        <f t="shared" si="0"/>
        <v/>
      </c>
      <c r="H34" s="71"/>
      <c r="I34" s="73">
        <f t="shared" si="1"/>
        <v>0</v>
      </c>
    </row>
    <row r="35" spans="1:9" ht="24.9" customHeight="1" x14ac:dyDescent="0.3">
      <c r="A35" s="82"/>
      <c r="B35" s="83"/>
      <c r="C35" s="84"/>
      <c r="D35" s="83"/>
      <c r="E35" s="85"/>
      <c r="F35" s="83"/>
      <c r="G35" s="86" t="str">
        <f t="shared" si="0"/>
        <v/>
      </c>
      <c r="H35" s="71"/>
      <c r="I35" s="73">
        <f t="shared" si="1"/>
        <v>0</v>
      </c>
    </row>
    <row r="36" spans="1:9" ht="24.9" customHeight="1" x14ac:dyDescent="0.3">
      <c r="A36" s="82"/>
      <c r="B36" s="83"/>
      <c r="C36" s="84"/>
      <c r="D36" s="83"/>
      <c r="E36" s="85"/>
      <c r="F36" s="83"/>
      <c r="G36" s="86" t="str">
        <f t="shared" si="0"/>
        <v/>
      </c>
      <c r="H36" s="71"/>
      <c r="I36" s="73">
        <f t="shared" si="1"/>
        <v>0</v>
      </c>
    </row>
    <row r="37" spans="1:9" ht="24.9" customHeight="1" x14ac:dyDescent="0.3">
      <c r="A37" s="82"/>
      <c r="B37" s="83"/>
      <c r="C37" s="84"/>
      <c r="D37" s="83"/>
      <c r="E37" s="85"/>
      <c r="F37" s="83"/>
      <c r="G37" s="86" t="str">
        <f t="shared" si="0"/>
        <v/>
      </c>
      <c r="H37" s="71"/>
      <c r="I37" s="73">
        <f t="shared" si="1"/>
        <v>0</v>
      </c>
    </row>
    <row r="38" spans="1:9" ht="24.9" customHeight="1" x14ac:dyDescent="0.3">
      <c r="A38" s="82"/>
      <c r="B38" s="83"/>
      <c r="C38" s="84"/>
      <c r="D38" s="83"/>
      <c r="E38" s="85"/>
      <c r="F38" s="83"/>
      <c r="G38" s="86" t="str">
        <f t="shared" si="0"/>
        <v/>
      </c>
      <c r="H38" s="71"/>
      <c r="I38" s="73">
        <f t="shared" si="1"/>
        <v>0</v>
      </c>
    </row>
    <row r="39" spans="1:9" ht="24.9" customHeight="1" x14ac:dyDescent="0.3">
      <c r="A39" s="82"/>
      <c r="B39" s="83"/>
      <c r="C39" s="84"/>
      <c r="D39" s="83"/>
      <c r="E39" s="85"/>
      <c r="F39" s="83"/>
      <c r="G39" s="86" t="str">
        <f t="shared" si="0"/>
        <v/>
      </c>
      <c r="H39" s="71"/>
      <c r="I39" s="73">
        <f t="shared" si="1"/>
        <v>0</v>
      </c>
    </row>
    <row r="40" spans="1:9" ht="24.9" customHeight="1" x14ac:dyDescent="0.3">
      <c r="A40" s="82"/>
      <c r="B40" s="83"/>
      <c r="C40" s="84"/>
      <c r="D40" s="83"/>
      <c r="E40" s="85"/>
      <c r="F40" s="83"/>
      <c r="G40" s="86" t="str">
        <f t="shared" si="0"/>
        <v/>
      </c>
      <c r="H40" s="71"/>
      <c r="I40" s="73">
        <f t="shared" si="1"/>
        <v>0</v>
      </c>
    </row>
    <row r="41" spans="1:9" ht="24.9" customHeight="1" x14ac:dyDescent="0.3">
      <c r="A41" s="82"/>
      <c r="B41" s="83"/>
      <c r="C41" s="84"/>
      <c r="D41" s="83"/>
      <c r="E41" s="85"/>
      <c r="F41" s="83"/>
      <c r="G41" s="86" t="str">
        <f t="shared" si="0"/>
        <v/>
      </c>
      <c r="H41" s="71"/>
      <c r="I41" s="73">
        <f t="shared" si="1"/>
        <v>0</v>
      </c>
    </row>
    <row r="42" spans="1:9" ht="24.9" customHeight="1" x14ac:dyDescent="0.3">
      <c r="A42" s="82"/>
      <c r="B42" s="83"/>
      <c r="C42" s="84"/>
      <c r="D42" s="83"/>
      <c r="E42" s="85"/>
      <c r="F42" s="83"/>
      <c r="G42" s="86" t="str">
        <f t="shared" si="0"/>
        <v/>
      </c>
      <c r="H42" s="71"/>
      <c r="I42" s="73">
        <f t="shared" si="1"/>
        <v>0</v>
      </c>
    </row>
    <row r="43" spans="1:9" ht="24.9" customHeight="1" x14ac:dyDescent="0.3">
      <c r="A43" s="82"/>
      <c r="B43" s="83"/>
      <c r="C43" s="84"/>
      <c r="D43" s="83"/>
      <c r="E43" s="85"/>
      <c r="F43" s="83"/>
      <c r="G43" s="86" t="str">
        <f t="shared" si="0"/>
        <v/>
      </c>
      <c r="H43" s="71"/>
      <c r="I43" s="73">
        <f t="shared" si="1"/>
        <v>0</v>
      </c>
    </row>
    <row r="44" spans="1:9" ht="24.9" customHeight="1" x14ac:dyDescent="0.3">
      <c r="A44" s="82"/>
      <c r="B44" s="83"/>
      <c r="C44" s="84"/>
      <c r="D44" s="83"/>
      <c r="E44" s="85"/>
      <c r="F44" s="83"/>
      <c r="G44" s="86" t="str">
        <f t="shared" si="0"/>
        <v/>
      </c>
      <c r="H44" s="71"/>
      <c r="I44" s="73">
        <f t="shared" si="1"/>
        <v>0</v>
      </c>
    </row>
    <row r="45" spans="1:9" ht="24.9" customHeight="1" x14ac:dyDescent="0.3">
      <c r="A45" s="82"/>
      <c r="B45" s="83"/>
      <c r="C45" s="84"/>
      <c r="D45" s="83"/>
      <c r="E45" s="85"/>
      <c r="F45" s="83"/>
      <c r="G45" s="86" t="str">
        <f t="shared" si="0"/>
        <v/>
      </c>
      <c r="H45" s="71"/>
      <c r="I45" s="73">
        <f t="shared" si="1"/>
        <v>0</v>
      </c>
    </row>
    <row r="46" spans="1:9" ht="24.9" customHeight="1" x14ac:dyDescent="0.3">
      <c r="A46" s="82"/>
      <c r="B46" s="83"/>
      <c r="C46" s="84"/>
      <c r="D46" s="83"/>
      <c r="E46" s="85"/>
      <c r="F46" s="83"/>
      <c r="G46" s="86" t="str">
        <f t="shared" si="0"/>
        <v/>
      </c>
      <c r="H46" s="71"/>
      <c r="I46" s="73">
        <f t="shared" si="1"/>
        <v>0</v>
      </c>
    </row>
    <row r="47" spans="1:9" ht="24.9" customHeight="1" x14ac:dyDescent="0.3">
      <c r="A47" s="82"/>
      <c r="B47" s="83"/>
      <c r="C47" s="84"/>
      <c r="D47" s="83"/>
      <c r="E47" s="85"/>
      <c r="F47" s="83"/>
      <c r="G47" s="86" t="str">
        <f t="shared" si="0"/>
        <v/>
      </c>
      <c r="H47" s="71"/>
      <c r="I47" s="73">
        <f t="shared" si="1"/>
        <v>0</v>
      </c>
    </row>
    <row r="48" spans="1:9" ht="24.9" customHeight="1" x14ac:dyDescent="0.3">
      <c r="A48" s="82"/>
      <c r="B48" s="83"/>
      <c r="C48" s="84"/>
      <c r="D48" s="83"/>
      <c r="E48" s="85"/>
      <c r="F48" s="83"/>
      <c r="G48" s="86" t="str">
        <f t="shared" si="0"/>
        <v/>
      </c>
      <c r="H48" s="71"/>
      <c r="I48" s="73">
        <f t="shared" si="1"/>
        <v>0</v>
      </c>
    </row>
    <row r="49" spans="1:9" ht="24.9" customHeight="1" x14ac:dyDescent="0.3">
      <c r="A49" s="82"/>
      <c r="B49" s="83"/>
      <c r="C49" s="84"/>
      <c r="D49" s="83"/>
      <c r="E49" s="85"/>
      <c r="F49" s="83"/>
      <c r="G49" s="86" t="str">
        <f t="shared" si="0"/>
        <v/>
      </c>
      <c r="H49" s="71"/>
      <c r="I49" s="73">
        <f t="shared" si="1"/>
        <v>0</v>
      </c>
    </row>
    <row r="50" spans="1:9" ht="24.9" customHeight="1" x14ac:dyDescent="0.3">
      <c r="A50" s="82"/>
      <c r="B50" s="83"/>
      <c r="C50" s="84"/>
      <c r="D50" s="83"/>
      <c r="E50" s="85"/>
      <c r="F50" s="83"/>
      <c r="G50" s="86" t="str">
        <f t="shared" si="0"/>
        <v/>
      </c>
      <c r="H50" s="71"/>
      <c r="I50" s="73">
        <f t="shared" si="1"/>
        <v>0</v>
      </c>
    </row>
    <row r="51" spans="1:9" ht="24.9" customHeight="1" x14ac:dyDescent="0.3">
      <c r="A51" s="82"/>
      <c r="B51" s="83"/>
      <c r="C51" s="84"/>
      <c r="D51" s="83"/>
      <c r="E51" s="85"/>
      <c r="F51" s="83"/>
      <c r="G51" s="86" t="str">
        <f t="shared" si="0"/>
        <v/>
      </c>
      <c r="H51" s="71"/>
      <c r="I51" s="73">
        <f t="shared" si="1"/>
        <v>0</v>
      </c>
    </row>
    <row r="52" spans="1:9" ht="24.9" customHeight="1" x14ac:dyDescent="0.3">
      <c r="A52" s="82"/>
      <c r="B52" s="83"/>
      <c r="C52" s="84"/>
      <c r="D52" s="83"/>
      <c r="E52" s="85"/>
      <c r="F52" s="83"/>
      <c r="G52" s="86" t="str">
        <f t="shared" si="0"/>
        <v/>
      </c>
      <c r="H52" s="71"/>
      <c r="I52" s="73">
        <f t="shared" si="1"/>
        <v>0</v>
      </c>
    </row>
    <row r="53" spans="1:9" ht="24.9" customHeight="1" x14ac:dyDescent="0.3">
      <c r="A53" s="82"/>
      <c r="B53" s="83"/>
      <c r="C53" s="84"/>
      <c r="D53" s="83"/>
      <c r="E53" s="85"/>
      <c r="F53" s="83"/>
      <c r="G53" s="86" t="str">
        <f t="shared" si="0"/>
        <v/>
      </c>
      <c r="H53" s="71"/>
      <c r="I53" s="73">
        <f t="shared" si="1"/>
        <v>0</v>
      </c>
    </row>
    <row r="54" spans="1:9" ht="24.9" customHeight="1" x14ac:dyDescent="0.3">
      <c r="A54" s="82"/>
      <c r="B54" s="83"/>
      <c r="C54" s="84"/>
      <c r="D54" s="83"/>
      <c r="E54" s="85"/>
      <c r="F54" s="83"/>
      <c r="G54" s="86" t="str">
        <f t="shared" si="0"/>
        <v/>
      </c>
      <c r="H54" s="71"/>
      <c r="I54" s="73">
        <f t="shared" si="1"/>
        <v>0</v>
      </c>
    </row>
    <row r="55" spans="1:9" ht="24.9" customHeight="1" x14ac:dyDescent="0.3">
      <c r="A55" s="82"/>
      <c r="B55" s="83"/>
      <c r="C55" s="84"/>
      <c r="D55" s="83"/>
      <c r="E55" s="85"/>
      <c r="F55" s="83"/>
      <c r="G55" s="86" t="str">
        <f t="shared" si="0"/>
        <v/>
      </c>
      <c r="H55" s="71"/>
      <c r="I55" s="73">
        <f t="shared" si="1"/>
        <v>0</v>
      </c>
    </row>
    <row r="56" spans="1:9" ht="24.9" customHeight="1" x14ac:dyDescent="0.3">
      <c r="A56" s="82"/>
      <c r="B56" s="83"/>
      <c r="C56" s="84"/>
      <c r="D56" s="83"/>
      <c r="E56" s="85"/>
      <c r="F56" s="83"/>
      <c r="G56" s="86" t="str">
        <f t="shared" si="0"/>
        <v/>
      </c>
      <c r="H56" s="71"/>
      <c r="I56" s="73">
        <f t="shared" si="1"/>
        <v>0</v>
      </c>
    </row>
    <row r="57" spans="1:9" ht="24.9" customHeight="1" x14ac:dyDescent="0.3">
      <c r="A57" s="82"/>
      <c r="B57" s="83"/>
      <c r="C57" s="84"/>
      <c r="D57" s="83"/>
      <c r="E57" s="85"/>
      <c r="F57" s="83"/>
      <c r="G57" s="86" t="str">
        <f t="shared" si="0"/>
        <v/>
      </c>
      <c r="H57" s="71"/>
      <c r="I57" s="73">
        <f t="shared" si="1"/>
        <v>0</v>
      </c>
    </row>
    <row r="58" spans="1:9" ht="24.9" customHeight="1" x14ac:dyDescent="0.3">
      <c r="A58" s="82"/>
      <c r="B58" s="83"/>
      <c r="C58" s="84"/>
      <c r="D58" s="83"/>
      <c r="E58" s="85"/>
      <c r="F58" s="83"/>
      <c r="G58" s="86" t="str">
        <f t="shared" si="0"/>
        <v/>
      </c>
      <c r="H58" s="71"/>
      <c r="I58" s="73">
        <f t="shared" si="1"/>
        <v>0</v>
      </c>
    </row>
    <row r="59" spans="1:9" ht="24.9" customHeight="1" thickBot="1" x14ac:dyDescent="0.35">
      <c r="A59" s="88"/>
      <c r="B59" s="89"/>
      <c r="C59" s="90"/>
      <c r="D59" s="89"/>
      <c r="E59" s="91"/>
      <c r="F59" s="89"/>
      <c r="G59" s="92" t="str">
        <f t="shared" si="0"/>
        <v/>
      </c>
      <c r="H59" s="71"/>
      <c r="I59" s="73">
        <f t="shared" si="1"/>
        <v>0</v>
      </c>
    </row>
    <row r="60" spans="1:9" x14ac:dyDescent="0.3">
      <c r="A60" s="43"/>
      <c r="B60" s="43"/>
      <c r="C60" s="44"/>
      <c r="D60" s="43"/>
      <c r="E60" s="43"/>
      <c r="F60" s="43"/>
      <c r="G60" s="44"/>
      <c r="H60" s="71"/>
      <c r="I60" s="71"/>
    </row>
  </sheetData>
  <sheetProtection formatCells="0" formatColumns="0" formatRows="0" autoFilter="0"/>
  <autoFilter ref="A9:G59" xr:uid="{D2EFC2DA-3AFD-4D52-B2DD-4E22F80BE88B}"/>
  <customSheetViews>
    <customSheetView guid="{E235CAED-6928-40E8-AFB0-413653ED3C23}" showPageBreaks="1" zeroValues="0" fitToPage="1" printArea="1" hiddenColumns="1">
      <pane ySplit="4" topLeftCell="A5" activePane="bottomLeft" state="frozen"/>
      <selection pane="bottomLeft" activeCell="B6" sqref="B6"/>
      <pageMargins left="0.19685039370078741" right="0.19685039370078741" top="0.19685039370078741" bottom="0.78740157480314965" header="0.31496062992125984" footer="0.31496062992125984"/>
      <pageSetup paperSize="9" scale="68" fitToHeight="3" orientation="landscape" r:id="rId1"/>
    </customSheetView>
    <customSheetView guid="{9C17BB99-EA33-417E-9326-883A55126992}" zeroValues="0" fitToPage="1" printArea="1" hiddenColumns="1">
      <pane ySplit="4" topLeftCell="A5" activePane="bottomLeft" state="frozen"/>
      <selection pane="bottomLeft" activeCell="M26" sqref="M26"/>
      <pageMargins left="0.19685039370078741" right="0.19685039370078741" top="0.19685039370078741" bottom="0.78740157480314965" header="0.31496062992125984" footer="0.31496062992125984"/>
      <pageSetup paperSize="9" scale="73" fitToHeight="3" orientation="landscape" r:id="rId2"/>
    </customSheetView>
    <customSheetView guid="{F276E99F-EF6E-458A-8054-621191341E8B}" showGridLines="0" zeroValues="0" fitToPage="1" showAutoFilter="1" hiddenColumns="1">
      <pane ySplit="4" topLeftCell="A5" activePane="bottomLeft" state="frozen"/>
      <selection pane="bottomLeft" activeCell="V17" sqref="V17"/>
      <rowBreaks count="2" manualBreakCount="2">
        <brk id="36" max="22" man="1"/>
        <brk id="71" max="22" man="1"/>
      </rowBreaks>
      <pageMargins left="0.19685039370078741" right="0.19685039370078741" top="0.19685039370078741" bottom="0.78740157480314965" header="0.31496062992125984" footer="0.31496062992125984"/>
      <pageSetup paperSize="9" scale="33" fitToHeight="3" orientation="landscape" r:id="rId3"/>
      <autoFilter ref="A4:AF154" xr:uid="{00000000-0000-0000-0000-000000000000}"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</autoFilter>
    </customSheetView>
    <customSheetView guid="{0442DEEA-52F2-498C-A127-43C8B5D87234}" showGridLines="0" zeroValues="0" fitToPage="1" showAutoFilter="1" hiddenColumns="1">
      <pane ySplit="4" topLeftCell="A5" activePane="bottomLeft" state="frozen"/>
      <selection pane="bottomLeft" activeCell="AA14" sqref="AA14"/>
      <rowBreaks count="2" manualBreakCount="2">
        <brk id="36" max="22" man="1"/>
        <brk id="71" max="22" man="1"/>
      </rowBreaks>
      <pageMargins left="0.19685039370078741" right="0.19685039370078741" top="0.19685039370078741" bottom="0.78740157480314965" header="0.31496062992125984" footer="0.31496062992125984"/>
      <pageSetup paperSize="9" scale="33" fitToHeight="3" orientation="landscape" r:id="rId4"/>
      <autoFilter ref="A4:AF154" xr:uid="{00000000-0000-0000-0000-000000000000}"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</autoFilter>
    </customSheetView>
    <customSheetView guid="{43E92E81-CACF-40D1-9A0F-C88E2337A61C}" showGridLines="0" zeroValues="0" fitToPage="1" showAutoFilter="1" hiddenColumns="1">
      <pane ySplit="4" topLeftCell="A5" activePane="bottomLeft" state="frozen"/>
      <selection pane="bottomLeft" activeCell="D8" sqref="D8"/>
      <rowBreaks count="2" manualBreakCount="2">
        <brk id="36" max="22" man="1"/>
        <brk id="71" max="22" man="1"/>
      </rowBreaks>
      <pageMargins left="0.19685039370078741" right="0.19685039370078741" top="0.19685039370078741" bottom="0.78740157480314965" header="0.31496062992125984" footer="0.31496062992125984"/>
      <pageSetup paperSize="9" scale="33" fitToHeight="3" orientation="landscape" r:id="rId5"/>
      <autoFilter ref="A4:AF154" xr:uid="{00000000-0000-0000-0000-000000000000}"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</autoFilter>
    </customSheetView>
    <customSheetView guid="{E3144A09-0843-4AA1-9646-21297AAA281C}" showGridLines="0" zeroValues="0" fitToPage="1" showAutoFilter="1" hiddenColumns="1" topLeftCell="U1">
      <pane ySplit="4" topLeftCell="A5" activePane="bottomLeft" state="frozen"/>
      <selection pane="bottomLeft" activeCell="W8" sqref="W8"/>
      <rowBreaks count="2" manualBreakCount="2">
        <brk id="36" max="22" man="1"/>
        <brk id="71" max="22" man="1"/>
      </rowBreaks>
      <pageMargins left="0.19685039370078741" right="0.19685039370078741" top="0.19685039370078741" bottom="0.78740157480314965" header="0.31496062992125984" footer="0.31496062992125984"/>
      <pageSetup paperSize="9" scale="33" fitToHeight="3" orientation="landscape" r:id="rId6"/>
      <autoFilter ref="A4:AF154" xr:uid="{00000000-0000-0000-0000-000000000000}"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</autoFilter>
    </customSheetView>
    <customSheetView guid="{0A3FA9CA-9B91-48CA-808D-1DF89E8AA859}" showGridLines="0" zeroValues="0" fitToPage="1" showAutoFilter="1" hiddenColumns="1">
      <pane ySplit="4" topLeftCell="A8" activePane="bottomLeft" state="frozen"/>
      <selection pane="bottomLeft" activeCell="W20" sqref="W20"/>
      <rowBreaks count="2" manualBreakCount="2">
        <brk id="36" max="22" man="1"/>
        <brk id="71" max="22" man="1"/>
      </rowBreaks>
      <pageMargins left="0.19685039370078741" right="0.19685039370078741" top="0.19685039370078741" bottom="0.78740157480314965" header="0.31496062992125984" footer="0.31496062992125984"/>
      <pageSetup paperSize="9" scale="33" fitToHeight="3" orientation="landscape" r:id="rId7"/>
      <autoFilter ref="A4:AF154" xr:uid="{00000000-0000-0000-0000-000000000000}"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</autoFilter>
    </customSheetView>
    <customSheetView guid="{D56ADEFB-F1DC-4467-B8A0-73AF43BF9054}" showGridLines="0" zeroValues="0" fitToPage="1" showAutoFilter="1" hiddenColumns="1">
      <pane ySplit="4" topLeftCell="A5" activePane="bottomLeft" state="frozen"/>
      <selection pane="bottomLeft" activeCell="A5" sqref="A5"/>
      <rowBreaks count="2" manualBreakCount="2">
        <brk id="36" max="22" man="1"/>
        <brk id="71" max="22" man="1"/>
      </rowBreaks>
      <pageMargins left="0.19685039370078741" right="0.19685039370078741" top="0.19685039370078741" bottom="0.78740157480314965" header="0.31496062992125984" footer="0.31496062992125984"/>
      <pageSetup paperSize="9" scale="33" fitToHeight="3" orientation="landscape" r:id="rId8"/>
      <autoFilter ref="A4:AF154" xr:uid="{00000000-0000-0000-0000-000000000000}"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</autoFilter>
    </customSheetView>
    <customSheetView guid="{18A791CB-CB10-4DED-9942-93FEB6BA4A4D}" showGridLines="0" zeroValues="0" fitToPage="1" showAutoFilter="1" hiddenColumns="1" topLeftCell="J1">
      <pane ySplit="4" topLeftCell="A14" activePane="bottomLeft" state="frozen"/>
      <selection pane="bottomLeft" activeCell="V26" sqref="V26"/>
      <rowBreaks count="2" manualBreakCount="2">
        <brk id="36" max="22" man="1"/>
        <brk id="71" max="22" man="1"/>
      </rowBreaks>
      <pageMargins left="0.19685039370078741" right="0.19685039370078741" top="0.19685039370078741" bottom="0.78740157480314965" header="0.31496062992125984" footer="0.31496062992125984"/>
      <pageSetup paperSize="9" scale="33" fitToHeight="3" orientation="landscape" r:id="rId9"/>
      <autoFilter ref="A4:AF154" xr:uid="{00000000-0000-0000-0000-000000000000}">
        <filterColumn colId="9" showButton="0"/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</autoFilter>
    </customSheetView>
    <customSheetView guid="{9E259593-5E50-4119-9FE4-E7F4EF33CDD8}" showGridLines="0" zeroValues="0" fitToPage="1">
      <pane ySplit="4" topLeftCell="A5" activePane="bottomLeft" state="frozen"/>
      <selection pane="bottomLeft" activeCell="A5" sqref="A5"/>
      <pageMargins left="0.19685039370078741" right="0.19685039370078741" top="0.19685039370078741" bottom="0.78740157480314965" header="0.31496062992125984" footer="0.31496062992125984"/>
      <pageSetup paperSize="9" scale="32" fitToHeight="3" orientation="landscape" r:id="rId10"/>
    </customSheetView>
  </customSheetViews>
  <mergeCells count="3">
    <mergeCell ref="F1:G1"/>
    <mergeCell ref="A5:F5"/>
    <mergeCell ref="A1:D1"/>
  </mergeCells>
  <conditionalFormatting sqref="A53:G59 A51:F52">
    <cfRule type="expression" dxfId="88" priority="1">
      <formula>$G51:$G80="A Traiter"</formula>
    </cfRule>
    <cfRule type="expression" dxfId="87" priority="3">
      <formula>$G51:$G80="En cours"</formula>
    </cfRule>
    <cfRule type="expression" dxfId="86" priority="2168">
      <formula>$G51:$G80="Traitée"</formula>
    </cfRule>
  </conditionalFormatting>
  <conditionalFormatting sqref="A42:F50">
    <cfRule type="expression" dxfId="85" priority="2169">
      <formula>$G42:$G79="A Traiter"</formula>
    </cfRule>
    <cfRule type="expression" dxfId="84" priority="2170">
      <formula>$G42:$G79="En cours"</formula>
    </cfRule>
    <cfRule type="expression" dxfId="83" priority="2171">
      <formula>$G42:$G79="Traitée"</formula>
    </cfRule>
  </conditionalFormatting>
  <conditionalFormatting sqref="A41:F41">
    <cfRule type="expression" dxfId="82" priority="2172">
      <formula>$G41:$G79="A Traiter"</formula>
    </cfRule>
    <cfRule type="expression" dxfId="81" priority="2173">
      <formula>$G41:$G79="En cours"</formula>
    </cfRule>
    <cfRule type="expression" dxfId="80" priority="2174">
      <formula>$G41:$G79="Traitée"</formula>
    </cfRule>
  </conditionalFormatting>
  <conditionalFormatting sqref="A32:F40">
    <cfRule type="expression" dxfId="79" priority="2178">
      <formula>$G32:$G78="A Traiter"</formula>
    </cfRule>
    <cfRule type="expression" dxfId="78" priority="2179">
      <formula>$G32:$G78="En cours"</formula>
    </cfRule>
    <cfRule type="expression" dxfId="77" priority="2180">
      <formula>$G32:$G78="Traitée"</formula>
    </cfRule>
  </conditionalFormatting>
  <conditionalFormatting sqref="A30:F31">
    <cfRule type="expression" dxfId="76" priority="2187">
      <formula>$G30:$G78="A Traiter"</formula>
    </cfRule>
    <cfRule type="expression" dxfId="75" priority="2188">
      <formula>$G30:$G78="En cours"</formula>
    </cfRule>
    <cfRule type="expression" dxfId="74" priority="2189">
      <formula>$G30:$G78="Traitée"</formula>
    </cfRule>
  </conditionalFormatting>
  <conditionalFormatting sqref="A28:F29 G28:G52 A10:G27">
    <cfRule type="expression" dxfId="73" priority="2190">
      <formula>$G10:$G59="A Traiter"</formula>
    </cfRule>
    <cfRule type="expression" dxfId="72" priority="2191">
      <formula>$G10:$G59="En cours"</formula>
    </cfRule>
    <cfRule type="expression" dxfId="71" priority="2192">
      <formula>$G10:$G59="Traitée"</formula>
    </cfRule>
  </conditionalFormatting>
  <dataValidations count="2">
    <dataValidation type="list" allowBlank="1" showInputMessage="1" showErrorMessage="1" sqref="G10:G59" xr:uid="{00000000-0002-0000-0100-000000000000}">
      <formula1>ETAT</formula1>
    </dataValidation>
    <dataValidation allowBlank="1" showInputMessage="1" sqref="E10:F59 C10:C59 G2:G3" xr:uid="{00000000-0002-0000-0100-000001000000}"/>
  </dataValidations>
  <pageMargins left="0.19685039370078741" right="0.39370078740157483" top="0.19685039370078741" bottom="0.19685039370078741" header="0.31496062992125984" footer="0.31496062992125984"/>
  <pageSetup paperSize="9" scale="63" fitToHeight="2" orientation="landscape" r:id="rId11"/>
  <drawing r:id="rId12"/>
  <legacyDrawing r:id="rId13"/>
  <controls>
    <mc:AlternateContent xmlns:mc="http://schemas.openxmlformats.org/markup-compatibility/2006">
      <mc:Choice Requires="x14">
        <control shapeId="1171" r:id="rId14" name="ComboBox1">
          <controlPr defaultSize="0" autoLine="0" linkedCell="C7" r:id="rId15">
            <anchor>
              <from>
                <xdr:col>2</xdr:col>
                <xdr:colOff>7620</xdr:colOff>
                <xdr:row>6</xdr:row>
                <xdr:rowOff>7620</xdr:rowOff>
              </from>
              <to>
                <xdr:col>3</xdr:col>
                <xdr:colOff>7620</xdr:colOff>
                <xdr:row>6</xdr:row>
                <xdr:rowOff>304800</xdr:rowOff>
              </to>
            </anchor>
          </controlPr>
        </control>
      </mc:Choice>
      <mc:Fallback>
        <control shapeId="1171" r:id="rId14" name="ComboBox1"/>
      </mc:Fallback>
    </mc:AlternateContent>
    <mc:AlternateContent xmlns:mc="http://schemas.openxmlformats.org/markup-compatibility/2006">
      <mc:Choice Requires="x14">
        <control shapeId="1134" r:id="rId16" name="ComboBox2">
          <controlPr defaultSize="0" autoLine="0" linkedCell="E7" r:id="rId17">
            <anchor>
              <from>
                <xdr:col>4</xdr:col>
                <xdr:colOff>15240</xdr:colOff>
                <xdr:row>6</xdr:row>
                <xdr:rowOff>7620</xdr:rowOff>
              </from>
              <to>
                <xdr:col>5</xdr:col>
                <xdr:colOff>7620</xdr:colOff>
                <xdr:row>6</xdr:row>
                <xdr:rowOff>304800</xdr:rowOff>
              </to>
            </anchor>
          </controlPr>
        </control>
      </mc:Choice>
      <mc:Fallback>
        <control shapeId="1134" r:id="rId16" name="Combo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3">
    <tabColor theme="0" tint="-0.499984740745262"/>
  </sheetPr>
  <dimension ref="A1:H1990"/>
  <sheetViews>
    <sheetView showGridLines="0" topLeftCell="A205" workbookViewId="0">
      <selection activeCell="B1985" sqref="B1985"/>
    </sheetView>
  </sheetViews>
  <sheetFormatPr baseColWidth="10" defaultColWidth="11.44140625" defaultRowHeight="13.2" x14ac:dyDescent="0.3"/>
  <cols>
    <col min="1" max="1" width="21.6640625" style="12" customWidth="1"/>
    <col min="2" max="2" width="38.6640625" style="12" bestFit="1" customWidth="1"/>
    <col min="3" max="3" width="70.88671875" style="12" bestFit="1" customWidth="1"/>
    <col min="4" max="4" width="10.6640625" style="12" customWidth="1"/>
    <col min="5" max="5" width="17.88671875" style="13" bestFit="1" customWidth="1"/>
    <col min="6" max="6" width="21.6640625" style="14" customWidth="1"/>
    <col min="7" max="7" width="6.6640625" style="14" customWidth="1"/>
    <col min="8" max="8" width="82.33203125" style="12" bestFit="1" customWidth="1"/>
    <col min="9" max="16384" width="11.44140625" style="12"/>
  </cols>
  <sheetData>
    <row r="1" spans="1:8" s="21" customFormat="1" ht="36" customHeight="1" thickBot="1" x14ac:dyDescent="0.35">
      <c r="A1" s="15" t="s">
        <v>12</v>
      </c>
      <c r="B1" s="16" t="s">
        <v>13</v>
      </c>
      <c r="C1" s="16" t="s">
        <v>14</v>
      </c>
      <c r="D1" s="16" t="s">
        <v>15</v>
      </c>
      <c r="E1" s="17" t="s">
        <v>16</v>
      </c>
      <c r="F1" s="18" t="s">
        <v>17</v>
      </c>
      <c r="G1" s="19" t="s">
        <v>18</v>
      </c>
      <c r="H1" s="20" t="s">
        <v>19</v>
      </c>
    </row>
    <row r="2" spans="1:8" x14ac:dyDescent="0.3">
      <c r="A2" s="22" t="str">
        <f t="shared" ref="A2:A65" si="0">IF(NOT(ISBLANK($C2)),"RUES",0)</f>
        <v>RUES</v>
      </c>
      <c r="B2" s="23" t="s">
        <v>20</v>
      </c>
      <c r="C2" s="23" t="s">
        <v>21</v>
      </c>
      <c r="D2" s="24" t="s">
        <v>22</v>
      </c>
      <c r="E2" s="25">
        <v>51100</v>
      </c>
      <c r="F2" s="26" t="s">
        <v>23</v>
      </c>
      <c r="G2" s="27" t="s">
        <v>1</v>
      </c>
      <c r="H2" s="28" t="str">
        <f t="shared" ref="H2:H65" si="1">IF($G2="Oui",CONCATENATE("https://www.google.com/maps/place/",$C2,"+",$E2,"+",$F2),"")</f>
        <v>https://www.google.com/maps/place/allée Adolphe Cambien+51100+REIMS</v>
      </c>
    </row>
    <row r="3" spans="1:8" x14ac:dyDescent="0.3">
      <c r="A3" s="29" t="str">
        <f t="shared" si="0"/>
        <v>RUES</v>
      </c>
      <c r="B3" s="30" t="s">
        <v>24</v>
      </c>
      <c r="C3" s="30" t="s">
        <v>25</v>
      </c>
      <c r="D3" s="31" t="s">
        <v>22</v>
      </c>
      <c r="E3" s="32">
        <v>51100</v>
      </c>
      <c r="F3" s="33" t="s">
        <v>23</v>
      </c>
      <c r="G3" s="34" t="s">
        <v>1</v>
      </c>
      <c r="H3" s="35" t="str">
        <f t="shared" si="1"/>
        <v>https://www.google.com/maps/place/allée Albert Caquot+51100+REIMS</v>
      </c>
    </row>
    <row r="4" spans="1:8" x14ac:dyDescent="0.3">
      <c r="A4" s="29" t="str">
        <f t="shared" si="0"/>
        <v>RUES</v>
      </c>
      <c r="B4" s="30" t="s">
        <v>26</v>
      </c>
      <c r="C4" s="30" t="s">
        <v>27</v>
      </c>
      <c r="D4" s="31" t="s">
        <v>28</v>
      </c>
      <c r="E4" s="32">
        <v>51100</v>
      </c>
      <c r="F4" s="33" t="s">
        <v>23</v>
      </c>
      <c r="G4" s="34" t="s">
        <v>1</v>
      </c>
      <c r="H4" s="35" t="str">
        <f t="shared" si="1"/>
        <v>https://www.google.com/maps/place/allée Albert Einstein - Neuvillette+51100+REIMS</v>
      </c>
    </row>
    <row r="5" spans="1:8" x14ac:dyDescent="0.3">
      <c r="A5" s="29" t="str">
        <f t="shared" si="0"/>
        <v>RUES</v>
      </c>
      <c r="B5" s="30" t="s">
        <v>29</v>
      </c>
      <c r="C5" s="30" t="s">
        <v>30</v>
      </c>
      <c r="D5" s="31" t="s">
        <v>31</v>
      </c>
      <c r="E5" s="32">
        <v>51100</v>
      </c>
      <c r="F5" s="33" t="s">
        <v>23</v>
      </c>
      <c r="G5" s="34" t="s">
        <v>1</v>
      </c>
      <c r="H5" s="35" t="str">
        <f t="shared" si="1"/>
        <v>https://www.google.com/maps/place/allée Alberto Santos Dumont+51100+REIMS</v>
      </c>
    </row>
    <row r="6" spans="1:8" x14ac:dyDescent="0.3">
      <c r="A6" s="29" t="str">
        <f t="shared" si="0"/>
        <v>RUES</v>
      </c>
      <c r="B6" s="30" t="s">
        <v>32</v>
      </c>
      <c r="C6" s="30" t="s">
        <v>33</v>
      </c>
      <c r="D6" s="31" t="s">
        <v>34</v>
      </c>
      <c r="E6" s="32">
        <v>51100</v>
      </c>
      <c r="F6" s="33" t="s">
        <v>23</v>
      </c>
      <c r="G6" s="34" t="s">
        <v>1</v>
      </c>
      <c r="H6" s="35" t="str">
        <f t="shared" si="1"/>
        <v>https://www.google.com/maps/place/allée Alexandre De Serbie+51100+REIMS</v>
      </c>
    </row>
    <row r="7" spans="1:8" x14ac:dyDescent="0.3">
      <c r="A7" s="29" t="str">
        <f t="shared" si="0"/>
        <v>RUES</v>
      </c>
      <c r="B7" s="30" t="s">
        <v>35</v>
      </c>
      <c r="C7" s="30" t="s">
        <v>36</v>
      </c>
      <c r="D7" s="31" t="s">
        <v>28</v>
      </c>
      <c r="E7" s="32">
        <v>51100</v>
      </c>
      <c r="F7" s="33" t="s">
        <v>23</v>
      </c>
      <c r="G7" s="34" t="s">
        <v>1</v>
      </c>
      <c r="H7" s="35" t="str">
        <f t="shared" si="1"/>
        <v>https://www.google.com/maps/place/allée Ambroise Paré - Neuvillette+51100+REIMS</v>
      </c>
    </row>
    <row r="8" spans="1:8" x14ac:dyDescent="0.3">
      <c r="A8" s="29" t="str">
        <f t="shared" si="0"/>
        <v>RUES</v>
      </c>
      <c r="B8" s="30" t="s">
        <v>37</v>
      </c>
      <c r="C8" s="30" t="s">
        <v>38</v>
      </c>
      <c r="D8" s="31" t="s">
        <v>39</v>
      </c>
      <c r="E8" s="32">
        <v>51100</v>
      </c>
      <c r="F8" s="33" t="s">
        <v>23</v>
      </c>
      <c r="G8" s="34" t="s">
        <v>1</v>
      </c>
      <c r="H8" s="35" t="str">
        <f t="shared" si="1"/>
        <v>https://www.google.com/maps/place/allée André et Marcel Jazeron+51100+REIMS</v>
      </c>
    </row>
    <row r="9" spans="1:8" x14ac:dyDescent="0.3">
      <c r="A9" s="29" t="str">
        <f t="shared" si="0"/>
        <v>RUES</v>
      </c>
      <c r="B9" s="30" t="s">
        <v>40</v>
      </c>
      <c r="C9" s="30" t="s">
        <v>41</v>
      </c>
      <c r="D9" s="31" t="s">
        <v>28</v>
      </c>
      <c r="E9" s="32">
        <v>51100</v>
      </c>
      <c r="F9" s="33" t="s">
        <v>23</v>
      </c>
      <c r="G9" s="34" t="s">
        <v>1</v>
      </c>
      <c r="H9" s="35" t="str">
        <f t="shared" si="1"/>
        <v>https://www.google.com/maps/place/allée André Messager - Neuvillette+51100+REIMS</v>
      </c>
    </row>
    <row r="10" spans="1:8" x14ac:dyDescent="0.3">
      <c r="A10" s="29" t="str">
        <f t="shared" si="0"/>
        <v>RUES</v>
      </c>
      <c r="B10" s="30" t="s">
        <v>42</v>
      </c>
      <c r="C10" s="30" t="s">
        <v>43</v>
      </c>
      <c r="D10" s="31" t="s">
        <v>44</v>
      </c>
      <c r="E10" s="32">
        <v>51100</v>
      </c>
      <c r="F10" s="33" t="s">
        <v>23</v>
      </c>
      <c r="G10" s="34" t="s">
        <v>1</v>
      </c>
      <c r="H10" s="35" t="str">
        <f t="shared" si="1"/>
        <v>https://www.google.com/maps/place/allée André Patureaux+51100+REIMS</v>
      </c>
    </row>
    <row r="11" spans="1:8" x14ac:dyDescent="0.3">
      <c r="A11" s="29" t="str">
        <f t="shared" si="0"/>
        <v>RUES</v>
      </c>
      <c r="B11" s="30" t="s">
        <v>45</v>
      </c>
      <c r="C11" s="30" t="s">
        <v>46</v>
      </c>
      <c r="D11" s="31" t="s">
        <v>39</v>
      </c>
      <c r="E11" s="32">
        <v>51100</v>
      </c>
      <c r="F11" s="33" t="s">
        <v>23</v>
      </c>
      <c r="G11" s="34" t="s">
        <v>1</v>
      </c>
      <c r="H11" s="35" t="str">
        <f t="shared" si="1"/>
        <v>https://www.google.com/maps/place/allée André Reinert+51100+REIMS</v>
      </c>
    </row>
    <row r="12" spans="1:8" x14ac:dyDescent="0.3">
      <c r="A12" s="29" t="str">
        <f t="shared" si="0"/>
        <v>RUES</v>
      </c>
      <c r="B12" s="30" t="s">
        <v>47</v>
      </c>
      <c r="C12" s="30" t="s">
        <v>48</v>
      </c>
      <c r="D12" s="31" t="s">
        <v>49</v>
      </c>
      <c r="E12" s="32">
        <v>51100</v>
      </c>
      <c r="F12" s="33" t="s">
        <v>23</v>
      </c>
      <c r="G12" s="34" t="s">
        <v>1</v>
      </c>
      <c r="H12" s="35" t="str">
        <f t="shared" si="1"/>
        <v>https://www.google.com/maps/place/allée Antoine Watteau+51100+REIMS</v>
      </c>
    </row>
    <row r="13" spans="1:8" x14ac:dyDescent="0.3">
      <c r="A13" s="29" t="str">
        <f t="shared" si="0"/>
        <v>RUES</v>
      </c>
      <c r="B13" s="30" t="s">
        <v>50</v>
      </c>
      <c r="C13" s="30" t="s">
        <v>51</v>
      </c>
      <c r="D13" s="31" t="s">
        <v>22</v>
      </c>
      <c r="E13" s="32">
        <v>51100</v>
      </c>
      <c r="F13" s="33" t="s">
        <v>23</v>
      </c>
      <c r="G13" s="34" t="s">
        <v>1</v>
      </c>
      <c r="H13" s="35" t="str">
        <f t="shared" si="1"/>
        <v>https://www.google.com/maps/place/allée Attilio Marzin+51100+REIMS</v>
      </c>
    </row>
    <row r="14" spans="1:8" x14ac:dyDescent="0.3">
      <c r="A14" s="29" t="str">
        <f t="shared" si="0"/>
        <v>RUES</v>
      </c>
      <c r="B14" s="30" t="s">
        <v>52</v>
      </c>
      <c r="C14" s="30" t="s">
        <v>53</v>
      </c>
      <c r="D14" s="31" t="s">
        <v>34</v>
      </c>
      <c r="E14" s="32">
        <v>51100</v>
      </c>
      <c r="F14" s="33" t="s">
        <v>23</v>
      </c>
      <c r="G14" s="34" t="s">
        <v>1</v>
      </c>
      <c r="H14" s="35" t="str">
        <f t="shared" si="1"/>
        <v>https://www.google.com/maps/place/allée Beethoven+51100+REIMS</v>
      </c>
    </row>
    <row r="15" spans="1:8" x14ac:dyDescent="0.3">
      <c r="A15" s="29" t="str">
        <f t="shared" si="0"/>
        <v>RUES</v>
      </c>
      <c r="B15" s="30" t="s">
        <v>54</v>
      </c>
      <c r="C15" s="30" t="s">
        <v>55</v>
      </c>
      <c r="D15" s="31" t="s">
        <v>28</v>
      </c>
      <c r="E15" s="32">
        <v>51100</v>
      </c>
      <c r="F15" s="33" t="s">
        <v>23</v>
      </c>
      <c r="G15" s="34" t="s">
        <v>1</v>
      </c>
      <c r="H15" s="35" t="str">
        <f t="shared" si="1"/>
        <v>https://www.google.com/maps/place/allée Benjamin Franklin - Neuvillette+51100+REIMS</v>
      </c>
    </row>
    <row r="16" spans="1:8" x14ac:dyDescent="0.3">
      <c r="A16" s="29" t="str">
        <f t="shared" si="0"/>
        <v>RUES</v>
      </c>
      <c r="B16" s="30" t="s">
        <v>56</v>
      </c>
      <c r="C16" s="30" t="s">
        <v>57</v>
      </c>
      <c r="D16" s="31" t="s">
        <v>49</v>
      </c>
      <c r="E16" s="32">
        <v>51100</v>
      </c>
      <c r="F16" s="33" t="s">
        <v>23</v>
      </c>
      <c r="G16" s="34" t="s">
        <v>1</v>
      </c>
      <c r="H16" s="35" t="str">
        <f t="shared" si="1"/>
        <v>https://www.google.com/maps/place/allée Blanche Cavarrot+51100+REIMS</v>
      </c>
    </row>
    <row r="17" spans="1:8" x14ac:dyDescent="0.3">
      <c r="A17" s="29" t="str">
        <f t="shared" si="0"/>
        <v>RUES</v>
      </c>
      <c r="B17" s="30" t="s">
        <v>58</v>
      </c>
      <c r="C17" s="30" t="s">
        <v>59</v>
      </c>
      <c r="D17" s="31" t="s">
        <v>34</v>
      </c>
      <c r="E17" s="32">
        <v>51100</v>
      </c>
      <c r="F17" s="33" t="s">
        <v>23</v>
      </c>
      <c r="G17" s="34" t="s">
        <v>1</v>
      </c>
      <c r="H17" s="35" t="str">
        <f t="shared" si="1"/>
        <v>https://www.google.com/maps/place/allée Bocquaine+51100+REIMS</v>
      </c>
    </row>
    <row r="18" spans="1:8" x14ac:dyDescent="0.3">
      <c r="A18" s="29" t="str">
        <f t="shared" si="0"/>
        <v>RUES</v>
      </c>
      <c r="B18" s="30" t="s">
        <v>60</v>
      </c>
      <c r="C18" s="30" t="s">
        <v>61</v>
      </c>
      <c r="D18" s="31" t="s">
        <v>62</v>
      </c>
      <c r="E18" s="32">
        <v>51100</v>
      </c>
      <c r="F18" s="33" t="s">
        <v>23</v>
      </c>
      <c r="G18" s="34" t="s">
        <v>1</v>
      </c>
      <c r="H18" s="35" t="str">
        <f t="shared" si="1"/>
        <v>https://www.google.com/maps/place/allée Bonnard+51100+REIMS</v>
      </c>
    </row>
    <row r="19" spans="1:8" x14ac:dyDescent="0.3">
      <c r="A19" s="29" t="str">
        <f t="shared" si="0"/>
        <v>RUES</v>
      </c>
      <c r="B19" s="30" t="s">
        <v>63</v>
      </c>
      <c r="C19" s="30" t="s">
        <v>64</v>
      </c>
      <c r="D19" s="31" t="s">
        <v>34</v>
      </c>
      <c r="E19" s="32">
        <v>51100</v>
      </c>
      <c r="F19" s="33" t="s">
        <v>23</v>
      </c>
      <c r="G19" s="34" t="s">
        <v>1</v>
      </c>
      <c r="H19" s="35" t="str">
        <f t="shared" si="1"/>
        <v>https://www.google.com/maps/place/allée César Franck+51100+REIMS</v>
      </c>
    </row>
    <row r="20" spans="1:8" x14ac:dyDescent="0.3">
      <c r="A20" s="29" t="str">
        <f t="shared" si="0"/>
        <v>RUES</v>
      </c>
      <c r="B20" s="30" t="s">
        <v>65</v>
      </c>
      <c r="C20" s="30" t="s">
        <v>66</v>
      </c>
      <c r="D20" s="31" t="s">
        <v>31</v>
      </c>
      <c r="E20" s="32">
        <v>51100</v>
      </c>
      <c r="F20" s="33" t="s">
        <v>23</v>
      </c>
      <c r="G20" s="34" t="s">
        <v>1</v>
      </c>
      <c r="H20" s="35" t="str">
        <f t="shared" si="1"/>
        <v>https://www.google.com/maps/place/allée Chantal Delpla-Droulers+51100+REIMS</v>
      </c>
    </row>
    <row r="21" spans="1:8" x14ac:dyDescent="0.3">
      <c r="A21" s="29" t="str">
        <f t="shared" si="0"/>
        <v>RUES</v>
      </c>
      <c r="B21" s="30" t="s">
        <v>67</v>
      </c>
      <c r="C21" s="30" t="s">
        <v>68</v>
      </c>
      <c r="D21" s="31" t="s">
        <v>28</v>
      </c>
      <c r="E21" s="32">
        <v>51100</v>
      </c>
      <c r="F21" s="33" t="s">
        <v>23</v>
      </c>
      <c r="G21" s="34" t="s">
        <v>1</v>
      </c>
      <c r="H21" s="35" t="str">
        <f t="shared" si="1"/>
        <v>https://www.google.com/maps/place/allée Charles Dickens - Neuvillette+51100+REIMS</v>
      </c>
    </row>
    <row r="22" spans="1:8" x14ac:dyDescent="0.3">
      <c r="A22" s="29" t="str">
        <f t="shared" si="0"/>
        <v>RUES</v>
      </c>
      <c r="B22" s="30" t="s">
        <v>69</v>
      </c>
      <c r="C22" s="30" t="s">
        <v>70</v>
      </c>
      <c r="D22" s="31" t="s">
        <v>62</v>
      </c>
      <c r="E22" s="32">
        <v>51100</v>
      </c>
      <c r="F22" s="33" t="s">
        <v>23</v>
      </c>
      <c r="G22" s="34" t="s">
        <v>1</v>
      </c>
      <c r="H22" s="35" t="str">
        <f t="shared" si="1"/>
        <v>https://www.google.com/maps/place/allée Charles Dullin+51100+REIMS</v>
      </c>
    </row>
    <row r="23" spans="1:8" x14ac:dyDescent="0.3">
      <c r="A23" s="29" t="str">
        <f t="shared" si="0"/>
        <v>RUES</v>
      </c>
      <c r="B23" s="30" t="s">
        <v>71</v>
      </c>
      <c r="C23" s="30" t="s">
        <v>72</v>
      </c>
      <c r="D23" s="31" t="s">
        <v>34</v>
      </c>
      <c r="E23" s="32">
        <v>51100</v>
      </c>
      <c r="F23" s="33" t="s">
        <v>23</v>
      </c>
      <c r="G23" s="34" t="s">
        <v>1</v>
      </c>
      <c r="H23" s="35" t="str">
        <f t="shared" si="1"/>
        <v>https://www.google.com/maps/place/allée Charles Gounod+51100+REIMS</v>
      </c>
    </row>
    <row r="24" spans="1:8" x14ac:dyDescent="0.3">
      <c r="A24" s="29" t="str">
        <f t="shared" si="0"/>
        <v>RUES</v>
      </c>
      <c r="B24" s="30" t="s">
        <v>73</v>
      </c>
      <c r="C24" s="30" t="s">
        <v>74</v>
      </c>
      <c r="D24" s="31" t="s">
        <v>49</v>
      </c>
      <c r="E24" s="32">
        <v>51100</v>
      </c>
      <c r="F24" s="33" t="s">
        <v>23</v>
      </c>
      <c r="G24" s="34" t="s">
        <v>1</v>
      </c>
      <c r="H24" s="35" t="str">
        <f t="shared" si="1"/>
        <v>https://www.google.com/maps/place/allée Charles Perrault+51100+REIMS</v>
      </c>
    </row>
    <row r="25" spans="1:8" x14ac:dyDescent="0.3">
      <c r="A25" s="29" t="str">
        <f t="shared" si="0"/>
        <v>RUES</v>
      </c>
      <c r="B25" s="30" t="s">
        <v>75</v>
      </c>
      <c r="C25" s="30" t="s">
        <v>76</v>
      </c>
      <c r="D25" s="31" t="s">
        <v>44</v>
      </c>
      <c r="E25" s="32">
        <v>51100</v>
      </c>
      <c r="F25" s="33" t="s">
        <v>23</v>
      </c>
      <c r="G25" s="34" t="s">
        <v>1</v>
      </c>
      <c r="H25" s="35" t="str">
        <f t="shared" si="1"/>
        <v>https://www.google.com/maps/place/allée Claude Douvier+51100+REIMS</v>
      </c>
    </row>
    <row r="26" spans="1:8" x14ac:dyDescent="0.3">
      <c r="A26" s="29" t="str">
        <f t="shared" si="0"/>
        <v>RUES</v>
      </c>
      <c r="B26" s="30" t="s">
        <v>77</v>
      </c>
      <c r="C26" s="30" t="s">
        <v>78</v>
      </c>
      <c r="D26" s="31" t="s">
        <v>22</v>
      </c>
      <c r="E26" s="32">
        <v>51100</v>
      </c>
      <c r="F26" s="33" t="s">
        <v>23</v>
      </c>
      <c r="G26" s="34" t="s">
        <v>1</v>
      </c>
      <c r="H26" s="35" t="str">
        <f t="shared" si="1"/>
        <v>https://www.google.com/maps/place/allée Claude Monet+51100+REIMS</v>
      </c>
    </row>
    <row r="27" spans="1:8" x14ac:dyDescent="0.3">
      <c r="A27" s="29" t="str">
        <f t="shared" si="0"/>
        <v>RUES</v>
      </c>
      <c r="B27" s="30" t="s">
        <v>79</v>
      </c>
      <c r="C27" s="30" t="s">
        <v>80</v>
      </c>
      <c r="D27" s="31" t="s">
        <v>81</v>
      </c>
      <c r="E27" s="32">
        <v>51100</v>
      </c>
      <c r="F27" s="33" t="s">
        <v>23</v>
      </c>
      <c r="G27" s="34" t="s">
        <v>1</v>
      </c>
      <c r="H27" s="35" t="str">
        <f t="shared" si="1"/>
        <v>https://www.google.com/maps/place/allée Claude Thiénot+51100+REIMS</v>
      </c>
    </row>
    <row r="28" spans="1:8" x14ac:dyDescent="0.3">
      <c r="A28" s="29" t="str">
        <f t="shared" si="0"/>
        <v>RUES</v>
      </c>
      <c r="B28" s="30" t="s">
        <v>82</v>
      </c>
      <c r="C28" s="30" t="s">
        <v>83</v>
      </c>
      <c r="D28" s="31" t="s">
        <v>49</v>
      </c>
      <c r="E28" s="32">
        <v>51100</v>
      </c>
      <c r="F28" s="33" t="s">
        <v>23</v>
      </c>
      <c r="G28" s="34" t="s">
        <v>1</v>
      </c>
      <c r="H28" s="35" t="str">
        <f t="shared" si="1"/>
        <v>https://www.google.com/maps/place/allée Claudius Dupin+51100+REIMS</v>
      </c>
    </row>
    <row r="29" spans="1:8" x14ac:dyDescent="0.3">
      <c r="A29" s="29" t="str">
        <f t="shared" si="0"/>
        <v>RUES</v>
      </c>
      <c r="B29" s="30" t="s">
        <v>84</v>
      </c>
      <c r="C29" s="30" t="s">
        <v>85</v>
      </c>
      <c r="D29" s="31" t="s">
        <v>49</v>
      </c>
      <c r="E29" s="32">
        <v>51100</v>
      </c>
      <c r="F29" s="33" t="s">
        <v>23</v>
      </c>
      <c r="G29" s="34" t="s">
        <v>1</v>
      </c>
      <c r="H29" s="35" t="str">
        <f t="shared" si="1"/>
        <v>https://www.google.com/maps/place/allée Copernic+51100+REIMS</v>
      </c>
    </row>
    <row r="30" spans="1:8" x14ac:dyDescent="0.3">
      <c r="A30" s="29" t="str">
        <f t="shared" si="0"/>
        <v>RUES</v>
      </c>
      <c r="B30" s="30" t="s">
        <v>86</v>
      </c>
      <c r="C30" s="30" t="s">
        <v>87</v>
      </c>
      <c r="D30" s="31" t="s">
        <v>49</v>
      </c>
      <c r="E30" s="32">
        <v>51100</v>
      </c>
      <c r="F30" s="33" t="s">
        <v>23</v>
      </c>
      <c r="G30" s="34" t="s">
        <v>1</v>
      </c>
      <c r="H30" s="35" t="str">
        <f t="shared" si="1"/>
        <v>https://www.google.com/maps/place/allée d'Alembert+51100+REIMS</v>
      </c>
    </row>
    <row r="31" spans="1:8" x14ac:dyDescent="0.3">
      <c r="A31" s="29" t="str">
        <f t="shared" si="0"/>
        <v>RUES</v>
      </c>
      <c r="B31" s="30" t="s">
        <v>88</v>
      </c>
      <c r="C31" s="30" t="s">
        <v>89</v>
      </c>
      <c r="D31" s="31" t="s">
        <v>31</v>
      </c>
      <c r="E31" s="32">
        <v>51100</v>
      </c>
      <c r="F31" s="33" t="s">
        <v>23</v>
      </c>
      <c r="G31" s="34" t="s">
        <v>1</v>
      </c>
      <c r="H31" s="35" t="str">
        <f t="shared" si="1"/>
        <v>https://www.google.com/maps/place/allée d'Amsterdam+51100+REIMS</v>
      </c>
    </row>
    <row r="32" spans="1:8" x14ac:dyDescent="0.3">
      <c r="A32" s="29" t="str">
        <f t="shared" si="0"/>
        <v>RUES</v>
      </c>
      <c r="B32" s="30" t="s">
        <v>90</v>
      </c>
      <c r="C32" s="30" t="s">
        <v>91</v>
      </c>
      <c r="D32" s="31" t="s">
        <v>31</v>
      </c>
      <c r="E32" s="32">
        <v>51100</v>
      </c>
      <c r="F32" s="33" t="s">
        <v>23</v>
      </c>
      <c r="G32" s="34" t="s">
        <v>1</v>
      </c>
      <c r="H32" s="35" t="str">
        <f t="shared" si="1"/>
        <v>https://www.google.com/maps/place/allée de Cologne+51100+REIMS</v>
      </c>
    </row>
    <row r="33" spans="1:8" x14ac:dyDescent="0.3">
      <c r="A33" s="29" t="str">
        <f t="shared" si="0"/>
        <v>RUES</v>
      </c>
      <c r="B33" s="30" t="s">
        <v>92</v>
      </c>
      <c r="C33" s="30" t="s">
        <v>93</v>
      </c>
      <c r="D33" s="31" t="s">
        <v>31</v>
      </c>
      <c r="E33" s="32">
        <v>51100</v>
      </c>
      <c r="F33" s="33" t="s">
        <v>23</v>
      </c>
      <c r="G33" s="34" t="s">
        <v>1</v>
      </c>
      <c r="H33" s="35" t="str">
        <f t="shared" si="1"/>
        <v>https://www.google.com/maps/place/allée de la Bavière+51100+REIMS</v>
      </c>
    </row>
    <row r="34" spans="1:8" x14ac:dyDescent="0.3">
      <c r="A34" s="29" t="str">
        <f t="shared" si="0"/>
        <v>RUES</v>
      </c>
      <c r="B34" s="30" t="s">
        <v>94</v>
      </c>
      <c r="C34" s="30" t="s">
        <v>95</v>
      </c>
      <c r="D34" s="31" t="s">
        <v>31</v>
      </c>
      <c r="E34" s="32">
        <v>51100</v>
      </c>
      <c r="F34" s="33" t="s">
        <v>23</v>
      </c>
      <c r="G34" s="34" t="s">
        <v>1</v>
      </c>
      <c r="H34" s="35" t="str">
        <f t="shared" si="1"/>
        <v>https://www.google.com/maps/place/allée de la Belle Humeur+51100+REIMS</v>
      </c>
    </row>
    <row r="35" spans="1:8" x14ac:dyDescent="0.3">
      <c r="A35" s="29" t="str">
        <f t="shared" si="0"/>
        <v>RUES</v>
      </c>
      <c r="B35" s="30" t="s">
        <v>96</v>
      </c>
      <c r="C35" s="30" t="s">
        <v>97</v>
      </c>
      <c r="D35" s="31" t="s">
        <v>28</v>
      </c>
      <c r="E35" s="32">
        <v>51100</v>
      </c>
      <c r="F35" s="33" t="s">
        <v>23</v>
      </c>
      <c r="G35" s="34" t="s">
        <v>1</v>
      </c>
      <c r="H35" s="35" t="str">
        <f t="shared" si="1"/>
        <v>https://www.google.com/maps/place/allée de la Canetière+51100+REIMS</v>
      </c>
    </row>
    <row r="36" spans="1:8" x14ac:dyDescent="0.3">
      <c r="A36" s="29" t="str">
        <f t="shared" si="0"/>
        <v>RUES</v>
      </c>
      <c r="B36" s="30" t="s">
        <v>98</v>
      </c>
      <c r="C36" s="30" t="s">
        <v>99</v>
      </c>
      <c r="D36" s="31" t="s">
        <v>22</v>
      </c>
      <c r="E36" s="32">
        <v>51100</v>
      </c>
      <c r="F36" s="33" t="s">
        <v>23</v>
      </c>
      <c r="G36" s="34" t="s">
        <v>1</v>
      </c>
      <c r="H36" s="35" t="str">
        <f t="shared" si="1"/>
        <v>https://www.google.com/maps/place/allée de la Croix d'Or+51100+REIMS</v>
      </c>
    </row>
    <row r="37" spans="1:8" x14ac:dyDescent="0.3">
      <c r="A37" s="29" t="str">
        <f t="shared" si="0"/>
        <v>RUES</v>
      </c>
      <c r="B37" s="30" t="s">
        <v>100</v>
      </c>
      <c r="C37" s="30" t="s">
        <v>101</v>
      </c>
      <c r="D37" s="31" t="s">
        <v>31</v>
      </c>
      <c r="E37" s="32">
        <v>51100</v>
      </c>
      <c r="F37" s="33" t="s">
        <v>23</v>
      </c>
      <c r="G37" s="34" t="s">
        <v>1</v>
      </c>
      <c r="H37" s="35" t="str">
        <f t="shared" si="1"/>
        <v>https://www.google.com/maps/place/allée de la Mésange+51100+REIMS</v>
      </c>
    </row>
    <row r="38" spans="1:8" x14ac:dyDescent="0.3">
      <c r="A38" s="29" t="str">
        <f t="shared" si="0"/>
        <v>RUES</v>
      </c>
      <c r="B38" s="30" t="s">
        <v>102</v>
      </c>
      <c r="C38" s="30" t="s">
        <v>103</v>
      </c>
      <c r="D38" s="31" t="s">
        <v>31</v>
      </c>
      <c r="E38" s="32">
        <v>51100</v>
      </c>
      <c r="F38" s="33" t="s">
        <v>23</v>
      </c>
      <c r="G38" s="34" t="s">
        <v>1</v>
      </c>
      <c r="H38" s="35" t="str">
        <f t="shared" si="1"/>
        <v>https://www.google.com/maps/place/allée de la Prévoyance+51100+REIMS</v>
      </c>
    </row>
    <row r="39" spans="1:8" x14ac:dyDescent="0.3">
      <c r="A39" s="29" t="str">
        <f t="shared" si="0"/>
        <v>RUES</v>
      </c>
      <c r="B39" s="30" t="s">
        <v>104</v>
      </c>
      <c r="C39" s="30" t="s">
        <v>105</v>
      </c>
      <c r="D39" s="31" t="s">
        <v>106</v>
      </c>
      <c r="E39" s="32">
        <v>51100</v>
      </c>
      <c r="F39" s="33" t="s">
        <v>23</v>
      </c>
      <c r="G39" s="34" t="s">
        <v>1</v>
      </c>
      <c r="H39" s="35" t="str">
        <f t="shared" si="1"/>
        <v>https://www.google.com/maps/place/allée de la Reine+51100+REIMS</v>
      </c>
    </row>
    <row r="40" spans="1:8" x14ac:dyDescent="0.3">
      <c r="A40" s="29" t="str">
        <f t="shared" si="0"/>
        <v>RUES</v>
      </c>
      <c r="B40" s="30" t="s">
        <v>107</v>
      </c>
      <c r="C40" s="30" t="s">
        <v>108</v>
      </c>
      <c r="D40" s="31" t="s">
        <v>39</v>
      </c>
      <c r="E40" s="32">
        <v>51100</v>
      </c>
      <c r="F40" s="33" t="s">
        <v>23</v>
      </c>
      <c r="G40" s="34" t="s">
        <v>1</v>
      </c>
      <c r="H40" s="35" t="str">
        <f t="shared" si="1"/>
        <v>https://www.google.com/maps/place/allée de la Renommée+51100+REIMS</v>
      </c>
    </row>
    <row r="41" spans="1:8" x14ac:dyDescent="0.3">
      <c r="A41" s="29" t="str">
        <f t="shared" si="0"/>
        <v>RUES</v>
      </c>
      <c r="B41" s="30" t="s">
        <v>109</v>
      </c>
      <c r="C41" s="30" t="s">
        <v>110</v>
      </c>
      <c r="D41" s="31" t="s">
        <v>31</v>
      </c>
      <c r="E41" s="32">
        <v>51100</v>
      </c>
      <c r="F41" s="33" t="s">
        <v>23</v>
      </c>
      <c r="G41" s="34" t="s">
        <v>1</v>
      </c>
      <c r="H41" s="35" t="str">
        <f t="shared" si="1"/>
        <v>https://www.google.com/maps/place/allée de l'Alouette+51100+REIMS</v>
      </c>
    </row>
    <row r="42" spans="1:8" x14ac:dyDescent="0.3">
      <c r="A42" s="29" t="str">
        <f t="shared" si="0"/>
        <v>RUES</v>
      </c>
      <c r="B42" s="30" t="s">
        <v>111</v>
      </c>
      <c r="C42" s="30" t="s">
        <v>112</v>
      </c>
      <c r="D42" s="31" t="s">
        <v>31</v>
      </c>
      <c r="E42" s="32">
        <v>51100</v>
      </c>
      <c r="F42" s="33" t="s">
        <v>23</v>
      </c>
      <c r="G42" s="34" t="s">
        <v>1</v>
      </c>
      <c r="H42" s="35" t="str">
        <f t="shared" si="1"/>
        <v>https://www.google.com/maps/place/allée de l'Amour Maternel+51100+REIMS</v>
      </c>
    </row>
    <row r="43" spans="1:8" x14ac:dyDescent="0.3">
      <c r="A43" s="29" t="str">
        <f t="shared" si="0"/>
        <v>RUES</v>
      </c>
      <c r="B43" s="30" t="s">
        <v>113</v>
      </c>
      <c r="C43" s="30" t="s">
        <v>114</v>
      </c>
      <c r="D43" s="31" t="s">
        <v>31</v>
      </c>
      <c r="E43" s="32">
        <v>51100</v>
      </c>
      <c r="F43" s="33" t="s">
        <v>23</v>
      </c>
      <c r="G43" s="34" t="s">
        <v>1</v>
      </c>
      <c r="H43" s="35" t="str">
        <f t="shared" si="1"/>
        <v>https://www.google.com/maps/place/allée de l'Argonne+51100+REIMS</v>
      </c>
    </row>
    <row r="44" spans="1:8" x14ac:dyDescent="0.3">
      <c r="A44" s="29" t="str">
        <f t="shared" si="0"/>
        <v>RUES</v>
      </c>
      <c r="B44" s="30" t="s">
        <v>115</v>
      </c>
      <c r="C44" s="30" t="s">
        <v>116</v>
      </c>
      <c r="D44" s="31" t="s">
        <v>34</v>
      </c>
      <c r="E44" s="32">
        <v>51100</v>
      </c>
      <c r="F44" s="33" t="s">
        <v>23</v>
      </c>
      <c r="G44" s="34" t="s">
        <v>1</v>
      </c>
      <c r="H44" s="35" t="str">
        <f t="shared" si="1"/>
        <v>https://www.google.com/maps/place/allée de l'Aude+51100+REIMS</v>
      </c>
    </row>
    <row r="45" spans="1:8" x14ac:dyDescent="0.3">
      <c r="A45" s="29" t="str">
        <f t="shared" si="0"/>
        <v>RUES</v>
      </c>
      <c r="B45" s="30" t="s">
        <v>117</v>
      </c>
      <c r="C45" s="30" t="s">
        <v>118</v>
      </c>
      <c r="D45" s="31" t="s">
        <v>31</v>
      </c>
      <c r="E45" s="32">
        <v>51100</v>
      </c>
      <c r="F45" s="33" t="s">
        <v>23</v>
      </c>
      <c r="G45" s="34" t="s">
        <v>1</v>
      </c>
      <c r="H45" s="35" t="str">
        <f t="shared" si="1"/>
        <v>https://www.google.com/maps/place/allée de Lausanne+51100+REIMS</v>
      </c>
    </row>
    <row r="46" spans="1:8" x14ac:dyDescent="0.3">
      <c r="A46" s="29" t="str">
        <f t="shared" si="0"/>
        <v>RUES</v>
      </c>
      <c r="B46" s="30" t="s">
        <v>119</v>
      </c>
      <c r="C46" s="30" t="s">
        <v>120</v>
      </c>
      <c r="D46" s="31" t="s">
        <v>31</v>
      </c>
      <c r="E46" s="32">
        <v>51100</v>
      </c>
      <c r="F46" s="33" t="s">
        <v>23</v>
      </c>
      <c r="G46" s="34" t="s">
        <v>1</v>
      </c>
      <c r="H46" s="35" t="str">
        <f t="shared" si="1"/>
        <v>https://www.google.com/maps/place/allée de l'Espagne+51100+REIMS</v>
      </c>
    </row>
    <row r="47" spans="1:8" x14ac:dyDescent="0.3">
      <c r="A47" s="29" t="str">
        <f t="shared" si="0"/>
        <v>RUES</v>
      </c>
      <c r="B47" s="30" t="s">
        <v>121</v>
      </c>
      <c r="C47" s="30" t="s">
        <v>122</v>
      </c>
      <c r="D47" s="31" t="s">
        <v>31</v>
      </c>
      <c r="E47" s="32">
        <v>51100</v>
      </c>
      <c r="F47" s="33" t="s">
        <v>23</v>
      </c>
      <c r="G47" s="34" t="s">
        <v>1</v>
      </c>
      <c r="H47" s="35" t="str">
        <f t="shared" si="1"/>
        <v>https://www.google.com/maps/place/allée de l'Hirondelle+51100+REIMS</v>
      </c>
    </row>
    <row r="48" spans="1:8" x14ac:dyDescent="0.3">
      <c r="A48" s="29" t="str">
        <f t="shared" si="0"/>
        <v>RUES</v>
      </c>
      <c r="B48" s="30" t="s">
        <v>123</v>
      </c>
      <c r="C48" s="30" t="s">
        <v>124</v>
      </c>
      <c r="D48" s="31" t="s">
        <v>31</v>
      </c>
      <c r="E48" s="32">
        <v>51100</v>
      </c>
      <c r="F48" s="33" t="s">
        <v>23</v>
      </c>
      <c r="G48" s="34" t="s">
        <v>1</v>
      </c>
      <c r="H48" s="35" t="str">
        <f t="shared" si="1"/>
        <v>https://www.google.com/maps/place/allée de l'Irlande+51100+REIMS</v>
      </c>
    </row>
    <row r="49" spans="1:8" x14ac:dyDescent="0.3">
      <c r="A49" s="29" t="str">
        <f t="shared" si="0"/>
        <v>RUES</v>
      </c>
      <c r="B49" s="30" t="s">
        <v>125</v>
      </c>
      <c r="C49" s="30" t="s">
        <v>126</v>
      </c>
      <c r="D49" s="31" t="s">
        <v>31</v>
      </c>
      <c r="E49" s="32">
        <v>51100</v>
      </c>
      <c r="F49" s="33" t="s">
        <v>23</v>
      </c>
      <c r="G49" s="34" t="s">
        <v>1</v>
      </c>
      <c r="H49" s="35" t="str">
        <f t="shared" si="1"/>
        <v>https://www.google.com/maps/place/allée de Lisbonne+51100+REIMS</v>
      </c>
    </row>
    <row r="50" spans="1:8" x14ac:dyDescent="0.3">
      <c r="A50" s="29" t="str">
        <f t="shared" si="0"/>
        <v>RUES</v>
      </c>
      <c r="B50" s="30" t="s">
        <v>127</v>
      </c>
      <c r="C50" s="30" t="s">
        <v>128</v>
      </c>
      <c r="D50" s="31" t="s">
        <v>62</v>
      </c>
      <c r="E50" s="32">
        <v>51100</v>
      </c>
      <c r="F50" s="33" t="s">
        <v>23</v>
      </c>
      <c r="G50" s="34" t="s">
        <v>1</v>
      </c>
      <c r="H50" s="35" t="str">
        <f t="shared" si="1"/>
        <v>https://www.google.com/maps/place/allée de Soweto+51100+REIMS</v>
      </c>
    </row>
    <row r="51" spans="1:8" x14ac:dyDescent="0.3">
      <c r="A51" s="29" t="str">
        <f t="shared" si="0"/>
        <v>RUES</v>
      </c>
      <c r="B51" s="30" t="s">
        <v>129</v>
      </c>
      <c r="C51" s="30" t="s">
        <v>130</v>
      </c>
      <c r="D51" s="31" t="s">
        <v>131</v>
      </c>
      <c r="E51" s="32">
        <v>51100</v>
      </c>
      <c r="F51" s="33" t="s">
        <v>23</v>
      </c>
      <c r="G51" s="34" t="s">
        <v>1</v>
      </c>
      <c r="H51" s="35" t="str">
        <f t="shared" si="1"/>
        <v>https://www.google.com/maps/place/allée des 7 et 8 Mai 1945+51100+REIMS</v>
      </c>
    </row>
    <row r="52" spans="1:8" x14ac:dyDescent="0.3">
      <c r="A52" s="29" t="str">
        <f t="shared" si="0"/>
        <v>RUES</v>
      </c>
      <c r="B52" s="30" t="s">
        <v>132</v>
      </c>
      <c r="C52" s="30" t="s">
        <v>133</v>
      </c>
      <c r="D52" s="31" t="s">
        <v>49</v>
      </c>
      <c r="E52" s="32">
        <v>51100</v>
      </c>
      <c r="F52" s="33" t="s">
        <v>23</v>
      </c>
      <c r="G52" s="34" t="s">
        <v>1</v>
      </c>
      <c r="H52" s="35" t="str">
        <f t="shared" si="1"/>
        <v>https://www.google.com/maps/place/allée des Alsaciens+51100+REIMS</v>
      </c>
    </row>
    <row r="53" spans="1:8" x14ac:dyDescent="0.3">
      <c r="A53" s="29" t="str">
        <f t="shared" si="0"/>
        <v>RUES</v>
      </c>
      <c r="B53" s="30" t="s">
        <v>134</v>
      </c>
      <c r="C53" s="30" t="s">
        <v>135</v>
      </c>
      <c r="D53" s="31" t="s">
        <v>49</v>
      </c>
      <c r="E53" s="32">
        <v>51100</v>
      </c>
      <c r="F53" s="33" t="s">
        <v>23</v>
      </c>
      <c r="G53" s="34" t="s">
        <v>1</v>
      </c>
      <c r="H53" s="35" t="str">
        <f t="shared" si="1"/>
        <v>https://www.google.com/maps/place/allée des Aubois+51100+REIMS</v>
      </c>
    </row>
    <row r="54" spans="1:8" x14ac:dyDescent="0.3">
      <c r="A54" s="29" t="str">
        <f t="shared" si="0"/>
        <v>RUES</v>
      </c>
      <c r="B54" s="30" t="s">
        <v>136</v>
      </c>
      <c r="C54" s="30" t="s">
        <v>137</v>
      </c>
      <c r="D54" s="31" t="s">
        <v>49</v>
      </c>
      <c r="E54" s="32">
        <v>51100</v>
      </c>
      <c r="F54" s="33" t="s">
        <v>23</v>
      </c>
      <c r="G54" s="34" t="s">
        <v>1</v>
      </c>
      <c r="H54" s="35" t="str">
        <f t="shared" si="1"/>
        <v>https://www.google.com/maps/place/allée des Basques+51100+REIMS</v>
      </c>
    </row>
    <row r="55" spans="1:8" x14ac:dyDescent="0.3">
      <c r="A55" s="29" t="str">
        <f t="shared" si="0"/>
        <v>RUES</v>
      </c>
      <c r="B55" s="30" t="s">
        <v>138</v>
      </c>
      <c r="C55" s="30" t="s">
        <v>139</v>
      </c>
      <c r="D55" s="31" t="s">
        <v>31</v>
      </c>
      <c r="E55" s="32">
        <v>51100</v>
      </c>
      <c r="F55" s="33" t="s">
        <v>23</v>
      </c>
      <c r="G55" s="34" t="s">
        <v>1</v>
      </c>
      <c r="H55" s="35" t="str">
        <f t="shared" si="1"/>
        <v>https://www.google.com/maps/place/allée des Bergeronnettes+51100+REIMS</v>
      </c>
    </row>
    <row r="56" spans="1:8" x14ac:dyDescent="0.3">
      <c r="A56" s="29" t="str">
        <f t="shared" si="0"/>
        <v>RUES</v>
      </c>
      <c r="B56" s="30" t="s">
        <v>140</v>
      </c>
      <c r="C56" s="30" t="s">
        <v>141</v>
      </c>
      <c r="D56" s="31" t="s">
        <v>49</v>
      </c>
      <c r="E56" s="32">
        <v>51100</v>
      </c>
      <c r="F56" s="33" t="s">
        <v>23</v>
      </c>
      <c r="G56" s="34" t="s">
        <v>1</v>
      </c>
      <c r="H56" s="35" t="str">
        <f t="shared" si="1"/>
        <v>https://www.google.com/maps/place/allée des Berrichons+51100+REIMS</v>
      </c>
    </row>
    <row r="57" spans="1:8" x14ac:dyDescent="0.3">
      <c r="A57" s="29" t="str">
        <f t="shared" si="0"/>
        <v>RUES</v>
      </c>
      <c r="B57" s="30" t="s">
        <v>142</v>
      </c>
      <c r="C57" s="30" t="s">
        <v>143</v>
      </c>
      <c r="D57" s="31" t="s">
        <v>31</v>
      </c>
      <c r="E57" s="32">
        <v>51100</v>
      </c>
      <c r="F57" s="33" t="s">
        <v>23</v>
      </c>
      <c r="G57" s="34" t="s">
        <v>1</v>
      </c>
      <c r="H57" s="35" t="str">
        <f t="shared" si="1"/>
        <v>https://www.google.com/maps/place/allée des Bleuets+51100+REIMS</v>
      </c>
    </row>
    <row r="58" spans="1:8" x14ac:dyDescent="0.3">
      <c r="A58" s="29" t="str">
        <f t="shared" si="0"/>
        <v>RUES</v>
      </c>
      <c r="B58" s="30" t="s">
        <v>144</v>
      </c>
      <c r="C58" s="30" t="s">
        <v>145</v>
      </c>
      <c r="D58" s="31" t="s">
        <v>31</v>
      </c>
      <c r="E58" s="32">
        <v>51100</v>
      </c>
      <c r="F58" s="33" t="s">
        <v>23</v>
      </c>
      <c r="G58" s="34" t="s">
        <v>1</v>
      </c>
      <c r="H58" s="35" t="str">
        <f t="shared" si="1"/>
        <v>https://www.google.com/maps/place/allée des Bons Enfants+51100+REIMS</v>
      </c>
    </row>
    <row r="59" spans="1:8" x14ac:dyDescent="0.3">
      <c r="A59" s="29" t="str">
        <f t="shared" si="0"/>
        <v>RUES</v>
      </c>
      <c r="B59" s="30" t="s">
        <v>146</v>
      </c>
      <c r="C59" s="30" t="s">
        <v>147</v>
      </c>
      <c r="D59" s="31" t="s">
        <v>49</v>
      </c>
      <c r="E59" s="32">
        <v>51100</v>
      </c>
      <c r="F59" s="33" t="s">
        <v>23</v>
      </c>
      <c r="G59" s="34" t="s">
        <v>1</v>
      </c>
      <c r="H59" s="35" t="str">
        <f t="shared" si="1"/>
        <v>https://www.google.com/maps/place/allée des Bourguignons+51100+REIMS</v>
      </c>
    </row>
    <row r="60" spans="1:8" x14ac:dyDescent="0.3">
      <c r="A60" s="29" t="str">
        <f t="shared" si="0"/>
        <v>RUES</v>
      </c>
      <c r="B60" s="30" t="s">
        <v>148</v>
      </c>
      <c r="C60" s="30" t="s">
        <v>149</v>
      </c>
      <c r="D60" s="31" t="s">
        <v>49</v>
      </c>
      <c r="E60" s="32">
        <v>51100</v>
      </c>
      <c r="F60" s="33" t="s">
        <v>23</v>
      </c>
      <c r="G60" s="34" t="s">
        <v>1</v>
      </c>
      <c r="H60" s="35" t="str">
        <f t="shared" si="1"/>
        <v>https://www.google.com/maps/place/allée des Bretons+51100+REIMS</v>
      </c>
    </row>
    <row r="61" spans="1:8" x14ac:dyDescent="0.3">
      <c r="A61" s="29" t="str">
        <f t="shared" si="0"/>
        <v>RUES</v>
      </c>
      <c r="B61" s="30" t="s">
        <v>150</v>
      </c>
      <c r="C61" s="30" t="s">
        <v>151</v>
      </c>
      <c r="D61" s="31" t="s">
        <v>22</v>
      </c>
      <c r="E61" s="32">
        <v>51100</v>
      </c>
      <c r="F61" s="33" t="s">
        <v>23</v>
      </c>
      <c r="G61" s="34" t="s">
        <v>1</v>
      </c>
      <c r="H61" s="35" t="str">
        <f t="shared" si="1"/>
        <v>https://www.google.com/maps/place/allée des Carrelettes+51100+REIMS</v>
      </c>
    </row>
    <row r="62" spans="1:8" x14ac:dyDescent="0.3">
      <c r="A62" s="29" t="str">
        <f t="shared" si="0"/>
        <v>RUES</v>
      </c>
      <c r="B62" s="30" t="s">
        <v>152</v>
      </c>
      <c r="C62" s="30" t="s">
        <v>153</v>
      </c>
      <c r="D62" s="31" t="s">
        <v>49</v>
      </c>
      <c r="E62" s="32">
        <v>51100</v>
      </c>
      <c r="F62" s="33" t="s">
        <v>23</v>
      </c>
      <c r="G62" s="34" t="s">
        <v>1</v>
      </c>
      <c r="H62" s="35" t="str">
        <f t="shared" si="1"/>
        <v>https://www.google.com/maps/place/allée des Catalans+51100+REIMS</v>
      </c>
    </row>
    <row r="63" spans="1:8" x14ac:dyDescent="0.3">
      <c r="A63" s="29" t="str">
        <f t="shared" si="0"/>
        <v>RUES</v>
      </c>
      <c r="B63" s="30" t="s">
        <v>154</v>
      </c>
      <c r="C63" s="30" t="s">
        <v>155</v>
      </c>
      <c r="D63" s="31" t="s">
        <v>49</v>
      </c>
      <c r="E63" s="32">
        <v>51100</v>
      </c>
      <c r="F63" s="33" t="s">
        <v>23</v>
      </c>
      <c r="G63" s="34" t="s">
        <v>1</v>
      </c>
      <c r="H63" s="35" t="str">
        <f t="shared" si="1"/>
        <v>https://www.google.com/maps/place/allée des Champenois+51100+REIMS</v>
      </c>
    </row>
    <row r="64" spans="1:8" x14ac:dyDescent="0.3">
      <c r="A64" s="29" t="str">
        <f t="shared" si="0"/>
        <v>RUES</v>
      </c>
      <c r="B64" s="30" t="s">
        <v>156</v>
      </c>
      <c r="C64" s="30" t="s">
        <v>157</v>
      </c>
      <c r="D64" s="31" t="s">
        <v>22</v>
      </c>
      <c r="E64" s="32">
        <v>51100</v>
      </c>
      <c r="F64" s="33" t="s">
        <v>23</v>
      </c>
      <c r="G64" s="34" t="s">
        <v>1</v>
      </c>
      <c r="H64" s="35" t="str">
        <f t="shared" si="1"/>
        <v>https://www.google.com/maps/place/allée des Charmilles+51100+REIMS</v>
      </c>
    </row>
    <row r="65" spans="1:8" x14ac:dyDescent="0.3">
      <c r="A65" s="29" t="str">
        <f t="shared" si="0"/>
        <v>RUES</v>
      </c>
      <c r="B65" s="30" t="s">
        <v>158</v>
      </c>
      <c r="C65" s="30" t="s">
        <v>159</v>
      </c>
      <c r="D65" s="31" t="s">
        <v>31</v>
      </c>
      <c r="E65" s="32">
        <v>51100</v>
      </c>
      <c r="F65" s="33" t="s">
        <v>23</v>
      </c>
      <c r="G65" s="34" t="s">
        <v>1</v>
      </c>
      <c r="H65" s="35" t="str">
        <f t="shared" si="1"/>
        <v>https://www.google.com/maps/place/allée des Chèvrefeuilles+51100+REIMS</v>
      </c>
    </row>
    <row r="66" spans="1:8" x14ac:dyDescent="0.3">
      <c r="A66" s="29" t="str">
        <f t="shared" ref="A66:A129" si="2">IF(NOT(ISBLANK($C66)),"RUES",0)</f>
        <v>RUES</v>
      </c>
      <c r="B66" s="30" t="s">
        <v>160</v>
      </c>
      <c r="C66" s="30" t="s">
        <v>161</v>
      </c>
      <c r="D66" s="31" t="s">
        <v>31</v>
      </c>
      <c r="E66" s="32">
        <v>51100</v>
      </c>
      <c r="F66" s="33" t="s">
        <v>23</v>
      </c>
      <c r="G66" s="34" t="s">
        <v>1</v>
      </c>
      <c r="H66" s="35" t="str">
        <f t="shared" ref="H66:H129" si="3">IF($G66="Oui",CONCATENATE("https://www.google.com/maps/place/",$C66,"+",$E66,"+",$F66),"")</f>
        <v>https://www.google.com/maps/place/allée des Clématites+51100+REIMS</v>
      </c>
    </row>
    <row r="67" spans="1:8" x14ac:dyDescent="0.3">
      <c r="A67" s="29" t="str">
        <f t="shared" si="2"/>
        <v>RUES</v>
      </c>
      <c r="B67" s="30" t="s">
        <v>162</v>
      </c>
      <c r="C67" s="30" t="s">
        <v>163</v>
      </c>
      <c r="D67" s="31" t="s">
        <v>31</v>
      </c>
      <c r="E67" s="32">
        <v>51100</v>
      </c>
      <c r="F67" s="33" t="s">
        <v>23</v>
      </c>
      <c r="G67" s="34" t="s">
        <v>1</v>
      </c>
      <c r="H67" s="35" t="str">
        <f t="shared" si="3"/>
        <v>https://www.google.com/maps/place/allée des Coquelicots+51100+REIMS</v>
      </c>
    </row>
    <row r="68" spans="1:8" x14ac:dyDescent="0.3">
      <c r="A68" s="29" t="str">
        <f t="shared" si="2"/>
        <v>RUES</v>
      </c>
      <c r="B68" s="30" t="s">
        <v>164</v>
      </c>
      <c r="C68" s="30" t="s">
        <v>165</v>
      </c>
      <c r="D68" s="31" t="s">
        <v>49</v>
      </c>
      <c r="E68" s="32">
        <v>51100</v>
      </c>
      <c r="F68" s="33" t="s">
        <v>23</v>
      </c>
      <c r="G68" s="34" t="s">
        <v>1</v>
      </c>
      <c r="H68" s="35" t="str">
        <f t="shared" si="3"/>
        <v>https://www.google.com/maps/place/allée des Coquilles+51100+REIMS</v>
      </c>
    </row>
    <row r="69" spans="1:8" x14ac:dyDescent="0.3">
      <c r="A69" s="29" t="str">
        <f t="shared" si="2"/>
        <v>RUES</v>
      </c>
      <c r="B69" s="30" t="s">
        <v>166</v>
      </c>
      <c r="C69" s="30" t="s">
        <v>167</v>
      </c>
      <c r="D69" s="31" t="s">
        <v>31</v>
      </c>
      <c r="E69" s="32">
        <v>51100</v>
      </c>
      <c r="F69" s="33" t="s">
        <v>23</v>
      </c>
      <c r="G69" s="34" t="s">
        <v>1</v>
      </c>
      <c r="H69" s="35" t="str">
        <f t="shared" si="3"/>
        <v>https://www.google.com/maps/place/allée des Fauvettes+51100+REIMS</v>
      </c>
    </row>
    <row r="70" spans="1:8" x14ac:dyDescent="0.3">
      <c r="A70" s="29" t="str">
        <f t="shared" si="2"/>
        <v>RUES</v>
      </c>
      <c r="B70" s="30" t="s">
        <v>168</v>
      </c>
      <c r="C70" s="30" t="s">
        <v>169</v>
      </c>
      <c r="D70" s="31" t="s">
        <v>49</v>
      </c>
      <c r="E70" s="32">
        <v>51100</v>
      </c>
      <c r="F70" s="33" t="s">
        <v>23</v>
      </c>
      <c r="G70" s="34" t="s">
        <v>1</v>
      </c>
      <c r="H70" s="35" t="str">
        <f t="shared" si="3"/>
        <v>https://www.google.com/maps/place/allée des Gascons+51100+REIMS</v>
      </c>
    </row>
    <row r="71" spans="1:8" x14ac:dyDescent="0.3">
      <c r="A71" s="29" t="str">
        <f t="shared" si="2"/>
        <v>RUES</v>
      </c>
      <c r="B71" s="30" t="s">
        <v>170</v>
      </c>
      <c r="C71" s="30" t="s">
        <v>171</v>
      </c>
      <c r="D71" s="31" t="s">
        <v>31</v>
      </c>
      <c r="E71" s="32">
        <v>51100</v>
      </c>
      <c r="F71" s="33" t="s">
        <v>23</v>
      </c>
      <c r="G71" s="34" t="s">
        <v>1</v>
      </c>
      <c r="H71" s="35" t="str">
        <f t="shared" si="3"/>
        <v>https://www.google.com/maps/place/allée des Glycines+51100+REIMS</v>
      </c>
    </row>
    <row r="72" spans="1:8" x14ac:dyDescent="0.3">
      <c r="A72" s="29" t="str">
        <f t="shared" si="2"/>
        <v>RUES</v>
      </c>
      <c r="B72" s="30" t="s">
        <v>172</v>
      </c>
      <c r="C72" s="30" t="s">
        <v>173</v>
      </c>
      <c r="D72" s="31" t="s">
        <v>39</v>
      </c>
      <c r="E72" s="32">
        <v>51100</v>
      </c>
      <c r="F72" s="33" t="s">
        <v>23</v>
      </c>
      <c r="G72" s="34" t="s">
        <v>1</v>
      </c>
      <c r="H72" s="35" t="str">
        <f t="shared" si="3"/>
        <v>https://www.google.com/maps/place/allée des Grives+51100+REIMS</v>
      </c>
    </row>
    <row r="73" spans="1:8" x14ac:dyDescent="0.3">
      <c r="A73" s="29" t="str">
        <f t="shared" si="2"/>
        <v>RUES</v>
      </c>
      <c r="B73" s="30" t="s">
        <v>174</v>
      </c>
      <c r="C73" s="30" t="s">
        <v>175</v>
      </c>
      <c r="D73" s="31" t="s">
        <v>81</v>
      </c>
      <c r="E73" s="32">
        <v>51100</v>
      </c>
      <c r="F73" s="33" t="s">
        <v>23</v>
      </c>
      <c r="G73" s="34" t="s">
        <v>1</v>
      </c>
      <c r="H73" s="35" t="str">
        <f t="shared" si="3"/>
        <v>https://www.google.com/maps/place/allée des Jardins+51100+REIMS</v>
      </c>
    </row>
    <row r="74" spans="1:8" x14ac:dyDescent="0.3">
      <c r="A74" s="29" t="str">
        <f t="shared" si="2"/>
        <v>RUES</v>
      </c>
      <c r="B74" s="30" t="s">
        <v>176</v>
      </c>
      <c r="C74" s="30" t="s">
        <v>177</v>
      </c>
      <c r="D74" s="31" t="s">
        <v>106</v>
      </c>
      <c r="E74" s="32">
        <v>51100</v>
      </c>
      <c r="F74" s="33" t="s">
        <v>23</v>
      </c>
      <c r="G74" s="34" t="s">
        <v>0</v>
      </c>
      <c r="H74" s="35" t="str">
        <f t="shared" si="3"/>
        <v/>
      </c>
    </row>
    <row r="75" spans="1:8" x14ac:dyDescent="0.3">
      <c r="A75" s="29" t="str">
        <f t="shared" si="2"/>
        <v>RUES</v>
      </c>
      <c r="B75" s="30" t="s">
        <v>178</v>
      </c>
      <c r="C75" s="30" t="s">
        <v>179</v>
      </c>
      <c r="D75" s="31" t="s">
        <v>31</v>
      </c>
      <c r="E75" s="32">
        <v>51100</v>
      </c>
      <c r="F75" s="33" t="s">
        <v>23</v>
      </c>
      <c r="G75" s="34" t="s">
        <v>1</v>
      </c>
      <c r="H75" s="35" t="str">
        <f t="shared" si="3"/>
        <v>https://www.google.com/maps/place/allée des Jasmins+51100+REIMS</v>
      </c>
    </row>
    <row r="76" spans="1:8" x14ac:dyDescent="0.3">
      <c r="A76" s="29" t="str">
        <f t="shared" si="2"/>
        <v>RUES</v>
      </c>
      <c r="B76" s="30" t="s">
        <v>180</v>
      </c>
      <c r="C76" s="30" t="s">
        <v>181</v>
      </c>
      <c r="D76" s="31" t="s">
        <v>31</v>
      </c>
      <c r="E76" s="32">
        <v>51100</v>
      </c>
      <c r="F76" s="33" t="s">
        <v>23</v>
      </c>
      <c r="G76" s="34" t="s">
        <v>1</v>
      </c>
      <c r="H76" s="35" t="str">
        <f t="shared" si="3"/>
        <v>https://www.google.com/maps/place/allée des Lacs Italiens+51100+REIMS</v>
      </c>
    </row>
    <row r="77" spans="1:8" x14ac:dyDescent="0.3">
      <c r="A77" s="29" t="str">
        <f t="shared" si="2"/>
        <v>RUES</v>
      </c>
      <c r="B77" s="30" t="s">
        <v>182</v>
      </c>
      <c r="C77" s="30" t="s">
        <v>183</v>
      </c>
      <c r="D77" s="31" t="s">
        <v>49</v>
      </c>
      <c r="E77" s="32">
        <v>51100</v>
      </c>
      <c r="F77" s="33" t="s">
        <v>23</v>
      </c>
      <c r="G77" s="34" t="s">
        <v>1</v>
      </c>
      <c r="H77" s="35" t="str">
        <f t="shared" si="3"/>
        <v>https://www.google.com/maps/place/allée des Landais+51100+REIMS</v>
      </c>
    </row>
    <row r="78" spans="1:8" x14ac:dyDescent="0.3">
      <c r="A78" s="29" t="str">
        <f t="shared" si="2"/>
        <v>RUES</v>
      </c>
      <c r="B78" s="30" t="s">
        <v>184</v>
      </c>
      <c r="C78" s="30" t="s">
        <v>185</v>
      </c>
      <c r="D78" s="31" t="s">
        <v>49</v>
      </c>
      <c r="E78" s="32">
        <v>51100</v>
      </c>
      <c r="F78" s="33" t="s">
        <v>23</v>
      </c>
      <c r="G78" s="34" t="s">
        <v>1</v>
      </c>
      <c r="H78" s="35" t="str">
        <f t="shared" si="3"/>
        <v>https://www.google.com/maps/place/allée des Limousins+51100+REIMS</v>
      </c>
    </row>
    <row r="79" spans="1:8" x14ac:dyDescent="0.3">
      <c r="A79" s="29" t="str">
        <f t="shared" si="2"/>
        <v>RUES</v>
      </c>
      <c r="B79" s="30" t="s">
        <v>186</v>
      </c>
      <c r="C79" s="30" t="s">
        <v>187</v>
      </c>
      <c r="D79" s="31" t="s">
        <v>49</v>
      </c>
      <c r="E79" s="32">
        <v>51100</v>
      </c>
      <c r="F79" s="33" t="s">
        <v>23</v>
      </c>
      <c r="G79" s="34" t="s">
        <v>1</v>
      </c>
      <c r="H79" s="35" t="str">
        <f t="shared" si="3"/>
        <v>https://www.google.com/maps/place/allée des Lorrains+51100+REIMS</v>
      </c>
    </row>
    <row r="80" spans="1:8" x14ac:dyDescent="0.3">
      <c r="A80" s="29" t="str">
        <f t="shared" si="2"/>
        <v>RUES</v>
      </c>
      <c r="B80" s="30" t="s">
        <v>188</v>
      </c>
      <c r="C80" s="30" t="s">
        <v>189</v>
      </c>
      <c r="D80" s="31" t="s">
        <v>31</v>
      </c>
      <c r="E80" s="32">
        <v>51100</v>
      </c>
      <c r="F80" s="33" t="s">
        <v>23</v>
      </c>
      <c r="G80" s="34" t="s">
        <v>1</v>
      </c>
      <c r="H80" s="35" t="str">
        <f t="shared" si="3"/>
        <v>https://www.google.com/maps/place/allée des Mamans+51100+REIMS</v>
      </c>
    </row>
    <row r="81" spans="1:8" x14ac:dyDescent="0.3">
      <c r="A81" s="29" t="str">
        <f t="shared" si="2"/>
        <v>RUES</v>
      </c>
      <c r="B81" s="30" t="s">
        <v>190</v>
      </c>
      <c r="C81" s="30" t="s">
        <v>191</v>
      </c>
      <c r="D81" s="31" t="s">
        <v>31</v>
      </c>
      <c r="E81" s="32">
        <v>51100</v>
      </c>
      <c r="F81" s="33" t="s">
        <v>23</v>
      </c>
      <c r="G81" s="34" t="s">
        <v>1</v>
      </c>
      <c r="H81" s="35" t="str">
        <f t="shared" si="3"/>
        <v>https://www.google.com/maps/place/allée des Marguerites+51100+REIMS</v>
      </c>
    </row>
    <row r="82" spans="1:8" x14ac:dyDescent="0.3">
      <c r="A82" s="29" t="str">
        <f t="shared" si="2"/>
        <v>RUES</v>
      </c>
      <c r="B82" s="30" t="s">
        <v>192</v>
      </c>
      <c r="C82" s="30" t="s">
        <v>193</v>
      </c>
      <c r="D82" s="31" t="s">
        <v>31</v>
      </c>
      <c r="E82" s="32">
        <v>51100</v>
      </c>
      <c r="F82" s="33" t="s">
        <v>23</v>
      </c>
      <c r="G82" s="34" t="s">
        <v>1</v>
      </c>
      <c r="H82" s="35" t="str">
        <f t="shared" si="3"/>
        <v>https://www.google.com/maps/place/allée des Monts de Champagne+51100+REIMS</v>
      </c>
    </row>
    <row r="83" spans="1:8" x14ac:dyDescent="0.3">
      <c r="A83" s="29" t="str">
        <f t="shared" si="2"/>
        <v>RUES</v>
      </c>
      <c r="B83" s="30" t="s">
        <v>194</v>
      </c>
      <c r="C83" s="30" t="s">
        <v>195</v>
      </c>
      <c r="D83" s="31" t="s">
        <v>106</v>
      </c>
      <c r="E83" s="32">
        <v>51100</v>
      </c>
      <c r="F83" s="33" t="s">
        <v>23</v>
      </c>
      <c r="G83" s="34" t="s">
        <v>1</v>
      </c>
      <c r="H83" s="35" t="str">
        <f t="shared" si="3"/>
        <v>https://www.google.com/maps/place/allée des Morilles+51100+REIMS</v>
      </c>
    </row>
    <row r="84" spans="1:8" x14ac:dyDescent="0.3">
      <c r="A84" s="29" t="str">
        <f t="shared" si="2"/>
        <v>RUES</v>
      </c>
      <c r="B84" s="30" t="s">
        <v>196</v>
      </c>
      <c r="C84" s="30" t="s">
        <v>197</v>
      </c>
      <c r="D84" s="31" t="s">
        <v>31</v>
      </c>
      <c r="E84" s="32">
        <v>51100</v>
      </c>
      <c r="F84" s="33" t="s">
        <v>23</v>
      </c>
      <c r="G84" s="34" t="s">
        <v>1</v>
      </c>
      <c r="H84" s="35" t="str">
        <f t="shared" si="3"/>
        <v>https://www.google.com/maps/place/allée des Myosotis+51100+REIMS</v>
      </c>
    </row>
    <row r="85" spans="1:8" x14ac:dyDescent="0.3">
      <c r="A85" s="29" t="str">
        <f t="shared" si="2"/>
        <v>RUES</v>
      </c>
      <c r="B85" s="30" t="s">
        <v>198</v>
      </c>
      <c r="C85" s="30" t="s">
        <v>199</v>
      </c>
      <c r="D85" s="31" t="s">
        <v>49</v>
      </c>
      <c r="E85" s="32">
        <v>51100</v>
      </c>
      <c r="F85" s="33" t="s">
        <v>23</v>
      </c>
      <c r="G85" s="34" t="s">
        <v>1</v>
      </c>
      <c r="H85" s="35" t="str">
        <f t="shared" si="3"/>
        <v>https://www.google.com/maps/place/allée des Nivernais+51100+REIMS</v>
      </c>
    </row>
    <row r="86" spans="1:8" x14ac:dyDescent="0.3">
      <c r="A86" s="29" t="str">
        <f t="shared" si="2"/>
        <v>RUES</v>
      </c>
      <c r="B86" s="30" t="s">
        <v>200</v>
      </c>
      <c r="C86" s="30" t="s">
        <v>201</v>
      </c>
      <c r="D86" s="31" t="s">
        <v>49</v>
      </c>
      <c r="E86" s="32">
        <v>51100</v>
      </c>
      <c r="F86" s="33" t="s">
        <v>23</v>
      </c>
      <c r="G86" s="34" t="s">
        <v>1</v>
      </c>
      <c r="H86" s="35" t="str">
        <f t="shared" si="3"/>
        <v>https://www.google.com/maps/place/allée des Normands+51100+REIMS</v>
      </c>
    </row>
    <row r="87" spans="1:8" x14ac:dyDescent="0.3">
      <c r="A87" s="29" t="str">
        <f t="shared" si="2"/>
        <v>RUES</v>
      </c>
      <c r="B87" s="30" t="s">
        <v>202</v>
      </c>
      <c r="C87" s="30" t="s">
        <v>203</v>
      </c>
      <c r="D87" s="31" t="s">
        <v>39</v>
      </c>
      <c r="E87" s="32">
        <v>51100</v>
      </c>
      <c r="F87" s="33" t="s">
        <v>23</v>
      </c>
      <c r="G87" s="34" t="s">
        <v>1</v>
      </c>
      <c r="H87" s="35" t="str">
        <f t="shared" si="3"/>
        <v>https://www.google.com/maps/place/allée des Perdrix+51100+REIMS</v>
      </c>
    </row>
    <row r="88" spans="1:8" x14ac:dyDescent="0.3">
      <c r="A88" s="29" t="str">
        <f t="shared" si="2"/>
        <v>RUES</v>
      </c>
      <c r="B88" s="30" t="s">
        <v>204</v>
      </c>
      <c r="C88" s="30" t="s">
        <v>205</v>
      </c>
      <c r="D88" s="31" t="s">
        <v>31</v>
      </c>
      <c r="E88" s="32">
        <v>51100</v>
      </c>
      <c r="F88" s="33" t="s">
        <v>23</v>
      </c>
      <c r="G88" s="34" t="s">
        <v>1</v>
      </c>
      <c r="H88" s="35" t="str">
        <f t="shared" si="3"/>
        <v>https://www.google.com/maps/place/allée des Pervenches+51100+REIMS</v>
      </c>
    </row>
    <row r="89" spans="1:8" x14ac:dyDescent="0.3">
      <c r="A89" s="29" t="str">
        <f t="shared" si="2"/>
        <v>RUES</v>
      </c>
      <c r="B89" s="30" t="s">
        <v>206</v>
      </c>
      <c r="C89" s="30" t="s">
        <v>207</v>
      </c>
      <c r="D89" s="31" t="s">
        <v>49</v>
      </c>
      <c r="E89" s="32">
        <v>51100</v>
      </c>
      <c r="F89" s="33" t="s">
        <v>23</v>
      </c>
      <c r="G89" s="34" t="s">
        <v>1</v>
      </c>
      <c r="H89" s="35" t="str">
        <f t="shared" si="3"/>
        <v>https://www.google.com/maps/place/allée des Picards+51100+REIMS</v>
      </c>
    </row>
    <row r="90" spans="1:8" x14ac:dyDescent="0.3">
      <c r="A90" s="29" t="str">
        <f t="shared" si="2"/>
        <v>RUES</v>
      </c>
      <c r="B90" s="30" t="s">
        <v>208</v>
      </c>
      <c r="C90" s="30" t="s">
        <v>209</v>
      </c>
      <c r="D90" s="31" t="s">
        <v>49</v>
      </c>
      <c r="E90" s="32">
        <v>51100</v>
      </c>
      <c r="F90" s="33" t="s">
        <v>23</v>
      </c>
      <c r="G90" s="34" t="s">
        <v>1</v>
      </c>
      <c r="H90" s="35" t="str">
        <f t="shared" si="3"/>
        <v>https://www.google.com/maps/place/allée des Provençaux+51100+REIMS</v>
      </c>
    </row>
    <row r="91" spans="1:8" x14ac:dyDescent="0.3">
      <c r="A91" s="29" t="str">
        <f t="shared" si="2"/>
        <v>RUES</v>
      </c>
      <c r="B91" s="30" t="s">
        <v>210</v>
      </c>
      <c r="C91" s="30" t="s">
        <v>211</v>
      </c>
      <c r="D91" s="31" t="s">
        <v>31</v>
      </c>
      <c r="E91" s="32">
        <v>51100</v>
      </c>
      <c r="F91" s="33" t="s">
        <v>23</v>
      </c>
      <c r="G91" s="34" t="s">
        <v>1</v>
      </c>
      <c r="H91" s="35" t="str">
        <f t="shared" si="3"/>
        <v>https://www.google.com/maps/place/allée des Pyrénées+51100+REIMS</v>
      </c>
    </row>
    <row r="92" spans="1:8" x14ac:dyDescent="0.3">
      <c r="A92" s="29" t="str">
        <f t="shared" si="2"/>
        <v>RUES</v>
      </c>
      <c r="B92" s="30" t="s">
        <v>212</v>
      </c>
      <c r="C92" s="30" t="s">
        <v>213</v>
      </c>
      <c r="D92" s="31" t="s">
        <v>39</v>
      </c>
      <c r="E92" s="32">
        <v>51100</v>
      </c>
      <c r="F92" s="33" t="s">
        <v>23</v>
      </c>
      <c r="G92" s="34" t="s">
        <v>1</v>
      </c>
      <c r="H92" s="35" t="str">
        <f t="shared" si="3"/>
        <v>https://www.google.com/maps/place/allée des Rèmes+51100+REIMS</v>
      </c>
    </row>
    <row r="93" spans="1:8" x14ac:dyDescent="0.3">
      <c r="A93" s="29" t="str">
        <f t="shared" si="2"/>
        <v>RUES</v>
      </c>
      <c r="B93" s="30" t="s">
        <v>214</v>
      </c>
      <c r="C93" s="30" t="s">
        <v>215</v>
      </c>
      <c r="D93" s="31" t="s">
        <v>31</v>
      </c>
      <c r="E93" s="32">
        <v>51100</v>
      </c>
      <c r="F93" s="33" t="s">
        <v>23</v>
      </c>
      <c r="G93" s="34" t="s">
        <v>1</v>
      </c>
      <c r="H93" s="35" t="str">
        <f t="shared" si="3"/>
        <v>https://www.google.com/maps/place/allée des Roses+51100+REIMS</v>
      </c>
    </row>
    <row r="94" spans="1:8" x14ac:dyDescent="0.3">
      <c r="A94" s="29" t="str">
        <f t="shared" si="2"/>
        <v>RUES</v>
      </c>
      <c r="B94" s="30" t="s">
        <v>216</v>
      </c>
      <c r="C94" s="30" t="s">
        <v>217</v>
      </c>
      <c r="D94" s="31" t="s">
        <v>22</v>
      </c>
      <c r="E94" s="32">
        <v>51100</v>
      </c>
      <c r="F94" s="33" t="s">
        <v>23</v>
      </c>
      <c r="G94" s="34" t="s">
        <v>1</v>
      </c>
      <c r="H94" s="35" t="str">
        <f t="shared" si="3"/>
        <v>https://www.google.com/maps/place/allée des Sources+51100+REIMS</v>
      </c>
    </row>
    <row r="95" spans="1:8" x14ac:dyDescent="0.3">
      <c r="A95" s="29" t="str">
        <f t="shared" si="2"/>
        <v>RUES</v>
      </c>
      <c r="B95" s="30" t="s">
        <v>218</v>
      </c>
      <c r="C95" s="30" t="s">
        <v>219</v>
      </c>
      <c r="D95" s="31" t="s">
        <v>34</v>
      </c>
      <c r="E95" s="32">
        <v>51100</v>
      </c>
      <c r="F95" s="33" t="s">
        <v>23</v>
      </c>
      <c r="G95" s="34" t="s">
        <v>1</v>
      </c>
      <c r="H95" s="35" t="str">
        <f t="shared" si="3"/>
        <v>https://www.google.com/maps/place/allée des Tilleuls+51100+REIMS</v>
      </c>
    </row>
    <row r="96" spans="1:8" x14ac:dyDescent="0.3">
      <c r="A96" s="29" t="str">
        <f t="shared" si="2"/>
        <v>RUES</v>
      </c>
      <c r="B96" s="30" t="s">
        <v>220</v>
      </c>
      <c r="C96" s="30" t="s">
        <v>221</v>
      </c>
      <c r="D96" s="31" t="s">
        <v>49</v>
      </c>
      <c r="E96" s="32">
        <v>51100</v>
      </c>
      <c r="F96" s="33" t="s">
        <v>23</v>
      </c>
      <c r="G96" s="34" t="s">
        <v>1</v>
      </c>
      <c r="H96" s="35" t="str">
        <f t="shared" si="3"/>
        <v>https://www.google.com/maps/place/allée des Tourangeaux+51100+REIMS</v>
      </c>
    </row>
    <row r="97" spans="1:8" x14ac:dyDescent="0.3">
      <c r="A97" s="29" t="str">
        <f t="shared" si="2"/>
        <v>RUES</v>
      </c>
      <c r="B97" s="30" t="s">
        <v>222</v>
      </c>
      <c r="C97" s="30" t="s">
        <v>223</v>
      </c>
      <c r="D97" s="31" t="s">
        <v>31</v>
      </c>
      <c r="E97" s="32">
        <v>51100</v>
      </c>
      <c r="F97" s="33" t="s">
        <v>23</v>
      </c>
      <c r="G97" s="34" t="s">
        <v>1</v>
      </c>
      <c r="H97" s="35" t="str">
        <f t="shared" si="3"/>
        <v>https://www.google.com/maps/place/allée des Tourterelles+51100+REIMS</v>
      </c>
    </row>
    <row r="98" spans="1:8" x14ac:dyDescent="0.3">
      <c r="A98" s="29" t="str">
        <f t="shared" si="2"/>
        <v>RUES</v>
      </c>
      <c r="B98" s="30" t="s">
        <v>224</v>
      </c>
      <c r="C98" s="30" t="s">
        <v>225</v>
      </c>
      <c r="D98" s="31" t="s">
        <v>106</v>
      </c>
      <c r="E98" s="32">
        <v>51100</v>
      </c>
      <c r="F98" s="33" t="s">
        <v>23</v>
      </c>
      <c r="G98" s="34" t="s">
        <v>1</v>
      </c>
      <c r="H98" s="35" t="str">
        <f t="shared" si="3"/>
        <v>https://www.google.com/maps/place/allée des Veuves+51100+REIMS</v>
      </c>
    </row>
    <row r="99" spans="1:8" x14ac:dyDescent="0.3">
      <c r="A99" s="29" t="str">
        <f t="shared" si="2"/>
        <v>RUES</v>
      </c>
      <c r="B99" s="30" t="s">
        <v>226</v>
      </c>
      <c r="C99" s="30" t="s">
        <v>227</v>
      </c>
      <c r="D99" s="31" t="s">
        <v>31</v>
      </c>
      <c r="E99" s="32">
        <v>51100</v>
      </c>
      <c r="F99" s="33" t="s">
        <v>23</v>
      </c>
      <c r="G99" s="34" t="s">
        <v>1</v>
      </c>
      <c r="H99" s="35" t="str">
        <f t="shared" si="3"/>
        <v>https://www.google.com/maps/place/allée des Violettes+51100+REIMS</v>
      </c>
    </row>
    <row r="100" spans="1:8" x14ac:dyDescent="0.3">
      <c r="A100" s="29" t="str">
        <f t="shared" si="2"/>
        <v>RUES</v>
      </c>
      <c r="B100" s="30" t="s">
        <v>228</v>
      </c>
      <c r="C100" s="30" t="s">
        <v>229</v>
      </c>
      <c r="D100" s="31" t="s">
        <v>44</v>
      </c>
      <c r="E100" s="32">
        <v>51100</v>
      </c>
      <c r="F100" s="33" t="s">
        <v>23</v>
      </c>
      <c r="G100" s="34" t="s">
        <v>1</v>
      </c>
      <c r="H100" s="35" t="str">
        <f t="shared" si="3"/>
        <v>https://www.google.com/maps/place/allée du  Drap+51100+REIMS</v>
      </c>
    </row>
    <row r="101" spans="1:8" x14ac:dyDescent="0.3">
      <c r="A101" s="29" t="str">
        <f t="shared" si="2"/>
        <v>RUES</v>
      </c>
      <c r="B101" s="30" t="s">
        <v>230</v>
      </c>
      <c r="C101" s="30" t="s">
        <v>231</v>
      </c>
      <c r="D101" s="31" t="s">
        <v>44</v>
      </c>
      <c r="E101" s="32">
        <v>51100</v>
      </c>
      <c r="F101" s="33" t="s">
        <v>23</v>
      </c>
      <c r="G101" s="34" t="s">
        <v>1</v>
      </c>
      <c r="H101" s="35" t="str">
        <f t="shared" si="3"/>
        <v>https://www.google.com/maps/place/allée du  Lusitania+51100+REIMS</v>
      </c>
    </row>
    <row r="102" spans="1:8" x14ac:dyDescent="0.3">
      <c r="A102" s="29" t="str">
        <f t="shared" si="2"/>
        <v>RUES</v>
      </c>
      <c r="B102" s="30" t="s">
        <v>232</v>
      </c>
      <c r="C102" s="30" t="s">
        <v>233</v>
      </c>
      <c r="D102" s="31" t="s">
        <v>22</v>
      </c>
      <c r="E102" s="32">
        <v>51100</v>
      </c>
      <c r="F102" s="33" t="s">
        <v>23</v>
      </c>
      <c r="G102" s="34" t="s">
        <v>1</v>
      </c>
      <c r="H102" s="35" t="str">
        <f t="shared" si="3"/>
        <v>https://www.google.com/maps/place/allée Du Bellay+51100+REIMS</v>
      </c>
    </row>
    <row r="103" spans="1:8" x14ac:dyDescent="0.3">
      <c r="A103" s="29" t="str">
        <f t="shared" si="2"/>
        <v>RUES</v>
      </c>
      <c r="B103" s="30" t="s">
        <v>234</v>
      </c>
      <c r="C103" s="30" t="s">
        <v>235</v>
      </c>
      <c r="D103" s="31" t="s">
        <v>31</v>
      </c>
      <c r="E103" s="32">
        <v>51100</v>
      </c>
      <c r="F103" s="33" t="s">
        <v>23</v>
      </c>
      <c r="G103" s="34" t="s">
        <v>1</v>
      </c>
      <c r="H103" s="35" t="str">
        <f t="shared" si="3"/>
        <v>https://www.google.com/maps/place/allée du Chardonneret+51100+REIMS</v>
      </c>
    </row>
    <row r="104" spans="1:8" x14ac:dyDescent="0.3">
      <c r="A104" s="29" t="str">
        <f t="shared" si="2"/>
        <v>RUES</v>
      </c>
      <c r="B104" s="30" t="s">
        <v>236</v>
      </c>
      <c r="C104" s="30" t="s">
        <v>237</v>
      </c>
      <c r="D104" s="31" t="s">
        <v>39</v>
      </c>
      <c r="E104" s="32">
        <v>51100</v>
      </c>
      <c r="F104" s="33" t="s">
        <v>23</v>
      </c>
      <c r="G104" s="34" t="s">
        <v>1</v>
      </c>
      <c r="H104" s="35" t="str">
        <f t="shared" si="3"/>
        <v>https://www.google.com/maps/place/allée du Decumanus+51100+REIMS</v>
      </c>
    </row>
    <row r="105" spans="1:8" x14ac:dyDescent="0.3">
      <c r="A105" s="29" t="str">
        <f t="shared" si="2"/>
        <v>RUES</v>
      </c>
      <c r="B105" s="30" t="s">
        <v>238</v>
      </c>
      <c r="C105" s="30" t="s">
        <v>239</v>
      </c>
      <c r="D105" s="31" t="s">
        <v>34</v>
      </c>
      <c r="E105" s="32">
        <v>51100</v>
      </c>
      <c r="F105" s="33" t="s">
        <v>23</v>
      </c>
      <c r="G105" s="34" t="s">
        <v>1</v>
      </c>
      <c r="H105" s="35" t="str">
        <f t="shared" si="3"/>
        <v>https://www.google.com/maps/place/allée du Docteur Alfred Ledoux+51100+REIMS</v>
      </c>
    </row>
    <row r="106" spans="1:8" x14ac:dyDescent="0.3">
      <c r="A106" s="29" t="str">
        <f t="shared" si="2"/>
        <v>RUES</v>
      </c>
      <c r="B106" s="30" t="s">
        <v>240</v>
      </c>
      <c r="C106" s="30" t="s">
        <v>241</v>
      </c>
      <c r="D106" s="31" t="s">
        <v>39</v>
      </c>
      <c r="E106" s="32">
        <v>51100</v>
      </c>
      <c r="F106" s="33" t="s">
        <v>23</v>
      </c>
      <c r="G106" s="34" t="s">
        <v>1</v>
      </c>
      <c r="H106" s="35" t="str">
        <f t="shared" si="3"/>
        <v>https://www.google.com/maps/place/allée du Durocortorum+51100+REIMS</v>
      </c>
    </row>
    <row r="107" spans="1:8" x14ac:dyDescent="0.3">
      <c r="A107" s="29" t="str">
        <f t="shared" si="2"/>
        <v>RUES</v>
      </c>
      <c r="B107" s="30" t="s">
        <v>242</v>
      </c>
      <c r="C107" s="30" t="s">
        <v>243</v>
      </c>
      <c r="D107" s="31" t="s">
        <v>106</v>
      </c>
      <c r="E107" s="32">
        <v>51100</v>
      </c>
      <c r="F107" s="33" t="s">
        <v>23</v>
      </c>
      <c r="G107" s="34" t="s">
        <v>1</v>
      </c>
      <c r="H107" s="35" t="str">
        <f t="shared" si="3"/>
        <v>https://www.google.com/maps/place/allée du Fer à Cheval+51100+REIMS</v>
      </c>
    </row>
    <row r="108" spans="1:8" x14ac:dyDescent="0.3">
      <c r="A108" s="29" t="str">
        <f t="shared" si="2"/>
        <v>RUES</v>
      </c>
      <c r="B108" s="30" t="s">
        <v>244</v>
      </c>
      <c r="C108" s="30" t="s">
        <v>245</v>
      </c>
      <c r="D108" s="31" t="s">
        <v>22</v>
      </c>
      <c r="E108" s="32">
        <v>51100</v>
      </c>
      <c r="F108" s="33" t="s">
        <v>23</v>
      </c>
      <c r="G108" s="34" t="s">
        <v>1</v>
      </c>
      <c r="H108" s="35" t="str">
        <f t="shared" si="3"/>
        <v>https://www.google.com/maps/place/allée du Parc+51100+REIMS</v>
      </c>
    </row>
    <row r="109" spans="1:8" x14ac:dyDescent="0.3">
      <c r="A109" s="29" t="str">
        <f t="shared" si="2"/>
        <v>RUES</v>
      </c>
      <c r="B109" s="30" t="s">
        <v>246</v>
      </c>
      <c r="C109" s="30" t="s">
        <v>247</v>
      </c>
      <c r="D109" s="31" t="s">
        <v>31</v>
      </c>
      <c r="E109" s="32">
        <v>51100</v>
      </c>
      <c r="F109" s="33" t="s">
        <v>23</v>
      </c>
      <c r="G109" s="34" t="s">
        <v>1</v>
      </c>
      <c r="H109" s="35" t="str">
        <f t="shared" si="3"/>
        <v>https://www.google.com/maps/place/allée du Pinson+51100+REIMS</v>
      </c>
    </row>
    <row r="110" spans="1:8" x14ac:dyDescent="0.3">
      <c r="A110" s="29" t="str">
        <f t="shared" si="2"/>
        <v>RUES</v>
      </c>
      <c r="B110" s="30" t="s">
        <v>248</v>
      </c>
      <c r="C110" s="30" t="s">
        <v>249</v>
      </c>
      <c r="D110" s="31" t="s">
        <v>22</v>
      </c>
      <c r="E110" s="32">
        <v>51100</v>
      </c>
      <c r="F110" s="33" t="s">
        <v>23</v>
      </c>
      <c r="G110" s="34" t="s">
        <v>1</v>
      </c>
      <c r="H110" s="35" t="str">
        <f t="shared" si="3"/>
        <v>https://www.google.com/maps/place/allée du Pré aux Moines+51100+REIMS</v>
      </c>
    </row>
    <row r="111" spans="1:8" x14ac:dyDescent="0.3">
      <c r="A111" s="29" t="str">
        <f t="shared" si="2"/>
        <v>RUES</v>
      </c>
      <c r="B111" s="30" t="s">
        <v>250</v>
      </c>
      <c r="C111" s="30" t="s">
        <v>251</v>
      </c>
      <c r="D111" s="31" t="s">
        <v>31</v>
      </c>
      <c r="E111" s="32">
        <v>51100</v>
      </c>
      <c r="F111" s="33" t="s">
        <v>23</v>
      </c>
      <c r="G111" s="34" t="s">
        <v>1</v>
      </c>
      <c r="H111" s="35" t="str">
        <f t="shared" si="3"/>
        <v>https://www.google.com/maps/place/allée du Rouge Gorge+51100+REIMS</v>
      </c>
    </row>
    <row r="112" spans="1:8" x14ac:dyDescent="0.3">
      <c r="A112" s="29" t="str">
        <f t="shared" si="2"/>
        <v>RUES</v>
      </c>
      <c r="B112" s="30" t="s">
        <v>252</v>
      </c>
      <c r="C112" s="30" t="s">
        <v>253</v>
      </c>
      <c r="D112" s="31" t="s">
        <v>31</v>
      </c>
      <c r="E112" s="32">
        <v>51100</v>
      </c>
      <c r="F112" s="33" t="s">
        <v>23</v>
      </c>
      <c r="G112" s="34" t="s">
        <v>1</v>
      </c>
      <c r="H112" s="35" t="str">
        <f t="shared" si="3"/>
        <v>https://www.google.com/maps/place/allée du Tyrol+51100+REIMS</v>
      </c>
    </row>
    <row r="113" spans="1:8" x14ac:dyDescent="0.3">
      <c r="A113" s="29" t="str">
        <f t="shared" si="2"/>
        <v>RUES</v>
      </c>
      <c r="B113" s="30" t="s">
        <v>254</v>
      </c>
      <c r="C113" s="30" t="s">
        <v>255</v>
      </c>
      <c r="D113" s="31" t="s">
        <v>62</v>
      </c>
      <c r="E113" s="32">
        <v>51100</v>
      </c>
      <c r="F113" s="33" t="s">
        <v>23</v>
      </c>
      <c r="G113" s="34" t="s">
        <v>1</v>
      </c>
      <c r="H113" s="35" t="str">
        <f t="shared" si="3"/>
        <v>https://www.google.com/maps/place/allée du Vignoble+51100+REIMS</v>
      </c>
    </row>
    <row r="114" spans="1:8" x14ac:dyDescent="0.3">
      <c r="A114" s="29" t="str">
        <f t="shared" si="2"/>
        <v>RUES</v>
      </c>
      <c r="B114" s="30" t="s">
        <v>256</v>
      </c>
      <c r="C114" s="30" t="s">
        <v>257</v>
      </c>
      <c r="D114" s="31" t="s">
        <v>28</v>
      </c>
      <c r="E114" s="32">
        <v>51100</v>
      </c>
      <c r="F114" s="33" t="s">
        <v>23</v>
      </c>
      <c r="G114" s="34" t="s">
        <v>1</v>
      </c>
      <c r="H114" s="35" t="str">
        <f t="shared" si="3"/>
        <v>https://www.google.com/maps/place/allée Duroy De Bruignac+51100+REIMS</v>
      </c>
    </row>
    <row r="115" spans="1:8" x14ac:dyDescent="0.3">
      <c r="A115" s="29" t="str">
        <f t="shared" si="2"/>
        <v>RUES</v>
      </c>
      <c r="B115" s="30" t="s">
        <v>258</v>
      </c>
      <c r="C115" s="30" t="s">
        <v>259</v>
      </c>
      <c r="D115" s="31" t="s">
        <v>49</v>
      </c>
      <c r="E115" s="32">
        <v>51100</v>
      </c>
      <c r="F115" s="33" t="s">
        <v>23</v>
      </c>
      <c r="G115" s="34" t="s">
        <v>1</v>
      </c>
      <c r="H115" s="35" t="str">
        <f t="shared" si="3"/>
        <v>https://www.google.com/maps/place/allée Eddington+51100+REIMS</v>
      </c>
    </row>
    <row r="116" spans="1:8" x14ac:dyDescent="0.3">
      <c r="A116" s="29" t="str">
        <f t="shared" si="2"/>
        <v>RUES</v>
      </c>
      <c r="B116" s="36" t="s">
        <v>260</v>
      </c>
      <c r="C116" s="37" t="s">
        <v>261</v>
      </c>
      <c r="D116" s="38" t="s">
        <v>49</v>
      </c>
      <c r="E116" s="32">
        <v>51100</v>
      </c>
      <c r="F116" s="33" t="s">
        <v>23</v>
      </c>
      <c r="G116" s="34" t="s">
        <v>1</v>
      </c>
      <c r="H116" s="35" t="str">
        <f t="shared" si="3"/>
        <v>https://www.google.com/maps/place/allée Edgard Degas+51100+REIMS</v>
      </c>
    </row>
    <row r="117" spans="1:8" x14ac:dyDescent="0.3">
      <c r="A117" s="29" t="str">
        <f t="shared" si="2"/>
        <v>RUES</v>
      </c>
      <c r="B117" s="30" t="s">
        <v>262</v>
      </c>
      <c r="C117" s="30" t="s">
        <v>263</v>
      </c>
      <c r="D117" s="31" t="s">
        <v>39</v>
      </c>
      <c r="E117" s="32">
        <v>51100</v>
      </c>
      <c r="F117" s="33" t="s">
        <v>23</v>
      </c>
      <c r="G117" s="34" t="s">
        <v>1</v>
      </c>
      <c r="H117" s="35" t="str">
        <f t="shared" si="3"/>
        <v>https://www.google.com/maps/place/allée Edmond Forbotteaux+51100+REIMS</v>
      </c>
    </row>
    <row r="118" spans="1:8" x14ac:dyDescent="0.3">
      <c r="A118" s="29" t="str">
        <f t="shared" si="2"/>
        <v>RUES</v>
      </c>
      <c r="B118" s="30" t="s">
        <v>264</v>
      </c>
      <c r="C118" s="30" t="s">
        <v>265</v>
      </c>
      <c r="D118" s="31" t="s">
        <v>39</v>
      </c>
      <c r="E118" s="32">
        <v>51100</v>
      </c>
      <c r="F118" s="33" t="s">
        <v>23</v>
      </c>
      <c r="G118" s="34" t="s">
        <v>1</v>
      </c>
      <c r="H118" s="35" t="str">
        <f t="shared" si="3"/>
        <v>https://www.google.com/maps/place/allée Edmond Pottelain+51100+REIMS</v>
      </c>
    </row>
    <row r="119" spans="1:8" x14ac:dyDescent="0.3">
      <c r="A119" s="29" t="str">
        <f t="shared" si="2"/>
        <v>RUES</v>
      </c>
      <c r="B119" s="30" t="s">
        <v>266</v>
      </c>
      <c r="C119" s="30" t="s">
        <v>267</v>
      </c>
      <c r="D119" s="31" t="s">
        <v>81</v>
      </c>
      <c r="E119" s="32">
        <v>51100</v>
      </c>
      <c r="F119" s="33" t="s">
        <v>23</v>
      </c>
      <c r="G119" s="34" t="s">
        <v>1</v>
      </c>
      <c r="H119" s="35" t="str">
        <f t="shared" si="3"/>
        <v>https://www.google.com/maps/place/allée Edouard Deketelaère+51100+REIMS</v>
      </c>
    </row>
    <row r="120" spans="1:8" x14ac:dyDescent="0.3">
      <c r="A120" s="29" t="str">
        <f t="shared" si="2"/>
        <v>RUES</v>
      </c>
      <c r="B120" s="30" t="s">
        <v>268</v>
      </c>
      <c r="C120" s="30" t="s">
        <v>269</v>
      </c>
      <c r="D120" s="31" t="s">
        <v>31</v>
      </c>
      <c r="E120" s="32">
        <v>51100</v>
      </c>
      <c r="F120" s="33" t="s">
        <v>23</v>
      </c>
      <c r="G120" s="34" t="s">
        <v>1</v>
      </c>
      <c r="H120" s="35" t="str">
        <f t="shared" si="3"/>
        <v>https://www.google.com/maps/place/allée Elise Deroche+51100+REIMS</v>
      </c>
    </row>
    <row r="121" spans="1:8" x14ac:dyDescent="0.3">
      <c r="A121" s="29" t="str">
        <f t="shared" si="2"/>
        <v>RUES</v>
      </c>
      <c r="B121" s="30" t="s">
        <v>270</v>
      </c>
      <c r="C121" s="30" t="s">
        <v>271</v>
      </c>
      <c r="D121" s="31" t="s">
        <v>39</v>
      </c>
      <c r="E121" s="32">
        <v>51100</v>
      </c>
      <c r="F121" s="33" t="s">
        <v>23</v>
      </c>
      <c r="G121" s="34" t="s">
        <v>1</v>
      </c>
      <c r="H121" s="35" t="str">
        <f t="shared" si="3"/>
        <v>https://www.google.com/maps/place/allée Elsa Triolet+51100+REIMS</v>
      </c>
    </row>
    <row r="122" spans="1:8" x14ac:dyDescent="0.3">
      <c r="A122" s="29" t="str">
        <f t="shared" si="2"/>
        <v>RUES</v>
      </c>
      <c r="B122" s="30" t="s">
        <v>272</v>
      </c>
      <c r="C122" s="30" t="s">
        <v>273</v>
      </c>
      <c r="D122" s="31" t="s">
        <v>62</v>
      </c>
      <c r="E122" s="32">
        <v>51100</v>
      </c>
      <c r="F122" s="33" t="s">
        <v>23</v>
      </c>
      <c r="G122" s="34" t="s">
        <v>1</v>
      </c>
      <c r="H122" s="35" t="str">
        <f t="shared" si="3"/>
        <v>https://www.google.com/maps/place/allée Emmanuel Mounier+51100+REIMS</v>
      </c>
    </row>
    <row r="123" spans="1:8" x14ac:dyDescent="0.3">
      <c r="A123" s="29" t="str">
        <f t="shared" si="2"/>
        <v>RUES</v>
      </c>
      <c r="B123" s="30" t="s">
        <v>274</v>
      </c>
      <c r="C123" s="30" t="s">
        <v>275</v>
      </c>
      <c r="D123" s="31" t="s">
        <v>31</v>
      </c>
      <c r="E123" s="32">
        <v>51100</v>
      </c>
      <c r="F123" s="33" t="s">
        <v>23</v>
      </c>
      <c r="G123" s="34" t="s">
        <v>1</v>
      </c>
      <c r="H123" s="35" t="str">
        <f t="shared" si="3"/>
        <v>https://www.google.com/maps/place/allée Ernest Millet+51100+REIMS</v>
      </c>
    </row>
    <row r="124" spans="1:8" x14ac:dyDescent="0.3">
      <c r="A124" s="29" t="str">
        <f t="shared" si="2"/>
        <v>RUES</v>
      </c>
      <c r="B124" s="30" t="s">
        <v>276</v>
      </c>
      <c r="C124" s="30" t="s">
        <v>277</v>
      </c>
      <c r="D124" s="31" t="s">
        <v>278</v>
      </c>
      <c r="E124" s="32">
        <v>51100</v>
      </c>
      <c r="F124" s="33" t="s">
        <v>23</v>
      </c>
      <c r="G124" s="34" t="s">
        <v>1</v>
      </c>
      <c r="H124" s="35" t="str">
        <f t="shared" si="3"/>
        <v>https://www.google.com/maps/place/allée Evariste Galois+51100+REIMS</v>
      </c>
    </row>
    <row r="125" spans="1:8" x14ac:dyDescent="0.3">
      <c r="A125" s="29" t="str">
        <f t="shared" si="2"/>
        <v>RUES</v>
      </c>
      <c r="B125" s="30" t="s">
        <v>279</v>
      </c>
      <c r="C125" s="30" t="s">
        <v>280</v>
      </c>
      <c r="D125" s="31" t="s">
        <v>34</v>
      </c>
      <c r="E125" s="32">
        <v>51100</v>
      </c>
      <c r="F125" s="33" t="s">
        <v>23</v>
      </c>
      <c r="G125" s="34" t="s">
        <v>1</v>
      </c>
      <c r="H125" s="35" t="str">
        <f t="shared" si="3"/>
        <v>https://www.google.com/maps/place/allée Fernand Kinet+51100+REIMS</v>
      </c>
    </row>
    <row r="126" spans="1:8" x14ac:dyDescent="0.3">
      <c r="A126" s="29" t="str">
        <f t="shared" si="2"/>
        <v>RUES</v>
      </c>
      <c r="B126" s="30" t="s">
        <v>281</v>
      </c>
      <c r="C126" s="30" t="s">
        <v>282</v>
      </c>
      <c r="D126" s="31" t="s">
        <v>28</v>
      </c>
      <c r="E126" s="32">
        <v>51100</v>
      </c>
      <c r="F126" s="33" t="s">
        <v>23</v>
      </c>
      <c r="G126" s="34" t="s">
        <v>1</v>
      </c>
      <c r="H126" s="35" t="str">
        <f t="shared" si="3"/>
        <v>https://www.google.com/maps/place/allée François Boieldieu+51100+REIMS</v>
      </c>
    </row>
    <row r="127" spans="1:8" x14ac:dyDescent="0.3">
      <c r="A127" s="29" t="str">
        <f t="shared" si="2"/>
        <v>RUES</v>
      </c>
      <c r="B127" s="30" t="s">
        <v>283</v>
      </c>
      <c r="C127" s="30" t="s">
        <v>284</v>
      </c>
      <c r="D127" s="31" t="s">
        <v>131</v>
      </c>
      <c r="E127" s="32">
        <v>51100</v>
      </c>
      <c r="F127" s="33" t="s">
        <v>23</v>
      </c>
      <c r="G127" s="34" t="s">
        <v>1</v>
      </c>
      <c r="H127" s="35" t="str">
        <f t="shared" si="3"/>
        <v>https://www.google.com/maps/place/allée François Couperin+51100+REIMS</v>
      </c>
    </row>
    <row r="128" spans="1:8" x14ac:dyDescent="0.3">
      <c r="A128" s="29" t="str">
        <f t="shared" si="2"/>
        <v>RUES</v>
      </c>
      <c r="B128" s="30" t="s">
        <v>285</v>
      </c>
      <c r="C128" s="30" t="s">
        <v>286</v>
      </c>
      <c r="D128" s="31" t="s">
        <v>62</v>
      </c>
      <c r="E128" s="32">
        <v>51100</v>
      </c>
      <c r="F128" s="33" t="s">
        <v>23</v>
      </c>
      <c r="G128" s="34" t="s">
        <v>1</v>
      </c>
      <c r="H128" s="35" t="str">
        <f t="shared" si="3"/>
        <v>https://www.google.com/maps/place/allée François Rabelais+51100+REIMS</v>
      </c>
    </row>
    <row r="129" spans="1:8" x14ac:dyDescent="0.3">
      <c r="A129" s="29" t="str">
        <f t="shared" si="2"/>
        <v>RUES</v>
      </c>
      <c r="B129" s="30" t="s">
        <v>287</v>
      </c>
      <c r="C129" s="30" t="s">
        <v>288</v>
      </c>
      <c r="D129" s="31" t="s">
        <v>28</v>
      </c>
      <c r="E129" s="32">
        <v>51100</v>
      </c>
      <c r="F129" s="33" t="s">
        <v>23</v>
      </c>
      <c r="G129" s="34" t="s">
        <v>1</v>
      </c>
      <c r="H129" s="35" t="str">
        <f t="shared" si="3"/>
        <v>https://www.google.com/maps/place/allée Frédéric Chopin - Neuvillette+51100+REIMS</v>
      </c>
    </row>
    <row r="130" spans="1:8" x14ac:dyDescent="0.3">
      <c r="A130" s="29" t="str">
        <f t="shared" ref="A130:A193" si="4">IF(NOT(ISBLANK($C130)),"RUES",0)</f>
        <v>RUES</v>
      </c>
      <c r="B130" s="30" t="s">
        <v>289</v>
      </c>
      <c r="C130" s="30" t="s">
        <v>290</v>
      </c>
      <c r="D130" s="31" t="s">
        <v>49</v>
      </c>
      <c r="E130" s="32">
        <v>51100</v>
      </c>
      <c r="F130" s="33" t="s">
        <v>23</v>
      </c>
      <c r="G130" s="34" t="s">
        <v>1</v>
      </c>
      <c r="H130" s="35" t="str">
        <f t="shared" ref="H130:H193" si="5">IF($G130="Oui",CONCATENATE("https://www.google.com/maps/place/",$C130,"+",$E130,"+",$F130),"")</f>
        <v>https://www.google.com/maps/place/allée Gabriel Monin+51100+REIMS</v>
      </c>
    </row>
    <row r="131" spans="1:8" x14ac:dyDescent="0.3">
      <c r="A131" s="29" t="str">
        <f t="shared" si="4"/>
        <v>RUES</v>
      </c>
      <c r="B131" s="30" t="s">
        <v>291</v>
      </c>
      <c r="C131" s="30" t="s">
        <v>292</v>
      </c>
      <c r="D131" s="31" t="s">
        <v>62</v>
      </c>
      <c r="E131" s="32">
        <v>51100</v>
      </c>
      <c r="F131" s="33" t="s">
        <v>23</v>
      </c>
      <c r="G131" s="34" t="s">
        <v>1</v>
      </c>
      <c r="H131" s="35" t="str">
        <f t="shared" si="5"/>
        <v>https://www.google.com/maps/place/allée Gaston Bachelard+51100+REIMS</v>
      </c>
    </row>
    <row r="132" spans="1:8" x14ac:dyDescent="0.3">
      <c r="A132" s="29" t="str">
        <f t="shared" si="4"/>
        <v>RUES</v>
      </c>
      <c r="B132" s="30" t="s">
        <v>293</v>
      </c>
      <c r="C132" s="30" t="s">
        <v>294</v>
      </c>
      <c r="D132" s="31" t="s">
        <v>62</v>
      </c>
      <c r="E132" s="32">
        <v>51100</v>
      </c>
      <c r="F132" s="33" t="s">
        <v>23</v>
      </c>
      <c r="G132" s="34" t="s">
        <v>1</v>
      </c>
      <c r="H132" s="35" t="str">
        <f t="shared" si="5"/>
        <v>https://www.google.com/maps/place/allée Gaston Faber+51100+REIMS</v>
      </c>
    </row>
    <row r="133" spans="1:8" x14ac:dyDescent="0.3">
      <c r="A133" s="29" t="str">
        <f t="shared" si="4"/>
        <v>RUES</v>
      </c>
      <c r="B133" s="30" t="s">
        <v>295</v>
      </c>
      <c r="C133" s="30" t="s">
        <v>296</v>
      </c>
      <c r="D133" s="31" t="s">
        <v>34</v>
      </c>
      <c r="E133" s="32">
        <v>51100</v>
      </c>
      <c r="F133" s="33" t="s">
        <v>23</v>
      </c>
      <c r="G133" s="34" t="s">
        <v>1</v>
      </c>
      <c r="H133" s="35" t="str">
        <f t="shared" si="5"/>
        <v>https://www.google.com/maps/place/allée Georges Beccue+51100+REIMS</v>
      </c>
    </row>
    <row r="134" spans="1:8" x14ac:dyDescent="0.3">
      <c r="A134" s="29" t="str">
        <f t="shared" si="4"/>
        <v>RUES</v>
      </c>
      <c r="B134" s="30" t="s">
        <v>297</v>
      </c>
      <c r="C134" s="30" t="s">
        <v>298</v>
      </c>
      <c r="D134" s="31" t="s">
        <v>34</v>
      </c>
      <c r="E134" s="32">
        <v>51100</v>
      </c>
      <c r="F134" s="33" t="s">
        <v>23</v>
      </c>
      <c r="G134" s="34" t="s">
        <v>1</v>
      </c>
      <c r="H134" s="35" t="str">
        <f t="shared" si="5"/>
        <v>https://www.google.com/maps/place/allée Georges Bizet+51100+REIMS</v>
      </c>
    </row>
    <row r="135" spans="1:8" x14ac:dyDescent="0.3">
      <c r="A135" s="29" t="str">
        <f t="shared" si="4"/>
        <v>RUES</v>
      </c>
      <c r="B135" s="30" t="s">
        <v>299</v>
      </c>
      <c r="C135" s="30" t="s">
        <v>300</v>
      </c>
      <c r="D135" s="31" t="s">
        <v>39</v>
      </c>
      <c r="E135" s="32">
        <v>51100</v>
      </c>
      <c r="F135" s="33" t="s">
        <v>23</v>
      </c>
      <c r="G135" s="34" t="s">
        <v>1</v>
      </c>
      <c r="H135" s="35" t="str">
        <f t="shared" si="5"/>
        <v>https://www.google.com/maps/place/allée Georges Dardenne+51100+REIMS</v>
      </c>
    </row>
    <row r="136" spans="1:8" x14ac:dyDescent="0.3">
      <c r="A136" s="29" t="str">
        <f t="shared" si="4"/>
        <v>RUES</v>
      </c>
      <c r="B136" s="30" t="s">
        <v>301</v>
      </c>
      <c r="C136" s="30" t="s">
        <v>302</v>
      </c>
      <c r="D136" s="31" t="s">
        <v>39</v>
      </c>
      <c r="E136" s="32">
        <v>51100</v>
      </c>
      <c r="F136" s="33" t="s">
        <v>23</v>
      </c>
      <c r="G136" s="34" t="s">
        <v>1</v>
      </c>
      <c r="H136" s="35" t="str">
        <f t="shared" si="5"/>
        <v>https://www.google.com/maps/place/allée Georges Dompmartin+51100+REIMS</v>
      </c>
    </row>
    <row r="137" spans="1:8" x14ac:dyDescent="0.3">
      <c r="A137" s="29" t="str">
        <f t="shared" si="4"/>
        <v>RUES</v>
      </c>
      <c r="B137" s="30" t="s">
        <v>303</v>
      </c>
      <c r="C137" s="30" t="s">
        <v>304</v>
      </c>
      <c r="D137" s="31" t="s">
        <v>49</v>
      </c>
      <c r="E137" s="32">
        <v>51100</v>
      </c>
      <c r="F137" s="33" t="s">
        <v>23</v>
      </c>
      <c r="G137" s="34" t="s">
        <v>1</v>
      </c>
      <c r="H137" s="35" t="str">
        <f t="shared" si="5"/>
        <v>https://www.google.com/maps/place/allée Georges Feydeau+51100+REIMS</v>
      </c>
    </row>
    <row r="138" spans="1:8" x14ac:dyDescent="0.3">
      <c r="A138" s="29" t="str">
        <f t="shared" si="4"/>
        <v>RUES</v>
      </c>
      <c r="B138" s="30" t="s">
        <v>305</v>
      </c>
      <c r="C138" s="30" t="s">
        <v>306</v>
      </c>
      <c r="D138" s="31" t="s">
        <v>39</v>
      </c>
      <c r="E138" s="32">
        <v>51100</v>
      </c>
      <c r="F138" s="33" t="s">
        <v>23</v>
      </c>
      <c r="G138" s="34" t="s">
        <v>1</v>
      </c>
      <c r="H138" s="35" t="str">
        <f t="shared" si="5"/>
        <v>https://www.google.com/maps/place/allée Georges Monaux+51100+REIMS</v>
      </c>
    </row>
    <row r="139" spans="1:8" x14ac:dyDescent="0.3">
      <c r="A139" s="29" t="str">
        <f t="shared" si="4"/>
        <v>RUES</v>
      </c>
      <c r="B139" s="30" t="s">
        <v>307</v>
      </c>
      <c r="C139" s="30" t="s">
        <v>308</v>
      </c>
      <c r="D139" s="31" t="s">
        <v>28</v>
      </c>
      <c r="E139" s="32">
        <v>51100</v>
      </c>
      <c r="F139" s="33" t="s">
        <v>23</v>
      </c>
      <c r="G139" s="34" t="s">
        <v>1</v>
      </c>
      <c r="H139" s="35" t="str">
        <f t="shared" si="5"/>
        <v>https://www.google.com/maps/place/allée Georges Morange+51100+REIMS</v>
      </c>
    </row>
    <row r="140" spans="1:8" x14ac:dyDescent="0.3">
      <c r="A140" s="29" t="str">
        <f t="shared" si="4"/>
        <v>RUES</v>
      </c>
      <c r="B140" s="30" t="s">
        <v>309</v>
      </c>
      <c r="C140" s="30" t="s">
        <v>310</v>
      </c>
      <c r="D140" s="31" t="s">
        <v>49</v>
      </c>
      <c r="E140" s="32">
        <v>51100</v>
      </c>
      <c r="F140" s="33" t="s">
        <v>23</v>
      </c>
      <c r="G140" s="34" t="s">
        <v>1</v>
      </c>
      <c r="H140" s="35" t="str">
        <f t="shared" si="5"/>
        <v>https://www.google.com/maps/place/allée Germain Nouveau+51100+REIMS</v>
      </c>
    </row>
    <row r="141" spans="1:8" x14ac:dyDescent="0.3">
      <c r="A141" s="29" t="str">
        <f t="shared" si="4"/>
        <v>RUES</v>
      </c>
      <c r="B141" s="30" t="s">
        <v>311</v>
      </c>
      <c r="C141" s="30" t="s">
        <v>312</v>
      </c>
      <c r="D141" s="31" t="s">
        <v>62</v>
      </c>
      <c r="E141" s="32">
        <v>51100</v>
      </c>
      <c r="F141" s="33" t="s">
        <v>23</v>
      </c>
      <c r="G141" s="34" t="s">
        <v>1</v>
      </c>
      <c r="H141" s="35" t="str">
        <f t="shared" si="5"/>
        <v>https://www.google.com/maps/place/allée Giuseppe Verdi+51100+REIMS</v>
      </c>
    </row>
    <row r="142" spans="1:8" x14ac:dyDescent="0.3">
      <c r="A142" s="29" t="str">
        <f t="shared" si="4"/>
        <v>RUES</v>
      </c>
      <c r="B142" s="30" t="s">
        <v>313</v>
      </c>
      <c r="C142" s="30" t="s">
        <v>314</v>
      </c>
      <c r="D142" s="31" t="s">
        <v>62</v>
      </c>
      <c r="E142" s="32">
        <v>51100</v>
      </c>
      <c r="F142" s="33" t="s">
        <v>23</v>
      </c>
      <c r="G142" s="34" t="s">
        <v>1</v>
      </c>
      <c r="H142" s="35" t="str">
        <f t="shared" si="5"/>
        <v>https://www.google.com/maps/place/allée Guy De Maupassant+51100+REIMS</v>
      </c>
    </row>
    <row r="143" spans="1:8" x14ac:dyDescent="0.3">
      <c r="A143" s="29" t="str">
        <f t="shared" si="4"/>
        <v>RUES</v>
      </c>
      <c r="B143" s="30" t="s">
        <v>315</v>
      </c>
      <c r="C143" s="30" t="s">
        <v>316</v>
      </c>
      <c r="D143" s="31" t="s">
        <v>34</v>
      </c>
      <c r="E143" s="32">
        <v>51100</v>
      </c>
      <c r="F143" s="33" t="s">
        <v>23</v>
      </c>
      <c r="G143" s="34" t="s">
        <v>1</v>
      </c>
      <c r="H143" s="35" t="str">
        <f t="shared" si="5"/>
        <v>https://www.google.com/maps/place/allée Henri Lamiral+51100+REIMS</v>
      </c>
    </row>
    <row r="144" spans="1:8" x14ac:dyDescent="0.3">
      <c r="A144" s="29" t="str">
        <f t="shared" si="4"/>
        <v>RUES</v>
      </c>
      <c r="B144" s="30" t="s">
        <v>317</v>
      </c>
      <c r="C144" s="30" t="s">
        <v>318</v>
      </c>
      <c r="D144" s="31" t="s">
        <v>62</v>
      </c>
      <c r="E144" s="32">
        <v>51100</v>
      </c>
      <c r="F144" s="33" t="s">
        <v>23</v>
      </c>
      <c r="G144" s="34" t="s">
        <v>1</v>
      </c>
      <c r="H144" s="35" t="str">
        <f t="shared" si="5"/>
        <v>https://www.google.com/maps/place/allée Henrik Ibsen+51100+REIMS</v>
      </c>
    </row>
    <row r="145" spans="1:8" x14ac:dyDescent="0.3">
      <c r="A145" s="29" t="str">
        <f t="shared" si="4"/>
        <v>RUES</v>
      </c>
      <c r="B145" s="30" t="s">
        <v>319</v>
      </c>
      <c r="C145" s="30" t="s">
        <v>320</v>
      </c>
      <c r="D145" s="31" t="s">
        <v>49</v>
      </c>
      <c r="E145" s="32">
        <v>51100</v>
      </c>
      <c r="F145" s="33" t="s">
        <v>23</v>
      </c>
      <c r="G145" s="34" t="s">
        <v>1</v>
      </c>
      <c r="H145" s="35" t="str">
        <f t="shared" si="5"/>
        <v>https://www.google.com/maps/place/allée Jacques Simon+51100+REIMS</v>
      </c>
    </row>
    <row r="146" spans="1:8" x14ac:dyDescent="0.3">
      <c r="A146" s="29" t="str">
        <f t="shared" si="4"/>
        <v>RUES</v>
      </c>
      <c r="B146" s="30" t="s">
        <v>321</v>
      </c>
      <c r="C146" s="30" t="s">
        <v>322</v>
      </c>
      <c r="D146" s="31" t="s">
        <v>39</v>
      </c>
      <c r="E146" s="32">
        <v>51100</v>
      </c>
      <c r="F146" s="33" t="s">
        <v>23</v>
      </c>
      <c r="G146" s="34" t="s">
        <v>1</v>
      </c>
      <c r="H146" s="35" t="str">
        <f t="shared" si="5"/>
        <v>https://www.google.com/maps/place/allée Jean Beaubras+51100+REIMS</v>
      </c>
    </row>
    <row r="147" spans="1:8" x14ac:dyDescent="0.3">
      <c r="A147" s="29" t="str">
        <f t="shared" si="4"/>
        <v>RUES</v>
      </c>
      <c r="B147" s="30" t="s">
        <v>323</v>
      </c>
      <c r="C147" s="30" t="s">
        <v>324</v>
      </c>
      <c r="D147" s="31" t="s">
        <v>31</v>
      </c>
      <c r="E147" s="32">
        <v>51100</v>
      </c>
      <c r="F147" s="33" t="s">
        <v>23</v>
      </c>
      <c r="G147" s="34" t="s">
        <v>1</v>
      </c>
      <c r="H147" s="35" t="str">
        <f t="shared" si="5"/>
        <v>https://www.google.com/maps/place/allée Jean Goujon+51100+REIMS</v>
      </c>
    </row>
    <row r="148" spans="1:8" x14ac:dyDescent="0.3">
      <c r="A148" s="29" t="str">
        <f t="shared" si="4"/>
        <v>RUES</v>
      </c>
      <c r="B148" s="30" t="s">
        <v>325</v>
      </c>
      <c r="C148" s="30" t="s">
        <v>326</v>
      </c>
      <c r="D148" s="31" t="s">
        <v>49</v>
      </c>
      <c r="E148" s="32">
        <v>51100</v>
      </c>
      <c r="F148" s="33" t="s">
        <v>23</v>
      </c>
      <c r="G148" s="34" t="s">
        <v>1</v>
      </c>
      <c r="H148" s="35" t="str">
        <f t="shared" si="5"/>
        <v>https://www.google.com/maps/place/allée Jean Jacques Désiront+51100+REIMS</v>
      </c>
    </row>
    <row r="149" spans="1:8" x14ac:dyDescent="0.3">
      <c r="A149" s="29" t="str">
        <f t="shared" si="4"/>
        <v>RUES</v>
      </c>
      <c r="B149" s="30" t="s">
        <v>327</v>
      </c>
      <c r="C149" s="30" t="s">
        <v>328</v>
      </c>
      <c r="D149" s="31" t="s">
        <v>34</v>
      </c>
      <c r="E149" s="32">
        <v>51100</v>
      </c>
      <c r="F149" s="33" t="s">
        <v>23</v>
      </c>
      <c r="G149" s="34" t="s">
        <v>1</v>
      </c>
      <c r="H149" s="35" t="str">
        <f t="shared" si="5"/>
        <v>https://www.google.com/maps/place/allée Jean Marie Siégel+51100+REIMS</v>
      </c>
    </row>
    <row r="150" spans="1:8" x14ac:dyDescent="0.3">
      <c r="A150" s="29" t="str">
        <f t="shared" si="4"/>
        <v>RUES</v>
      </c>
      <c r="B150" s="30" t="s">
        <v>329</v>
      </c>
      <c r="C150" s="30" t="s">
        <v>330</v>
      </c>
      <c r="D150" s="31" t="s">
        <v>34</v>
      </c>
      <c r="E150" s="32">
        <v>51100</v>
      </c>
      <c r="F150" s="33" t="s">
        <v>23</v>
      </c>
      <c r="G150" s="34" t="s">
        <v>1</v>
      </c>
      <c r="H150" s="35" t="str">
        <f t="shared" si="5"/>
        <v>https://www.google.com/maps/place/allée Jean Rameau+51100+REIMS</v>
      </c>
    </row>
    <row r="151" spans="1:8" x14ac:dyDescent="0.3">
      <c r="A151" s="29" t="str">
        <f t="shared" si="4"/>
        <v>RUES</v>
      </c>
      <c r="B151" s="30" t="s">
        <v>331</v>
      </c>
      <c r="C151" s="30" t="s">
        <v>332</v>
      </c>
      <c r="D151" s="31" t="s">
        <v>34</v>
      </c>
      <c r="E151" s="32">
        <v>51100</v>
      </c>
      <c r="F151" s="33" t="s">
        <v>23</v>
      </c>
      <c r="G151" s="34" t="s">
        <v>1</v>
      </c>
      <c r="H151" s="35" t="str">
        <f t="shared" si="5"/>
        <v>https://www.google.com/maps/place/allée Jean Sébastien Bach+51100+REIMS</v>
      </c>
    </row>
    <row r="152" spans="1:8" x14ac:dyDescent="0.3">
      <c r="A152" s="29" t="str">
        <f t="shared" si="4"/>
        <v>RUES</v>
      </c>
      <c r="B152" s="30" t="s">
        <v>333</v>
      </c>
      <c r="C152" s="30" t="s">
        <v>334</v>
      </c>
      <c r="D152" s="31" t="s">
        <v>31</v>
      </c>
      <c r="E152" s="32">
        <v>51100</v>
      </c>
      <c r="F152" s="33" t="s">
        <v>23</v>
      </c>
      <c r="G152" s="34" t="s">
        <v>1</v>
      </c>
      <c r="H152" s="35" t="str">
        <f t="shared" si="5"/>
        <v>https://www.google.com/maps/place/allée Jeanne Chatelin+51100+REIMS</v>
      </c>
    </row>
    <row r="153" spans="1:8" x14ac:dyDescent="0.3">
      <c r="A153" s="29" t="str">
        <f t="shared" si="4"/>
        <v>RUES</v>
      </c>
      <c r="B153" s="30" t="s">
        <v>335</v>
      </c>
      <c r="C153" s="30" t="s">
        <v>336</v>
      </c>
      <c r="D153" s="31" t="s">
        <v>62</v>
      </c>
      <c r="E153" s="32">
        <v>51100</v>
      </c>
      <c r="F153" s="33" t="s">
        <v>23</v>
      </c>
      <c r="G153" s="34" t="s">
        <v>1</v>
      </c>
      <c r="H153" s="35" t="str">
        <f t="shared" si="5"/>
        <v>https://www.google.com/maps/place/allée Johannes Brahms+51100+REIMS</v>
      </c>
    </row>
    <row r="154" spans="1:8" x14ac:dyDescent="0.3">
      <c r="A154" s="29" t="str">
        <f t="shared" si="4"/>
        <v>RUES</v>
      </c>
      <c r="B154" s="30" t="s">
        <v>337</v>
      </c>
      <c r="C154" s="30" t="s">
        <v>338</v>
      </c>
      <c r="D154" s="31" t="s">
        <v>28</v>
      </c>
      <c r="E154" s="32">
        <v>51100</v>
      </c>
      <c r="F154" s="33" t="s">
        <v>23</v>
      </c>
      <c r="G154" s="34" t="s">
        <v>1</v>
      </c>
      <c r="H154" s="35" t="str">
        <f t="shared" si="5"/>
        <v>https://www.google.com/maps/place/allée Jules Guérin - Neuvillette+51100+REIMS</v>
      </c>
    </row>
    <row r="155" spans="1:8" x14ac:dyDescent="0.3">
      <c r="A155" s="29" t="str">
        <f t="shared" si="4"/>
        <v>RUES</v>
      </c>
      <c r="B155" s="30" t="s">
        <v>339</v>
      </c>
      <c r="C155" s="30" t="s">
        <v>340</v>
      </c>
      <c r="D155" s="31" t="s">
        <v>49</v>
      </c>
      <c r="E155" s="32">
        <v>51100</v>
      </c>
      <c r="F155" s="33" t="s">
        <v>23</v>
      </c>
      <c r="G155" s="34" t="s">
        <v>1</v>
      </c>
      <c r="H155" s="35" t="str">
        <f t="shared" si="5"/>
        <v>https://www.google.com/maps/place/allée Jules Laforgue+51100+REIMS</v>
      </c>
    </row>
    <row r="156" spans="1:8" x14ac:dyDescent="0.3">
      <c r="A156" s="29" t="str">
        <f t="shared" si="4"/>
        <v>RUES</v>
      </c>
      <c r="B156" s="30" t="s">
        <v>341</v>
      </c>
      <c r="C156" s="30" t="s">
        <v>342</v>
      </c>
      <c r="D156" s="31" t="s">
        <v>28</v>
      </c>
      <c r="E156" s="32">
        <v>51100</v>
      </c>
      <c r="F156" s="33" t="s">
        <v>23</v>
      </c>
      <c r="G156" s="34" t="s">
        <v>1</v>
      </c>
      <c r="H156" s="35" t="str">
        <f t="shared" si="5"/>
        <v>https://www.google.com/maps/place/allée Jules Massenet - Neuvillette+51100+REIMS</v>
      </c>
    </row>
    <row r="157" spans="1:8" x14ac:dyDescent="0.3">
      <c r="A157" s="29" t="str">
        <f t="shared" si="4"/>
        <v>RUES</v>
      </c>
      <c r="B157" s="30" t="s">
        <v>343</v>
      </c>
      <c r="C157" s="30" t="s">
        <v>344</v>
      </c>
      <c r="D157" s="31" t="s">
        <v>49</v>
      </c>
      <c r="E157" s="32">
        <v>51100</v>
      </c>
      <c r="F157" s="33" t="s">
        <v>23</v>
      </c>
      <c r="G157" s="34" t="s">
        <v>1</v>
      </c>
      <c r="H157" s="35" t="str">
        <f t="shared" si="5"/>
        <v>https://www.google.com/maps/place/allée Képler+51100+REIMS</v>
      </c>
    </row>
    <row r="158" spans="1:8" x14ac:dyDescent="0.3">
      <c r="A158" s="29" t="str">
        <f t="shared" si="4"/>
        <v>RUES</v>
      </c>
      <c r="B158" s="30" t="s">
        <v>345</v>
      </c>
      <c r="C158" s="30" t="s">
        <v>346</v>
      </c>
      <c r="D158" s="31" t="s">
        <v>39</v>
      </c>
      <c r="E158" s="32">
        <v>51100</v>
      </c>
      <c r="F158" s="33" t="s">
        <v>23</v>
      </c>
      <c r="G158" s="34" t="s">
        <v>1</v>
      </c>
      <c r="H158" s="35" t="str">
        <f t="shared" si="5"/>
        <v>https://www.google.com/maps/place/allée Krug+51100+REIMS</v>
      </c>
    </row>
    <row r="159" spans="1:8" x14ac:dyDescent="0.3">
      <c r="A159" s="29" t="str">
        <f t="shared" si="4"/>
        <v>RUES</v>
      </c>
      <c r="B159" s="30" t="s">
        <v>347</v>
      </c>
      <c r="C159" s="30" t="s">
        <v>348</v>
      </c>
      <c r="D159" s="31" t="s">
        <v>49</v>
      </c>
      <c r="E159" s="32">
        <v>51100</v>
      </c>
      <c r="F159" s="33" t="s">
        <v>23</v>
      </c>
      <c r="G159" s="34" t="s">
        <v>1</v>
      </c>
      <c r="H159" s="35" t="str">
        <f t="shared" si="5"/>
        <v>https://www.google.com/maps/place/allée la Rafale+51100+REIMS</v>
      </c>
    </row>
    <row r="160" spans="1:8" x14ac:dyDescent="0.3">
      <c r="A160" s="29" t="str">
        <f t="shared" si="4"/>
        <v>RUES</v>
      </c>
      <c r="B160" s="30" t="s">
        <v>349</v>
      </c>
      <c r="C160" s="30" t="s">
        <v>350</v>
      </c>
      <c r="D160" s="31" t="s">
        <v>62</v>
      </c>
      <c r="E160" s="32">
        <v>51100</v>
      </c>
      <c r="F160" s="33" t="s">
        <v>23</v>
      </c>
      <c r="G160" s="34" t="s">
        <v>1</v>
      </c>
      <c r="H160" s="35" t="str">
        <f t="shared" si="5"/>
        <v>https://www.google.com/maps/place/allée Le Nôtre+51100+REIMS</v>
      </c>
    </row>
    <row r="161" spans="1:8" x14ac:dyDescent="0.3">
      <c r="A161" s="29" t="str">
        <f t="shared" si="4"/>
        <v>RUES</v>
      </c>
      <c r="B161" s="30" t="s">
        <v>351</v>
      </c>
      <c r="C161" s="30" t="s">
        <v>352</v>
      </c>
      <c r="D161" s="31" t="s">
        <v>31</v>
      </c>
      <c r="E161" s="32">
        <v>51100</v>
      </c>
      <c r="F161" s="33" t="s">
        <v>23</v>
      </c>
      <c r="G161" s="34" t="s">
        <v>1</v>
      </c>
      <c r="H161" s="35" t="str">
        <f t="shared" si="5"/>
        <v>https://www.google.com/maps/place/allée Léon Michaud+51100+REIMS</v>
      </c>
    </row>
    <row r="162" spans="1:8" x14ac:dyDescent="0.3">
      <c r="A162" s="29" t="str">
        <f t="shared" si="4"/>
        <v>RUES</v>
      </c>
      <c r="B162" s="30" t="s">
        <v>353</v>
      </c>
      <c r="C162" s="30" t="s">
        <v>354</v>
      </c>
      <c r="D162" s="31" t="s">
        <v>49</v>
      </c>
      <c r="E162" s="32">
        <v>51100</v>
      </c>
      <c r="F162" s="33" t="s">
        <v>23</v>
      </c>
      <c r="G162" s="34" t="s">
        <v>1</v>
      </c>
      <c r="H162" s="35" t="str">
        <f t="shared" si="5"/>
        <v>https://www.google.com/maps/place/allée Léon Paul Fargue+51100+REIMS</v>
      </c>
    </row>
    <row r="163" spans="1:8" x14ac:dyDescent="0.3">
      <c r="A163" s="29" t="str">
        <f t="shared" si="4"/>
        <v>RUES</v>
      </c>
      <c r="B163" s="30" t="s">
        <v>355</v>
      </c>
      <c r="C163" s="30" t="s">
        <v>356</v>
      </c>
      <c r="D163" s="31" t="s">
        <v>62</v>
      </c>
      <c r="E163" s="32">
        <v>51100</v>
      </c>
      <c r="F163" s="33" t="s">
        <v>23</v>
      </c>
      <c r="G163" s="34" t="s">
        <v>1</v>
      </c>
      <c r="H163" s="35" t="str">
        <f t="shared" si="5"/>
        <v>https://www.google.com/maps/place/allée Louis Jouvet+51100+REIMS</v>
      </c>
    </row>
    <row r="164" spans="1:8" x14ac:dyDescent="0.3">
      <c r="A164" s="29" t="str">
        <f t="shared" si="4"/>
        <v>RUES</v>
      </c>
      <c r="B164" s="30" t="s">
        <v>357</v>
      </c>
      <c r="C164" s="30" t="s">
        <v>358</v>
      </c>
      <c r="D164" s="31" t="s">
        <v>39</v>
      </c>
      <c r="E164" s="32">
        <v>51100</v>
      </c>
      <c r="F164" s="33" t="s">
        <v>23</v>
      </c>
      <c r="G164" s="34" t="s">
        <v>1</v>
      </c>
      <c r="H164" s="35" t="str">
        <f t="shared" si="5"/>
        <v>https://www.google.com/maps/place/allée Lucien Ponsinet+51100+REIMS</v>
      </c>
    </row>
    <row r="165" spans="1:8" x14ac:dyDescent="0.3">
      <c r="A165" s="29" t="str">
        <f t="shared" si="4"/>
        <v>RUES</v>
      </c>
      <c r="B165" s="30" t="s">
        <v>359</v>
      </c>
      <c r="C165" s="30" t="s">
        <v>360</v>
      </c>
      <c r="D165" s="31" t="s">
        <v>49</v>
      </c>
      <c r="E165" s="32">
        <v>51100</v>
      </c>
      <c r="F165" s="33" t="s">
        <v>23</v>
      </c>
      <c r="G165" s="34" t="s">
        <v>1</v>
      </c>
      <c r="H165" s="35" t="str">
        <f t="shared" si="5"/>
        <v>https://www.google.com/maps/place/allée Marcel Cheval+51100+REIMS</v>
      </c>
    </row>
    <row r="166" spans="1:8" x14ac:dyDescent="0.3">
      <c r="A166" s="29" t="str">
        <f t="shared" si="4"/>
        <v>RUES</v>
      </c>
      <c r="B166" s="30" t="s">
        <v>361</v>
      </c>
      <c r="C166" s="30" t="s">
        <v>362</v>
      </c>
      <c r="D166" s="31" t="s">
        <v>22</v>
      </c>
      <c r="E166" s="32">
        <v>51100</v>
      </c>
      <c r="F166" s="33" t="s">
        <v>23</v>
      </c>
      <c r="G166" s="34" t="s">
        <v>1</v>
      </c>
      <c r="H166" s="35" t="str">
        <f t="shared" si="5"/>
        <v>https://www.google.com/maps/place/allée Marcel Lepointe+51100+REIMS</v>
      </c>
    </row>
    <row r="167" spans="1:8" x14ac:dyDescent="0.3">
      <c r="A167" s="29" t="str">
        <f t="shared" si="4"/>
        <v>RUES</v>
      </c>
      <c r="B167" s="30" t="s">
        <v>363</v>
      </c>
      <c r="C167" s="30" t="s">
        <v>364</v>
      </c>
      <c r="D167" s="31" t="s">
        <v>31</v>
      </c>
      <c r="E167" s="32">
        <v>51100</v>
      </c>
      <c r="F167" s="33" t="s">
        <v>23</v>
      </c>
      <c r="G167" s="34" t="s">
        <v>1</v>
      </c>
      <c r="H167" s="35" t="str">
        <f t="shared" si="5"/>
        <v>https://www.google.com/maps/place/allée Marie Aufrant+51100+REIMS</v>
      </c>
    </row>
    <row r="168" spans="1:8" x14ac:dyDescent="0.3">
      <c r="A168" s="29" t="str">
        <f t="shared" si="4"/>
        <v>RUES</v>
      </c>
      <c r="B168" s="30" t="s">
        <v>365</v>
      </c>
      <c r="C168" s="30" t="s">
        <v>366</v>
      </c>
      <c r="D168" s="31" t="s">
        <v>49</v>
      </c>
      <c r="E168" s="32">
        <v>51100</v>
      </c>
      <c r="F168" s="33" t="s">
        <v>23</v>
      </c>
      <c r="G168" s="34" t="s">
        <v>1</v>
      </c>
      <c r="H168" s="35" t="str">
        <f t="shared" si="5"/>
        <v>https://www.google.com/maps/place/allée Maurice Lemaître+51100+REIMS</v>
      </c>
    </row>
    <row r="169" spans="1:8" x14ac:dyDescent="0.3">
      <c r="A169" s="29" t="str">
        <f t="shared" si="4"/>
        <v>RUES</v>
      </c>
      <c r="B169" s="30" t="s">
        <v>367</v>
      </c>
      <c r="C169" s="30" t="s">
        <v>368</v>
      </c>
      <c r="D169" s="31" t="s">
        <v>49</v>
      </c>
      <c r="E169" s="32">
        <v>51100</v>
      </c>
      <c r="F169" s="33" t="s">
        <v>23</v>
      </c>
      <c r="G169" s="34" t="s">
        <v>1</v>
      </c>
      <c r="H169" s="35" t="str">
        <f t="shared" si="5"/>
        <v>https://www.google.com/maps/place/allée Mercator+51100+REIMS</v>
      </c>
    </row>
    <row r="170" spans="1:8" x14ac:dyDescent="0.3">
      <c r="A170" s="29" t="str">
        <f t="shared" si="4"/>
        <v>RUES</v>
      </c>
      <c r="B170" s="30" t="s">
        <v>369</v>
      </c>
      <c r="C170" s="30" t="s">
        <v>370</v>
      </c>
      <c r="D170" s="31" t="s">
        <v>62</v>
      </c>
      <c r="E170" s="32">
        <v>51100</v>
      </c>
      <c r="F170" s="33" t="s">
        <v>23</v>
      </c>
      <c r="G170" s="34" t="s">
        <v>1</v>
      </c>
      <c r="H170" s="35" t="str">
        <f t="shared" si="5"/>
        <v>https://www.google.com/maps/place/allée Modigliani+51100+REIMS</v>
      </c>
    </row>
    <row r="171" spans="1:8" x14ac:dyDescent="0.3">
      <c r="A171" s="29" t="str">
        <f t="shared" si="4"/>
        <v>RUES</v>
      </c>
      <c r="B171" s="30" t="s">
        <v>371</v>
      </c>
      <c r="C171" s="30" t="s">
        <v>372</v>
      </c>
      <c r="D171" s="31" t="s">
        <v>39</v>
      </c>
      <c r="E171" s="32">
        <v>51100</v>
      </c>
      <c r="F171" s="33" t="s">
        <v>23</v>
      </c>
      <c r="G171" s="34" t="s">
        <v>1</v>
      </c>
      <c r="H171" s="35" t="str">
        <f t="shared" si="5"/>
        <v>https://www.google.com/maps/place/allée Paul Halary+51100+REIMS</v>
      </c>
    </row>
    <row r="172" spans="1:8" x14ac:dyDescent="0.3">
      <c r="A172" s="29" t="str">
        <f t="shared" si="4"/>
        <v>RUES</v>
      </c>
      <c r="B172" s="30" t="s">
        <v>373</v>
      </c>
      <c r="C172" s="30" t="s">
        <v>374</v>
      </c>
      <c r="D172" s="31" t="s">
        <v>34</v>
      </c>
      <c r="E172" s="32">
        <v>51100</v>
      </c>
      <c r="F172" s="33" t="s">
        <v>23</v>
      </c>
      <c r="G172" s="34" t="s">
        <v>1</v>
      </c>
      <c r="H172" s="35" t="str">
        <f t="shared" si="5"/>
        <v>https://www.google.com/maps/place/allée Pierre Eschenbrenner+51100+REIMS</v>
      </c>
    </row>
    <row r="173" spans="1:8" x14ac:dyDescent="0.3">
      <c r="A173" s="29" t="str">
        <f t="shared" si="4"/>
        <v>RUES</v>
      </c>
      <c r="B173" s="30" t="s">
        <v>375</v>
      </c>
      <c r="C173" s="30" t="s">
        <v>376</v>
      </c>
      <c r="D173" s="31" t="s">
        <v>49</v>
      </c>
      <c r="E173" s="32">
        <v>51100</v>
      </c>
      <c r="F173" s="33" t="s">
        <v>23</v>
      </c>
      <c r="G173" s="34" t="s">
        <v>1</v>
      </c>
      <c r="H173" s="35" t="str">
        <f t="shared" si="5"/>
        <v>https://www.google.com/maps/place/allée Pierre Grandrémy+51100+REIMS</v>
      </c>
    </row>
    <row r="174" spans="1:8" x14ac:dyDescent="0.3">
      <c r="A174" s="29" t="str">
        <f t="shared" si="4"/>
        <v>RUES</v>
      </c>
      <c r="B174" s="30" t="s">
        <v>377</v>
      </c>
      <c r="C174" s="30" t="s">
        <v>378</v>
      </c>
      <c r="D174" s="31" t="s">
        <v>62</v>
      </c>
      <c r="E174" s="32">
        <v>51100</v>
      </c>
      <c r="F174" s="33" t="s">
        <v>23</v>
      </c>
      <c r="G174" s="34" t="s">
        <v>1</v>
      </c>
      <c r="H174" s="35" t="str">
        <f t="shared" si="5"/>
        <v>https://www.google.com/maps/place/allée Pissarro+51100+REIMS</v>
      </c>
    </row>
    <row r="175" spans="1:8" x14ac:dyDescent="0.3">
      <c r="A175" s="29" t="str">
        <f t="shared" si="4"/>
        <v>RUES</v>
      </c>
      <c r="B175" s="30" t="s">
        <v>379</v>
      </c>
      <c r="C175" s="30" t="s">
        <v>380</v>
      </c>
      <c r="D175" s="31" t="s">
        <v>106</v>
      </c>
      <c r="E175" s="32">
        <v>51100</v>
      </c>
      <c r="F175" s="33" t="s">
        <v>23</v>
      </c>
      <c r="G175" s="34" t="s">
        <v>1</v>
      </c>
      <c r="H175" s="35" t="str">
        <f t="shared" si="5"/>
        <v>https://www.google.com/maps/place/allée Polonceau+51100+REIMS</v>
      </c>
    </row>
    <row r="176" spans="1:8" x14ac:dyDescent="0.3">
      <c r="A176" s="29" t="str">
        <f t="shared" si="4"/>
        <v>RUES</v>
      </c>
      <c r="B176" s="30" t="s">
        <v>381</v>
      </c>
      <c r="C176" s="30" t="s">
        <v>382</v>
      </c>
      <c r="D176" s="31" t="s">
        <v>62</v>
      </c>
      <c r="E176" s="32">
        <v>51100</v>
      </c>
      <c r="F176" s="33" t="s">
        <v>23</v>
      </c>
      <c r="G176" s="34" t="s">
        <v>1</v>
      </c>
      <c r="H176" s="35" t="str">
        <f t="shared" si="5"/>
        <v>https://www.google.com/maps/place/allée Raoul Ponchon+51100+REIMS</v>
      </c>
    </row>
    <row r="177" spans="1:8" x14ac:dyDescent="0.3">
      <c r="A177" s="29" t="str">
        <f t="shared" si="4"/>
        <v>RUES</v>
      </c>
      <c r="B177" s="30" t="s">
        <v>383</v>
      </c>
      <c r="C177" s="30" t="s">
        <v>384</v>
      </c>
      <c r="D177" s="31" t="s">
        <v>22</v>
      </c>
      <c r="E177" s="32">
        <v>51100</v>
      </c>
      <c r="F177" s="33" t="s">
        <v>23</v>
      </c>
      <c r="G177" s="34" t="s">
        <v>1</v>
      </c>
      <c r="H177" s="35" t="str">
        <f t="shared" si="5"/>
        <v>https://www.google.com/maps/place/allée René Fonck+51100+REIMS</v>
      </c>
    </row>
    <row r="178" spans="1:8" x14ac:dyDescent="0.3">
      <c r="A178" s="29" t="str">
        <f t="shared" si="4"/>
        <v>RUES</v>
      </c>
      <c r="B178" s="30" t="s">
        <v>385</v>
      </c>
      <c r="C178" s="30" t="s">
        <v>386</v>
      </c>
      <c r="D178" s="31" t="s">
        <v>28</v>
      </c>
      <c r="E178" s="32">
        <v>51100</v>
      </c>
      <c r="F178" s="33" t="s">
        <v>23</v>
      </c>
      <c r="G178" s="34" t="s">
        <v>1</v>
      </c>
      <c r="H178" s="35" t="str">
        <f t="shared" si="5"/>
        <v>https://www.google.com/maps/place/allée René Laennec - Neuvillette+51100+REIMS</v>
      </c>
    </row>
    <row r="179" spans="1:8" x14ac:dyDescent="0.3">
      <c r="A179" s="29" t="str">
        <f t="shared" si="4"/>
        <v>RUES</v>
      </c>
      <c r="B179" s="30" t="s">
        <v>387</v>
      </c>
      <c r="C179" s="30" t="s">
        <v>388</v>
      </c>
      <c r="D179" s="31" t="s">
        <v>49</v>
      </c>
      <c r="E179" s="32">
        <v>51100</v>
      </c>
      <c r="F179" s="33" t="s">
        <v>23</v>
      </c>
      <c r="G179" s="34" t="s">
        <v>1</v>
      </c>
      <c r="H179" s="35" t="str">
        <f t="shared" si="5"/>
        <v>https://www.google.com/maps/place/allée Robert Desnos+51100+REIMS</v>
      </c>
    </row>
    <row r="180" spans="1:8" x14ac:dyDescent="0.3">
      <c r="A180" s="29" t="str">
        <f t="shared" si="4"/>
        <v>RUES</v>
      </c>
      <c r="B180" s="30" t="s">
        <v>389</v>
      </c>
      <c r="C180" s="30" t="s">
        <v>390</v>
      </c>
      <c r="D180" s="31" t="s">
        <v>49</v>
      </c>
      <c r="E180" s="32">
        <v>51100</v>
      </c>
      <c r="F180" s="33" t="s">
        <v>23</v>
      </c>
      <c r="G180" s="34" t="s">
        <v>1</v>
      </c>
      <c r="H180" s="35" t="str">
        <f t="shared" si="5"/>
        <v>https://www.google.com/maps/place/allée Robert Duterque+51100+REIMS</v>
      </c>
    </row>
    <row r="181" spans="1:8" x14ac:dyDescent="0.3">
      <c r="A181" s="29" t="str">
        <f t="shared" si="4"/>
        <v>RUES</v>
      </c>
      <c r="B181" s="30" t="s">
        <v>391</v>
      </c>
      <c r="C181" s="30" t="s">
        <v>392</v>
      </c>
      <c r="D181" s="31" t="s">
        <v>49</v>
      </c>
      <c r="E181" s="32">
        <v>51100</v>
      </c>
      <c r="F181" s="33" t="s">
        <v>23</v>
      </c>
      <c r="G181" s="34" t="s">
        <v>1</v>
      </c>
      <c r="H181" s="35" t="str">
        <f t="shared" si="5"/>
        <v>https://www.google.com/maps/place/allée Romer+51100+REIMS</v>
      </c>
    </row>
    <row r="182" spans="1:8" x14ac:dyDescent="0.3">
      <c r="A182" s="29" t="str">
        <f t="shared" si="4"/>
        <v>RUES</v>
      </c>
      <c r="B182" s="30" t="s">
        <v>393</v>
      </c>
      <c r="C182" s="30" t="s">
        <v>394</v>
      </c>
      <c r="D182" s="31" t="s">
        <v>22</v>
      </c>
      <c r="E182" s="32">
        <v>51100</v>
      </c>
      <c r="F182" s="33" t="s">
        <v>23</v>
      </c>
      <c r="G182" s="34" t="s">
        <v>1</v>
      </c>
      <c r="H182" s="35" t="str">
        <f t="shared" si="5"/>
        <v>https://www.google.com/maps/place/allée Ronsard+51100+REIMS</v>
      </c>
    </row>
    <row r="183" spans="1:8" x14ac:dyDescent="0.3">
      <c r="A183" s="29" t="str">
        <f t="shared" si="4"/>
        <v>RUES</v>
      </c>
      <c r="B183" s="30" t="s">
        <v>395</v>
      </c>
      <c r="C183" s="30" t="s">
        <v>396</v>
      </c>
      <c r="D183" s="31" t="s">
        <v>49</v>
      </c>
      <c r="E183" s="32">
        <v>51100</v>
      </c>
      <c r="F183" s="33" t="s">
        <v>23</v>
      </c>
      <c r="G183" s="34" t="s">
        <v>1</v>
      </c>
      <c r="H183" s="35" t="str">
        <f t="shared" si="5"/>
        <v>https://www.google.com/maps/place/allée Sacha Guitry+51100+REIMS</v>
      </c>
    </row>
    <row r="184" spans="1:8" x14ac:dyDescent="0.3">
      <c r="A184" s="29" t="str">
        <f t="shared" si="4"/>
        <v>RUES</v>
      </c>
      <c r="B184" s="30" t="s">
        <v>397</v>
      </c>
      <c r="C184" s="30" t="s">
        <v>398</v>
      </c>
      <c r="D184" s="31" t="s">
        <v>28</v>
      </c>
      <c r="E184" s="32">
        <v>51100</v>
      </c>
      <c r="F184" s="33" t="s">
        <v>23</v>
      </c>
      <c r="G184" s="34" t="s">
        <v>1</v>
      </c>
      <c r="H184" s="35" t="str">
        <f t="shared" si="5"/>
        <v>https://www.google.com/maps/place/allée Samuel Morse - Neuvillette+51100+REIMS</v>
      </c>
    </row>
    <row r="185" spans="1:8" x14ac:dyDescent="0.3">
      <c r="A185" s="29" t="str">
        <f t="shared" si="4"/>
        <v>RUES</v>
      </c>
      <c r="B185" s="30" t="s">
        <v>399</v>
      </c>
      <c r="C185" s="30" t="s">
        <v>400</v>
      </c>
      <c r="D185" s="31" t="s">
        <v>39</v>
      </c>
      <c r="E185" s="32">
        <v>51100</v>
      </c>
      <c r="F185" s="33" t="s">
        <v>23</v>
      </c>
      <c r="G185" s="34" t="s">
        <v>1</v>
      </c>
      <c r="H185" s="35" t="str">
        <f t="shared" si="5"/>
        <v>https://www.google.com/maps/place/allée Sébastopol+51100+REIMS</v>
      </c>
    </row>
    <row r="186" spans="1:8" x14ac:dyDescent="0.3">
      <c r="A186" s="29" t="str">
        <f t="shared" si="4"/>
        <v>RUES</v>
      </c>
      <c r="B186" s="30" t="s">
        <v>401</v>
      </c>
      <c r="C186" s="30" t="s">
        <v>402</v>
      </c>
      <c r="D186" s="31" t="s">
        <v>22</v>
      </c>
      <c r="E186" s="32">
        <v>51100</v>
      </c>
      <c r="F186" s="33" t="s">
        <v>23</v>
      </c>
      <c r="G186" s="34" t="s">
        <v>1</v>
      </c>
      <c r="H186" s="35" t="str">
        <f t="shared" si="5"/>
        <v>https://www.google.com/maps/place/allée Thierry Sabine+51100+REIMS</v>
      </c>
    </row>
    <row r="187" spans="1:8" x14ac:dyDescent="0.3">
      <c r="A187" s="29" t="str">
        <f t="shared" si="4"/>
        <v>RUES</v>
      </c>
      <c r="B187" s="30" t="s">
        <v>403</v>
      </c>
      <c r="C187" s="30" t="s">
        <v>404</v>
      </c>
      <c r="D187" s="31" t="s">
        <v>62</v>
      </c>
      <c r="E187" s="32">
        <v>51100</v>
      </c>
      <c r="F187" s="33" t="s">
        <v>23</v>
      </c>
      <c r="G187" s="34" t="s">
        <v>1</v>
      </c>
      <c r="H187" s="35" t="str">
        <f t="shared" si="5"/>
        <v>https://www.google.com/maps/place/allée Van Gogh+51100+REIMS</v>
      </c>
    </row>
    <row r="188" spans="1:8" x14ac:dyDescent="0.3">
      <c r="A188" s="29" t="str">
        <f t="shared" si="4"/>
        <v>RUES</v>
      </c>
      <c r="B188" s="30" t="s">
        <v>405</v>
      </c>
      <c r="C188" s="30" t="s">
        <v>406</v>
      </c>
      <c r="D188" s="31" t="s">
        <v>62</v>
      </c>
      <c r="E188" s="32">
        <v>51100</v>
      </c>
      <c r="F188" s="33" t="s">
        <v>23</v>
      </c>
      <c r="G188" s="34" t="s">
        <v>1</v>
      </c>
      <c r="H188" s="35" t="str">
        <f t="shared" si="5"/>
        <v>https://www.google.com/maps/place/allée William et Catherine Booth+51100+REIMS</v>
      </c>
    </row>
    <row r="189" spans="1:8" x14ac:dyDescent="0.3">
      <c r="A189" s="29" t="str">
        <f t="shared" si="4"/>
        <v>RUES</v>
      </c>
      <c r="B189" s="30" t="s">
        <v>407</v>
      </c>
      <c r="C189" s="30" t="s">
        <v>408</v>
      </c>
      <c r="D189" s="31" t="s">
        <v>49</v>
      </c>
      <c r="E189" s="32">
        <v>51100</v>
      </c>
      <c r="F189" s="33" t="s">
        <v>23</v>
      </c>
      <c r="G189" s="34" t="s">
        <v>1</v>
      </c>
      <c r="H189" s="35" t="str">
        <f t="shared" si="5"/>
        <v>https://www.google.com/maps/place/allée William Herschell+51100+REIMS</v>
      </c>
    </row>
    <row r="190" spans="1:8" x14ac:dyDescent="0.3">
      <c r="A190" s="29" t="str">
        <f t="shared" si="4"/>
        <v>RUES</v>
      </c>
      <c r="B190" s="30" t="s">
        <v>242</v>
      </c>
      <c r="C190" s="30" t="s">
        <v>409</v>
      </c>
      <c r="D190" s="31" t="s">
        <v>106</v>
      </c>
      <c r="E190" s="32">
        <v>51100</v>
      </c>
      <c r="F190" s="33" t="s">
        <v>23</v>
      </c>
      <c r="G190" s="34" t="s">
        <v>1</v>
      </c>
      <c r="H190" s="35" t="str">
        <f t="shared" si="5"/>
        <v>https://www.google.com/maps/place/allée xxx du Fer à Cheval+51100+REIMS</v>
      </c>
    </row>
    <row r="191" spans="1:8" x14ac:dyDescent="0.3">
      <c r="A191" s="29" t="str">
        <f t="shared" si="4"/>
        <v>RUES</v>
      </c>
      <c r="B191" s="30" t="s">
        <v>410</v>
      </c>
      <c r="C191" s="30" t="s">
        <v>411</v>
      </c>
      <c r="D191" s="31" t="s">
        <v>49</v>
      </c>
      <c r="E191" s="32">
        <v>51100</v>
      </c>
      <c r="F191" s="33" t="s">
        <v>23</v>
      </c>
      <c r="G191" s="34" t="s">
        <v>1</v>
      </c>
      <c r="H191" s="35" t="str">
        <f t="shared" si="5"/>
        <v>https://www.google.com/maps/place/allée Yvan Penetier Eldaroff+51100+REIMS</v>
      </c>
    </row>
    <row r="192" spans="1:8" x14ac:dyDescent="0.3">
      <c r="A192" s="29" t="str">
        <f t="shared" si="4"/>
        <v>RUES</v>
      </c>
      <c r="B192" s="30" t="s">
        <v>412</v>
      </c>
      <c r="C192" s="30" t="s">
        <v>413</v>
      </c>
      <c r="D192" s="31" t="s">
        <v>49</v>
      </c>
      <c r="E192" s="32">
        <v>51100</v>
      </c>
      <c r="F192" s="33" t="s">
        <v>23</v>
      </c>
      <c r="G192" s="34" t="s">
        <v>1</v>
      </c>
      <c r="H192" s="35" t="str">
        <f t="shared" si="5"/>
        <v>https://www.google.com/maps/place/allée Yves Gandon+51100+REIMS</v>
      </c>
    </row>
    <row r="193" spans="1:8" x14ac:dyDescent="0.3">
      <c r="A193" s="29" t="str">
        <f t="shared" si="4"/>
        <v>RUES</v>
      </c>
      <c r="B193" s="30" t="s">
        <v>414</v>
      </c>
      <c r="C193" s="30" t="s">
        <v>415</v>
      </c>
      <c r="D193" s="31" t="s">
        <v>31</v>
      </c>
      <c r="E193" s="32" t="s">
        <v>416</v>
      </c>
      <c r="F193" s="33" t="s">
        <v>23</v>
      </c>
      <c r="G193" s="34" t="s">
        <v>0</v>
      </c>
      <c r="H193" s="35" t="str">
        <f t="shared" si="5"/>
        <v/>
      </c>
    </row>
    <row r="194" spans="1:8" x14ac:dyDescent="0.3">
      <c r="A194" s="29" t="str">
        <f t="shared" ref="A194:A257" si="6">IF(NOT(ISBLANK($C194)),"RUES",0)</f>
        <v>RUES</v>
      </c>
      <c r="B194" s="30" t="s">
        <v>417</v>
      </c>
      <c r="C194" s="30" t="s">
        <v>418</v>
      </c>
      <c r="D194" s="31" t="s">
        <v>278</v>
      </c>
      <c r="E194" s="32">
        <v>51100</v>
      </c>
      <c r="F194" s="33" t="s">
        <v>23</v>
      </c>
      <c r="G194" s="34" t="s">
        <v>0</v>
      </c>
      <c r="H194" s="35" t="str">
        <f t="shared" ref="H194:H257" si="7">IF($G194="Oui",CONCATENATE("https://www.google.com/maps/place/",$C194,"+",$E194,"+",$F194),"")</f>
        <v/>
      </c>
    </row>
    <row r="195" spans="1:8" x14ac:dyDescent="0.3">
      <c r="A195" s="29" t="str">
        <f t="shared" si="6"/>
        <v>RUES</v>
      </c>
      <c r="B195" s="30" t="s">
        <v>419</v>
      </c>
      <c r="C195" s="30" t="s">
        <v>420</v>
      </c>
      <c r="D195" s="31" t="s">
        <v>28</v>
      </c>
      <c r="E195" s="32">
        <v>51100</v>
      </c>
      <c r="F195" s="33" t="s">
        <v>23</v>
      </c>
      <c r="G195" s="34" t="s">
        <v>0</v>
      </c>
      <c r="H195" s="35" t="str">
        <f t="shared" si="7"/>
        <v/>
      </c>
    </row>
    <row r="196" spans="1:8" x14ac:dyDescent="0.3">
      <c r="A196" s="29" t="str">
        <f t="shared" si="6"/>
        <v>RUES</v>
      </c>
      <c r="B196" s="30" t="s">
        <v>421</v>
      </c>
      <c r="C196" s="30" t="s">
        <v>422</v>
      </c>
      <c r="D196" s="31" t="s">
        <v>31</v>
      </c>
      <c r="E196" s="32">
        <v>51100</v>
      </c>
      <c r="F196" s="33" t="s">
        <v>23</v>
      </c>
      <c r="G196" s="34" t="s">
        <v>0</v>
      </c>
      <c r="H196" s="35" t="str">
        <f t="shared" si="7"/>
        <v/>
      </c>
    </row>
    <row r="197" spans="1:8" x14ac:dyDescent="0.3">
      <c r="A197" s="29" t="str">
        <f t="shared" si="6"/>
        <v>RUES</v>
      </c>
      <c r="B197" s="30" t="s">
        <v>32</v>
      </c>
      <c r="C197" s="30" t="s">
        <v>423</v>
      </c>
      <c r="D197" s="31" t="s">
        <v>34</v>
      </c>
      <c r="E197" s="32">
        <v>51100</v>
      </c>
      <c r="F197" s="33" t="s">
        <v>23</v>
      </c>
      <c r="G197" s="34" t="s">
        <v>1</v>
      </c>
      <c r="H197" s="35" t="str">
        <f t="shared" si="7"/>
        <v>https://www.google.com/maps/place/avenue Alexandre De Serbie+51100+REIMS</v>
      </c>
    </row>
    <row r="198" spans="1:8" x14ac:dyDescent="0.3">
      <c r="A198" s="29" t="str">
        <f t="shared" si="6"/>
        <v>RUES</v>
      </c>
      <c r="B198" s="30" t="s">
        <v>424</v>
      </c>
      <c r="C198" s="30" t="s">
        <v>425</v>
      </c>
      <c r="D198" s="31" t="s">
        <v>28</v>
      </c>
      <c r="E198" s="32">
        <v>51100</v>
      </c>
      <c r="F198" s="33" t="s">
        <v>23</v>
      </c>
      <c r="G198" s="34" t="s">
        <v>1</v>
      </c>
      <c r="H198" s="35" t="str">
        <f t="shared" si="7"/>
        <v>https://www.google.com/maps/place/avenue André Margot+51100+REIMS</v>
      </c>
    </row>
    <row r="199" spans="1:8" x14ac:dyDescent="0.3">
      <c r="A199" s="29" t="str">
        <f t="shared" si="6"/>
        <v>RUES</v>
      </c>
      <c r="B199" s="30" t="s">
        <v>426</v>
      </c>
      <c r="C199" s="30" t="s">
        <v>427</v>
      </c>
      <c r="D199" s="31" t="s">
        <v>28</v>
      </c>
      <c r="E199" s="32">
        <v>51100</v>
      </c>
      <c r="F199" s="33" t="s">
        <v>23</v>
      </c>
      <c r="G199" s="34" t="s">
        <v>1</v>
      </c>
      <c r="H199" s="35" t="str">
        <f t="shared" si="7"/>
        <v>https://www.google.com/maps/place/avenue Benoît Frachon - Neuvillette+51100+REIMS</v>
      </c>
    </row>
    <row r="200" spans="1:8" x14ac:dyDescent="0.3">
      <c r="A200" s="29" t="str">
        <f t="shared" si="6"/>
        <v>RUES</v>
      </c>
      <c r="B200" s="30"/>
      <c r="C200" s="39" t="s">
        <v>428</v>
      </c>
      <c r="D200" s="31"/>
      <c r="E200" s="32">
        <v>51100</v>
      </c>
      <c r="F200" s="33" t="s">
        <v>23</v>
      </c>
      <c r="G200" s="34" t="s">
        <v>1</v>
      </c>
      <c r="H200" s="35" t="str">
        <f t="shared" si="7"/>
        <v>https://www.google.com/maps/place/avenue Brébant+51100+REIMS</v>
      </c>
    </row>
    <row r="201" spans="1:8" x14ac:dyDescent="0.3">
      <c r="A201" s="29" t="str">
        <f t="shared" si="6"/>
        <v>RUES</v>
      </c>
      <c r="B201" s="30" t="s">
        <v>429</v>
      </c>
      <c r="C201" s="40" t="s">
        <v>430</v>
      </c>
      <c r="D201" s="31" t="s">
        <v>81</v>
      </c>
      <c r="E201" s="32">
        <v>51100</v>
      </c>
      <c r="F201" s="33" t="s">
        <v>23</v>
      </c>
      <c r="G201" s="34" t="s">
        <v>0</v>
      </c>
      <c r="H201" s="35" t="str">
        <f t="shared" si="7"/>
        <v/>
      </c>
    </row>
    <row r="202" spans="1:8" x14ac:dyDescent="0.3">
      <c r="A202" s="29" t="str">
        <f t="shared" si="6"/>
        <v>RUES</v>
      </c>
      <c r="B202" s="30" t="s">
        <v>429</v>
      </c>
      <c r="C202" s="40" t="s">
        <v>431</v>
      </c>
      <c r="D202" s="31" t="s">
        <v>131</v>
      </c>
      <c r="E202" s="32">
        <v>51100</v>
      </c>
      <c r="F202" s="33" t="s">
        <v>23</v>
      </c>
      <c r="G202" s="34" t="s">
        <v>0</v>
      </c>
      <c r="H202" s="35" t="str">
        <f t="shared" si="7"/>
        <v/>
      </c>
    </row>
    <row r="203" spans="1:8" x14ac:dyDescent="0.3">
      <c r="A203" s="29" t="str">
        <f t="shared" si="6"/>
        <v>RUES</v>
      </c>
      <c r="B203" s="30" t="s">
        <v>432</v>
      </c>
      <c r="C203" s="30" t="s">
        <v>433</v>
      </c>
      <c r="D203" s="31" t="s">
        <v>39</v>
      </c>
      <c r="E203" s="32">
        <v>51100</v>
      </c>
      <c r="F203" s="33" t="s">
        <v>23</v>
      </c>
      <c r="G203" s="34" t="s">
        <v>1</v>
      </c>
      <c r="H203" s="35" t="str">
        <f t="shared" si="7"/>
        <v>https://www.google.com/maps/place/avenue Charles Fandre+51100+REIMS</v>
      </c>
    </row>
    <row r="204" spans="1:8" x14ac:dyDescent="0.3">
      <c r="A204" s="29" t="str">
        <f t="shared" si="6"/>
        <v>RUES</v>
      </c>
      <c r="B204" s="30" t="s">
        <v>434</v>
      </c>
      <c r="C204" s="30" t="s">
        <v>435</v>
      </c>
      <c r="D204" s="31" t="s">
        <v>278</v>
      </c>
      <c r="E204" s="32">
        <v>51100</v>
      </c>
      <c r="F204" s="33" t="s">
        <v>23</v>
      </c>
      <c r="G204" s="34" t="s">
        <v>1</v>
      </c>
      <c r="H204" s="35" t="str">
        <f t="shared" si="7"/>
        <v>https://www.google.com/maps/place/avenue Christophe Colomb+51100+REIMS</v>
      </c>
    </row>
    <row r="205" spans="1:8" x14ac:dyDescent="0.3">
      <c r="A205" s="29" t="str">
        <f t="shared" si="6"/>
        <v>RUES</v>
      </c>
      <c r="B205" s="30" t="s">
        <v>436</v>
      </c>
      <c r="C205" s="30" t="s">
        <v>437</v>
      </c>
      <c r="D205" s="31" t="s">
        <v>278</v>
      </c>
      <c r="E205" s="32">
        <v>51100</v>
      </c>
      <c r="F205" s="33" t="s">
        <v>23</v>
      </c>
      <c r="G205" s="34" t="s">
        <v>1</v>
      </c>
      <c r="H205" s="35" t="str">
        <f t="shared" si="7"/>
        <v>https://www.google.com/maps/place/avenue Cook+51100+REIMS</v>
      </c>
    </row>
    <row r="206" spans="1:8" x14ac:dyDescent="0.3">
      <c r="A206" s="29" t="str">
        <f t="shared" si="6"/>
        <v>RUES</v>
      </c>
      <c r="B206" s="30"/>
      <c r="C206" s="39" t="s">
        <v>438</v>
      </c>
      <c r="D206" s="31"/>
      <c r="E206" s="32">
        <v>51100</v>
      </c>
      <c r="F206" s="33" t="s">
        <v>23</v>
      </c>
      <c r="G206" s="34" t="s">
        <v>1</v>
      </c>
      <c r="H206" s="35" t="str">
        <f t="shared" si="7"/>
        <v>https://www.google.com/maps/place/avenue de Champagne+51100+REIMS</v>
      </c>
    </row>
    <row r="207" spans="1:8" x14ac:dyDescent="0.3">
      <c r="A207" s="29" t="str">
        <f t="shared" si="6"/>
        <v>RUES</v>
      </c>
      <c r="B207" s="30" t="s">
        <v>439</v>
      </c>
      <c r="C207" s="40" t="s">
        <v>440</v>
      </c>
      <c r="D207" s="31" t="s">
        <v>22</v>
      </c>
      <c r="E207" s="32">
        <v>51100</v>
      </c>
      <c r="F207" s="33" t="s">
        <v>23</v>
      </c>
      <c r="G207" s="34" t="s">
        <v>0</v>
      </c>
      <c r="H207" s="35" t="str">
        <f t="shared" si="7"/>
        <v/>
      </c>
    </row>
    <row r="208" spans="1:8" x14ac:dyDescent="0.3">
      <c r="A208" s="29" t="str">
        <f t="shared" si="6"/>
        <v>RUES</v>
      </c>
      <c r="B208" s="30" t="s">
        <v>439</v>
      </c>
      <c r="C208" s="40" t="s">
        <v>441</v>
      </c>
      <c r="D208" s="31" t="s">
        <v>34</v>
      </c>
      <c r="E208" s="32">
        <v>51100</v>
      </c>
      <c r="F208" s="33" t="s">
        <v>23</v>
      </c>
      <c r="G208" s="34" t="s">
        <v>0</v>
      </c>
      <c r="H208" s="35" t="str">
        <f t="shared" si="7"/>
        <v/>
      </c>
    </row>
    <row r="209" spans="1:8" x14ac:dyDescent="0.3">
      <c r="A209" s="29" t="str">
        <f t="shared" si="6"/>
        <v>RUES</v>
      </c>
      <c r="B209" s="30" t="s">
        <v>439</v>
      </c>
      <c r="C209" s="40" t="s">
        <v>442</v>
      </c>
      <c r="D209" s="31" t="s">
        <v>278</v>
      </c>
      <c r="E209" s="32">
        <v>51100</v>
      </c>
      <c r="F209" s="33" t="s">
        <v>23</v>
      </c>
      <c r="G209" s="34" t="s">
        <v>0</v>
      </c>
      <c r="H209" s="35" t="str">
        <f t="shared" si="7"/>
        <v/>
      </c>
    </row>
    <row r="210" spans="1:8" x14ac:dyDescent="0.3">
      <c r="A210" s="29" t="str">
        <f t="shared" si="6"/>
        <v>RUES</v>
      </c>
      <c r="B210" s="30" t="s">
        <v>439</v>
      </c>
      <c r="C210" s="40" t="s">
        <v>443</v>
      </c>
      <c r="D210" s="31" t="s">
        <v>62</v>
      </c>
      <c r="E210" s="32">
        <v>51100</v>
      </c>
      <c r="F210" s="33" t="s">
        <v>23</v>
      </c>
      <c r="G210" s="34" t="s">
        <v>0</v>
      </c>
      <c r="H210" s="35" t="str">
        <f t="shared" si="7"/>
        <v/>
      </c>
    </row>
    <row r="211" spans="1:8" x14ac:dyDescent="0.3">
      <c r="A211" s="29" t="str">
        <f t="shared" si="6"/>
        <v>RUES</v>
      </c>
      <c r="B211" s="30" t="s">
        <v>444</v>
      </c>
      <c r="C211" s="30" t="s">
        <v>445</v>
      </c>
      <c r="D211" s="31" t="s">
        <v>31</v>
      </c>
      <c r="E211" s="32">
        <v>51100</v>
      </c>
      <c r="F211" s="33" t="s">
        <v>23</v>
      </c>
      <c r="G211" s="34" t="s">
        <v>1</v>
      </c>
      <c r="H211" s="35" t="str">
        <f t="shared" si="7"/>
        <v>https://www.google.com/maps/place/avenue de la Marne+51100+REIMS</v>
      </c>
    </row>
    <row r="212" spans="1:8" x14ac:dyDescent="0.3">
      <c r="A212" s="29" t="str">
        <f t="shared" si="6"/>
        <v>RUES</v>
      </c>
      <c r="B212" s="30" t="s">
        <v>446</v>
      </c>
      <c r="C212" s="30" t="s">
        <v>447</v>
      </c>
      <c r="D212" s="31" t="s">
        <v>31</v>
      </c>
      <c r="E212" s="32">
        <v>51100</v>
      </c>
      <c r="F212" s="33" t="s">
        <v>23</v>
      </c>
      <c r="G212" s="34" t="s">
        <v>1</v>
      </c>
      <c r="H212" s="35" t="str">
        <f t="shared" si="7"/>
        <v>https://www.google.com/maps/place/avenue de la Somme+51100+REIMS</v>
      </c>
    </row>
    <row r="213" spans="1:8" x14ac:dyDescent="0.3">
      <c r="A213" s="29" t="str">
        <f t="shared" si="6"/>
        <v>RUES</v>
      </c>
      <c r="B213" s="30"/>
      <c r="C213" s="39" t="s">
        <v>448</v>
      </c>
      <c r="D213" s="31"/>
      <c r="E213" s="32">
        <v>51100</v>
      </c>
      <c r="F213" s="33" t="s">
        <v>23</v>
      </c>
      <c r="G213" s="34" t="s">
        <v>1</v>
      </c>
      <c r="H213" s="35" t="str">
        <f t="shared" si="7"/>
        <v>https://www.google.com/maps/place/avenue de Laon+51100+REIMS</v>
      </c>
    </row>
    <row r="214" spans="1:8" x14ac:dyDescent="0.3">
      <c r="A214" s="29" t="str">
        <f t="shared" si="6"/>
        <v>RUES</v>
      </c>
      <c r="B214" s="30" t="s">
        <v>449</v>
      </c>
      <c r="C214" s="40" t="s">
        <v>450</v>
      </c>
      <c r="D214" s="31" t="s">
        <v>28</v>
      </c>
      <c r="E214" s="32">
        <v>51100</v>
      </c>
      <c r="F214" s="33" t="s">
        <v>23</v>
      </c>
      <c r="G214" s="34" t="s">
        <v>0</v>
      </c>
      <c r="H214" s="35" t="str">
        <f t="shared" si="7"/>
        <v/>
      </c>
    </row>
    <row r="215" spans="1:8" x14ac:dyDescent="0.3">
      <c r="A215" s="29" t="str">
        <f t="shared" si="6"/>
        <v>RUES</v>
      </c>
      <c r="B215" s="30" t="s">
        <v>449</v>
      </c>
      <c r="C215" s="40" t="s">
        <v>451</v>
      </c>
      <c r="D215" s="31" t="s">
        <v>28</v>
      </c>
      <c r="E215" s="32">
        <v>51100</v>
      </c>
      <c r="F215" s="33" t="s">
        <v>23</v>
      </c>
      <c r="G215" s="34" t="s">
        <v>0</v>
      </c>
      <c r="H215" s="35" t="str">
        <f t="shared" si="7"/>
        <v/>
      </c>
    </row>
    <row r="216" spans="1:8" x14ac:dyDescent="0.3">
      <c r="A216" s="29" t="str">
        <f t="shared" si="6"/>
        <v>RUES</v>
      </c>
      <c r="B216" s="30" t="s">
        <v>449</v>
      </c>
      <c r="C216" s="40" t="s">
        <v>452</v>
      </c>
      <c r="D216" s="31" t="s">
        <v>44</v>
      </c>
      <c r="E216" s="32">
        <v>51100</v>
      </c>
      <c r="F216" s="33" t="s">
        <v>23</v>
      </c>
      <c r="G216" s="34" t="s">
        <v>0</v>
      </c>
      <c r="H216" s="35" t="str">
        <f t="shared" si="7"/>
        <v/>
      </c>
    </row>
    <row r="217" spans="1:8" x14ac:dyDescent="0.3">
      <c r="A217" s="29" t="str">
        <f t="shared" si="6"/>
        <v>RUES</v>
      </c>
      <c r="B217" s="30" t="s">
        <v>449</v>
      </c>
      <c r="C217" s="40" t="s">
        <v>453</v>
      </c>
      <c r="D217" s="31" t="s">
        <v>81</v>
      </c>
      <c r="E217" s="32">
        <v>51100</v>
      </c>
      <c r="F217" s="33" t="s">
        <v>23</v>
      </c>
      <c r="G217" s="34" t="s">
        <v>0</v>
      </c>
      <c r="H217" s="35" t="str">
        <f t="shared" si="7"/>
        <v/>
      </c>
    </row>
    <row r="218" spans="1:8" x14ac:dyDescent="0.3">
      <c r="A218" s="29" t="str">
        <f t="shared" si="6"/>
        <v>RUES</v>
      </c>
      <c r="B218" s="30" t="s">
        <v>449</v>
      </c>
      <c r="C218" s="40" t="s">
        <v>454</v>
      </c>
      <c r="D218" s="31" t="s">
        <v>131</v>
      </c>
      <c r="E218" s="32">
        <v>51100</v>
      </c>
      <c r="F218" s="33" t="s">
        <v>23</v>
      </c>
      <c r="G218" s="34" t="s">
        <v>0</v>
      </c>
      <c r="H218" s="35" t="str">
        <f t="shared" si="7"/>
        <v/>
      </c>
    </row>
    <row r="219" spans="1:8" x14ac:dyDescent="0.3">
      <c r="A219" s="29" t="str">
        <f t="shared" si="6"/>
        <v>RUES</v>
      </c>
      <c r="B219" s="30" t="s">
        <v>455</v>
      </c>
      <c r="C219" s="30" t="s">
        <v>456</v>
      </c>
      <c r="D219" s="31" t="s">
        <v>31</v>
      </c>
      <c r="E219" s="32">
        <v>51100</v>
      </c>
      <c r="F219" s="33" t="s">
        <v>23</v>
      </c>
      <c r="G219" s="34" t="s">
        <v>1</v>
      </c>
      <c r="H219" s="35" t="str">
        <f t="shared" si="7"/>
        <v>https://www.google.com/maps/place/avenue de l'Europe+51100+REIMS</v>
      </c>
    </row>
    <row r="220" spans="1:8" x14ac:dyDescent="0.3">
      <c r="A220" s="29" t="str">
        <f t="shared" si="6"/>
        <v>RUES</v>
      </c>
      <c r="B220" s="30" t="s">
        <v>457</v>
      </c>
      <c r="C220" s="30" t="s">
        <v>458</v>
      </c>
      <c r="D220" s="31" t="s">
        <v>31</v>
      </c>
      <c r="E220" s="32">
        <v>51100</v>
      </c>
      <c r="F220" s="33" t="s">
        <v>23</v>
      </c>
      <c r="G220" s="34" t="s">
        <v>1</v>
      </c>
      <c r="H220" s="35" t="str">
        <f t="shared" si="7"/>
        <v>https://www.google.com/maps/place/avenue de l'Yser+51100+REIMS</v>
      </c>
    </row>
    <row r="221" spans="1:8" x14ac:dyDescent="0.3">
      <c r="A221" s="29" t="str">
        <f t="shared" si="6"/>
        <v>RUES</v>
      </c>
      <c r="B221" s="30" t="s">
        <v>459</v>
      </c>
      <c r="C221" s="30" t="s">
        <v>460</v>
      </c>
      <c r="D221" s="31" t="s">
        <v>106</v>
      </c>
      <c r="E221" s="32">
        <v>51100</v>
      </c>
      <c r="F221" s="33" t="s">
        <v>23</v>
      </c>
      <c r="G221" s="34" t="s">
        <v>1</v>
      </c>
      <c r="H221" s="35" t="str">
        <f t="shared" si="7"/>
        <v>https://www.google.com/maps/place/avenue de Paris+51100+REIMS</v>
      </c>
    </row>
    <row r="222" spans="1:8" x14ac:dyDescent="0.3">
      <c r="A222" s="29" t="str">
        <f t="shared" si="6"/>
        <v>RUES</v>
      </c>
      <c r="B222" s="30"/>
      <c r="C222" s="39" t="s">
        <v>461</v>
      </c>
      <c r="D222" s="31"/>
      <c r="E222" s="32">
        <v>51100</v>
      </c>
      <c r="F222" s="33" t="s">
        <v>23</v>
      </c>
      <c r="G222" s="34" t="s">
        <v>1</v>
      </c>
      <c r="H222" s="35" t="str">
        <f t="shared" si="7"/>
        <v>https://www.google.com/maps/place/avenue d'Epernay+51100+REIMS</v>
      </c>
    </row>
    <row r="223" spans="1:8" x14ac:dyDescent="0.3">
      <c r="A223" s="29" t="str">
        <f t="shared" si="6"/>
        <v>RUES</v>
      </c>
      <c r="B223" s="30" t="s">
        <v>462</v>
      </c>
      <c r="C223" s="40" t="s">
        <v>463</v>
      </c>
      <c r="D223" s="31" t="s">
        <v>106</v>
      </c>
      <c r="E223" s="32">
        <v>51100</v>
      </c>
      <c r="F223" s="33" t="s">
        <v>23</v>
      </c>
      <c r="G223" s="34" t="s">
        <v>0</v>
      </c>
      <c r="H223" s="35" t="str">
        <f t="shared" si="7"/>
        <v/>
      </c>
    </row>
    <row r="224" spans="1:8" x14ac:dyDescent="0.3">
      <c r="A224" s="29" t="str">
        <f t="shared" si="6"/>
        <v>RUES</v>
      </c>
      <c r="B224" s="30" t="s">
        <v>462</v>
      </c>
      <c r="C224" s="40" t="s">
        <v>464</v>
      </c>
      <c r="D224" s="31" t="s">
        <v>34</v>
      </c>
      <c r="E224" s="32">
        <v>51100</v>
      </c>
      <c r="F224" s="33" t="s">
        <v>23</v>
      </c>
      <c r="G224" s="34" t="s">
        <v>0</v>
      </c>
      <c r="H224" s="35" t="str">
        <f t="shared" si="7"/>
        <v/>
      </c>
    </row>
    <row r="225" spans="1:8" x14ac:dyDescent="0.3">
      <c r="A225" s="29" t="str">
        <f t="shared" si="6"/>
        <v>RUES</v>
      </c>
      <c r="B225" s="30" t="s">
        <v>462</v>
      </c>
      <c r="C225" s="40" t="s">
        <v>465</v>
      </c>
      <c r="D225" s="31" t="s">
        <v>106</v>
      </c>
      <c r="E225" s="32">
        <v>51100</v>
      </c>
      <c r="F225" s="33" t="s">
        <v>23</v>
      </c>
      <c r="G225" s="34" t="s">
        <v>0</v>
      </c>
      <c r="H225" s="35" t="str">
        <f t="shared" si="7"/>
        <v/>
      </c>
    </row>
    <row r="226" spans="1:8" x14ac:dyDescent="0.3">
      <c r="A226" s="29" t="str">
        <f t="shared" si="6"/>
        <v>RUES</v>
      </c>
      <c r="B226" s="30" t="s">
        <v>462</v>
      </c>
      <c r="C226" s="40" t="s">
        <v>466</v>
      </c>
      <c r="D226" s="31" t="s">
        <v>49</v>
      </c>
      <c r="E226" s="32">
        <v>51100</v>
      </c>
      <c r="F226" s="33" t="s">
        <v>23</v>
      </c>
      <c r="G226" s="34" t="s">
        <v>0</v>
      </c>
      <c r="H226" s="35" t="str">
        <f t="shared" si="7"/>
        <v/>
      </c>
    </row>
    <row r="227" spans="1:8" x14ac:dyDescent="0.3">
      <c r="A227" s="29" t="str">
        <f t="shared" si="6"/>
        <v>RUES</v>
      </c>
      <c r="B227" s="30" t="s">
        <v>467</v>
      </c>
      <c r="C227" s="30" t="s">
        <v>468</v>
      </c>
      <c r="D227" s="31" t="s">
        <v>31</v>
      </c>
      <c r="E227" s="32">
        <v>51100</v>
      </c>
      <c r="F227" s="33" t="s">
        <v>23</v>
      </c>
      <c r="G227" s="34" t="s">
        <v>1</v>
      </c>
      <c r="H227" s="35" t="str">
        <f t="shared" si="7"/>
        <v>https://www.google.com/maps/place/avenue du 132ème Régiment d'Infanterie+51100+REIMS</v>
      </c>
    </row>
    <row r="228" spans="1:8" x14ac:dyDescent="0.3">
      <c r="A228" s="29" t="str">
        <f t="shared" si="6"/>
        <v>RUES</v>
      </c>
      <c r="B228" s="41">
        <v>14780</v>
      </c>
      <c r="C228" s="30" t="s">
        <v>469</v>
      </c>
      <c r="D228" s="31" t="s">
        <v>34</v>
      </c>
      <c r="E228" s="32">
        <v>51100</v>
      </c>
      <c r="F228" s="33" t="s">
        <v>23</v>
      </c>
      <c r="G228" s="34" t="s">
        <v>1</v>
      </c>
      <c r="H228" s="35" t="str">
        <f t="shared" si="7"/>
        <v>https://www.google.com/maps/place/avenue du 18 Juin 1940+51100+REIMS</v>
      </c>
    </row>
    <row r="229" spans="1:8" x14ac:dyDescent="0.3">
      <c r="A229" s="29" t="str">
        <f t="shared" si="6"/>
        <v>RUES</v>
      </c>
      <c r="B229" s="30" t="s">
        <v>470</v>
      </c>
      <c r="C229" s="30" t="s">
        <v>471</v>
      </c>
      <c r="D229" s="31" t="s">
        <v>44</v>
      </c>
      <c r="E229" s="32">
        <v>51100</v>
      </c>
      <c r="F229" s="33" t="s">
        <v>23</v>
      </c>
      <c r="G229" s="34" t="s">
        <v>1</v>
      </c>
      <c r="H229" s="35" t="str">
        <f t="shared" si="7"/>
        <v>https://www.google.com/maps/place/avenue du Berceau de l'Aviation+51100+REIMS</v>
      </c>
    </row>
    <row r="230" spans="1:8" x14ac:dyDescent="0.3">
      <c r="A230" s="29" t="str">
        <f t="shared" si="6"/>
        <v>RUES</v>
      </c>
      <c r="B230" s="30" t="s">
        <v>472</v>
      </c>
      <c r="C230" s="30" t="s">
        <v>473</v>
      </c>
      <c r="D230" s="31" t="s">
        <v>49</v>
      </c>
      <c r="E230" s="32">
        <v>51100</v>
      </c>
      <c r="F230" s="33" t="s">
        <v>23</v>
      </c>
      <c r="G230" s="34" t="s">
        <v>1</v>
      </c>
      <c r="H230" s="35" t="str">
        <f t="shared" si="7"/>
        <v>https://www.google.com/maps/place/avenue du Général Bonaparte+51100+REIMS</v>
      </c>
    </row>
    <row r="231" spans="1:8" x14ac:dyDescent="0.3">
      <c r="A231" s="29" t="str">
        <f t="shared" si="6"/>
        <v>RUES</v>
      </c>
      <c r="B231" s="30" t="s">
        <v>474</v>
      </c>
      <c r="C231" s="30" t="s">
        <v>475</v>
      </c>
      <c r="D231" s="31" t="s">
        <v>106</v>
      </c>
      <c r="E231" s="32">
        <v>51100</v>
      </c>
      <c r="F231" s="33" t="s">
        <v>23</v>
      </c>
      <c r="G231" s="34" t="s">
        <v>1</v>
      </c>
      <c r="H231" s="35" t="str">
        <f t="shared" si="7"/>
        <v>https://www.google.com/maps/place/avenue du Général De Gaulle+51100+REIMS</v>
      </c>
    </row>
    <row r="232" spans="1:8" x14ac:dyDescent="0.3">
      <c r="A232" s="29" t="str">
        <f t="shared" si="6"/>
        <v>RUES</v>
      </c>
      <c r="B232" s="30" t="s">
        <v>476</v>
      </c>
      <c r="C232" s="30" t="s">
        <v>477</v>
      </c>
      <c r="D232" s="31" t="s">
        <v>49</v>
      </c>
      <c r="E232" s="32">
        <v>51100</v>
      </c>
      <c r="F232" s="33" t="s">
        <v>23</v>
      </c>
      <c r="G232" s="34" t="s">
        <v>1</v>
      </c>
      <c r="H232" s="35" t="str">
        <f t="shared" si="7"/>
        <v>https://www.google.com/maps/place/avenue du Général Eisenhower+51100+REIMS</v>
      </c>
    </row>
    <row r="233" spans="1:8" x14ac:dyDescent="0.3">
      <c r="A233" s="29" t="str">
        <f t="shared" si="6"/>
        <v>RUES</v>
      </c>
      <c r="B233" s="30" t="s">
        <v>478</v>
      </c>
      <c r="C233" s="30" t="s">
        <v>479</v>
      </c>
      <c r="D233" s="31" t="s">
        <v>22</v>
      </c>
      <c r="E233" s="32">
        <v>51100</v>
      </c>
      <c r="F233" s="33" t="s">
        <v>23</v>
      </c>
      <c r="G233" s="34" t="s">
        <v>1</v>
      </c>
      <c r="H233" s="35" t="str">
        <f t="shared" si="7"/>
        <v>https://www.google.com/maps/place/avenue du Général Giraud+51100+REIMS</v>
      </c>
    </row>
    <row r="234" spans="1:8" x14ac:dyDescent="0.3">
      <c r="A234" s="29" t="str">
        <f t="shared" si="6"/>
        <v>RUES</v>
      </c>
      <c r="B234" s="30" t="s">
        <v>480</v>
      </c>
      <c r="C234" s="30" t="s">
        <v>481</v>
      </c>
      <c r="D234" s="31" t="s">
        <v>106</v>
      </c>
      <c r="E234" s="32">
        <v>51100</v>
      </c>
      <c r="F234" s="33" t="s">
        <v>23</v>
      </c>
      <c r="G234" s="34" t="s">
        <v>1</v>
      </c>
      <c r="H234" s="35" t="str">
        <f t="shared" si="7"/>
        <v>https://www.google.com/maps/place/avenue du Halage+51100+REIMS</v>
      </c>
    </row>
    <row r="235" spans="1:8" x14ac:dyDescent="0.3">
      <c r="A235" s="29" t="str">
        <f t="shared" si="6"/>
        <v>RUES</v>
      </c>
      <c r="B235" s="30"/>
      <c r="C235" s="39" t="s">
        <v>482</v>
      </c>
      <c r="D235" s="31"/>
      <c r="E235" s="32">
        <v>51100</v>
      </c>
      <c r="F235" s="33" t="s">
        <v>23</v>
      </c>
      <c r="G235" s="34" t="s">
        <v>1</v>
      </c>
      <c r="H235" s="35" t="str">
        <f t="shared" si="7"/>
        <v>https://www.google.com/maps/place/avenue du Maréchal Juin+51100+REIMS</v>
      </c>
    </row>
    <row r="236" spans="1:8" x14ac:dyDescent="0.3">
      <c r="A236" s="29" t="str">
        <f t="shared" si="6"/>
        <v>RUES</v>
      </c>
      <c r="B236" s="30" t="s">
        <v>9</v>
      </c>
      <c r="C236" s="40" t="s">
        <v>483</v>
      </c>
      <c r="D236" s="31" t="s">
        <v>34</v>
      </c>
      <c r="E236" s="32">
        <v>51100</v>
      </c>
      <c r="F236" s="33" t="s">
        <v>23</v>
      </c>
      <c r="G236" s="34" t="s">
        <v>0</v>
      </c>
      <c r="H236" s="35" t="str">
        <f t="shared" si="7"/>
        <v/>
      </c>
    </row>
    <row r="237" spans="1:8" x14ac:dyDescent="0.3">
      <c r="A237" s="29" t="str">
        <f t="shared" si="6"/>
        <v>RUES</v>
      </c>
      <c r="B237" s="30" t="s">
        <v>9</v>
      </c>
      <c r="C237" s="40" t="s">
        <v>484</v>
      </c>
      <c r="D237" s="31" t="s">
        <v>49</v>
      </c>
      <c r="E237" s="32">
        <v>51100</v>
      </c>
      <c r="F237" s="33" t="s">
        <v>23</v>
      </c>
      <c r="G237" s="34" t="s">
        <v>0</v>
      </c>
      <c r="H237" s="35" t="str">
        <f t="shared" si="7"/>
        <v/>
      </c>
    </row>
    <row r="238" spans="1:8" x14ac:dyDescent="0.3">
      <c r="A238" s="29" t="str">
        <f t="shared" si="6"/>
        <v>RUES</v>
      </c>
      <c r="B238" s="30" t="s">
        <v>9</v>
      </c>
      <c r="C238" s="40" t="s">
        <v>485</v>
      </c>
      <c r="D238" s="31" t="s">
        <v>62</v>
      </c>
      <c r="E238" s="32">
        <v>51100</v>
      </c>
      <c r="F238" s="33" t="s">
        <v>23</v>
      </c>
      <c r="G238" s="34" t="s">
        <v>0</v>
      </c>
      <c r="H238" s="35" t="str">
        <f t="shared" si="7"/>
        <v/>
      </c>
    </row>
    <row r="239" spans="1:8" x14ac:dyDescent="0.3">
      <c r="A239" s="29" t="str">
        <f t="shared" si="6"/>
        <v>RUES</v>
      </c>
      <c r="B239" s="30" t="s">
        <v>486</v>
      </c>
      <c r="C239" s="30" t="s">
        <v>487</v>
      </c>
      <c r="D239" s="31" t="s">
        <v>49</v>
      </c>
      <c r="E239" s="32">
        <v>51100</v>
      </c>
      <c r="F239" s="33" t="s">
        <v>23</v>
      </c>
      <c r="G239" s="34" t="s">
        <v>1</v>
      </c>
      <c r="H239" s="35" t="str">
        <f t="shared" si="7"/>
        <v>https://www.google.com/maps/place/avenue du Président Kennedy+51100+REIMS</v>
      </c>
    </row>
    <row r="240" spans="1:8" x14ac:dyDescent="0.3">
      <c r="A240" s="29" t="str">
        <f t="shared" si="6"/>
        <v>RUES</v>
      </c>
      <c r="B240" s="30" t="s">
        <v>488</v>
      </c>
      <c r="C240" s="30" t="s">
        <v>489</v>
      </c>
      <c r="D240" s="31" t="s">
        <v>62</v>
      </c>
      <c r="E240" s="32">
        <v>51100</v>
      </c>
      <c r="F240" s="33" t="s">
        <v>23</v>
      </c>
      <c r="G240" s="34" t="s">
        <v>1</v>
      </c>
      <c r="H240" s="35" t="str">
        <f t="shared" si="7"/>
        <v>https://www.google.com/maps/place/avenue Edmond Michelet+51100+REIMS</v>
      </c>
    </row>
    <row r="241" spans="1:8" x14ac:dyDescent="0.3">
      <c r="A241" s="29" t="str">
        <f t="shared" si="6"/>
        <v>RUES</v>
      </c>
      <c r="B241" s="30"/>
      <c r="C241" s="39" t="s">
        <v>490</v>
      </c>
      <c r="D241" s="31"/>
      <c r="E241" s="32">
        <v>51100</v>
      </c>
      <c r="F241" s="33" t="s">
        <v>23</v>
      </c>
      <c r="G241" s="34" t="s">
        <v>1</v>
      </c>
      <c r="H241" s="35" t="str">
        <f t="shared" si="7"/>
        <v>https://www.google.com/maps/place/avenue François Mauriac+51100+REIMS</v>
      </c>
    </row>
    <row r="242" spans="1:8" x14ac:dyDescent="0.3">
      <c r="A242" s="29" t="str">
        <f t="shared" si="6"/>
        <v>RUES</v>
      </c>
      <c r="B242" s="30" t="s">
        <v>491</v>
      </c>
      <c r="C242" s="40" t="s">
        <v>492</v>
      </c>
      <c r="D242" s="31" t="s">
        <v>106</v>
      </c>
      <c r="E242" s="32">
        <v>51100</v>
      </c>
      <c r="F242" s="33" t="s">
        <v>23</v>
      </c>
      <c r="G242" s="34" t="s">
        <v>0</v>
      </c>
      <c r="H242" s="35" t="str">
        <f t="shared" si="7"/>
        <v/>
      </c>
    </row>
    <row r="243" spans="1:8" x14ac:dyDescent="0.3">
      <c r="A243" s="29" t="str">
        <f t="shared" si="6"/>
        <v>RUES</v>
      </c>
      <c r="B243" s="30" t="s">
        <v>491</v>
      </c>
      <c r="C243" s="40" t="s">
        <v>493</v>
      </c>
      <c r="D243" s="31" t="s">
        <v>49</v>
      </c>
      <c r="E243" s="32">
        <v>51100</v>
      </c>
      <c r="F243" s="33" t="s">
        <v>23</v>
      </c>
      <c r="G243" s="34" t="s">
        <v>0</v>
      </c>
      <c r="H243" s="35" t="str">
        <f t="shared" si="7"/>
        <v/>
      </c>
    </row>
    <row r="244" spans="1:8" x14ac:dyDescent="0.3">
      <c r="A244" s="29" t="str">
        <f t="shared" si="6"/>
        <v>RUES</v>
      </c>
      <c r="B244" s="30" t="s">
        <v>491</v>
      </c>
      <c r="C244" s="40" t="s">
        <v>493</v>
      </c>
      <c r="D244" s="31" t="s">
        <v>49</v>
      </c>
      <c r="E244" s="32">
        <v>51100</v>
      </c>
      <c r="F244" s="33" t="s">
        <v>23</v>
      </c>
      <c r="G244" s="34" t="s">
        <v>0</v>
      </c>
      <c r="H244" s="35" t="str">
        <f t="shared" si="7"/>
        <v/>
      </c>
    </row>
    <row r="245" spans="1:8" x14ac:dyDescent="0.3">
      <c r="A245" s="29" t="str">
        <f t="shared" si="6"/>
        <v>RUES</v>
      </c>
      <c r="B245" s="30" t="s">
        <v>494</v>
      </c>
      <c r="C245" s="30" t="s">
        <v>495</v>
      </c>
      <c r="D245" s="31" t="s">
        <v>31</v>
      </c>
      <c r="E245" s="32">
        <v>51100</v>
      </c>
      <c r="F245" s="33" t="s">
        <v>23</v>
      </c>
      <c r="G245" s="34" t="s">
        <v>1</v>
      </c>
      <c r="H245" s="35" t="str">
        <f t="shared" si="7"/>
        <v>https://www.google.com/maps/place/avenue Georges Clemenceau+51100+REIMS</v>
      </c>
    </row>
    <row r="246" spans="1:8" x14ac:dyDescent="0.3">
      <c r="A246" s="29" t="str">
        <f t="shared" si="6"/>
        <v>RUES</v>
      </c>
      <c r="B246" s="30" t="s">
        <v>496</v>
      </c>
      <c r="C246" s="30" t="s">
        <v>497</v>
      </c>
      <c r="D246" s="31" t="s">
        <v>278</v>
      </c>
      <c r="E246" s="32">
        <v>51100</v>
      </c>
      <c r="F246" s="33" t="s">
        <v>23</v>
      </c>
      <c r="G246" s="34" t="s">
        <v>1</v>
      </c>
      <c r="H246" s="35" t="str">
        <f t="shared" si="7"/>
        <v>https://www.google.com/maps/place/avenue Georges Hodin+51100+REIMS</v>
      </c>
    </row>
    <row r="247" spans="1:8" x14ac:dyDescent="0.3">
      <c r="A247" s="29" t="str">
        <f t="shared" si="6"/>
        <v>RUES</v>
      </c>
      <c r="B247" s="30" t="s">
        <v>498</v>
      </c>
      <c r="C247" s="30" t="s">
        <v>499</v>
      </c>
      <c r="D247" s="31" t="s">
        <v>62</v>
      </c>
      <c r="E247" s="32">
        <v>51100</v>
      </c>
      <c r="F247" s="33" t="s">
        <v>23</v>
      </c>
      <c r="G247" s="34" t="s">
        <v>1</v>
      </c>
      <c r="H247" s="35" t="str">
        <f t="shared" si="7"/>
        <v>https://www.google.com/maps/place/avenue Georges Pompidou+51100+REIMS</v>
      </c>
    </row>
    <row r="248" spans="1:8" x14ac:dyDescent="0.3">
      <c r="A248" s="29" t="str">
        <f t="shared" si="6"/>
        <v>RUES</v>
      </c>
      <c r="B248" s="30" t="s">
        <v>500</v>
      </c>
      <c r="C248" s="30" t="s">
        <v>501</v>
      </c>
      <c r="D248" s="31" t="s">
        <v>22</v>
      </c>
      <c r="E248" s="32">
        <v>51100</v>
      </c>
      <c r="F248" s="33" t="s">
        <v>23</v>
      </c>
      <c r="G248" s="34" t="s">
        <v>1</v>
      </c>
      <c r="H248" s="35" t="str">
        <f t="shared" si="7"/>
        <v>https://www.google.com/maps/place/avenue Henri Farman+51100+REIMS</v>
      </c>
    </row>
    <row r="249" spans="1:8" x14ac:dyDescent="0.3">
      <c r="A249" s="29" t="str">
        <f t="shared" si="6"/>
        <v>RUES</v>
      </c>
      <c r="B249" s="30" t="s">
        <v>502</v>
      </c>
      <c r="C249" s="30" t="s">
        <v>503</v>
      </c>
      <c r="D249" s="31" t="s">
        <v>22</v>
      </c>
      <c r="E249" s="32">
        <v>51100</v>
      </c>
      <c r="F249" s="33" t="s">
        <v>23</v>
      </c>
      <c r="G249" s="34" t="s">
        <v>1</v>
      </c>
      <c r="H249" s="35" t="str">
        <f t="shared" si="7"/>
        <v>https://www.google.com/maps/place/avenue Hoche+51100+REIMS</v>
      </c>
    </row>
    <row r="250" spans="1:8" x14ac:dyDescent="0.3">
      <c r="A250" s="29" t="str">
        <f t="shared" si="6"/>
        <v>RUES</v>
      </c>
      <c r="B250" s="30"/>
      <c r="C250" s="39" t="s">
        <v>504</v>
      </c>
      <c r="D250" s="31"/>
      <c r="E250" s="32">
        <v>51100</v>
      </c>
      <c r="F250" s="33" t="s">
        <v>23</v>
      </c>
      <c r="G250" s="34" t="s">
        <v>1</v>
      </c>
      <c r="H250" s="35" t="str">
        <f t="shared" si="7"/>
        <v>https://www.google.com/maps/place/avenue Jean Jaurès+51100+REIMS</v>
      </c>
    </row>
    <row r="251" spans="1:8" x14ac:dyDescent="0.3">
      <c r="A251" s="29" t="str">
        <f t="shared" si="6"/>
        <v>RUES</v>
      </c>
      <c r="B251" s="30" t="s">
        <v>505</v>
      </c>
      <c r="C251" s="40" t="s">
        <v>506</v>
      </c>
      <c r="D251" s="31" t="s">
        <v>131</v>
      </c>
      <c r="E251" s="32">
        <v>51100</v>
      </c>
      <c r="F251" s="33" t="s">
        <v>23</v>
      </c>
      <c r="G251" s="34" t="s">
        <v>0</v>
      </c>
      <c r="H251" s="35" t="str">
        <f t="shared" si="7"/>
        <v/>
      </c>
    </row>
    <row r="252" spans="1:8" x14ac:dyDescent="0.3">
      <c r="A252" s="29" t="str">
        <f t="shared" si="6"/>
        <v>RUES</v>
      </c>
      <c r="B252" s="30" t="s">
        <v>505</v>
      </c>
      <c r="C252" s="40" t="s">
        <v>507</v>
      </c>
      <c r="D252" s="31" t="s">
        <v>131</v>
      </c>
      <c r="E252" s="32">
        <v>51100</v>
      </c>
      <c r="F252" s="33" t="s">
        <v>23</v>
      </c>
      <c r="G252" s="34" t="s">
        <v>0</v>
      </c>
      <c r="H252" s="35" t="str">
        <f t="shared" si="7"/>
        <v/>
      </c>
    </row>
    <row r="253" spans="1:8" x14ac:dyDescent="0.3">
      <c r="A253" s="29" t="str">
        <f t="shared" si="6"/>
        <v>RUES</v>
      </c>
      <c r="B253" s="30" t="s">
        <v>505</v>
      </c>
      <c r="C253" s="40" t="s">
        <v>508</v>
      </c>
      <c r="D253" s="31" t="s">
        <v>39</v>
      </c>
      <c r="E253" s="32">
        <v>51100</v>
      </c>
      <c r="F253" s="33" t="s">
        <v>23</v>
      </c>
      <c r="G253" s="34" t="s">
        <v>0</v>
      </c>
      <c r="H253" s="35" t="str">
        <f t="shared" si="7"/>
        <v/>
      </c>
    </row>
    <row r="254" spans="1:8" x14ac:dyDescent="0.3">
      <c r="A254" s="29" t="str">
        <f t="shared" si="6"/>
        <v>RUES</v>
      </c>
      <c r="B254" s="30" t="s">
        <v>505</v>
      </c>
      <c r="C254" s="40" t="s">
        <v>509</v>
      </c>
      <c r="D254" s="31" t="s">
        <v>39</v>
      </c>
      <c r="E254" s="32">
        <v>51100</v>
      </c>
      <c r="F254" s="33" t="s">
        <v>23</v>
      </c>
      <c r="G254" s="34" t="s">
        <v>0</v>
      </c>
      <c r="H254" s="35" t="str">
        <f t="shared" si="7"/>
        <v/>
      </c>
    </row>
    <row r="255" spans="1:8" x14ac:dyDescent="0.3">
      <c r="A255" s="29" t="str">
        <f t="shared" si="6"/>
        <v>RUES</v>
      </c>
      <c r="B255" s="30" t="s">
        <v>510</v>
      </c>
      <c r="C255" s="30" t="s">
        <v>511</v>
      </c>
      <c r="D255" s="31" t="s">
        <v>62</v>
      </c>
      <c r="E255" s="32">
        <v>51100</v>
      </c>
      <c r="F255" s="33" t="s">
        <v>23</v>
      </c>
      <c r="G255" s="34" t="s">
        <v>1</v>
      </c>
      <c r="H255" s="35" t="str">
        <f t="shared" si="7"/>
        <v>https://www.google.com/maps/place/avenue Jean Monnet+51100+REIMS</v>
      </c>
    </row>
    <row r="256" spans="1:8" x14ac:dyDescent="0.3">
      <c r="A256" s="29" t="str">
        <f t="shared" si="6"/>
        <v>RUES</v>
      </c>
      <c r="B256" s="30" t="s">
        <v>512</v>
      </c>
      <c r="C256" s="30" t="s">
        <v>513</v>
      </c>
      <c r="D256" s="31" t="s">
        <v>28</v>
      </c>
      <c r="E256" s="32">
        <v>51100</v>
      </c>
      <c r="F256" s="33" t="s">
        <v>23</v>
      </c>
      <c r="G256" s="34" t="s">
        <v>1</v>
      </c>
      <c r="H256" s="35" t="str">
        <f t="shared" si="7"/>
        <v>https://www.google.com/maps/place/avenue John Kennedy - Neuvillette+51100+REIMS</v>
      </c>
    </row>
    <row r="257" spans="1:8" x14ac:dyDescent="0.3">
      <c r="A257" s="29" t="str">
        <f t="shared" si="6"/>
        <v>RUES</v>
      </c>
      <c r="B257" s="30" t="s">
        <v>514</v>
      </c>
      <c r="C257" s="30" t="s">
        <v>515</v>
      </c>
      <c r="D257" s="31" t="s">
        <v>49</v>
      </c>
      <c r="E257" s="32">
        <v>51100</v>
      </c>
      <c r="F257" s="33" t="s">
        <v>23</v>
      </c>
      <c r="G257" s="34" t="s">
        <v>1</v>
      </c>
      <c r="H257" s="35" t="str">
        <f t="shared" si="7"/>
        <v>https://www.google.com/maps/place/avenue Léon Blum+51100+REIMS</v>
      </c>
    </row>
    <row r="258" spans="1:8" x14ac:dyDescent="0.3">
      <c r="A258" s="29" t="str">
        <f t="shared" ref="A258:A321" si="8">IF(NOT(ISBLANK($C258)),"RUES",0)</f>
        <v>RUES</v>
      </c>
      <c r="B258" s="30" t="s">
        <v>516</v>
      </c>
      <c r="C258" s="30" t="s">
        <v>517</v>
      </c>
      <c r="D258" s="31" t="s">
        <v>28</v>
      </c>
      <c r="E258" s="32">
        <v>51100</v>
      </c>
      <c r="F258" s="33" t="s">
        <v>23</v>
      </c>
      <c r="G258" s="34" t="s">
        <v>1</v>
      </c>
      <c r="H258" s="35" t="str">
        <f t="shared" ref="H258:H321" si="9">IF($G258="Oui",CONCATENATE("https://www.google.com/maps/place/",$C258,"+",$E258,"+",$F258),"")</f>
        <v>https://www.google.com/maps/place/avenue Maurice Plongeron+51100+REIMS</v>
      </c>
    </row>
    <row r="259" spans="1:8" x14ac:dyDescent="0.3">
      <c r="A259" s="29" t="str">
        <f t="shared" si="8"/>
        <v>RUES</v>
      </c>
      <c r="B259" s="30" t="s">
        <v>518</v>
      </c>
      <c r="C259" s="30" t="s">
        <v>519</v>
      </c>
      <c r="D259" s="31" t="s">
        <v>28</v>
      </c>
      <c r="E259" s="32">
        <v>51100</v>
      </c>
      <c r="F259" s="33" t="s">
        <v>23</v>
      </c>
      <c r="G259" s="34" t="s">
        <v>0</v>
      </c>
      <c r="H259" s="35" t="str">
        <f t="shared" si="9"/>
        <v/>
      </c>
    </row>
    <row r="260" spans="1:8" x14ac:dyDescent="0.3">
      <c r="A260" s="29" t="str">
        <f t="shared" si="8"/>
        <v>RUES</v>
      </c>
      <c r="B260" s="30" t="s">
        <v>520</v>
      </c>
      <c r="C260" s="30" t="s">
        <v>521</v>
      </c>
      <c r="D260" s="31" t="s">
        <v>22</v>
      </c>
      <c r="E260" s="32">
        <v>51100</v>
      </c>
      <c r="F260" s="33" t="s">
        <v>23</v>
      </c>
      <c r="G260" s="34" t="s">
        <v>1</v>
      </c>
      <c r="H260" s="35" t="str">
        <f t="shared" si="9"/>
        <v>https://www.google.com/maps/place/avenue Nicéphore Niépce+51100+REIMS</v>
      </c>
    </row>
    <row r="261" spans="1:8" x14ac:dyDescent="0.3">
      <c r="A261" s="29" t="str">
        <f t="shared" si="8"/>
        <v>RUES</v>
      </c>
      <c r="B261" s="30"/>
      <c r="C261" s="39" t="s">
        <v>522</v>
      </c>
      <c r="D261" s="31"/>
      <c r="E261" s="32">
        <v>51100</v>
      </c>
      <c r="F261" s="33" t="s">
        <v>23</v>
      </c>
      <c r="G261" s="34" t="s">
        <v>1</v>
      </c>
      <c r="H261" s="35" t="str">
        <f t="shared" si="9"/>
        <v>https://www.google.com/maps/place/avenue Paul Marchandeau+51100+REIMS</v>
      </c>
    </row>
    <row r="262" spans="1:8" x14ac:dyDescent="0.3">
      <c r="A262" s="29" t="str">
        <f t="shared" si="8"/>
        <v>RUES</v>
      </c>
      <c r="B262" s="30" t="s">
        <v>523</v>
      </c>
      <c r="C262" s="40" t="s">
        <v>524</v>
      </c>
      <c r="D262" s="31" t="s">
        <v>34</v>
      </c>
      <c r="E262" s="32">
        <v>51100</v>
      </c>
      <c r="F262" s="33" t="s">
        <v>23</v>
      </c>
      <c r="G262" s="34" t="s">
        <v>0</v>
      </c>
      <c r="H262" s="35" t="str">
        <f t="shared" si="9"/>
        <v/>
      </c>
    </row>
    <row r="263" spans="1:8" x14ac:dyDescent="0.3">
      <c r="A263" s="29" t="str">
        <f t="shared" si="8"/>
        <v>RUES</v>
      </c>
      <c r="B263" s="30" t="s">
        <v>523</v>
      </c>
      <c r="C263" s="40" t="s">
        <v>525</v>
      </c>
      <c r="D263" s="31" t="s">
        <v>106</v>
      </c>
      <c r="E263" s="32">
        <v>51100</v>
      </c>
      <c r="F263" s="33" t="s">
        <v>23</v>
      </c>
      <c r="G263" s="34" t="s">
        <v>0</v>
      </c>
      <c r="H263" s="35" t="str">
        <f t="shared" si="9"/>
        <v/>
      </c>
    </row>
    <row r="264" spans="1:8" x14ac:dyDescent="0.3">
      <c r="A264" s="29" t="str">
        <f t="shared" si="8"/>
        <v>RUES</v>
      </c>
      <c r="B264" s="30" t="s">
        <v>526</v>
      </c>
      <c r="C264" s="30" t="s">
        <v>527</v>
      </c>
      <c r="D264" s="31" t="s">
        <v>278</v>
      </c>
      <c r="E264" s="32">
        <v>51100</v>
      </c>
      <c r="F264" s="33" t="s">
        <v>23</v>
      </c>
      <c r="G264" s="34" t="s">
        <v>1</v>
      </c>
      <c r="H264" s="35" t="str">
        <f t="shared" si="9"/>
        <v>https://www.google.com/maps/place/avenue Ponce de Léon+51100+REIMS</v>
      </c>
    </row>
    <row r="265" spans="1:8" x14ac:dyDescent="0.3">
      <c r="A265" s="29" t="str">
        <f t="shared" si="8"/>
        <v>RUES</v>
      </c>
      <c r="B265" s="30" t="s">
        <v>528</v>
      </c>
      <c r="C265" s="30" t="s">
        <v>529</v>
      </c>
      <c r="D265" s="31" t="s">
        <v>49</v>
      </c>
      <c r="E265" s="32">
        <v>51100</v>
      </c>
      <c r="F265" s="33" t="s">
        <v>23</v>
      </c>
      <c r="G265" s="34" t="s">
        <v>1</v>
      </c>
      <c r="H265" s="35" t="str">
        <f t="shared" si="9"/>
        <v>https://www.google.com/maps/place/avenue Robert Schuman+51100+REIMS</v>
      </c>
    </row>
    <row r="266" spans="1:8" x14ac:dyDescent="0.3">
      <c r="A266" s="29" t="str">
        <f t="shared" si="8"/>
        <v>RUES</v>
      </c>
      <c r="B266" s="30" t="s">
        <v>530</v>
      </c>
      <c r="C266" s="30" t="s">
        <v>531</v>
      </c>
      <c r="D266" s="31" t="s">
        <v>22</v>
      </c>
      <c r="E266" s="32">
        <v>51100</v>
      </c>
      <c r="F266" s="33" t="s">
        <v>23</v>
      </c>
      <c r="G266" s="34" t="s">
        <v>1</v>
      </c>
      <c r="H266" s="35" t="str">
        <f t="shared" si="9"/>
        <v>https://www.google.com/maps/place/avenue Saint Pol+51100+REIMS</v>
      </c>
    </row>
    <row r="267" spans="1:8" x14ac:dyDescent="0.3">
      <c r="A267" s="29" t="str">
        <f t="shared" si="8"/>
        <v>RUES</v>
      </c>
      <c r="B267" s="30" t="s">
        <v>532</v>
      </c>
      <c r="C267" s="30" t="s">
        <v>533</v>
      </c>
      <c r="D267" s="31" t="s">
        <v>34</v>
      </c>
      <c r="E267" s="32">
        <v>51100</v>
      </c>
      <c r="F267" s="33" t="s">
        <v>23</v>
      </c>
      <c r="G267" s="34" t="s">
        <v>1</v>
      </c>
      <c r="H267" s="35" t="str">
        <f t="shared" si="9"/>
        <v>https://www.google.com/maps/place/avenue Sainte Clotilde+51100+REIMS</v>
      </c>
    </row>
    <row r="268" spans="1:8" x14ac:dyDescent="0.3">
      <c r="A268" s="29" t="str">
        <f t="shared" si="8"/>
        <v>RUES</v>
      </c>
      <c r="B268" s="30"/>
      <c r="C268" s="39" t="s">
        <v>534</v>
      </c>
      <c r="D268" s="31"/>
      <c r="E268" s="32">
        <v>51100</v>
      </c>
      <c r="F268" s="33" t="s">
        <v>23</v>
      </c>
      <c r="G268" s="34" t="s">
        <v>1</v>
      </c>
      <c r="H268" s="35" t="str">
        <f t="shared" si="9"/>
        <v>https://www.google.com/maps/place/avenue Salvador Allende Gossens+51100+REIMS</v>
      </c>
    </row>
    <row r="269" spans="1:8" x14ac:dyDescent="0.3">
      <c r="A269" s="29" t="str">
        <f t="shared" si="8"/>
        <v>RUES</v>
      </c>
      <c r="B269" s="30" t="s">
        <v>535</v>
      </c>
      <c r="C269" s="40" t="s">
        <v>536</v>
      </c>
      <c r="D269" s="31" t="s">
        <v>44</v>
      </c>
      <c r="E269" s="32">
        <v>51100</v>
      </c>
      <c r="F269" s="33" t="s">
        <v>23</v>
      </c>
      <c r="G269" s="34" t="s">
        <v>0</v>
      </c>
      <c r="H269" s="35" t="str">
        <f t="shared" si="9"/>
        <v/>
      </c>
    </row>
    <row r="270" spans="1:8" x14ac:dyDescent="0.3">
      <c r="A270" s="29" t="str">
        <f t="shared" si="8"/>
        <v>RUES</v>
      </c>
      <c r="B270" s="30" t="s">
        <v>535</v>
      </c>
      <c r="C270" s="40" t="s">
        <v>537</v>
      </c>
      <c r="D270" s="31" t="s">
        <v>28</v>
      </c>
      <c r="E270" s="32">
        <v>51100</v>
      </c>
      <c r="F270" s="33" t="s">
        <v>23</v>
      </c>
      <c r="G270" s="34" t="s">
        <v>0</v>
      </c>
      <c r="H270" s="35" t="str">
        <f t="shared" si="9"/>
        <v/>
      </c>
    </row>
    <row r="271" spans="1:8" x14ac:dyDescent="0.3">
      <c r="A271" s="29" t="str">
        <f t="shared" si="8"/>
        <v>RUES</v>
      </c>
      <c r="B271" s="30" t="s">
        <v>538</v>
      </c>
      <c r="C271" s="30" t="s">
        <v>539</v>
      </c>
      <c r="D271" s="31" t="s">
        <v>131</v>
      </c>
      <c r="E271" s="32" t="s">
        <v>416</v>
      </c>
      <c r="F271" s="33" t="s">
        <v>23</v>
      </c>
      <c r="G271" s="34" t="s">
        <v>1</v>
      </c>
      <c r="H271" s="35" t="str">
        <f t="shared" si="9"/>
        <v>https://www.google.com/maps/place/berges du Canal+51100+REIMS</v>
      </c>
    </row>
    <row r="272" spans="1:8" x14ac:dyDescent="0.3">
      <c r="A272" s="29" t="str">
        <f t="shared" si="8"/>
        <v>RUES</v>
      </c>
      <c r="B272" s="30" t="s">
        <v>540</v>
      </c>
      <c r="C272" s="30" t="s">
        <v>541</v>
      </c>
      <c r="D272" s="31" t="s">
        <v>81</v>
      </c>
      <c r="E272" s="32">
        <v>51100</v>
      </c>
      <c r="F272" s="33" t="s">
        <v>23</v>
      </c>
      <c r="G272" s="34" t="s">
        <v>1</v>
      </c>
      <c r="H272" s="35" t="str">
        <f t="shared" si="9"/>
        <v>https://www.google.com/maps/place/boulevard Albert 1er+51100+REIMS</v>
      </c>
    </row>
    <row r="273" spans="1:8" x14ac:dyDescent="0.3">
      <c r="A273" s="29" t="str">
        <f t="shared" si="8"/>
        <v>RUES</v>
      </c>
      <c r="B273" s="30" t="s">
        <v>542</v>
      </c>
      <c r="C273" s="30" t="s">
        <v>543</v>
      </c>
      <c r="D273" s="31" t="s">
        <v>39</v>
      </c>
      <c r="E273" s="32">
        <v>51100</v>
      </c>
      <c r="F273" s="33" t="s">
        <v>23</v>
      </c>
      <c r="G273" s="34" t="s">
        <v>1</v>
      </c>
      <c r="H273" s="35" t="str">
        <f t="shared" si="9"/>
        <v>https://www.google.com/maps/place/boulevard Carteret+51100+REIMS</v>
      </c>
    </row>
    <row r="274" spans="1:8" x14ac:dyDescent="0.3">
      <c r="A274" s="29" t="str">
        <f t="shared" si="8"/>
        <v>RUES</v>
      </c>
      <c r="B274" s="30" t="s">
        <v>544</v>
      </c>
      <c r="C274" s="30" t="s">
        <v>545</v>
      </c>
      <c r="D274" s="31" t="s">
        <v>81</v>
      </c>
      <c r="E274" s="32">
        <v>51100</v>
      </c>
      <c r="F274" s="33" t="s">
        <v>23</v>
      </c>
      <c r="G274" s="34" t="s">
        <v>1</v>
      </c>
      <c r="H274" s="35" t="str">
        <f t="shared" si="9"/>
        <v>https://www.google.com/maps/place/boulevard Charles Arnould+51100+REIMS</v>
      </c>
    </row>
    <row r="275" spans="1:8" x14ac:dyDescent="0.3">
      <c r="A275" s="29" t="str">
        <f t="shared" si="8"/>
        <v>RUES</v>
      </c>
      <c r="B275" s="30" t="s">
        <v>546</v>
      </c>
      <c r="C275" s="30" t="s">
        <v>547</v>
      </c>
      <c r="D275" s="31" t="s">
        <v>39</v>
      </c>
      <c r="E275" s="32">
        <v>51100</v>
      </c>
      <c r="F275" s="33" t="s">
        <v>23</v>
      </c>
      <c r="G275" s="34" t="s">
        <v>1</v>
      </c>
      <c r="H275" s="35" t="str">
        <f t="shared" si="9"/>
        <v>https://www.google.com/maps/place/boulevard Dauphinot+51100+REIMS</v>
      </c>
    </row>
    <row r="276" spans="1:8" x14ac:dyDescent="0.3">
      <c r="A276" s="29" t="str">
        <f t="shared" si="8"/>
        <v>RUES</v>
      </c>
      <c r="B276" s="30"/>
      <c r="C276" s="39" t="s">
        <v>548</v>
      </c>
      <c r="D276" s="31"/>
      <c r="E276" s="32">
        <v>51100</v>
      </c>
      <c r="F276" s="33" t="s">
        <v>23</v>
      </c>
      <c r="G276" s="34" t="s">
        <v>1</v>
      </c>
      <c r="H276" s="35" t="str">
        <f t="shared" si="9"/>
        <v>https://www.google.com/maps/place/boulevard de la Paix+51100+REIMS</v>
      </c>
    </row>
    <row r="277" spans="1:8" x14ac:dyDescent="0.3">
      <c r="A277" s="29" t="str">
        <f t="shared" si="8"/>
        <v>RUES</v>
      </c>
      <c r="B277" s="30" t="s">
        <v>549</v>
      </c>
      <c r="C277" s="40" t="s">
        <v>550</v>
      </c>
      <c r="D277" s="31" t="s">
        <v>131</v>
      </c>
      <c r="E277" s="32">
        <v>51100</v>
      </c>
      <c r="F277" s="33" t="s">
        <v>23</v>
      </c>
      <c r="G277" s="34" t="s">
        <v>0</v>
      </c>
      <c r="H277" s="35" t="str">
        <f t="shared" si="9"/>
        <v/>
      </c>
    </row>
    <row r="278" spans="1:8" x14ac:dyDescent="0.3">
      <c r="A278" s="29" t="str">
        <f t="shared" si="8"/>
        <v>RUES</v>
      </c>
      <c r="B278" s="30" t="s">
        <v>549</v>
      </c>
      <c r="C278" s="40" t="s">
        <v>551</v>
      </c>
      <c r="D278" s="31" t="s">
        <v>22</v>
      </c>
      <c r="E278" s="32">
        <v>51100</v>
      </c>
      <c r="F278" s="33" t="s">
        <v>23</v>
      </c>
      <c r="G278" s="34" t="s">
        <v>0</v>
      </c>
      <c r="H278" s="35" t="str">
        <f t="shared" si="9"/>
        <v/>
      </c>
    </row>
    <row r="279" spans="1:8" x14ac:dyDescent="0.3">
      <c r="A279" s="29" t="str">
        <f t="shared" si="8"/>
        <v>RUES</v>
      </c>
      <c r="B279" s="30" t="s">
        <v>549</v>
      </c>
      <c r="C279" s="40" t="s">
        <v>552</v>
      </c>
      <c r="D279" s="31" t="s">
        <v>131</v>
      </c>
      <c r="E279" s="32">
        <v>51100</v>
      </c>
      <c r="F279" s="33" t="s">
        <v>23</v>
      </c>
      <c r="G279" s="34" t="s">
        <v>0</v>
      </c>
      <c r="H279" s="35" t="str">
        <f t="shared" si="9"/>
        <v/>
      </c>
    </row>
    <row r="280" spans="1:8" x14ac:dyDescent="0.3">
      <c r="A280" s="29" t="str">
        <f t="shared" si="8"/>
        <v>RUES</v>
      </c>
      <c r="B280" s="30" t="s">
        <v>553</v>
      </c>
      <c r="C280" s="30" t="s">
        <v>554</v>
      </c>
      <c r="D280" s="31" t="s">
        <v>44</v>
      </c>
      <c r="E280" s="32">
        <v>51100</v>
      </c>
      <c r="F280" s="33" t="s">
        <v>23</v>
      </c>
      <c r="G280" s="34" t="s">
        <v>1</v>
      </c>
      <c r="H280" s="35" t="str">
        <f t="shared" si="9"/>
        <v>https://www.google.com/maps/place/boulevard des Belges+51100+REIMS</v>
      </c>
    </row>
    <row r="281" spans="1:8" x14ac:dyDescent="0.3">
      <c r="A281" s="29" t="str">
        <f t="shared" si="8"/>
        <v>RUES</v>
      </c>
      <c r="B281" s="30" t="s">
        <v>555</v>
      </c>
      <c r="C281" s="30" t="s">
        <v>556</v>
      </c>
      <c r="D281" s="31" t="s">
        <v>34</v>
      </c>
      <c r="E281" s="32">
        <v>51100</v>
      </c>
      <c r="F281" s="33" t="s">
        <v>23</v>
      </c>
      <c r="G281" s="34" t="s">
        <v>1</v>
      </c>
      <c r="H281" s="35" t="str">
        <f t="shared" si="9"/>
        <v>https://www.google.com/maps/place/boulevard des Bouches du Rhône+51100+REIMS</v>
      </c>
    </row>
    <row r="282" spans="1:8" x14ac:dyDescent="0.3">
      <c r="A282" s="29" t="str">
        <f t="shared" si="8"/>
        <v>RUES</v>
      </c>
      <c r="B282" s="30" t="s">
        <v>557</v>
      </c>
      <c r="C282" s="30" t="s">
        <v>558</v>
      </c>
      <c r="D282" s="31" t="s">
        <v>278</v>
      </c>
      <c r="E282" s="32">
        <v>51100</v>
      </c>
      <c r="F282" s="33" t="s">
        <v>23</v>
      </c>
      <c r="G282" s="34" t="s">
        <v>1</v>
      </c>
      <c r="H282" s="35" t="str">
        <f t="shared" si="9"/>
        <v>https://www.google.com/maps/place/boulevard des Phéniciens+51100+REIMS</v>
      </c>
    </row>
    <row r="283" spans="1:8" x14ac:dyDescent="0.3">
      <c r="A283" s="29" t="str">
        <f t="shared" si="8"/>
        <v>RUES</v>
      </c>
      <c r="B283" s="30"/>
      <c r="C283" s="39" t="s">
        <v>559</v>
      </c>
      <c r="D283" s="31"/>
      <c r="E283" s="32">
        <v>51100</v>
      </c>
      <c r="F283" s="33" t="s">
        <v>23</v>
      </c>
      <c r="G283" s="34" t="s">
        <v>1</v>
      </c>
      <c r="H283" s="35" t="str">
        <f t="shared" si="9"/>
        <v>https://www.google.com/maps/place/boulevard des Tondeurs+51100+REIMS</v>
      </c>
    </row>
    <row r="284" spans="1:8" x14ac:dyDescent="0.3">
      <c r="A284" s="29" t="str">
        <f t="shared" si="8"/>
        <v>RUES</v>
      </c>
      <c r="B284" s="30" t="s">
        <v>560</v>
      </c>
      <c r="C284" s="40" t="s">
        <v>561</v>
      </c>
      <c r="D284" s="31" t="s">
        <v>39</v>
      </c>
      <c r="E284" s="32">
        <v>51100</v>
      </c>
      <c r="F284" s="33" t="s">
        <v>23</v>
      </c>
      <c r="G284" s="34" t="s">
        <v>0</v>
      </c>
      <c r="H284" s="35" t="str">
        <f t="shared" si="9"/>
        <v/>
      </c>
    </row>
    <row r="285" spans="1:8" x14ac:dyDescent="0.3">
      <c r="A285" s="29" t="str">
        <f t="shared" si="8"/>
        <v>RUES</v>
      </c>
      <c r="B285" s="30" t="s">
        <v>560</v>
      </c>
      <c r="C285" s="40" t="s">
        <v>562</v>
      </c>
      <c r="D285" s="31" t="s">
        <v>44</v>
      </c>
      <c r="E285" s="32">
        <v>51100</v>
      </c>
      <c r="F285" s="33" t="s">
        <v>23</v>
      </c>
      <c r="G285" s="34" t="s">
        <v>0</v>
      </c>
      <c r="H285" s="35" t="str">
        <f t="shared" si="9"/>
        <v/>
      </c>
    </row>
    <row r="286" spans="1:8" x14ac:dyDescent="0.3">
      <c r="A286" s="29" t="str">
        <f t="shared" si="8"/>
        <v>RUES</v>
      </c>
      <c r="B286" s="30" t="s">
        <v>560</v>
      </c>
      <c r="C286" s="40" t="s">
        <v>563</v>
      </c>
      <c r="D286" s="31" t="s">
        <v>28</v>
      </c>
      <c r="E286" s="32">
        <v>51100</v>
      </c>
      <c r="F286" s="33" t="s">
        <v>23</v>
      </c>
      <c r="G286" s="34" t="s">
        <v>0</v>
      </c>
      <c r="H286" s="35" t="str">
        <f t="shared" si="9"/>
        <v/>
      </c>
    </row>
    <row r="287" spans="1:8" x14ac:dyDescent="0.3">
      <c r="A287" s="29" t="str">
        <f t="shared" si="8"/>
        <v>RUES</v>
      </c>
      <c r="B287" s="30" t="s">
        <v>564</v>
      </c>
      <c r="C287" s="30" t="s">
        <v>565</v>
      </c>
      <c r="D287" s="31" t="s">
        <v>131</v>
      </c>
      <c r="E287" s="32">
        <v>51100</v>
      </c>
      <c r="F287" s="33" t="s">
        <v>23</v>
      </c>
      <c r="G287" s="34" t="s">
        <v>1</v>
      </c>
      <c r="H287" s="35" t="str">
        <f t="shared" si="9"/>
        <v>https://www.google.com/maps/place/boulevard Desaubeau+51100+REIMS</v>
      </c>
    </row>
    <row r="288" spans="1:8" x14ac:dyDescent="0.3">
      <c r="A288" s="29" t="str">
        <f t="shared" si="8"/>
        <v>RUES</v>
      </c>
      <c r="B288" s="30" t="s">
        <v>566</v>
      </c>
      <c r="C288" s="30" t="s">
        <v>567</v>
      </c>
      <c r="D288" s="31" t="s">
        <v>22</v>
      </c>
      <c r="E288" s="32">
        <v>51100</v>
      </c>
      <c r="F288" s="33" t="s">
        <v>23</v>
      </c>
      <c r="G288" s="34" t="s">
        <v>1</v>
      </c>
      <c r="H288" s="35" t="str">
        <f t="shared" si="9"/>
        <v>https://www.google.com/maps/place/boulevard Diancourt+51100+REIMS</v>
      </c>
    </row>
    <row r="289" spans="1:8" x14ac:dyDescent="0.3">
      <c r="A289" s="29" t="str">
        <f t="shared" si="8"/>
        <v>RUES</v>
      </c>
      <c r="B289" s="30" t="s">
        <v>568</v>
      </c>
      <c r="C289" s="30" t="s">
        <v>569</v>
      </c>
      <c r="D289" s="31" t="s">
        <v>22</v>
      </c>
      <c r="E289" s="32">
        <v>51100</v>
      </c>
      <c r="F289" s="33" t="s">
        <v>23</v>
      </c>
      <c r="G289" s="34" t="s">
        <v>1</v>
      </c>
      <c r="H289" s="35" t="str">
        <f t="shared" si="9"/>
        <v>https://www.google.com/maps/place/boulevard Dieu Lumière+51100+REIMS</v>
      </c>
    </row>
    <row r="290" spans="1:8" x14ac:dyDescent="0.3">
      <c r="A290" s="29" t="str">
        <f t="shared" si="8"/>
        <v>RUES</v>
      </c>
      <c r="B290" s="30" t="s">
        <v>570</v>
      </c>
      <c r="C290" s="30" t="s">
        <v>571</v>
      </c>
      <c r="D290" s="31" t="s">
        <v>22</v>
      </c>
      <c r="E290" s="32">
        <v>51100</v>
      </c>
      <c r="F290" s="33" t="s">
        <v>23</v>
      </c>
      <c r="G290" s="34" t="s">
        <v>1</v>
      </c>
      <c r="H290" s="35" t="str">
        <f t="shared" si="9"/>
        <v>https://www.google.com/maps/place/boulevard Docteur Henri Henrot+51100+REIMS</v>
      </c>
    </row>
    <row r="291" spans="1:8" x14ac:dyDescent="0.3">
      <c r="A291" s="29" t="str">
        <f t="shared" si="8"/>
        <v>RUES</v>
      </c>
      <c r="B291" s="30" t="s">
        <v>572</v>
      </c>
      <c r="C291" s="30" t="s">
        <v>573</v>
      </c>
      <c r="D291" s="31" t="s">
        <v>34</v>
      </c>
      <c r="E291" s="32">
        <v>51100</v>
      </c>
      <c r="F291" s="33" t="s">
        <v>23</v>
      </c>
      <c r="G291" s="34" t="s">
        <v>1</v>
      </c>
      <c r="H291" s="35" t="str">
        <f t="shared" si="9"/>
        <v>https://www.google.com/maps/place/boulevard du Chili+51100+REIMS</v>
      </c>
    </row>
    <row r="292" spans="1:8" x14ac:dyDescent="0.3">
      <c r="A292" s="29" t="str">
        <f t="shared" si="8"/>
        <v>RUES</v>
      </c>
      <c r="B292" s="30" t="s">
        <v>574</v>
      </c>
      <c r="C292" s="30" t="s">
        <v>575</v>
      </c>
      <c r="D292" s="31" t="s">
        <v>34</v>
      </c>
      <c r="E292" s="32">
        <v>51100</v>
      </c>
      <c r="F292" s="33" t="s">
        <v>23</v>
      </c>
      <c r="G292" s="34" t="s">
        <v>1</v>
      </c>
      <c r="H292" s="35" t="str">
        <f t="shared" si="9"/>
        <v>https://www.google.com/maps/place/boulevard du Docteur Roux+51100+REIMS</v>
      </c>
    </row>
    <row r="293" spans="1:8" x14ac:dyDescent="0.3">
      <c r="A293" s="29" t="str">
        <f t="shared" si="8"/>
        <v>RUES</v>
      </c>
      <c r="B293" s="30" t="s">
        <v>576</v>
      </c>
      <c r="C293" s="30" t="s">
        <v>577</v>
      </c>
      <c r="D293" s="31" t="s">
        <v>131</v>
      </c>
      <c r="E293" s="32">
        <v>51100</v>
      </c>
      <c r="F293" s="33" t="s">
        <v>23</v>
      </c>
      <c r="G293" s="34" t="s">
        <v>1</v>
      </c>
      <c r="H293" s="35" t="str">
        <f t="shared" si="9"/>
        <v>https://www.google.com/maps/place/boulevard du Général Leclerc+51100+REIMS</v>
      </c>
    </row>
    <row r="294" spans="1:8" x14ac:dyDescent="0.3">
      <c r="A294" s="29" t="str">
        <f t="shared" si="8"/>
        <v>RUES</v>
      </c>
      <c r="B294" s="30"/>
      <c r="C294" s="39" t="s">
        <v>578</v>
      </c>
      <c r="D294" s="31"/>
      <c r="E294" s="32">
        <v>51100</v>
      </c>
      <c r="F294" s="33" t="s">
        <v>23</v>
      </c>
      <c r="G294" s="34" t="s">
        <v>1</v>
      </c>
      <c r="H294" s="35" t="str">
        <f t="shared" si="9"/>
        <v>https://www.google.com/maps/place/boulevard du Président Wilson+51100+REIMS</v>
      </c>
    </row>
    <row r="295" spans="1:8" x14ac:dyDescent="0.3">
      <c r="A295" s="29" t="str">
        <f t="shared" si="8"/>
        <v>RUES</v>
      </c>
      <c r="B295" s="30" t="s">
        <v>579</v>
      </c>
      <c r="C295" s="40" t="s">
        <v>580</v>
      </c>
      <c r="D295" s="31" t="s">
        <v>34</v>
      </c>
      <c r="E295" s="32">
        <v>51100</v>
      </c>
      <c r="F295" s="33" t="s">
        <v>23</v>
      </c>
      <c r="G295" s="34" t="s">
        <v>0</v>
      </c>
      <c r="H295" s="35" t="str">
        <f t="shared" si="9"/>
        <v/>
      </c>
    </row>
    <row r="296" spans="1:8" x14ac:dyDescent="0.3">
      <c r="A296" s="29" t="str">
        <f t="shared" si="8"/>
        <v>RUES</v>
      </c>
      <c r="B296" s="30" t="s">
        <v>579</v>
      </c>
      <c r="C296" s="40" t="s">
        <v>581</v>
      </c>
      <c r="D296" s="31" t="s">
        <v>106</v>
      </c>
      <c r="E296" s="32">
        <v>51100</v>
      </c>
      <c r="F296" s="33" t="s">
        <v>23</v>
      </c>
      <c r="G296" s="34" t="s">
        <v>0</v>
      </c>
      <c r="H296" s="35" t="str">
        <f t="shared" si="9"/>
        <v/>
      </c>
    </row>
    <row r="297" spans="1:8" x14ac:dyDescent="0.3">
      <c r="A297" s="29" t="str">
        <f t="shared" si="8"/>
        <v>RUES</v>
      </c>
      <c r="B297" s="30" t="s">
        <v>579</v>
      </c>
      <c r="C297" s="40" t="s">
        <v>582</v>
      </c>
      <c r="D297" s="31" t="s">
        <v>34</v>
      </c>
      <c r="E297" s="32">
        <v>51100</v>
      </c>
      <c r="F297" s="33" t="s">
        <v>23</v>
      </c>
      <c r="G297" s="34" t="s">
        <v>0</v>
      </c>
      <c r="H297" s="35" t="str">
        <f t="shared" si="9"/>
        <v/>
      </c>
    </row>
    <row r="298" spans="1:8" x14ac:dyDescent="0.3">
      <c r="A298" s="29" t="str">
        <f t="shared" si="8"/>
        <v>RUES</v>
      </c>
      <c r="B298" s="30" t="s">
        <v>583</v>
      </c>
      <c r="C298" s="30" t="s">
        <v>584</v>
      </c>
      <c r="D298" s="31" t="s">
        <v>22</v>
      </c>
      <c r="E298" s="32">
        <v>51100</v>
      </c>
      <c r="F298" s="33" t="s">
        <v>23</v>
      </c>
      <c r="G298" s="34" t="s">
        <v>1</v>
      </c>
      <c r="H298" s="35" t="str">
        <f t="shared" si="9"/>
        <v>https://www.google.com/maps/place/boulevard du Val de Vesle+51100+REIMS</v>
      </c>
    </row>
    <row r="299" spans="1:8" x14ac:dyDescent="0.3">
      <c r="A299" s="29" t="str">
        <f t="shared" si="8"/>
        <v>RUES</v>
      </c>
      <c r="B299" s="30" t="s">
        <v>585</v>
      </c>
      <c r="C299" s="30" t="s">
        <v>586</v>
      </c>
      <c r="D299" s="31" t="s">
        <v>131</v>
      </c>
      <c r="E299" s="32">
        <v>51100</v>
      </c>
      <c r="F299" s="33" t="s">
        <v>23</v>
      </c>
      <c r="G299" s="34" t="s">
        <v>1</v>
      </c>
      <c r="H299" s="35" t="str">
        <f t="shared" si="9"/>
        <v>https://www.google.com/maps/place/boulevard Foch+51100+REIMS</v>
      </c>
    </row>
    <row r="300" spans="1:8" x14ac:dyDescent="0.3">
      <c r="A300" s="29" t="str">
        <f t="shared" si="8"/>
        <v>RUES</v>
      </c>
      <c r="B300" s="30"/>
      <c r="C300" s="39" t="s">
        <v>587</v>
      </c>
      <c r="D300" s="31"/>
      <c r="E300" s="32">
        <v>51100</v>
      </c>
      <c r="F300" s="33" t="s">
        <v>23</v>
      </c>
      <c r="G300" s="34" t="s">
        <v>1</v>
      </c>
      <c r="H300" s="35" t="str">
        <f t="shared" si="9"/>
        <v>https://www.google.com/maps/place/boulevard Franchet d'Esperey+51100+REIMS</v>
      </c>
    </row>
    <row r="301" spans="1:8" x14ac:dyDescent="0.3">
      <c r="A301" s="29" t="str">
        <f t="shared" si="8"/>
        <v>RUES</v>
      </c>
      <c r="B301" s="30" t="s">
        <v>588</v>
      </c>
      <c r="C301" s="40" t="s">
        <v>589</v>
      </c>
      <c r="D301" s="31" t="s">
        <v>106</v>
      </c>
      <c r="E301" s="32">
        <v>51100</v>
      </c>
      <c r="F301" s="33" t="s">
        <v>23</v>
      </c>
      <c r="G301" s="34" t="s">
        <v>0</v>
      </c>
      <c r="H301" s="35" t="str">
        <f t="shared" si="9"/>
        <v/>
      </c>
    </row>
    <row r="302" spans="1:8" x14ac:dyDescent="0.3">
      <c r="A302" s="29" t="str">
        <f t="shared" si="8"/>
        <v>RUES</v>
      </c>
      <c r="B302" s="30" t="s">
        <v>588</v>
      </c>
      <c r="C302" s="40" t="s">
        <v>590</v>
      </c>
      <c r="D302" s="31" t="s">
        <v>34</v>
      </c>
      <c r="E302" s="32">
        <v>51100</v>
      </c>
      <c r="F302" s="33" t="s">
        <v>23</v>
      </c>
      <c r="G302" s="34" t="s">
        <v>0</v>
      </c>
      <c r="H302" s="35" t="str">
        <f t="shared" si="9"/>
        <v/>
      </c>
    </row>
    <row r="303" spans="1:8" x14ac:dyDescent="0.3">
      <c r="A303" s="29" t="str">
        <f t="shared" si="8"/>
        <v>RUES</v>
      </c>
      <c r="B303" s="30" t="s">
        <v>591</v>
      </c>
      <c r="C303" s="30" t="s">
        <v>592</v>
      </c>
      <c r="D303" s="31" t="s">
        <v>39</v>
      </c>
      <c r="E303" s="32">
        <v>51100</v>
      </c>
      <c r="F303" s="33" t="s">
        <v>23</v>
      </c>
      <c r="G303" s="34" t="s">
        <v>1</v>
      </c>
      <c r="H303" s="35" t="str">
        <f t="shared" si="9"/>
        <v>https://www.google.com/maps/place/boulevard Gay Lussac+51100+REIMS</v>
      </c>
    </row>
    <row r="304" spans="1:8" x14ac:dyDescent="0.3">
      <c r="A304" s="29" t="str">
        <f t="shared" si="8"/>
        <v>RUES</v>
      </c>
      <c r="B304" s="30" t="s">
        <v>593</v>
      </c>
      <c r="C304" s="30" t="s">
        <v>594</v>
      </c>
      <c r="D304" s="31" t="s">
        <v>39</v>
      </c>
      <c r="E304" s="32">
        <v>51100</v>
      </c>
      <c r="F304" s="33" t="s">
        <v>23</v>
      </c>
      <c r="G304" s="34" t="s">
        <v>1</v>
      </c>
      <c r="H304" s="35" t="str">
        <f t="shared" si="9"/>
        <v>https://www.google.com/maps/place/boulevard Gustave Eiffel+51100+REIMS</v>
      </c>
    </row>
    <row r="305" spans="1:8" x14ac:dyDescent="0.3">
      <c r="A305" s="29" t="str">
        <f t="shared" si="8"/>
        <v>RUES</v>
      </c>
      <c r="B305" s="30" t="s">
        <v>595</v>
      </c>
      <c r="C305" s="30" t="s">
        <v>596</v>
      </c>
      <c r="D305" s="31" t="s">
        <v>28</v>
      </c>
      <c r="E305" s="32">
        <v>51100</v>
      </c>
      <c r="F305" s="33" t="s">
        <v>23</v>
      </c>
      <c r="G305" s="34" t="s">
        <v>1</v>
      </c>
      <c r="H305" s="35" t="str">
        <f t="shared" si="9"/>
        <v>https://www.google.com/maps/place/boulevard Hector Berlioz - Neuvillette+51100+REIMS</v>
      </c>
    </row>
    <row r="306" spans="1:8" x14ac:dyDescent="0.3">
      <c r="A306" s="29" t="str">
        <f t="shared" si="8"/>
        <v>RUES</v>
      </c>
      <c r="B306" s="30" t="s">
        <v>597</v>
      </c>
      <c r="C306" s="30" t="s">
        <v>598</v>
      </c>
      <c r="D306" s="31" t="s">
        <v>22</v>
      </c>
      <c r="E306" s="32">
        <v>51100</v>
      </c>
      <c r="F306" s="33" t="s">
        <v>23</v>
      </c>
      <c r="G306" s="34" t="s">
        <v>1</v>
      </c>
      <c r="H306" s="35" t="str">
        <f t="shared" si="9"/>
        <v>https://www.google.com/maps/place/boulevard Henry Vasnier+51100+REIMS</v>
      </c>
    </row>
    <row r="307" spans="1:8" x14ac:dyDescent="0.3">
      <c r="A307" s="29" t="str">
        <f t="shared" si="8"/>
        <v>RUES</v>
      </c>
      <c r="B307" s="30" t="s">
        <v>599</v>
      </c>
      <c r="C307" s="30" t="s">
        <v>600</v>
      </c>
      <c r="D307" s="31" t="s">
        <v>39</v>
      </c>
      <c r="E307" s="32">
        <v>51100</v>
      </c>
      <c r="F307" s="33" t="s">
        <v>23</v>
      </c>
      <c r="G307" s="34" t="s">
        <v>1</v>
      </c>
      <c r="H307" s="35" t="str">
        <f t="shared" si="9"/>
        <v>https://www.google.com/maps/place/boulevard Jamin+51100+REIMS</v>
      </c>
    </row>
    <row r="308" spans="1:8" x14ac:dyDescent="0.3">
      <c r="A308" s="29" t="str">
        <f t="shared" si="8"/>
        <v>RUES</v>
      </c>
      <c r="B308" s="30" t="s">
        <v>601</v>
      </c>
      <c r="C308" s="30" t="s">
        <v>602</v>
      </c>
      <c r="D308" s="31" t="s">
        <v>131</v>
      </c>
      <c r="E308" s="32">
        <v>51100</v>
      </c>
      <c r="F308" s="33" t="s">
        <v>23</v>
      </c>
      <c r="G308" s="34" t="s">
        <v>1</v>
      </c>
      <c r="H308" s="35" t="str">
        <f t="shared" si="9"/>
        <v>https://www.google.com/maps/place/boulevard Joffre+51100+REIMS</v>
      </c>
    </row>
    <row r="309" spans="1:8" x14ac:dyDescent="0.3">
      <c r="A309" s="29" t="str">
        <f t="shared" si="8"/>
        <v>RUES</v>
      </c>
      <c r="B309" s="30" t="s">
        <v>603</v>
      </c>
      <c r="C309" s="30" t="s">
        <v>604</v>
      </c>
      <c r="D309" s="31" t="s">
        <v>131</v>
      </c>
      <c r="E309" s="32">
        <v>51100</v>
      </c>
      <c r="F309" s="33" t="s">
        <v>23</v>
      </c>
      <c r="G309" s="34" t="s">
        <v>1</v>
      </c>
      <c r="H309" s="35" t="str">
        <f t="shared" si="9"/>
        <v>https://www.google.com/maps/place/boulevard Jules César+51100+REIMS</v>
      </c>
    </row>
    <row r="310" spans="1:8" x14ac:dyDescent="0.3">
      <c r="A310" s="29" t="str">
        <f t="shared" si="8"/>
        <v>RUES</v>
      </c>
      <c r="B310" s="30" t="s">
        <v>605</v>
      </c>
      <c r="C310" s="30" t="s">
        <v>606</v>
      </c>
      <c r="D310" s="31" t="s">
        <v>34</v>
      </c>
      <c r="E310" s="32">
        <v>51100</v>
      </c>
      <c r="F310" s="33" t="s">
        <v>23</v>
      </c>
      <c r="G310" s="34" t="s">
        <v>1</v>
      </c>
      <c r="H310" s="35" t="str">
        <f t="shared" si="9"/>
        <v>https://www.google.com/maps/place/boulevard Louis Barthou+51100+REIMS</v>
      </c>
    </row>
    <row r="311" spans="1:8" x14ac:dyDescent="0.3">
      <c r="A311" s="29" t="str">
        <f t="shared" si="8"/>
        <v>RUES</v>
      </c>
      <c r="B311" s="30" t="s">
        <v>607</v>
      </c>
      <c r="C311" s="30" t="s">
        <v>608</v>
      </c>
      <c r="D311" s="31" t="s">
        <v>131</v>
      </c>
      <c r="E311" s="32">
        <v>51100</v>
      </c>
      <c r="F311" s="33" t="s">
        <v>23</v>
      </c>
      <c r="G311" s="34" t="s">
        <v>1</v>
      </c>
      <c r="H311" s="35" t="str">
        <f t="shared" si="9"/>
        <v>https://www.google.com/maps/place/boulevard Louis Roederer+51100+REIMS</v>
      </c>
    </row>
    <row r="312" spans="1:8" x14ac:dyDescent="0.3">
      <c r="A312" s="29" t="str">
        <f t="shared" si="8"/>
        <v>RUES</v>
      </c>
      <c r="B312" s="30" t="s">
        <v>609</v>
      </c>
      <c r="C312" s="30" t="s">
        <v>610</v>
      </c>
      <c r="D312" s="31" t="s">
        <v>131</v>
      </c>
      <c r="E312" s="32">
        <v>51100</v>
      </c>
      <c r="F312" s="33" t="s">
        <v>23</v>
      </c>
      <c r="G312" s="34" t="s">
        <v>1</v>
      </c>
      <c r="H312" s="35" t="str">
        <f t="shared" si="9"/>
        <v>https://www.google.com/maps/place/boulevard Lundy+51100+REIMS</v>
      </c>
    </row>
    <row r="313" spans="1:8" x14ac:dyDescent="0.3">
      <c r="A313" s="29" t="str">
        <f t="shared" si="8"/>
        <v>RUES</v>
      </c>
      <c r="B313" s="30" t="s">
        <v>611</v>
      </c>
      <c r="C313" s="30" t="s">
        <v>612</v>
      </c>
      <c r="D313" s="31" t="s">
        <v>39</v>
      </c>
      <c r="E313" s="32">
        <v>51100</v>
      </c>
      <c r="F313" s="33" t="s">
        <v>23</v>
      </c>
      <c r="G313" s="34" t="s">
        <v>1</v>
      </c>
      <c r="H313" s="35" t="str">
        <f t="shared" si="9"/>
        <v>https://www.google.com/maps/place/boulevard Marcelin Berthelot+51100+REIMS</v>
      </c>
    </row>
    <row r="314" spans="1:8" x14ac:dyDescent="0.3">
      <c r="A314" s="29" t="str">
        <f t="shared" si="8"/>
        <v>RUES</v>
      </c>
      <c r="B314" s="30" t="s">
        <v>613</v>
      </c>
      <c r="C314" s="30" t="s">
        <v>614</v>
      </c>
      <c r="D314" s="31" t="s">
        <v>31</v>
      </c>
      <c r="E314" s="32">
        <v>51100</v>
      </c>
      <c r="F314" s="33" t="s">
        <v>23</v>
      </c>
      <c r="G314" s="34" t="s">
        <v>1</v>
      </c>
      <c r="H314" s="35" t="str">
        <f t="shared" si="9"/>
        <v>https://www.google.com/maps/place/boulevard Maréchal De Lattre de Tassigny+51100+REIMS</v>
      </c>
    </row>
    <row r="315" spans="1:8" x14ac:dyDescent="0.3">
      <c r="A315" s="29" t="str">
        <f t="shared" si="8"/>
        <v>RUES</v>
      </c>
      <c r="B315" s="30" t="s">
        <v>615</v>
      </c>
      <c r="C315" s="30" t="s">
        <v>616</v>
      </c>
      <c r="D315" s="31" t="s">
        <v>131</v>
      </c>
      <c r="E315" s="32">
        <v>51100</v>
      </c>
      <c r="F315" s="33" t="s">
        <v>23</v>
      </c>
      <c r="G315" s="34" t="s">
        <v>1</v>
      </c>
      <c r="H315" s="35" t="str">
        <f t="shared" si="9"/>
        <v>https://www.google.com/maps/place/boulevard Maurice et Henri Noirot+51100+REIMS</v>
      </c>
    </row>
    <row r="316" spans="1:8" x14ac:dyDescent="0.3">
      <c r="A316" s="29" t="str">
        <f t="shared" si="8"/>
        <v>RUES</v>
      </c>
      <c r="B316" s="30"/>
      <c r="C316" s="39" t="s">
        <v>617</v>
      </c>
      <c r="D316" s="31"/>
      <c r="E316" s="32">
        <v>51100</v>
      </c>
      <c r="F316" s="33" t="s">
        <v>23</v>
      </c>
      <c r="G316" s="34" t="s">
        <v>1</v>
      </c>
      <c r="H316" s="35" t="str">
        <f t="shared" si="9"/>
        <v>https://www.google.com/maps/place/boulevard Pasteur+51100+REIMS</v>
      </c>
    </row>
    <row r="317" spans="1:8" x14ac:dyDescent="0.3">
      <c r="A317" s="29" t="str">
        <f t="shared" si="8"/>
        <v>RUES</v>
      </c>
      <c r="B317" s="30" t="s">
        <v>618</v>
      </c>
      <c r="C317" s="40" t="s">
        <v>619</v>
      </c>
      <c r="D317" s="31" t="s">
        <v>31</v>
      </c>
      <c r="E317" s="32">
        <v>51100</v>
      </c>
      <c r="F317" s="33" t="s">
        <v>23</v>
      </c>
      <c r="G317" s="34" t="s">
        <v>0</v>
      </c>
      <c r="H317" s="35" t="str">
        <f t="shared" si="9"/>
        <v/>
      </c>
    </row>
    <row r="318" spans="1:8" x14ac:dyDescent="0.3">
      <c r="A318" s="29" t="str">
        <f t="shared" si="8"/>
        <v>RUES</v>
      </c>
      <c r="B318" s="30" t="s">
        <v>618</v>
      </c>
      <c r="C318" s="40" t="s">
        <v>620</v>
      </c>
      <c r="D318" s="31" t="s">
        <v>22</v>
      </c>
      <c r="E318" s="32">
        <v>51100</v>
      </c>
      <c r="F318" s="33" t="s">
        <v>23</v>
      </c>
      <c r="G318" s="34" t="s">
        <v>0</v>
      </c>
      <c r="H318" s="35" t="str">
        <f t="shared" si="9"/>
        <v/>
      </c>
    </row>
    <row r="319" spans="1:8" x14ac:dyDescent="0.3">
      <c r="A319" s="29" t="str">
        <f t="shared" si="8"/>
        <v>RUES</v>
      </c>
      <c r="B319" s="30" t="s">
        <v>621</v>
      </c>
      <c r="C319" s="30" t="s">
        <v>622</v>
      </c>
      <c r="D319" s="31" t="s">
        <v>131</v>
      </c>
      <c r="E319" s="32">
        <v>51100</v>
      </c>
      <c r="F319" s="33" t="s">
        <v>23</v>
      </c>
      <c r="G319" s="34" t="s">
        <v>1</v>
      </c>
      <c r="H319" s="35" t="str">
        <f t="shared" si="9"/>
        <v>https://www.google.com/maps/place/boulevard Paul Doumer+51100+REIMS</v>
      </c>
    </row>
    <row r="320" spans="1:8" x14ac:dyDescent="0.3">
      <c r="A320" s="29" t="str">
        <f t="shared" si="8"/>
        <v>RUES</v>
      </c>
      <c r="B320" s="30"/>
      <c r="C320" s="39" t="s">
        <v>623</v>
      </c>
      <c r="D320" s="31"/>
      <c r="E320" s="32">
        <v>51100</v>
      </c>
      <c r="F320" s="33" t="s">
        <v>23</v>
      </c>
      <c r="G320" s="34" t="s">
        <v>1</v>
      </c>
      <c r="H320" s="35" t="str">
        <f t="shared" si="9"/>
        <v>https://www.google.com/maps/place/boulevard Pommery+51100+REIMS</v>
      </c>
    </row>
    <row r="321" spans="1:8" x14ac:dyDescent="0.3">
      <c r="A321" s="29" t="str">
        <f t="shared" si="8"/>
        <v>RUES</v>
      </c>
      <c r="B321" s="30" t="s">
        <v>624</v>
      </c>
      <c r="C321" s="40" t="s">
        <v>625</v>
      </c>
      <c r="D321" s="31" t="s">
        <v>31</v>
      </c>
      <c r="E321" s="32">
        <v>51100</v>
      </c>
      <c r="F321" s="33" t="s">
        <v>23</v>
      </c>
      <c r="G321" s="34" t="s">
        <v>0</v>
      </c>
      <c r="H321" s="35" t="str">
        <f t="shared" si="9"/>
        <v/>
      </c>
    </row>
    <row r="322" spans="1:8" x14ac:dyDescent="0.3">
      <c r="A322" s="29" t="str">
        <f t="shared" ref="A322:A385" si="10">IF(NOT(ISBLANK($C322)),"RUES",0)</f>
        <v>RUES</v>
      </c>
      <c r="B322" s="30" t="s">
        <v>624</v>
      </c>
      <c r="C322" s="40" t="s">
        <v>626</v>
      </c>
      <c r="D322" s="31" t="s">
        <v>39</v>
      </c>
      <c r="E322" s="32">
        <v>51100</v>
      </c>
      <c r="F322" s="33" t="s">
        <v>23</v>
      </c>
      <c r="G322" s="34" t="s">
        <v>0</v>
      </c>
      <c r="H322" s="35" t="str">
        <f t="shared" ref="H322:H385" si="11">IF($G322="Oui",CONCATENATE("https://www.google.com/maps/place/",$C322,"+",$E322,"+",$F322),"")</f>
        <v/>
      </c>
    </row>
    <row r="323" spans="1:8" x14ac:dyDescent="0.3">
      <c r="A323" s="29" t="str">
        <f t="shared" si="10"/>
        <v>RUES</v>
      </c>
      <c r="B323" s="30" t="s">
        <v>624</v>
      </c>
      <c r="C323" s="40" t="s">
        <v>627</v>
      </c>
      <c r="D323" s="31" t="s">
        <v>31</v>
      </c>
      <c r="E323" s="32">
        <v>51100</v>
      </c>
      <c r="F323" s="33" t="s">
        <v>23</v>
      </c>
      <c r="G323" s="34" t="s">
        <v>0</v>
      </c>
      <c r="H323" s="35" t="str">
        <f t="shared" si="11"/>
        <v/>
      </c>
    </row>
    <row r="324" spans="1:8" x14ac:dyDescent="0.3">
      <c r="A324" s="29" t="str">
        <f t="shared" si="10"/>
        <v>RUES</v>
      </c>
      <c r="B324" s="30" t="s">
        <v>628</v>
      </c>
      <c r="C324" s="30" t="s">
        <v>629</v>
      </c>
      <c r="D324" s="31" t="s">
        <v>39</v>
      </c>
      <c r="E324" s="32">
        <v>51100</v>
      </c>
      <c r="F324" s="33" t="s">
        <v>23</v>
      </c>
      <c r="G324" s="34" t="s">
        <v>1</v>
      </c>
      <c r="H324" s="35" t="str">
        <f t="shared" si="11"/>
        <v>https://www.google.com/maps/place/boulevard Robespierre+51100+REIMS</v>
      </c>
    </row>
    <row r="325" spans="1:8" x14ac:dyDescent="0.3">
      <c r="A325" s="29" t="str">
        <f t="shared" si="10"/>
        <v>RUES</v>
      </c>
      <c r="B325" s="30"/>
      <c r="C325" s="39" t="s">
        <v>630</v>
      </c>
      <c r="D325" s="31"/>
      <c r="E325" s="32">
        <v>51100</v>
      </c>
      <c r="F325" s="33" t="s">
        <v>23</v>
      </c>
      <c r="G325" s="34" t="s">
        <v>1</v>
      </c>
      <c r="H325" s="35" t="str">
        <f t="shared" si="11"/>
        <v>https://www.google.com/maps/place/boulevard Saint Marceaux+51100+REIMS</v>
      </c>
    </row>
    <row r="326" spans="1:8" x14ac:dyDescent="0.3">
      <c r="A326" s="29" t="str">
        <f t="shared" si="10"/>
        <v>RUES</v>
      </c>
      <c r="B326" s="30" t="s">
        <v>631</v>
      </c>
      <c r="C326" s="40" t="s">
        <v>632</v>
      </c>
      <c r="D326" s="31" t="s">
        <v>39</v>
      </c>
      <c r="E326" s="32">
        <v>51100</v>
      </c>
      <c r="F326" s="33" t="s">
        <v>23</v>
      </c>
      <c r="G326" s="34" t="s">
        <v>0</v>
      </c>
      <c r="H326" s="35" t="str">
        <f t="shared" si="11"/>
        <v/>
      </c>
    </row>
    <row r="327" spans="1:8" x14ac:dyDescent="0.3">
      <c r="A327" s="29" t="str">
        <f t="shared" si="10"/>
        <v>RUES</v>
      </c>
      <c r="B327" s="30" t="s">
        <v>631</v>
      </c>
      <c r="C327" s="40" t="s">
        <v>633</v>
      </c>
      <c r="D327" s="31" t="s">
        <v>39</v>
      </c>
      <c r="E327" s="32">
        <v>51100</v>
      </c>
      <c r="F327" s="33" t="s">
        <v>23</v>
      </c>
      <c r="G327" s="34" t="s">
        <v>0</v>
      </c>
      <c r="H327" s="35" t="str">
        <f t="shared" si="11"/>
        <v/>
      </c>
    </row>
    <row r="328" spans="1:8" x14ac:dyDescent="0.3">
      <c r="A328" s="29" t="str">
        <f t="shared" si="10"/>
        <v>RUES</v>
      </c>
      <c r="B328" s="30" t="s">
        <v>631</v>
      </c>
      <c r="C328" s="40" t="s">
        <v>634</v>
      </c>
      <c r="D328" s="31" t="s">
        <v>31</v>
      </c>
      <c r="E328" s="32">
        <v>51100</v>
      </c>
      <c r="F328" s="33" t="s">
        <v>23</v>
      </c>
      <c r="G328" s="34" t="s">
        <v>0</v>
      </c>
      <c r="H328" s="35" t="str">
        <f t="shared" si="11"/>
        <v/>
      </c>
    </row>
    <row r="329" spans="1:8" x14ac:dyDescent="0.3">
      <c r="A329" s="29" t="str">
        <f t="shared" si="10"/>
        <v>RUES</v>
      </c>
      <c r="B329" s="30" t="s">
        <v>631</v>
      </c>
      <c r="C329" s="40" t="s">
        <v>635</v>
      </c>
      <c r="D329" s="31" t="s">
        <v>131</v>
      </c>
      <c r="E329" s="32">
        <v>51100</v>
      </c>
      <c r="F329" s="33" t="s">
        <v>23</v>
      </c>
      <c r="G329" s="34" t="s">
        <v>0</v>
      </c>
      <c r="H329" s="35" t="str">
        <f t="shared" si="11"/>
        <v/>
      </c>
    </row>
    <row r="330" spans="1:8" x14ac:dyDescent="0.3">
      <c r="A330" s="29" t="str">
        <f t="shared" si="10"/>
        <v>RUES</v>
      </c>
      <c r="B330" s="30" t="s">
        <v>636</v>
      </c>
      <c r="C330" s="30" t="s">
        <v>637</v>
      </c>
      <c r="D330" s="31" t="s">
        <v>278</v>
      </c>
      <c r="E330" s="32">
        <v>51100</v>
      </c>
      <c r="F330" s="33" t="s">
        <v>23</v>
      </c>
      <c r="G330" s="34" t="s">
        <v>1</v>
      </c>
      <c r="H330" s="35" t="str">
        <f t="shared" si="11"/>
        <v>https://www.google.com/maps/place/boulevard Vasco de Gama+51100+REIMS</v>
      </c>
    </row>
    <row r="331" spans="1:8" x14ac:dyDescent="0.3">
      <c r="A331" s="29" t="str">
        <f t="shared" si="10"/>
        <v>RUES</v>
      </c>
      <c r="B331" s="30" t="s">
        <v>638</v>
      </c>
      <c r="C331" s="30" t="s">
        <v>639</v>
      </c>
      <c r="D331" s="31" t="s">
        <v>22</v>
      </c>
      <c r="E331" s="32">
        <v>51100</v>
      </c>
      <c r="F331" s="33" t="s">
        <v>23</v>
      </c>
      <c r="G331" s="34" t="s">
        <v>1</v>
      </c>
      <c r="H331" s="35" t="str">
        <f t="shared" si="11"/>
        <v>https://www.google.com/maps/place/boulevard Victor Hugo+51100+REIMS</v>
      </c>
    </row>
    <row r="332" spans="1:8" x14ac:dyDescent="0.3">
      <c r="A332" s="29" t="str">
        <f t="shared" si="10"/>
        <v>RUES</v>
      </c>
      <c r="B332" s="30" t="s">
        <v>640</v>
      </c>
      <c r="C332" s="30" t="s">
        <v>641</v>
      </c>
      <c r="D332" s="31" t="s">
        <v>22</v>
      </c>
      <c r="E332" s="32">
        <v>51100</v>
      </c>
      <c r="F332" s="33" t="s">
        <v>23</v>
      </c>
      <c r="G332" s="34" t="s">
        <v>1</v>
      </c>
      <c r="H332" s="35" t="str">
        <f t="shared" si="11"/>
        <v>https://www.google.com/maps/place/boulevard Victor Lambert+51100+REIMS</v>
      </c>
    </row>
    <row r="333" spans="1:8" x14ac:dyDescent="0.3">
      <c r="A333" s="29" t="str">
        <f t="shared" si="10"/>
        <v>RUES</v>
      </c>
      <c r="B333" s="30" t="s">
        <v>642</v>
      </c>
      <c r="C333" s="40" t="s">
        <v>643</v>
      </c>
      <c r="D333" s="31" t="s">
        <v>34</v>
      </c>
      <c r="E333" s="32">
        <v>51100</v>
      </c>
      <c r="F333" s="33" t="s">
        <v>23</v>
      </c>
      <c r="G333" s="34" t="s">
        <v>0</v>
      </c>
      <c r="H333" s="35" t="str">
        <f t="shared" si="11"/>
        <v/>
      </c>
    </row>
    <row r="334" spans="1:8" x14ac:dyDescent="0.3">
      <c r="A334" s="29" t="str">
        <f t="shared" si="10"/>
        <v>RUES</v>
      </c>
      <c r="B334" s="30" t="s">
        <v>642</v>
      </c>
      <c r="C334" s="40" t="s">
        <v>644</v>
      </c>
      <c r="D334" s="31" t="s">
        <v>62</v>
      </c>
      <c r="E334" s="32">
        <v>51100</v>
      </c>
      <c r="F334" s="33" t="s">
        <v>23</v>
      </c>
      <c r="G334" s="34" t="s">
        <v>0</v>
      </c>
      <c r="H334" s="35" t="str">
        <f t="shared" si="11"/>
        <v/>
      </c>
    </row>
    <row r="335" spans="1:8" x14ac:dyDescent="0.3">
      <c r="A335" s="29" t="str">
        <f t="shared" si="10"/>
        <v>RUES</v>
      </c>
      <c r="B335" s="30" t="s">
        <v>642</v>
      </c>
      <c r="C335" s="40" t="s">
        <v>645</v>
      </c>
      <c r="D335" s="31" t="s">
        <v>49</v>
      </c>
      <c r="E335" s="32">
        <v>51100</v>
      </c>
      <c r="F335" s="33" t="s">
        <v>23</v>
      </c>
      <c r="G335" s="34" t="s">
        <v>0</v>
      </c>
      <c r="H335" s="35" t="str">
        <f t="shared" si="11"/>
        <v/>
      </c>
    </row>
    <row r="336" spans="1:8" x14ac:dyDescent="0.3">
      <c r="A336" s="29" t="str">
        <f t="shared" si="10"/>
        <v>RUES</v>
      </c>
      <c r="B336" s="30" t="s">
        <v>646</v>
      </c>
      <c r="C336" s="30" t="s">
        <v>647</v>
      </c>
      <c r="D336" s="31" t="s">
        <v>62</v>
      </c>
      <c r="E336" s="32">
        <v>51100</v>
      </c>
      <c r="F336" s="33" t="s">
        <v>23</v>
      </c>
      <c r="G336" s="34" t="s">
        <v>0</v>
      </c>
      <c r="H336" s="35" t="str">
        <f t="shared" si="11"/>
        <v/>
      </c>
    </row>
    <row r="337" spans="1:8" x14ac:dyDescent="0.3">
      <c r="A337" s="29" t="str">
        <f t="shared" si="10"/>
        <v>RUES</v>
      </c>
      <c r="B337" s="30"/>
      <c r="C337" s="39" t="s">
        <v>648</v>
      </c>
      <c r="D337" s="31"/>
      <c r="E337" s="32">
        <v>51100</v>
      </c>
      <c r="F337" s="33" t="s">
        <v>23</v>
      </c>
      <c r="G337" s="34" t="s">
        <v>1</v>
      </c>
      <c r="H337" s="35" t="str">
        <f t="shared" si="11"/>
        <v>https://www.google.com/maps/place/chaussée Bocquaine+51100+REIMS</v>
      </c>
    </row>
    <row r="338" spans="1:8" x14ac:dyDescent="0.3">
      <c r="A338" s="29" t="str">
        <f t="shared" si="10"/>
        <v>RUES</v>
      </c>
      <c r="B338" s="30" t="s">
        <v>58</v>
      </c>
      <c r="C338" s="40" t="s">
        <v>649</v>
      </c>
      <c r="D338" s="31" t="s">
        <v>106</v>
      </c>
      <c r="E338" s="32">
        <v>51100</v>
      </c>
      <c r="F338" s="33" t="s">
        <v>23</v>
      </c>
      <c r="G338" s="34" t="s">
        <v>0</v>
      </c>
      <c r="H338" s="35" t="str">
        <f t="shared" si="11"/>
        <v/>
      </c>
    </row>
    <row r="339" spans="1:8" x14ac:dyDescent="0.3">
      <c r="A339" s="29" t="str">
        <f t="shared" si="10"/>
        <v>RUES</v>
      </c>
      <c r="B339" s="30" t="s">
        <v>58</v>
      </c>
      <c r="C339" s="40" t="s">
        <v>650</v>
      </c>
      <c r="D339" s="31" t="s">
        <v>106</v>
      </c>
      <c r="E339" s="32">
        <v>51100</v>
      </c>
      <c r="F339" s="33" t="s">
        <v>23</v>
      </c>
      <c r="G339" s="34" t="s">
        <v>0</v>
      </c>
      <c r="H339" s="35" t="str">
        <f t="shared" si="11"/>
        <v/>
      </c>
    </row>
    <row r="340" spans="1:8" x14ac:dyDescent="0.3">
      <c r="A340" s="29" t="str">
        <f t="shared" si="10"/>
        <v>RUES</v>
      </c>
      <c r="B340" s="30" t="s">
        <v>58</v>
      </c>
      <c r="C340" s="40" t="s">
        <v>651</v>
      </c>
      <c r="D340" s="31" t="s">
        <v>34</v>
      </c>
      <c r="E340" s="32">
        <v>51100</v>
      </c>
      <c r="F340" s="33" t="s">
        <v>23</v>
      </c>
      <c r="G340" s="34" t="s">
        <v>0</v>
      </c>
      <c r="H340" s="35" t="str">
        <f t="shared" si="11"/>
        <v/>
      </c>
    </row>
    <row r="341" spans="1:8" x14ac:dyDescent="0.3">
      <c r="A341" s="29" t="str">
        <f t="shared" si="10"/>
        <v>RUES</v>
      </c>
      <c r="B341" s="30" t="s">
        <v>58</v>
      </c>
      <c r="C341" s="40" t="s">
        <v>652</v>
      </c>
      <c r="D341" s="31" t="s">
        <v>34</v>
      </c>
      <c r="E341" s="32">
        <v>51100</v>
      </c>
      <c r="F341" s="33" t="s">
        <v>23</v>
      </c>
      <c r="G341" s="34" t="s">
        <v>0</v>
      </c>
      <c r="H341" s="35" t="str">
        <f t="shared" si="11"/>
        <v/>
      </c>
    </row>
    <row r="342" spans="1:8" x14ac:dyDescent="0.3">
      <c r="A342" s="29" t="str">
        <f t="shared" si="10"/>
        <v>RUES</v>
      </c>
      <c r="B342" s="30" t="s">
        <v>653</v>
      </c>
      <c r="C342" s="30" t="s">
        <v>654</v>
      </c>
      <c r="D342" s="31" t="s">
        <v>34</v>
      </c>
      <c r="E342" s="32">
        <v>51100</v>
      </c>
      <c r="F342" s="33" t="s">
        <v>23</v>
      </c>
      <c r="G342" s="34" t="s">
        <v>1</v>
      </c>
      <c r="H342" s="35" t="str">
        <f t="shared" si="11"/>
        <v>https://www.google.com/maps/place/chaussée Saint Martin+51100+REIMS</v>
      </c>
    </row>
    <row r="343" spans="1:8" x14ac:dyDescent="0.3">
      <c r="A343" s="29" t="str">
        <f t="shared" si="10"/>
        <v>RUES</v>
      </c>
      <c r="B343" s="30" t="s">
        <v>655</v>
      </c>
      <c r="C343" s="30" t="s">
        <v>656</v>
      </c>
      <c r="D343" s="31" t="s">
        <v>31</v>
      </c>
      <c r="E343" s="32">
        <v>51100</v>
      </c>
      <c r="F343" s="33" t="s">
        <v>23</v>
      </c>
      <c r="G343" s="34" t="s">
        <v>1</v>
      </c>
      <c r="H343" s="35" t="str">
        <f t="shared" si="11"/>
        <v>https://www.google.com/maps/place/chemin de Cernay les Reims à Vrilly+51100+REIMS</v>
      </c>
    </row>
    <row r="344" spans="1:8" x14ac:dyDescent="0.3">
      <c r="A344" s="29" t="str">
        <f t="shared" si="10"/>
        <v>RUES</v>
      </c>
      <c r="B344" s="30" t="s">
        <v>657</v>
      </c>
      <c r="C344" s="30" t="s">
        <v>658</v>
      </c>
      <c r="D344" s="31" t="s">
        <v>31</v>
      </c>
      <c r="E344" s="32">
        <v>51100</v>
      </c>
      <c r="F344" s="33" t="s">
        <v>23</v>
      </c>
      <c r="G344" s="34" t="s">
        <v>1</v>
      </c>
      <c r="H344" s="35" t="str">
        <f t="shared" si="11"/>
        <v>https://www.google.com/maps/place/chemin de la Chapelle Saint Nicolas+51100+REIMS</v>
      </c>
    </row>
    <row r="345" spans="1:8" x14ac:dyDescent="0.3">
      <c r="A345" s="29" t="str">
        <f t="shared" si="10"/>
        <v>RUES</v>
      </c>
      <c r="B345" s="30" t="s">
        <v>659</v>
      </c>
      <c r="C345" s="30" t="s">
        <v>660</v>
      </c>
      <c r="D345" s="31" t="s">
        <v>31</v>
      </c>
      <c r="E345" s="32">
        <v>51100</v>
      </c>
      <c r="F345" s="33" t="s">
        <v>23</v>
      </c>
      <c r="G345" s="34" t="s">
        <v>1</v>
      </c>
      <c r="H345" s="35" t="str">
        <f t="shared" si="11"/>
        <v>https://www.google.com/maps/place/chemin de la Croix Muiron+51100+REIMS</v>
      </c>
    </row>
    <row r="346" spans="1:8" x14ac:dyDescent="0.3">
      <c r="A346" s="29" t="str">
        <f t="shared" si="10"/>
        <v>RUES</v>
      </c>
      <c r="B346" s="30" t="s">
        <v>661</v>
      </c>
      <c r="C346" s="30" t="s">
        <v>662</v>
      </c>
      <c r="D346" s="31" t="s">
        <v>31</v>
      </c>
      <c r="E346" s="32">
        <v>51100</v>
      </c>
      <c r="F346" s="33" t="s">
        <v>23</v>
      </c>
      <c r="G346" s="34" t="s">
        <v>1</v>
      </c>
      <c r="H346" s="35" t="str">
        <f t="shared" si="11"/>
        <v>https://www.google.com/maps/place/chemin de la Noue Saint Nicolas+51100+REIMS</v>
      </c>
    </row>
    <row r="347" spans="1:8" x14ac:dyDescent="0.3">
      <c r="A347" s="29" t="str">
        <f t="shared" si="10"/>
        <v>RUES</v>
      </c>
      <c r="B347" s="30" t="s">
        <v>663</v>
      </c>
      <c r="C347" s="30" t="s">
        <v>664</v>
      </c>
      <c r="D347" s="31" t="s">
        <v>31</v>
      </c>
      <c r="E347" s="32">
        <v>51100</v>
      </c>
      <c r="F347" s="33" t="s">
        <v>23</v>
      </c>
      <c r="G347" s="34" t="s">
        <v>1</v>
      </c>
      <c r="H347" s="35" t="str">
        <f t="shared" si="11"/>
        <v>https://www.google.com/maps/place/chemin de la Saboterie+51100+REIMS</v>
      </c>
    </row>
    <row r="348" spans="1:8" x14ac:dyDescent="0.3">
      <c r="A348" s="29" t="str">
        <f t="shared" si="10"/>
        <v>RUES</v>
      </c>
      <c r="B348" s="30" t="s">
        <v>665</v>
      </c>
      <c r="C348" s="30" t="s">
        <v>666</v>
      </c>
      <c r="D348" s="31" t="s">
        <v>31</v>
      </c>
      <c r="E348" s="32">
        <v>51100</v>
      </c>
      <c r="F348" s="33" t="s">
        <v>23</v>
      </c>
      <c r="G348" s="34" t="s">
        <v>1</v>
      </c>
      <c r="H348" s="35" t="str">
        <f t="shared" si="11"/>
        <v>https://www.google.com/maps/place/chemin de Reims a Beine par le Haut+51100+REIMS</v>
      </c>
    </row>
    <row r="349" spans="1:8" x14ac:dyDescent="0.3">
      <c r="A349" s="29" t="str">
        <f t="shared" si="10"/>
        <v>RUES</v>
      </c>
      <c r="B349" s="30" t="s">
        <v>667</v>
      </c>
      <c r="C349" s="30" t="s">
        <v>668</v>
      </c>
      <c r="D349" s="31" t="s">
        <v>22</v>
      </c>
      <c r="E349" s="32">
        <v>51100</v>
      </c>
      <c r="F349" s="33" t="s">
        <v>23</v>
      </c>
      <c r="G349" s="34" t="s">
        <v>1</v>
      </c>
      <c r="H349" s="35" t="str">
        <f t="shared" si="11"/>
        <v>https://www.google.com/maps/place/chemin de Saint Léonard+51100+REIMS</v>
      </c>
    </row>
    <row r="350" spans="1:8" x14ac:dyDescent="0.3">
      <c r="A350" s="29" t="str">
        <f t="shared" si="10"/>
        <v>RUES</v>
      </c>
      <c r="B350" s="30" t="s">
        <v>669</v>
      </c>
      <c r="C350" s="30" t="s">
        <v>670</v>
      </c>
      <c r="D350" s="31" t="s">
        <v>31</v>
      </c>
      <c r="E350" s="32">
        <v>51100</v>
      </c>
      <c r="F350" s="33" t="s">
        <v>23</v>
      </c>
      <c r="G350" s="34" t="s">
        <v>1</v>
      </c>
      <c r="H350" s="35" t="str">
        <f t="shared" si="11"/>
        <v>https://www.google.com/maps/place/chemin de Saint Nicaise a Cernay les Reims+51100+REIMS</v>
      </c>
    </row>
    <row r="351" spans="1:8" x14ac:dyDescent="0.3">
      <c r="A351" s="29" t="str">
        <f t="shared" si="10"/>
        <v>RUES</v>
      </c>
      <c r="B351" s="30" t="s">
        <v>671</v>
      </c>
      <c r="C351" s="30" t="s">
        <v>672</v>
      </c>
      <c r="D351" s="31" t="s">
        <v>31</v>
      </c>
      <c r="E351" s="32">
        <v>51100</v>
      </c>
      <c r="F351" s="33" t="s">
        <v>23</v>
      </c>
      <c r="G351" s="34" t="s">
        <v>1</v>
      </c>
      <c r="H351" s="35" t="str">
        <f t="shared" si="11"/>
        <v>https://www.google.com/maps/place/chemin de Saint Remy+51100+REIMS</v>
      </c>
    </row>
    <row r="352" spans="1:8" x14ac:dyDescent="0.3">
      <c r="A352" s="29" t="str">
        <f t="shared" si="10"/>
        <v>RUES</v>
      </c>
      <c r="B352" s="30" t="s">
        <v>673</v>
      </c>
      <c r="C352" s="30" t="s">
        <v>674</v>
      </c>
      <c r="D352" s="31" t="s">
        <v>22</v>
      </c>
      <c r="E352" s="32">
        <v>51100</v>
      </c>
      <c r="F352" s="33" t="s">
        <v>23</v>
      </c>
      <c r="G352" s="34" t="s">
        <v>1</v>
      </c>
      <c r="H352" s="35" t="str">
        <f t="shared" si="11"/>
        <v>https://www.google.com/maps/place/chemin de Vrilly+51100+REIMS</v>
      </c>
    </row>
    <row r="353" spans="1:8" x14ac:dyDescent="0.3">
      <c r="A353" s="29" t="str">
        <f t="shared" si="10"/>
        <v>RUES</v>
      </c>
      <c r="B353" s="30" t="s">
        <v>675</v>
      </c>
      <c r="C353" s="30" t="s">
        <v>676</v>
      </c>
      <c r="D353" s="31" t="s">
        <v>106</v>
      </c>
      <c r="E353" s="32">
        <v>51100</v>
      </c>
      <c r="F353" s="33" t="s">
        <v>23</v>
      </c>
      <c r="G353" s="34" t="s">
        <v>1</v>
      </c>
      <c r="H353" s="35" t="str">
        <f t="shared" si="11"/>
        <v>https://www.google.com/maps/place/chemin des Bons Malades+51100+REIMS</v>
      </c>
    </row>
    <row r="354" spans="1:8" x14ac:dyDescent="0.3">
      <c r="A354" s="29" t="str">
        <f t="shared" si="10"/>
        <v>RUES</v>
      </c>
      <c r="B354" s="30" t="s">
        <v>677</v>
      </c>
      <c r="C354" s="30" t="s">
        <v>678</v>
      </c>
      <c r="D354" s="31" t="s">
        <v>34</v>
      </c>
      <c r="E354" s="32">
        <v>51100</v>
      </c>
      <c r="F354" s="33" t="s">
        <v>23</v>
      </c>
      <c r="G354" s="34" t="s">
        <v>1</v>
      </c>
      <c r="H354" s="35" t="str">
        <f t="shared" si="11"/>
        <v>https://www.google.com/maps/place/chemin des Charbonniers+51100+REIMS</v>
      </c>
    </row>
    <row r="355" spans="1:8" x14ac:dyDescent="0.3">
      <c r="A355" s="29" t="str">
        <f t="shared" si="10"/>
        <v>RUES</v>
      </c>
      <c r="B355" s="30" t="s">
        <v>679</v>
      </c>
      <c r="C355" s="30" t="s">
        <v>680</v>
      </c>
      <c r="D355" s="31" t="s">
        <v>31</v>
      </c>
      <c r="E355" s="32">
        <v>51100</v>
      </c>
      <c r="F355" s="33" t="s">
        <v>23</v>
      </c>
      <c r="G355" s="34" t="s">
        <v>1</v>
      </c>
      <c r="H355" s="35" t="str">
        <f t="shared" si="11"/>
        <v>https://www.google.com/maps/place/chemin des Coutures Gougeons+51100+REIMS</v>
      </c>
    </row>
    <row r="356" spans="1:8" x14ac:dyDescent="0.3">
      <c r="A356" s="29" t="str">
        <f t="shared" si="10"/>
        <v>RUES</v>
      </c>
      <c r="B356" s="30" t="s">
        <v>681</v>
      </c>
      <c r="C356" s="30" t="s">
        <v>682</v>
      </c>
      <c r="D356" s="31" t="s">
        <v>39</v>
      </c>
      <c r="E356" s="32">
        <v>51100</v>
      </c>
      <c r="F356" s="33" t="s">
        <v>23</v>
      </c>
      <c r="G356" s="34" t="s">
        <v>1</v>
      </c>
      <c r="H356" s="35" t="str">
        <f t="shared" si="11"/>
        <v>https://www.google.com/maps/place/chemin des Fortes Terres+51100+REIMS</v>
      </c>
    </row>
    <row r="357" spans="1:8" x14ac:dyDescent="0.3">
      <c r="A357" s="29" t="str">
        <f t="shared" si="10"/>
        <v>RUES</v>
      </c>
      <c r="B357" s="30" t="s">
        <v>683</v>
      </c>
      <c r="C357" s="30" t="s">
        <v>684</v>
      </c>
      <c r="D357" s="31" t="s">
        <v>39</v>
      </c>
      <c r="E357" s="32">
        <v>51100</v>
      </c>
      <c r="F357" s="33" t="s">
        <v>23</v>
      </c>
      <c r="G357" s="34" t="s">
        <v>1</v>
      </c>
      <c r="H357" s="35" t="str">
        <f t="shared" si="11"/>
        <v>https://www.google.com/maps/place/chemin des Monnaies+51100+REIMS</v>
      </c>
    </row>
    <row r="358" spans="1:8" x14ac:dyDescent="0.3">
      <c r="A358" s="29" t="str">
        <f t="shared" si="10"/>
        <v>RUES</v>
      </c>
      <c r="B358" s="30" t="s">
        <v>685</v>
      </c>
      <c r="C358" s="30" t="s">
        <v>686</v>
      </c>
      <c r="D358" s="31" t="s">
        <v>31</v>
      </c>
      <c r="E358" s="32">
        <v>51100</v>
      </c>
      <c r="F358" s="33" t="s">
        <v>23</v>
      </c>
      <c r="G358" s="34" t="s">
        <v>1</v>
      </c>
      <c r="H358" s="35" t="str">
        <f t="shared" si="11"/>
        <v>https://www.google.com/maps/place/chemin des Nervas+51100+REIMS</v>
      </c>
    </row>
    <row r="359" spans="1:8" x14ac:dyDescent="0.3">
      <c r="A359" s="29" t="str">
        <f t="shared" si="10"/>
        <v>RUES</v>
      </c>
      <c r="B359" s="30"/>
      <c r="C359" s="39" t="s">
        <v>687</v>
      </c>
      <c r="D359" s="31"/>
      <c r="E359" s="32">
        <v>51100</v>
      </c>
      <c r="F359" s="33" t="s">
        <v>23</v>
      </c>
      <c r="G359" s="34" t="s">
        <v>1</v>
      </c>
      <c r="H359" s="35" t="str">
        <f t="shared" si="11"/>
        <v>https://www.google.com/maps/place/chemin des Trois Fontaines+51100+REIMS</v>
      </c>
    </row>
    <row r="360" spans="1:8" x14ac:dyDescent="0.3">
      <c r="A360" s="29" t="str">
        <f t="shared" si="10"/>
        <v>RUES</v>
      </c>
      <c r="B360" s="30" t="s">
        <v>688</v>
      </c>
      <c r="C360" s="40" t="s">
        <v>689</v>
      </c>
      <c r="D360" s="31" t="s">
        <v>28</v>
      </c>
      <c r="E360" s="32">
        <v>51100</v>
      </c>
      <c r="F360" s="33" t="s">
        <v>23</v>
      </c>
      <c r="G360" s="34" t="s">
        <v>0</v>
      </c>
      <c r="H360" s="35" t="str">
        <f t="shared" si="11"/>
        <v/>
      </c>
    </row>
    <row r="361" spans="1:8" x14ac:dyDescent="0.3">
      <c r="A361" s="29" t="str">
        <f t="shared" si="10"/>
        <v>RUES</v>
      </c>
      <c r="B361" s="30" t="s">
        <v>688</v>
      </c>
      <c r="C361" s="40" t="s">
        <v>690</v>
      </c>
      <c r="D361" s="31" t="s">
        <v>81</v>
      </c>
      <c r="E361" s="32">
        <v>51100</v>
      </c>
      <c r="F361" s="33" t="s">
        <v>23</v>
      </c>
      <c r="G361" s="34" t="s">
        <v>0</v>
      </c>
      <c r="H361" s="35" t="str">
        <f t="shared" si="11"/>
        <v/>
      </c>
    </row>
    <row r="362" spans="1:8" x14ac:dyDescent="0.3">
      <c r="A362" s="29" t="str">
        <f t="shared" si="10"/>
        <v>RUES</v>
      </c>
      <c r="B362" s="30" t="s">
        <v>691</v>
      </c>
      <c r="C362" s="30" t="s">
        <v>692</v>
      </c>
      <c r="D362" s="31" t="s">
        <v>22</v>
      </c>
      <c r="E362" s="32">
        <v>51100</v>
      </c>
      <c r="F362" s="33" t="s">
        <v>23</v>
      </c>
      <c r="G362" s="34" t="s">
        <v>0</v>
      </c>
      <c r="H362" s="35" t="str">
        <f t="shared" si="11"/>
        <v/>
      </c>
    </row>
    <row r="363" spans="1:8" x14ac:dyDescent="0.3">
      <c r="A363" s="29" t="str">
        <f t="shared" si="10"/>
        <v>RUES</v>
      </c>
      <c r="B363" s="30" t="s">
        <v>693</v>
      </c>
      <c r="C363" s="37" t="s">
        <v>694</v>
      </c>
      <c r="D363" s="31" t="s">
        <v>39</v>
      </c>
      <c r="E363" s="32">
        <v>51100</v>
      </c>
      <c r="F363" s="33" t="s">
        <v>23</v>
      </c>
      <c r="G363" s="34" t="s">
        <v>0</v>
      </c>
      <c r="H363" s="35" t="str">
        <f t="shared" si="11"/>
        <v/>
      </c>
    </row>
    <row r="364" spans="1:8" x14ac:dyDescent="0.3">
      <c r="A364" s="29" t="str">
        <f t="shared" si="10"/>
        <v>RUES</v>
      </c>
      <c r="B364" s="30" t="s">
        <v>695</v>
      </c>
      <c r="C364" s="30" t="s">
        <v>696</v>
      </c>
      <c r="D364" s="31" t="s">
        <v>39</v>
      </c>
      <c r="E364" s="32">
        <v>51100</v>
      </c>
      <c r="F364" s="33" t="s">
        <v>23</v>
      </c>
      <c r="G364" s="34" t="s">
        <v>0</v>
      </c>
      <c r="H364" s="35" t="str">
        <f t="shared" si="11"/>
        <v/>
      </c>
    </row>
    <row r="365" spans="1:8" x14ac:dyDescent="0.3">
      <c r="A365" s="29" t="str">
        <f t="shared" si="10"/>
        <v>RUES</v>
      </c>
      <c r="B365" s="30" t="s">
        <v>697</v>
      </c>
      <c r="C365" s="30" t="s">
        <v>698</v>
      </c>
      <c r="D365" s="31" t="s">
        <v>278</v>
      </c>
      <c r="E365" s="32">
        <v>51100</v>
      </c>
      <c r="F365" s="33" t="s">
        <v>23</v>
      </c>
      <c r="G365" s="34" t="s">
        <v>0</v>
      </c>
      <c r="H365" s="35" t="str">
        <f t="shared" si="11"/>
        <v/>
      </c>
    </row>
    <row r="366" spans="1:8" x14ac:dyDescent="0.3">
      <c r="A366" s="29" t="str">
        <f t="shared" si="10"/>
        <v>RUES</v>
      </c>
      <c r="B366" s="30" t="s">
        <v>699</v>
      </c>
      <c r="C366" s="37" t="s">
        <v>700</v>
      </c>
      <c r="D366" s="31" t="s">
        <v>31</v>
      </c>
      <c r="E366" s="32">
        <v>51100</v>
      </c>
      <c r="F366" s="33" t="s">
        <v>23</v>
      </c>
      <c r="G366" s="34" t="s">
        <v>0</v>
      </c>
      <c r="H366" s="35" t="str">
        <f t="shared" si="11"/>
        <v/>
      </c>
    </row>
    <row r="367" spans="1:8" x14ac:dyDescent="0.3">
      <c r="A367" s="29" t="str">
        <f t="shared" si="10"/>
        <v>RUES</v>
      </c>
      <c r="B367" s="30" t="s">
        <v>701</v>
      </c>
      <c r="C367" s="37" t="s">
        <v>702</v>
      </c>
      <c r="D367" s="31" t="s">
        <v>39</v>
      </c>
      <c r="E367" s="32">
        <v>51100</v>
      </c>
      <c r="F367" s="33" t="s">
        <v>23</v>
      </c>
      <c r="G367" s="34" t="s">
        <v>0</v>
      </c>
      <c r="H367" s="35" t="str">
        <f t="shared" si="11"/>
        <v/>
      </c>
    </row>
    <row r="368" spans="1:8" x14ac:dyDescent="0.3">
      <c r="A368" s="29" t="str">
        <f t="shared" si="10"/>
        <v>RUES</v>
      </c>
      <c r="B368" s="30" t="s">
        <v>703</v>
      </c>
      <c r="C368" s="30" t="s">
        <v>704</v>
      </c>
      <c r="D368" s="31" t="s">
        <v>39</v>
      </c>
      <c r="E368" s="32">
        <v>51100</v>
      </c>
      <c r="F368" s="33" t="s">
        <v>23</v>
      </c>
      <c r="G368" s="34" t="s">
        <v>1</v>
      </c>
      <c r="H368" s="35" t="str">
        <f t="shared" si="11"/>
        <v>https://www.google.com/maps/place/chemin Noir+51100+REIMS</v>
      </c>
    </row>
    <row r="369" spans="1:8" x14ac:dyDescent="0.3">
      <c r="A369" s="29" t="str">
        <f t="shared" si="10"/>
        <v>RUES</v>
      </c>
      <c r="B369" s="30" t="s">
        <v>705</v>
      </c>
      <c r="C369" s="30" t="s">
        <v>706</v>
      </c>
      <c r="D369" s="31" t="s">
        <v>49</v>
      </c>
      <c r="E369" s="32">
        <v>51100</v>
      </c>
      <c r="F369" s="33" t="s">
        <v>23</v>
      </c>
      <c r="G369" s="34" t="s">
        <v>0</v>
      </c>
      <c r="H369" s="35" t="str">
        <f t="shared" si="11"/>
        <v/>
      </c>
    </row>
    <row r="370" spans="1:8" x14ac:dyDescent="0.3">
      <c r="A370" s="29" t="str">
        <f t="shared" si="10"/>
        <v>RUES</v>
      </c>
      <c r="B370" s="30" t="s">
        <v>705</v>
      </c>
      <c r="C370" s="30" t="s">
        <v>706</v>
      </c>
      <c r="D370" s="31" t="s">
        <v>39</v>
      </c>
      <c r="E370" s="32">
        <v>51100</v>
      </c>
      <c r="F370" s="33" t="s">
        <v>23</v>
      </c>
      <c r="G370" s="34" t="s">
        <v>0</v>
      </c>
      <c r="H370" s="35" t="str">
        <f t="shared" si="11"/>
        <v/>
      </c>
    </row>
    <row r="371" spans="1:8" x14ac:dyDescent="0.3">
      <c r="A371" s="29" t="str">
        <f t="shared" si="10"/>
        <v>RUES</v>
      </c>
      <c r="B371" s="30" t="s">
        <v>707</v>
      </c>
      <c r="C371" s="30" t="s">
        <v>708</v>
      </c>
      <c r="D371" s="31" t="s">
        <v>62</v>
      </c>
      <c r="E371" s="32">
        <v>51100</v>
      </c>
      <c r="F371" s="33" t="s">
        <v>23</v>
      </c>
      <c r="G371" s="34" t="s">
        <v>0</v>
      </c>
      <c r="H371" s="35" t="str">
        <f t="shared" si="11"/>
        <v/>
      </c>
    </row>
    <row r="372" spans="1:8" x14ac:dyDescent="0.3">
      <c r="A372" s="29" t="str">
        <f t="shared" si="10"/>
        <v>RUES</v>
      </c>
      <c r="B372" s="30" t="s">
        <v>709</v>
      </c>
      <c r="C372" s="30" t="s">
        <v>710</v>
      </c>
      <c r="D372" s="31" t="s">
        <v>31</v>
      </c>
      <c r="E372" s="32">
        <v>51100</v>
      </c>
      <c r="F372" s="33" t="s">
        <v>23</v>
      </c>
      <c r="G372" s="34" t="s">
        <v>0</v>
      </c>
      <c r="H372" s="35" t="str">
        <f t="shared" si="11"/>
        <v/>
      </c>
    </row>
    <row r="373" spans="1:8" x14ac:dyDescent="0.3">
      <c r="A373" s="29" t="str">
        <f t="shared" si="10"/>
        <v>RUES</v>
      </c>
      <c r="B373" s="30" t="s">
        <v>711</v>
      </c>
      <c r="C373" s="30" t="s">
        <v>712</v>
      </c>
      <c r="D373" s="31" t="s">
        <v>22</v>
      </c>
      <c r="E373" s="32">
        <v>51100</v>
      </c>
      <c r="F373" s="33" t="s">
        <v>23</v>
      </c>
      <c r="G373" s="34" t="s">
        <v>0</v>
      </c>
      <c r="H373" s="35" t="str">
        <f t="shared" si="11"/>
        <v/>
      </c>
    </row>
    <row r="374" spans="1:8" x14ac:dyDescent="0.3">
      <c r="A374" s="29" t="str">
        <f t="shared" si="10"/>
        <v>RUES</v>
      </c>
      <c r="B374" s="30" t="s">
        <v>713</v>
      </c>
      <c r="C374" s="30" t="s">
        <v>714</v>
      </c>
      <c r="D374" s="31" t="s">
        <v>28</v>
      </c>
      <c r="E374" s="32">
        <v>51100</v>
      </c>
      <c r="F374" s="33" t="s">
        <v>23</v>
      </c>
      <c r="G374" s="34" t="s">
        <v>0</v>
      </c>
      <c r="H374" s="35" t="str">
        <f t="shared" si="11"/>
        <v/>
      </c>
    </row>
    <row r="375" spans="1:8" x14ac:dyDescent="0.3">
      <c r="A375" s="29" t="str">
        <f t="shared" si="10"/>
        <v>RUES</v>
      </c>
      <c r="B375" s="30" t="s">
        <v>677</v>
      </c>
      <c r="C375" s="30" t="s">
        <v>715</v>
      </c>
      <c r="D375" s="31" t="s">
        <v>31</v>
      </c>
      <c r="E375" s="32">
        <v>51100</v>
      </c>
      <c r="F375" s="33" t="s">
        <v>23</v>
      </c>
      <c r="G375" s="34" t="s">
        <v>0</v>
      </c>
      <c r="H375" s="35" t="str">
        <f t="shared" si="11"/>
        <v/>
      </c>
    </row>
    <row r="376" spans="1:8" x14ac:dyDescent="0.3">
      <c r="A376" s="29" t="str">
        <f t="shared" si="10"/>
        <v>RUES</v>
      </c>
      <c r="B376" s="30" t="s">
        <v>716</v>
      </c>
      <c r="C376" s="30" t="s">
        <v>717</v>
      </c>
      <c r="D376" s="31" t="s">
        <v>28</v>
      </c>
      <c r="E376" s="32">
        <v>51100</v>
      </c>
      <c r="F376" s="33" t="s">
        <v>23</v>
      </c>
      <c r="G376" s="34" t="s">
        <v>0</v>
      </c>
      <c r="H376" s="35" t="str">
        <f t="shared" si="11"/>
        <v/>
      </c>
    </row>
    <row r="377" spans="1:8" x14ac:dyDescent="0.3">
      <c r="A377" s="29" t="str">
        <f t="shared" si="10"/>
        <v>RUES</v>
      </c>
      <c r="B377" s="30" t="s">
        <v>718</v>
      </c>
      <c r="C377" s="30" t="s">
        <v>719</v>
      </c>
      <c r="D377" s="31" t="s">
        <v>28</v>
      </c>
      <c r="E377" s="32">
        <v>51100</v>
      </c>
      <c r="F377" s="33" t="s">
        <v>23</v>
      </c>
      <c r="G377" s="34" t="s">
        <v>0</v>
      </c>
      <c r="H377" s="35" t="str">
        <f t="shared" si="11"/>
        <v/>
      </c>
    </row>
    <row r="378" spans="1:8" x14ac:dyDescent="0.3">
      <c r="A378" s="29" t="str">
        <f t="shared" si="10"/>
        <v>RUES</v>
      </c>
      <c r="B378" s="30" t="s">
        <v>720</v>
      </c>
      <c r="C378" s="30" t="s">
        <v>721</v>
      </c>
      <c r="D378" s="31" t="s">
        <v>62</v>
      </c>
      <c r="E378" s="32">
        <v>51100</v>
      </c>
      <c r="F378" s="33" t="s">
        <v>23</v>
      </c>
      <c r="G378" s="34" t="s">
        <v>0</v>
      </c>
      <c r="H378" s="35" t="str">
        <f t="shared" si="11"/>
        <v/>
      </c>
    </row>
    <row r="379" spans="1:8" x14ac:dyDescent="0.3">
      <c r="A379" s="29" t="str">
        <f t="shared" si="10"/>
        <v>RUES</v>
      </c>
      <c r="B379" s="30" t="s">
        <v>722</v>
      </c>
      <c r="C379" s="30" t="s">
        <v>723</v>
      </c>
      <c r="D379" s="31" t="s">
        <v>39</v>
      </c>
      <c r="E379" s="32">
        <v>51100</v>
      </c>
      <c r="F379" s="33" t="s">
        <v>23</v>
      </c>
      <c r="G379" s="34" t="s">
        <v>0</v>
      </c>
      <c r="H379" s="35" t="str">
        <f t="shared" si="11"/>
        <v/>
      </c>
    </row>
    <row r="380" spans="1:8" x14ac:dyDescent="0.3">
      <c r="A380" s="29" t="str">
        <f t="shared" si="10"/>
        <v>RUES</v>
      </c>
      <c r="B380" s="30" t="s">
        <v>724</v>
      </c>
      <c r="C380" s="30" t="s">
        <v>725</v>
      </c>
      <c r="D380" s="31" t="s">
        <v>22</v>
      </c>
      <c r="E380" s="32">
        <v>51100</v>
      </c>
      <c r="F380" s="33" t="s">
        <v>23</v>
      </c>
      <c r="G380" s="34" t="s">
        <v>0</v>
      </c>
      <c r="H380" s="35" t="str">
        <f t="shared" si="11"/>
        <v/>
      </c>
    </row>
    <row r="381" spans="1:8" x14ac:dyDescent="0.3">
      <c r="A381" s="29" t="str">
        <f t="shared" si="10"/>
        <v>RUES</v>
      </c>
      <c r="B381" s="30" t="s">
        <v>726</v>
      </c>
      <c r="C381" s="30" t="s">
        <v>727</v>
      </c>
      <c r="D381" s="31" t="s">
        <v>39</v>
      </c>
      <c r="E381" s="32">
        <v>51100</v>
      </c>
      <c r="F381" s="33" t="s">
        <v>23</v>
      </c>
      <c r="G381" s="34" t="s">
        <v>0</v>
      </c>
      <c r="H381" s="35" t="str">
        <f t="shared" si="11"/>
        <v/>
      </c>
    </row>
    <row r="382" spans="1:8" x14ac:dyDescent="0.3">
      <c r="A382" s="29" t="str">
        <f t="shared" si="10"/>
        <v>RUES</v>
      </c>
      <c r="B382" s="30" t="s">
        <v>728</v>
      </c>
      <c r="C382" s="30" t="s">
        <v>729</v>
      </c>
      <c r="D382" s="31" t="s">
        <v>31</v>
      </c>
      <c r="E382" s="32">
        <v>51100</v>
      </c>
      <c r="F382" s="33" t="s">
        <v>23</v>
      </c>
      <c r="G382" s="34" t="s">
        <v>0</v>
      </c>
      <c r="H382" s="35" t="str">
        <f t="shared" si="11"/>
        <v/>
      </c>
    </row>
    <row r="383" spans="1:8" x14ac:dyDescent="0.3">
      <c r="A383" s="29" t="str">
        <f t="shared" si="10"/>
        <v>RUES</v>
      </c>
      <c r="B383" s="30" t="s">
        <v>730</v>
      </c>
      <c r="C383" s="30" t="s">
        <v>731</v>
      </c>
      <c r="D383" s="31" t="s">
        <v>28</v>
      </c>
      <c r="E383" s="32">
        <v>51100</v>
      </c>
      <c r="F383" s="33" t="s">
        <v>23</v>
      </c>
      <c r="G383" s="34" t="s">
        <v>0</v>
      </c>
      <c r="H383" s="35" t="str">
        <f t="shared" si="11"/>
        <v/>
      </c>
    </row>
    <row r="384" spans="1:8" x14ac:dyDescent="0.3">
      <c r="A384" s="29" t="str">
        <f t="shared" si="10"/>
        <v>RUES</v>
      </c>
      <c r="B384" s="30" t="s">
        <v>538</v>
      </c>
      <c r="C384" s="30" t="s">
        <v>732</v>
      </c>
      <c r="D384" s="31" t="s">
        <v>28</v>
      </c>
      <c r="E384" s="32">
        <v>51100</v>
      </c>
      <c r="F384" s="33" t="s">
        <v>23</v>
      </c>
      <c r="G384" s="34" t="s">
        <v>0</v>
      </c>
      <c r="H384" s="35" t="str">
        <f t="shared" si="11"/>
        <v/>
      </c>
    </row>
    <row r="385" spans="1:8" x14ac:dyDescent="0.3">
      <c r="A385" s="29" t="str">
        <f t="shared" si="10"/>
        <v>RUES</v>
      </c>
      <c r="B385" s="30" t="s">
        <v>733</v>
      </c>
      <c r="C385" s="30" t="s">
        <v>734</v>
      </c>
      <c r="D385" s="31" t="s">
        <v>31</v>
      </c>
      <c r="E385" s="32">
        <v>51100</v>
      </c>
      <c r="F385" s="33" t="s">
        <v>23</v>
      </c>
      <c r="G385" s="34" t="s">
        <v>0</v>
      </c>
      <c r="H385" s="35" t="str">
        <f t="shared" si="11"/>
        <v/>
      </c>
    </row>
    <row r="386" spans="1:8" x14ac:dyDescent="0.3">
      <c r="A386" s="29" t="str">
        <f t="shared" ref="A386:A449" si="12">IF(NOT(ISBLANK($C386)),"RUES",0)</f>
        <v>RUES</v>
      </c>
      <c r="B386" s="30" t="s">
        <v>735</v>
      </c>
      <c r="C386" s="30" t="s">
        <v>736</v>
      </c>
      <c r="D386" s="31" t="s">
        <v>28</v>
      </c>
      <c r="E386" s="32">
        <v>51100</v>
      </c>
      <c r="F386" s="33" t="s">
        <v>23</v>
      </c>
      <c r="G386" s="34" t="s">
        <v>0</v>
      </c>
      <c r="H386" s="35" t="str">
        <f t="shared" ref="H386:H449" si="13">IF($G386="Oui",CONCATENATE("https://www.google.com/maps/place/",$C386,"+",$E386,"+",$F386),"")</f>
        <v/>
      </c>
    </row>
    <row r="387" spans="1:8" x14ac:dyDescent="0.3">
      <c r="A387" s="29" t="str">
        <f t="shared" si="12"/>
        <v>RUES</v>
      </c>
      <c r="B387" s="30" t="s">
        <v>538</v>
      </c>
      <c r="C387" s="30" t="s">
        <v>737</v>
      </c>
      <c r="D387" s="31" t="s">
        <v>28</v>
      </c>
      <c r="E387" s="32">
        <v>51100</v>
      </c>
      <c r="F387" s="33" t="s">
        <v>23</v>
      </c>
      <c r="G387" s="34" t="s">
        <v>0</v>
      </c>
      <c r="H387" s="35" t="str">
        <f t="shared" si="13"/>
        <v/>
      </c>
    </row>
    <row r="388" spans="1:8" x14ac:dyDescent="0.3">
      <c r="A388" s="29" t="str">
        <f t="shared" si="12"/>
        <v>RUES</v>
      </c>
      <c r="B388" s="30" t="s">
        <v>738</v>
      </c>
      <c r="C388" s="37" t="s">
        <v>739</v>
      </c>
      <c r="D388" s="31" t="s">
        <v>28</v>
      </c>
      <c r="E388" s="32">
        <v>51100</v>
      </c>
      <c r="F388" s="33" t="s">
        <v>23</v>
      </c>
      <c r="G388" s="34" t="s">
        <v>0</v>
      </c>
      <c r="H388" s="35" t="str">
        <f t="shared" si="13"/>
        <v/>
      </c>
    </row>
    <row r="389" spans="1:8" x14ac:dyDescent="0.3">
      <c r="A389" s="29" t="str">
        <f t="shared" si="12"/>
        <v>RUES</v>
      </c>
      <c r="B389" s="30" t="s">
        <v>740</v>
      </c>
      <c r="C389" s="37" t="s">
        <v>741</v>
      </c>
      <c r="D389" s="31" t="s">
        <v>39</v>
      </c>
      <c r="E389" s="32">
        <v>51100</v>
      </c>
      <c r="F389" s="33" t="s">
        <v>23</v>
      </c>
      <c r="G389" s="34" t="s">
        <v>0</v>
      </c>
      <c r="H389" s="35" t="str">
        <f t="shared" si="13"/>
        <v/>
      </c>
    </row>
    <row r="390" spans="1:8" x14ac:dyDescent="0.3">
      <c r="A390" s="29" t="str">
        <f t="shared" si="12"/>
        <v>RUES</v>
      </c>
      <c r="B390" s="30" t="s">
        <v>742</v>
      </c>
      <c r="C390" s="37" t="s">
        <v>743</v>
      </c>
      <c r="D390" s="31" t="s">
        <v>28</v>
      </c>
      <c r="E390" s="32">
        <v>51100</v>
      </c>
      <c r="F390" s="33" t="s">
        <v>23</v>
      </c>
      <c r="G390" s="34" t="s">
        <v>0</v>
      </c>
      <c r="H390" s="35" t="str">
        <f t="shared" si="13"/>
        <v/>
      </c>
    </row>
    <row r="391" spans="1:8" x14ac:dyDescent="0.3">
      <c r="A391" s="29" t="str">
        <f t="shared" si="12"/>
        <v>RUES</v>
      </c>
      <c r="B391" s="30" t="s">
        <v>538</v>
      </c>
      <c r="C391" s="37" t="s">
        <v>744</v>
      </c>
      <c r="D391" s="31" t="s">
        <v>28</v>
      </c>
      <c r="E391" s="32">
        <v>51100</v>
      </c>
      <c r="F391" s="33" t="s">
        <v>23</v>
      </c>
      <c r="G391" s="34" t="s">
        <v>0</v>
      </c>
      <c r="H391" s="35" t="str">
        <f t="shared" si="13"/>
        <v/>
      </c>
    </row>
    <row r="392" spans="1:8" x14ac:dyDescent="0.3">
      <c r="A392" s="29" t="str">
        <f t="shared" si="12"/>
        <v>RUES</v>
      </c>
      <c r="B392" s="30" t="s">
        <v>745</v>
      </c>
      <c r="C392" s="37" t="s">
        <v>746</v>
      </c>
      <c r="D392" s="31" t="s">
        <v>28</v>
      </c>
      <c r="E392" s="32">
        <v>51100</v>
      </c>
      <c r="F392" s="33" t="s">
        <v>23</v>
      </c>
      <c r="G392" s="34" t="s">
        <v>0</v>
      </c>
      <c r="H392" s="35" t="str">
        <f t="shared" si="13"/>
        <v/>
      </c>
    </row>
    <row r="393" spans="1:8" x14ac:dyDescent="0.3">
      <c r="A393" s="29" t="str">
        <f t="shared" si="12"/>
        <v>RUES</v>
      </c>
      <c r="B393" s="30" t="s">
        <v>747</v>
      </c>
      <c r="C393" s="37" t="s">
        <v>748</v>
      </c>
      <c r="D393" s="31" t="s">
        <v>39</v>
      </c>
      <c r="E393" s="32">
        <v>51100</v>
      </c>
      <c r="F393" s="33" t="s">
        <v>23</v>
      </c>
      <c r="G393" s="34" t="s">
        <v>0</v>
      </c>
      <c r="H393" s="35" t="str">
        <f t="shared" si="13"/>
        <v/>
      </c>
    </row>
    <row r="394" spans="1:8" x14ac:dyDescent="0.3">
      <c r="A394" s="29" t="str">
        <f t="shared" si="12"/>
        <v>RUES</v>
      </c>
      <c r="B394" s="30" t="s">
        <v>749</v>
      </c>
      <c r="C394" s="37" t="s">
        <v>750</v>
      </c>
      <c r="D394" s="31" t="s">
        <v>39</v>
      </c>
      <c r="E394" s="32">
        <v>51100</v>
      </c>
      <c r="F394" s="33" t="s">
        <v>23</v>
      </c>
      <c r="G394" s="34" t="s">
        <v>0</v>
      </c>
      <c r="H394" s="35" t="str">
        <f t="shared" si="13"/>
        <v/>
      </c>
    </row>
    <row r="395" spans="1:8" x14ac:dyDescent="0.3">
      <c r="A395" s="29" t="str">
        <f t="shared" si="12"/>
        <v>RUES</v>
      </c>
      <c r="B395" s="30" t="s">
        <v>751</v>
      </c>
      <c r="C395" s="37" t="s">
        <v>752</v>
      </c>
      <c r="D395" s="31" t="s">
        <v>62</v>
      </c>
      <c r="E395" s="32">
        <v>51100</v>
      </c>
      <c r="F395" s="33" t="s">
        <v>23</v>
      </c>
      <c r="G395" s="34" t="s">
        <v>0</v>
      </c>
      <c r="H395" s="35" t="str">
        <f t="shared" si="13"/>
        <v/>
      </c>
    </row>
    <row r="396" spans="1:8" x14ac:dyDescent="0.3">
      <c r="A396" s="29" t="str">
        <f t="shared" si="12"/>
        <v>RUES</v>
      </c>
      <c r="B396" s="30" t="s">
        <v>753</v>
      </c>
      <c r="C396" s="37" t="s">
        <v>754</v>
      </c>
      <c r="D396" s="31" t="s">
        <v>28</v>
      </c>
      <c r="E396" s="32">
        <v>51100</v>
      </c>
      <c r="F396" s="33" t="s">
        <v>23</v>
      </c>
      <c r="G396" s="34" t="s">
        <v>0</v>
      </c>
      <c r="H396" s="35" t="str">
        <f t="shared" si="13"/>
        <v/>
      </c>
    </row>
    <row r="397" spans="1:8" x14ac:dyDescent="0.3">
      <c r="A397" s="29" t="str">
        <f t="shared" si="12"/>
        <v>RUES</v>
      </c>
      <c r="B397" s="30" t="s">
        <v>755</v>
      </c>
      <c r="C397" s="37" t="s">
        <v>756</v>
      </c>
      <c r="D397" s="31" t="s">
        <v>39</v>
      </c>
      <c r="E397" s="32">
        <v>51100</v>
      </c>
      <c r="F397" s="33" t="s">
        <v>23</v>
      </c>
      <c r="G397" s="34" t="s">
        <v>0</v>
      </c>
      <c r="H397" s="35" t="str">
        <f t="shared" si="13"/>
        <v/>
      </c>
    </row>
    <row r="398" spans="1:8" x14ac:dyDescent="0.3">
      <c r="A398" s="29" t="str">
        <f t="shared" si="12"/>
        <v>RUES</v>
      </c>
      <c r="B398" s="30" t="s">
        <v>757</v>
      </c>
      <c r="C398" s="37" t="s">
        <v>758</v>
      </c>
      <c r="D398" s="31" t="s">
        <v>39</v>
      </c>
      <c r="E398" s="32">
        <v>51100</v>
      </c>
      <c r="F398" s="33" t="s">
        <v>23</v>
      </c>
      <c r="G398" s="34" t="s">
        <v>0</v>
      </c>
      <c r="H398" s="35" t="str">
        <f t="shared" si="13"/>
        <v/>
      </c>
    </row>
    <row r="399" spans="1:8" x14ac:dyDescent="0.3">
      <c r="A399" s="29" t="str">
        <f t="shared" si="12"/>
        <v>RUES</v>
      </c>
      <c r="B399" s="30" t="s">
        <v>661</v>
      </c>
      <c r="C399" s="37" t="s">
        <v>759</v>
      </c>
      <c r="D399" s="31" t="s">
        <v>31</v>
      </c>
      <c r="E399" s="32">
        <v>51100</v>
      </c>
      <c r="F399" s="33" t="s">
        <v>23</v>
      </c>
      <c r="G399" s="34" t="s">
        <v>0</v>
      </c>
      <c r="H399" s="35" t="str">
        <f t="shared" si="13"/>
        <v/>
      </c>
    </row>
    <row r="400" spans="1:8" x14ac:dyDescent="0.3">
      <c r="A400" s="29" t="str">
        <f t="shared" si="12"/>
        <v>RUES</v>
      </c>
      <c r="B400" s="30" t="s">
        <v>760</v>
      </c>
      <c r="C400" s="37" t="s">
        <v>761</v>
      </c>
      <c r="D400" s="31" t="s">
        <v>31</v>
      </c>
      <c r="E400" s="32">
        <v>51100</v>
      </c>
      <c r="F400" s="33" t="s">
        <v>23</v>
      </c>
      <c r="G400" s="34" t="s">
        <v>0</v>
      </c>
      <c r="H400" s="35" t="str">
        <f t="shared" si="13"/>
        <v/>
      </c>
    </row>
    <row r="401" spans="1:8" x14ac:dyDescent="0.3">
      <c r="A401" s="29" t="str">
        <f t="shared" si="12"/>
        <v>RUES</v>
      </c>
      <c r="B401" s="30" t="s">
        <v>762</v>
      </c>
      <c r="C401" s="37" t="s">
        <v>763</v>
      </c>
      <c r="D401" s="31" t="s">
        <v>31</v>
      </c>
      <c r="E401" s="32">
        <v>51100</v>
      </c>
      <c r="F401" s="33" t="s">
        <v>23</v>
      </c>
      <c r="G401" s="34" t="s">
        <v>0</v>
      </c>
      <c r="H401" s="35" t="str">
        <f t="shared" si="13"/>
        <v/>
      </c>
    </row>
    <row r="402" spans="1:8" x14ac:dyDescent="0.3">
      <c r="A402" s="29" t="str">
        <f t="shared" si="12"/>
        <v>RUES</v>
      </c>
      <c r="B402" s="30" t="s">
        <v>764</v>
      </c>
      <c r="C402" s="37" t="s">
        <v>765</v>
      </c>
      <c r="D402" s="31" t="s">
        <v>62</v>
      </c>
      <c r="E402" s="32">
        <v>51100</v>
      </c>
      <c r="F402" s="33" t="s">
        <v>23</v>
      </c>
      <c r="G402" s="34" t="s">
        <v>0</v>
      </c>
      <c r="H402" s="35" t="str">
        <f t="shared" si="13"/>
        <v/>
      </c>
    </row>
    <row r="403" spans="1:8" x14ac:dyDescent="0.3">
      <c r="A403" s="29" t="str">
        <f t="shared" si="12"/>
        <v>RUES</v>
      </c>
      <c r="B403" s="30" t="s">
        <v>766</v>
      </c>
      <c r="C403" s="37" t="s">
        <v>767</v>
      </c>
      <c r="D403" s="31" t="s">
        <v>62</v>
      </c>
      <c r="E403" s="32">
        <v>51100</v>
      </c>
      <c r="F403" s="33" t="s">
        <v>23</v>
      </c>
      <c r="G403" s="34" t="s">
        <v>0</v>
      </c>
      <c r="H403" s="35" t="str">
        <f t="shared" si="13"/>
        <v/>
      </c>
    </row>
    <row r="404" spans="1:8" x14ac:dyDescent="0.3">
      <c r="A404" s="29" t="str">
        <f t="shared" si="12"/>
        <v>RUES</v>
      </c>
      <c r="B404" s="30" t="s">
        <v>768</v>
      </c>
      <c r="C404" s="37" t="s">
        <v>769</v>
      </c>
      <c r="D404" s="31" t="s">
        <v>31</v>
      </c>
      <c r="E404" s="32">
        <v>51100</v>
      </c>
      <c r="F404" s="33" t="s">
        <v>23</v>
      </c>
      <c r="G404" s="34" t="s">
        <v>0</v>
      </c>
      <c r="H404" s="35" t="str">
        <f t="shared" si="13"/>
        <v/>
      </c>
    </row>
    <row r="405" spans="1:8" x14ac:dyDescent="0.3">
      <c r="A405" s="29" t="str">
        <f t="shared" si="12"/>
        <v>RUES</v>
      </c>
      <c r="B405" s="30" t="s">
        <v>770</v>
      </c>
      <c r="C405" s="37" t="s">
        <v>771</v>
      </c>
      <c r="D405" s="31" t="s">
        <v>28</v>
      </c>
      <c r="E405" s="32">
        <v>51100</v>
      </c>
      <c r="F405" s="33" t="s">
        <v>23</v>
      </c>
      <c r="G405" s="34" t="s">
        <v>0</v>
      </c>
      <c r="H405" s="35" t="str">
        <f t="shared" si="13"/>
        <v/>
      </c>
    </row>
    <row r="406" spans="1:8" x14ac:dyDescent="0.3">
      <c r="A406" s="29" t="str">
        <f t="shared" si="12"/>
        <v>RUES</v>
      </c>
      <c r="B406" s="30" t="s">
        <v>772</v>
      </c>
      <c r="C406" s="37" t="s">
        <v>773</v>
      </c>
      <c r="D406" s="31" t="s">
        <v>31</v>
      </c>
      <c r="E406" s="32">
        <v>51100</v>
      </c>
      <c r="F406" s="33" t="s">
        <v>23</v>
      </c>
      <c r="G406" s="34" t="s">
        <v>0</v>
      </c>
      <c r="H406" s="35" t="str">
        <f t="shared" si="13"/>
        <v/>
      </c>
    </row>
    <row r="407" spans="1:8" x14ac:dyDescent="0.3">
      <c r="A407" s="29" t="str">
        <f t="shared" si="12"/>
        <v>RUES</v>
      </c>
      <c r="B407" s="30" t="s">
        <v>677</v>
      </c>
      <c r="C407" s="37" t="s">
        <v>774</v>
      </c>
      <c r="D407" s="31" t="s">
        <v>31</v>
      </c>
      <c r="E407" s="32">
        <v>51100</v>
      </c>
      <c r="F407" s="33" t="s">
        <v>23</v>
      </c>
      <c r="G407" s="34" t="s">
        <v>0</v>
      </c>
      <c r="H407" s="35" t="str">
        <f t="shared" si="13"/>
        <v/>
      </c>
    </row>
    <row r="408" spans="1:8" x14ac:dyDescent="0.3">
      <c r="A408" s="29" t="str">
        <f t="shared" si="12"/>
        <v>RUES</v>
      </c>
      <c r="B408" s="30" t="s">
        <v>775</v>
      </c>
      <c r="C408" s="37" t="s">
        <v>776</v>
      </c>
      <c r="D408" s="31" t="s">
        <v>28</v>
      </c>
      <c r="E408" s="32">
        <v>51100</v>
      </c>
      <c r="F408" s="33" t="s">
        <v>23</v>
      </c>
      <c r="G408" s="34" t="s">
        <v>0</v>
      </c>
      <c r="H408" s="35" t="str">
        <f t="shared" si="13"/>
        <v/>
      </c>
    </row>
    <row r="409" spans="1:8" x14ac:dyDescent="0.3">
      <c r="A409" s="29" t="str">
        <f t="shared" si="12"/>
        <v>RUES</v>
      </c>
      <c r="B409" s="30" t="s">
        <v>777</v>
      </c>
      <c r="C409" s="37" t="s">
        <v>778</v>
      </c>
      <c r="D409" s="31" t="s">
        <v>44</v>
      </c>
      <c r="E409" s="32">
        <v>51100</v>
      </c>
      <c r="F409" s="33" t="s">
        <v>23</v>
      </c>
      <c r="G409" s="34" t="s">
        <v>0</v>
      </c>
      <c r="H409" s="35" t="str">
        <f t="shared" si="13"/>
        <v/>
      </c>
    </row>
    <row r="410" spans="1:8" x14ac:dyDescent="0.3">
      <c r="A410" s="29" t="str">
        <f t="shared" si="12"/>
        <v>RUES</v>
      </c>
      <c r="B410" s="30" t="s">
        <v>779</v>
      </c>
      <c r="C410" s="37" t="s">
        <v>780</v>
      </c>
      <c r="D410" s="31" t="s">
        <v>62</v>
      </c>
      <c r="E410" s="32">
        <v>51100</v>
      </c>
      <c r="F410" s="33" t="s">
        <v>23</v>
      </c>
      <c r="G410" s="34" t="s">
        <v>0</v>
      </c>
      <c r="H410" s="35" t="str">
        <f t="shared" si="13"/>
        <v/>
      </c>
    </row>
    <row r="411" spans="1:8" x14ac:dyDescent="0.3">
      <c r="A411" s="29" t="str">
        <f t="shared" si="12"/>
        <v>RUES</v>
      </c>
      <c r="B411" s="30" t="s">
        <v>781</v>
      </c>
      <c r="C411" s="37" t="s">
        <v>782</v>
      </c>
      <c r="D411" s="31" t="s">
        <v>28</v>
      </c>
      <c r="E411" s="32">
        <v>51100</v>
      </c>
      <c r="F411" s="33" t="s">
        <v>23</v>
      </c>
      <c r="G411" s="34" t="s">
        <v>0</v>
      </c>
      <c r="H411" s="35" t="str">
        <f t="shared" si="13"/>
        <v/>
      </c>
    </row>
    <row r="412" spans="1:8" x14ac:dyDescent="0.3">
      <c r="A412" s="29" t="str">
        <f t="shared" si="12"/>
        <v>RUES</v>
      </c>
      <c r="B412" s="30" t="s">
        <v>783</v>
      </c>
      <c r="C412" s="37" t="s">
        <v>784</v>
      </c>
      <c r="D412" s="31" t="s">
        <v>62</v>
      </c>
      <c r="E412" s="32">
        <v>51100</v>
      </c>
      <c r="F412" s="33" t="s">
        <v>23</v>
      </c>
      <c r="G412" s="34" t="s">
        <v>0</v>
      </c>
      <c r="H412" s="35" t="str">
        <f t="shared" si="13"/>
        <v/>
      </c>
    </row>
    <row r="413" spans="1:8" x14ac:dyDescent="0.3">
      <c r="A413" s="29" t="str">
        <f t="shared" si="12"/>
        <v>RUES</v>
      </c>
      <c r="B413" s="30" t="s">
        <v>677</v>
      </c>
      <c r="C413" s="37" t="s">
        <v>785</v>
      </c>
      <c r="D413" s="31" t="s">
        <v>62</v>
      </c>
      <c r="E413" s="32">
        <v>51100</v>
      </c>
      <c r="F413" s="33" t="s">
        <v>23</v>
      </c>
      <c r="G413" s="34" t="s">
        <v>0</v>
      </c>
      <c r="H413" s="35" t="str">
        <f t="shared" si="13"/>
        <v/>
      </c>
    </row>
    <row r="414" spans="1:8" x14ac:dyDescent="0.3">
      <c r="A414" s="29" t="str">
        <f t="shared" si="12"/>
        <v>RUES</v>
      </c>
      <c r="B414" s="30" t="s">
        <v>768</v>
      </c>
      <c r="C414" s="37" t="s">
        <v>786</v>
      </c>
      <c r="D414" s="31" t="s">
        <v>31</v>
      </c>
      <c r="E414" s="32">
        <v>51100</v>
      </c>
      <c r="F414" s="33" t="s">
        <v>23</v>
      </c>
      <c r="G414" s="34" t="s">
        <v>0</v>
      </c>
      <c r="H414" s="35" t="str">
        <f t="shared" si="13"/>
        <v/>
      </c>
    </row>
    <row r="415" spans="1:8" x14ac:dyDescent="0.3">
      <c r="A415" s="29" t="str">
        <f t="shared" si="12"/>
        <v>RUES</v>
      </c>
      <c r="B415" s="30" t="s">
        <v>787</v>
      </c>
      <c r="C415" s="37" t="s">
        <v>788</v>
      </c>
      <c r="D415" s="31" t="s">
        <v>62</v>
      </c>
      <c r="E415" s="32">
        <v>51100</v>
      </c>
      <c r="F415" s="33" t="s">
        <v>23</v>
      </c>
      <c r="G415" s="34" t="s">
        <v>0</v>
      </c>
      <c r="H415" s="35" t="str">
        <f t="shared" si="13"/>
        <v/>
      </c>
    </row>
    <row r="416" spans="1:8" x14ac:dyDescent="0.3">
      <c r="A416" s="29" t="str">
        <f t="shared" si="12"/>
        <v>RUES</v>
      </c>
      <c r="B416" s="30" t="s">
        <v>789</v>
      </c>
      <c r="C416" s="37" t="s">
        <v>790</v>
      </c>
      <c r="D416" s="31" t="s">
        <v>28</v>
      </c>
      <c r="E416" s="32">
        <v>51100</v>
      </c>
      <c r="F416" s="33" t="s">
        <v>23</v>
      </c>
      <c r="G416" s="34" t="s">
        <v>0</v>
      </c>
      <c r="H416" s="35" t="str">
        <f t="shared" si="13"/>
        <v/>
      </c>
    </row>
    <row r="417" spans="1:8" x14ac:dyDescent="0.3">
      <c r="A417" s="29" t="str">
        <f t="shared" si="12"/>
        <v>RUES</v>
      </c>
      <c r="B417" s="30" t="s">
        <v>791</v>
      </c>
      <c r="C417" s="37" t="s">
        <v>792</v>
      </c>
      <c r="D417" s="31" t="s">
        <v>39</v>
      </c>
      <c r="E417" s="32">
        <v>51100</v>
      </c>
      <c r="F417" s="33" t="s">
        <v>23</v>
      </c>
      <c r="G417" s="34" t="s">
        <v>0</v>
      </c>
      <c r="H417" s="35" t="str">
        <f t="shared" si="13"/>
        <v/>
      </c>
    </row>
    <row r="418" spans="1:8" x14ac:dyDescent="0.3">
      <c r="A418" s="29" t="str">
        <f t="shared" si="12"/>
        <v>RUES</v>
      </c>
      <c r="B418" s="30" t="s">
        <v>793</v>
      </c>
      <c r="C418" s="30" t="s">
        <v>794</v>
      </c>
      <c r="D418" s="31" t="s">
        <v>22</v>
      </c>
      <c r="E418" s="32">
        <v>51100</v>
      </c>
      <c r="F418" s="33" t="s">
        <v>23</v>
      </c>
      <c r="G418" s="34" t="s">
        <v>1</v>
      </c>
      <c r="H418" s="35" t="str">
        <f t="shared" si="13"/>
        <v>https://www.google.com/maps/place/cour Bailla+51100+REIMS</v>
      </c>
    </row>
    <row r="419" spans="1:8" x14ac:dyDescent="0.3">
      <c r="A419" s="29" t="str">
        <f t="shared" si="12"/>
        <v>RUES</v>
      </c>
      <c r="B419" s="30" t="s">
        <v>795</v>
      </c>
      <c r="C419" s="30" t="s">
        <v>796</v>
      </c>
      <c r="D419" s="31" t="s">
        <v>22</v>
      </c>
      <c r="E419" s="32">
        <v>51100</v>
      </c>
      <c r="F419" s="33" t="s">
        <v>23</v>
      </c>
      <c r="G419" s="34" t="s">
        <v>1</v>
      </c>
      <c r="H419" s="35" t="str">
        <f t="shared" si="13"/>
        <v>https://www.google.com/maps/place/cour Coulon+51100+REIMS</v>
      </c>
    </row>
    <row r="420" spans="1:8" x14ac:dyDescent="0.3">
      <c r="A420" s="29" t="str">
        <f t="shared" si="12"/>
        <v>RUES</v>
      </c>
      <c r="B420" s="30" t="s">
        <v>546</v>
      </c>
      <c r="C420" s="30" t="s">
        <v>797</v>
      </c>
      <c r="D420" s="31" t="s">
        <v>131</v>
      </c>
      <c r="E420" s="32">
        <v>51100</v>
      </c>
      <c r="F420" s="33" t="s">
        <v>23</v>
      </c>
      <c r="G420" s="34" t="s">
        <v>1</v>
      </c>
      <c r="H420" s="35" t="str">
        <f t="shared" si="13"/>
        <v>https://www.google.com/maps/place/cour Dauphinot+51100+REIMS</v>
      </c>
    </row>
    <row r="421" spans="1:8" x14ac:dyDescent="0.3">
      <c r="A421" s="29" t="str">
        <f t="shared" si="12"/>
        <v>RUES</v>
      </c>
      <c r="B421" s="30" t="s">
        <v>798</v>
      </c>
      <c r="C421" s="30" t="s">
        <v>799</v>
      </c>
      <c r="D421" s="31" t="s">
        <v>131</v>
      </c>
      <c r="E421" s="32">
        <v>51100</v>
      </c>
      <c r="F421" s="33" t="s">
        <v>23</v>
      </c>
      <c r="G421" s="34" t="s">
        <v>1</v>
      </c>
      <c r="H421" s="35" t="str">
        <f t="shared" si="13"/>
        <v>https://www.google.com/maps/place/cour de la Gare+51100+REIMS</v>
      </c>
    </row>
    <row r="422" spans="1:8" x14ac:dyDescent="0.3">
      <c r="A422" s="29" t="str">
        <f t="shared" si="12"/>
        <v>RUES</v>
      </c>
      <c r="B422" s="30" t="s">
        <v>800</v>
      </c>
      <c r="C422" s="30" t="s">
        <v>801</v>
      </c>
      <c r="D422" s="31" t="s">
        <v>131</v>
      </c>
      <c r="E422" s="32">
        <v>51100</v>
      </c>
      <c r="F422" s="33" t="s">
        <v>23</v>
      </c>
      <c r="G422" s="34" t="s">
        <v>1</v>
      </c>
      <c r="H422" s="35" t="str">
        <f t="shared" si="13"/>
        <v>https://www.google.com/maps/place/cour des Echelles+51100+REIMS</v>
      </c>
    </row>
    <row r="423" spans="1:8" x14ac:dyDescent="0.3">
      <c r="A423" s="29" t="str">
        <f t="shared" si="12"/>
        <v>RUES</v>
      </c>
      <c r="B423" s="30" t="s">
        <v>802</v>
      </c>
      <c r="C423" s="30" t="s">
        <v>803</v>
      </c>
      <c r="D423" s="31" t="s">
        <v>22</v>
      </c>
      <c r="E423" s="32">
        <v>51100</v>
      </c>
      <c r="F423" s="33" t="s">
        <v>23</v>
      </c>
      <c r="G423" s="34" t="s">
        <v>1</v>
      </c>
      <c r="H423" s="35" t="str">
        <f t="shared" si="13"/>
        <v>https://www.google.com/maps/place/cour Lépagnol+51100+REIMS</v>
      </c>
    </row>
    <row r="424" spans="1:8" x14ac:dyDescent="0.3">
      <c r="A424" s="29" t="str">
        <f t="shared" si="12"/>
        <v>RUES</v>
      </c>
      <c r="B424" s="30" t="s">
        <v>804</v>
      </c>
      <c r="C424" s="30" t="s">
        <v>805</v>
      </c>
      <c r="D424" s="31" t="s">
        <v>22</v>
      </c>
      <c r="E424" s="32">
        <v>51100</v>
      </c>
      <c r="F424" s="33" t="s">
        <v>23</v>
      </c>
      <c r="G424" s="34" t="s">
        <v>1</v>
      </c>
      <c r="H424" s="35" t="str">
        <f t="shared" si="13"/>
        <v>https://www.google.com/maps/place/cour Saint Gilles+51100+REIMS</v>
      </c>
    </row>
    <row r="425" spans="1:8" x14ac:dyDescent="0.3">
      <c r="A425" s="29" t="str">
        <f t="shared" si="12"/>
        <v>RUES</v>
      </c>
      <c r="B425" s="30" t="s">
        <v>806</v>
      </c>
      <c r="C425" s="30" t="s">
        <v>807</v>
      </c>
      <c r="D425" s="31" t="s">
        <v>22</v>
      </c>
      <c r="E425" s="32">
        <v>51100</v>
      </c>
      <c r="F425" s="33" t="s">
        <v>23</v>
      </c>
      <c r="G425" s="34" t="s">
        <v>1</v>
      </c>
      <c r="H425" s="35" t="str">
        <f t="shared" si="13"/>
        <v>https://www.google.com/maps/place/cour Saint Nicolas+51100+REIMS</v>
      </c>
    </row>
    <row r="426" spans="1:8" x14ac:dyDescent="0.3">
      <c r="A426" s="29" t="str">
        <f t="shared" si="12"/>
        <v>RUES</v>
      </c>
      <c r="B426" s="30" t="s">
        <v>808</v>
      </c>
      <c r="C426" s="30" t="s">
        <v>809</v>
      </c>
      <c r="D426" s="31" t="s">
        <v>39</v>
      </c>
      <c r="E426" s="32">
        <v>51100</v>
      </c>
      <c r="F426" s="33" t="s">
        <v>23</v>
      </c>
      <c r="G426" s="34" t="s">
        <v>1</v>
      </c>
      <c r="H426" s="35" t="str">
        <f t="shared" si="13"/>
        <v>https://www.google.com/maps/place/cour Tissier+51100+REIMS</v>
      </c>
    </row>
    <row r="427" spans="1:8" x14ac:dyDescent="0.3">
      <c r="A427" s="29" t="str">
        <f t="shared" si="12"/>
        <v>RUES</v>
      </c>
      <c r="B427" s="30" t="s">
        <v>810</v>
      </c>
      <c r="C427" s="30" t="s">
        <v>811</v>
      </c>
      <c r="D427" s="31" t="s">
        <v>131</v>
      </c>
      <c r="E427" s="32">
        <v>51100</v>
      </c>
      <c r="F427" s="33" t="s">
        <v>23</v>
      </c>
      <c r="G427" s="34" t="s">
        <v>1</v>
      </c>
      <c r="H427" s="35" t="str">
        <f t="shared" si="13"/>
        <v>https://www.google.com/maps/place/cours Anatole France+51100+REIMS</v>
      </c>
    </row>
    <row r="428" spans="1:8" x14ac:dyDescent="0.3">
      <c r="A428" s="29" t="str">
        <f t="shared" si="12"/>
        <v>RUES</v>
      </c>
      <c r="B428" s="30" t="s">
        <v>812</v>
      </c>
      <c r="C428" s="30" t="s">
        <v>813</v>
      </c>
      <c r="D428" s="31" t="s">
        <v>131</v>
      </c>
      <c r="E428" s="32">
        <v>51100</v>
      </c>
      <c r="F428" s="33" t="s">
        <v>23</v>
      </c>
      <c r="G428" s="34" t="s">
        <v>1</v>
      </c>
      <c r="H428" s="35" t="str">
        <f t="shared" si="13"/>
        <v>https://www.google.com/maps/place/cours Jean Baptiste Langlet+51100+REIMS</v>
      </c>
    </row>
    <row r="429" spans="1:8" x14ac:dyDescent="0.3">
      <c r="A429" s="29" t="str">
        <f t="shared" si="12"/>
        <v>RUES</v>
      </c>
      <c r="B429" s="30" t="s">
        <v>814</v>
      </c>
      <c r="C429" s="30" t="s">
        <v>815</v>
      </c>
      <c r="D429" s="31" t="s">
        <v>62</v>
      </c>
      <c r="E429" s="32">
        <v>51100</v>
      </c>
      <c r="F429" s="33" t="s">
        <v>23</v>
      </c>
      <c r="G429" s="34" t="s">
        <v>1</v>
      </c>
      <c r="H429" s="35" t="str">
        <f t="shared" si="13"/>
        <v>https://www.google.com/maps/place/cours Marc Wawrzyniak+51100+REIMS</v>
      </c>
    </row>
    <row r="430" spans="1:8" x14ac:dyDescent="0.3">
      <c r="A430" s="29" t="str">
        <f t="shared" si="12"/>
        <v>RUES</v>
      </c>
      <c r="B430" s="30" t="s">
        <v>816</v>
      </c>
      <c r="C430" s="40" t="s">
        <v>817</v>
      </c>
      <c r="D430" s="31" t="s">
        <v>278</v>
      </c>
      <c r="E430" s="32">
        <v>51100</v>
      </c>
      <c r="F430" s="33" t="s">
        <v>23</v>
      </c>
      <c r="G430" s="34" t="s">
        <v>0</v>
      </c>
      <c r="H430" s="35" t="str">
        <f t="shared" si="13"/>
        <v/>
      </c>
    </row>
    <row r="431" spans="1:8" x14ac:dyDescent="0.3">
      <c r="A431" s="29" t="str">
        <f t="shared" si="12"/>
        <v>RUES</v>
      </c>
      <c r="B431" s="30" t="s">
        <v>816</v>
      </c>
      <c r="C431" s="40" t="s">
        <v>818</v>
      </c>
      <c r="D431" s="31" t="s">
        <v>34</v>
      </c>
      <c r="E431" s="32">
        <v>51100</v>
      </c>
      <c r="F431" s="33" t="s">
        <v>23</v>
      </c>
      <c r="G431" s="34" t="s">
        <v>0</v>
      </c>
      <c r="H431" s="35" t="str">
        <f t="shared" si="13"/>
        <v/>
      </c>
    </row>
    <row r="432" spans="1:8" x14ac:dyDescent="0.3">
      <c r="A432" s="29" t="str">
        <f t="shared" si="12"/>
        <v>RUES</v>
      </c>
      <c r="B432" s="30" t="s">
        <v>819</v>
      </c>
      <c r="C432" s="40" t="s">
        <v>820</v>
      </c>
      <c r="D432" s="31" t="s">
        <v>106</v>
      </c>
      <c r="E432" s="32">
        <v>51100</v>
      </c>
      <c r="F432" s="33" t="s">
        <v>23</v>
      </c>
      <c r="G432" s="34" t="s">
        <v>0</v>
      </c>
      <c r="H432" s="35" t="str">
        <f t="shared" si="13"/>
        <v/>
      </c>
    </row>
    <row r="433" spans="1:8" x14ac:dyDescent="0.3">
      <c r="A433" s="29" t="str">
        <f t="shared" si="12"/>
        <v>RUES</v>
      </c>
      <c r="B433" s="30" t="s">
        <v>819</v>
      </c>
      <c r="C433" s="40" t="s">
        <v>821</v>
      </c>
      <c r="D433" s="31" t="s">
        <v>131</v>
      </c>
      <c r="E433" s="32">
        <v>51100</v>
      </c>
      <c r="F433" s="33" t="s">
        <v>23</v>
      </c>
      <c r="G433" s="34" t="s">
        <v>0</v>
      </c>
      <c r="H433" s="35" t="str">
        <f t="shared" si="13"/>
        <v/>
      </c>
    </row>
    <row r="434" spans="1:8" x14ac:dyDescent="0.3">
      <c r="A434" s="29" t="str">
        <f t="shared" si="12"/>
        <v>RUES</v>
      </c>
      <c r="B434" s="30" t="s">
        <v>822</v>
      </c>
      <c r="C434" s="30" t="s">
        <v>823</v>
      </c>
      <c r="D434" s="31" t="s">
        <v>131</v>
      </c>
      <c r="E434" s="32">
        <v>51100</v>
      </c>
      <c r="F434" s="33" t="s">
        <v>23</v>
      </c>
      <c r="G434" s="34" t="s">
        <v>1</v>
      </c>
      <c r="H434" s="35" t="str">
        <f t="shared" si="13"/>
        <v>https://www.google.com/maps/place/espace d'Erlon+51100+REIMS</v>
      </c>
    </row>
    <row r="435" spans="1:8" x14ac:dyDescent="0.3">
      <c r="A435" s="29" t="str">
        <f t="shared" si="12"/>
        <v>RUES</v>
      </c>
      <c r="B435" s="30" t="s">
        <v>824</v>
      </c>
      <c r="C435" s="30" t="s">
        <v>825</v>
      </c>
      <c r="D435" s="31" t="s">
        <v>106</v>
      </c>
      <c r="E435" s="32">
        <v>51100</v>
      </c>
      <c r="F435" s="33" t="s">
        <v>23</v>
      </c>
      <c r="G435" s="34" t="s">
        <v>1</v>
      </c>
      <c r="H435" s="35" t="str">
        <f t="shared" si="13"/>
        <v>https://www.google.com/maps/place/esplanade André Malraux+51100+REIMS</v>
      </c>
    </row>
    <row r="436" spans="1:8" x14ac:dyDescent="0.3">
      <c r="A436" s="29" t="str">
        <f t="shared" si="12"/>
        <v>RUES</v>
      </c>
      <c r="B436" s="30" t="s">
        <v>826</v>
      </c>
      <c r="C436" s="30" t="s">
        <v>827</v>
      </c>
      <c r="D436" s="31" t="s">
        <v>22</v>
      </c>
      <c r="E436" s="32">
        <v>51100</v>
      </c>
      <c r="F436" s="33" t="s">
        <v>23</v>
      </c>
      <c r="G436" s="34" t="s">
        <v>1</v>
      </c>
      <c r="H436" s="35" t="str">
        <f t="shared" si="13"/>
        <v>https://www.google.com/maps/place/esplanade des Capucins+51100+REIMS</v>
      </c>
    </row>
    <row r="437" spans="1:8" x14ac:dyDescent="0.3">
      <c r="A437" s="29" t="str">
        <f t="shared" si="12"/>
        <v>RUES</v>
      </c>
      <c r="B437" s="30" t="s">
        <v>828</v>
      </c>
      <c r="C437" s="30" t="s">
        <v>829</v>
      </c>
      <c r="D437" s="31" t="s">
        <v>131</v>
      </c>
      <c r="E437" s="32">
        <v>51100</v>
      </c>
      <c r="F437" s="33" t="s">
        <v>23</v>
      </c>
      <c r="G437" s="34" t="s">
        <v>1</v>
      </c>
      <c r="H437" s="35" t="str">
        <f t="shared" si="13"/>
        <v>https://www.google.com/maps/place/esplanade du Colonel Bouchez+51100+REIMS</v>
      </c>
    </row>
    <row r="438" spans="1:8" x14ac:dyDescent="0.3">
      <c r="A438" s="29" t="str">
        <f t="shared" si="12"/>
        <v>RUES</v>
      </c>
      <c r="B438" s="30" t="s">
        <v>830</v>
      </c>
      <c r="C438" s="30" t="s">
        <v>831</v>
      </c>
      <c r="D438" s="31" t="s">
        <v>62</v>
      </c>
      <c r="E438" s="32">
        <v>51100</v>
      </c>
      <c r="F438" s="33" t="s">
        <v>23</v>
      </c>
      <c r="G438" s="34" t="s">
        <v>1</v>
      </c>
      <c r="H438" s="35" t="str">
        <f t="shared" si="13"/>
        <v>https://www.google.com/maps/place/esplanade Ernest Hémingway+51100+REIMS</v>
      </c>
    </row>
    <row r="439" spans="1:8" x14ac:dyDescent="0.3">
      <c r="A439" s="29" t="str">
        <f t="shared" si="12"/>
        <v>RUES</v>
      </c>
      <c r="B439" s="30" t="s">
        <v>832</v>
      </c>
      <c r="C439" s="30" t="s">
        <v>833</v>
      </c>
      <c r="D439" s="31" t="s">
        <v>22</v>
      </c>
      <c r="E439" s="32">
        <v>51100</v>
      </c>
      <c r="F439" s="33" t="s">
        <v>23</v>
      </c>
      <c r="G439" s="34" t="s">
        <v>1</v>
      </c>
      <c r="H439" s="35" t="str">
        <f t="shared" si="13"/>
        <v>https://www.google.com/maps/place/esplanade Fléchambault+51100+REIMS</v>
      </c>
    </row>
    <row r="440" spans="1:8" x14ac:dyDescent="0.3">
      <c r="A440" s="29" t="str">
        <f t="shared" si="12"/>
        <v>RUES</v>
      </c>
      <c r="B440" s="30" t="s">
        <v>834</v>
      </c>
      <c r="C440" s="30" t="s">
        <v>835</v>
      </c>
      <c r="D440" s="31" t="s">
        <v>131</v>
      </c>
      <c r="E440" s="32">
        <v>51100</v>
      </c>
      <c r="F440" s="33" t="s">
        <v>23</v>
      </c>
      <c r="G440" s="34" t="s">
        <v>1</v>
      </c>
      <c r="H440" s="35" t="str">
        <f t="shared" si="13"/>
        <v>https://www.google.com/maps/place/esplanade François Mitterrand+51100+REIMS</v>
      </c>
    </row>
    <row r="441" spans="1:8" x14ac:dyDescent="0.3">
      <c r="A441" s="29" t="str">
        <f t="shared" si="12"/>
        <v>RUES</v>
      </c>
      <c r="B441" s="30" t="s">
        <v>836</v>
      </c>
      <c r="C441" s="30" t="s">
        <v>837</v>
      </c>
      <c r="D441" s="31" t="s">
        <v>62</v>
      </c>
      <c r="E441" s="32">
        <v>51100</v>
      </c>
      <c r="F441" s="33" t="s">
        <v>23</v>
      </c>
      <c r="G441" s="34" t="s">
        <v>1</v>
      </c>
      <c r="H441" s="35" t="str">
        <f t="shared" si="13"/>
        <v>https://www.google.com/maps/place/esplanade Gustave Courbet+51100+REIMS</v>
      </c>
    </row>
    <row r="442" spans="1:8" x14ac:dyDescent="0.3">
      <c r="A442" s="29" t="str">
        <f t="shared" si="12"/>
        <v>RUES</v>
      </c>
      <c r="B442" s="30" t="s">
        <v>838</v>
      </c>
      <c r="C442" s="30" t="s">
        <v>839</v>
      </c>
      <c r="D442" s="31" t="s">
        <v>62</v>
      </c>
      <c r="E442" s="32">
        <v>51100</v>
      </c>
      <c r="F442" s="33" t="s">
        <v>23</v>
      </c>
      <c r="G442" s="34" t="s">
        <v>1</v>
      </c>
      <c r="H442" s="35" t="str">
        <f t="shared" si="13"/>
        <v>https://www.google.com/maps/place/esplanade Henry De Montherlant+51100+REIMS</v>
      </c>
    </row>
    <row r="443" spans="1:8" x14ac:dyDescent="0.3">
      <c r="A443" s="29" t="str">
        <f t="shared" si="12"/>
        <v>RUES</v>
      </c>
      <c r="B443" s="30" t="s">
        <v>840</v>
      </c>
      <c r="C443" s="30" t="s">
        <v>841</v>
      </c>
      <c r="D443" s="31" t="s">
        <v>81</v>
      </c>
      <c r="E443" s="32">
        <v>51100</v>
      </c>
      <c r="F443" s="33" t="s">
        <v>23</v>
      </c>
      <c r="G443" s="34" t="s">
        <v>1</v>
      </c>
      <c r="H443" s="35" t="str">
        <f t="shared" si="13"/>
        <v>https://www.google.com/maps/place/esplanade Jacques Richard+51100+REIMS</v>
      </c>
    </row>
    <row r="444" spans="1:8" x14ac:dyDescent="0.3">
      <c r="A444" s="29" t="str">
        <f t="shared" si="12"/>
        <v>RUES</v>
      </c>
      <c r="B444" s="30" t="s">
        <v>486</v>
      </c>
      <c r="C444" s="30" t="s">
        <v>842</v>
      </c>
      <c r="D444" s="31" t="s">
        <v>28</v>
      </c>
      <c r="E444" s="32">
        <v>51100</v>
      </c>
      <c r="F444" s="33" t="s">
        <v>23</v>
      </c>
      <c r="G444" s="34" t="s">
        <v>1</v>
      </c>
      <c r="H444" s="35" t="str">
        <f t="shared" si="13"/>
        <v>https://www.google.com/maps/place/esplanade John Kennedy+51100+REIMS</v>
      </c>
    </row>
    <row r="445" spans="1:8" x14ac:dyDescent="0.3">
      <c r="A445" s="29" t="str">
        <f t="shared" si="12"/>
        <v>RUES</v>
      </c>
      <c r="B445" s="30" t="s">
        <v>843</v>
      </c>
      <c r="C445" s="30" t="s">
        <v>844</v>
      </c>
      <c r="D445" s="31" t="s">
        <v>39</v>
      </c>
      <c r="E445" s="32">
        <v>51100</v>
      </c>
      <c r="F445" s="33" t="s">
        <v>23</v>
      </c>
      <c r="G445" s="34" t="s">
        <v>1</v>
      </c>
      <c r="H445" s="35" t="str">
        <f t="shared" si="13"/>
        <v>https://www.google.com/maps/place/esplanade le Rouet+51100+REIMS</v>
      </c>
    </row>
    <row r="446" spans="1:8" x14ac:dyDescent="0.3">
      <c r="A446" s="29" t="str">
        <f t="shared" si="12"/>
        <v>RUES</v>
      </c>
      <c r="B446" s="30" t="s">
        <v>845</v>
      </c>
      <c r="C446" s="30" t="s">
        <v>846</v>
      </c>
      <c r="D446" s="31" t="s">
        <v>106</v>
      </c>
      <c r="E446" s="32">
        <v>51100</v>
      </c>
      <c r="F446" s="33" t="s">
        <v>23</v>
      </c>
      <c r="G446" s="34" t="s">
        <v>1</v>
      </c>
      <c r="H446" s="35" t="str">
        <f t="shared" si="13"/>
        <v>https://www.google.com/maps/place/esplanade Léo Lagrange+51100+REIMS</v>
      </c>
    </row>
    <row r="447" spans="1:8" x14ac:dyDescent="0.3">
      <c r="A447" s="29" t="str">
        <f t="shared" si="12"/>
        <v>RUES</v>
      </c>
      <c r="B447" s="30" t="s">
        <v>847</v>
      </c>
      <c r="C447" s="30" t="s">
        <v>848</v>
      </c>
      <c r="D447" s="31" t="s">
        <v>62</v>
      </c>
      <c r="E447" s="32">
        <v>51100</v>
      </c>
      <c r="F447" s="33" t="s">
        <v>23</v>
      </c>
      <c r="G447" s="34" t="s">
        <v>1</v>
      </c>
      <c r="H447" s="35" t="str">
        <f t="shared" si="13"/>
        <v>https://www.google.com/maps/place/esplanade Marcel Paul+51100+REIMS</v>
      </c>
    </row>
    <row r="448" spans="1:8" x14ac:dyDescent="0.3">
      <c r="A448" s="29" t="str">
        <f t="shared" si="12"/>
        <v>RUES</v>
      </c>
      <c r="B448" s="30" t="s">
        <v>849</v>
      </c>
      <c r="C448" s="30" t="s">
        <v>850</v>
      </c>
      <c r="D448" s="31" t="s">
        <v>62</v>
      </c>
      <c r="E448" s="32">
        <v>51100</v>
      </c>
      <c r="F448" s="33" t="s">
        <v>23</v>
      </c>
      <c r="G448" s="34" t="s">
        <v>1</v>
      </c>
      <c r="H448" s="35" t="str">
        <f t="shared" si="13"/>
        <v>https://www.google.com/maps/place/esplanade Montaigne+51100+REIMS</v>
      </c>
    </row>
    <row r="449" spans="1:8" x14ac:dyDescent="0.3">
      <c r="A449" s="29" t="str">
        <f t="shared" si="12"/>
        <v>RUES</v>
      </c>
      <c r="B449" s="30" t="s">
        <v>851</v>
      </c>
      <c r="C449" s="30" t="s">
        <v>852</v>
      </c>
      <c r="D449" s="31" t="s">
        <v>49</v>
      </c>
      <c r="E449" s="32">
        <v>51100</v>
      </c>
      <c r="F449" s="33" t="s">
        <v>23</v>
      </c>
      <c r="G449" s="34" t="s">
        <v>1</v>
      </c>
      <c r="H449" s="35" t="str">
        <f t="shared" si="13"/>
        <v>https://www.google.com/maps/place/esplanade Paul Cézanne+51100+REIMS</v>
      </c>
    </row>
    <row r="450" spans="1:8" x14ac:dyDescent="0.3">
      <c r="A450" s="29" t="str">
        <f t="shared" ref="A450:A513" si="14">IF(NOT(ISBLANK($C450)),"RUES",0)</f>
        <v>RUES</v>
      </c>
      <c r="B450" s="30" t="s">
        <v>853</v>
      </c>
      <c r="C450" s="30" t="s">
        <v>854</v>
      </c>
      <c r="D450" s="31" t="s">
        <v>81</v>
      </c>
      <c r="E450" s="32">
        <v>51100</v>
      </c>
      <c r="F450" s="33" t="s">
        <v>23</v>
      </c>
      <c r="G450" s="34" t="s">
        <v>1</v>
      </c>
      <c r="H450" s="35" t="str">
        <f t="shared" ref="H450:H513" si="15">IF($G450="Oui",CONCATENATE("https://www.google.com/maps/place/",$C450,"+",$E450,"+",$F450),"")</f>
        <v>https://www.google.com/maps/place/esplanade Rémi Pellot+51100+REIMS</v>
      </c>
    </row>
    <row r="451" spans="1:8" x14ac:dyDescent="0.3">
      <c r="A451" s="29" t="str">
        <f t="shared" si="14"/>
        <v>RUES</v>
      </c>
      <c r="B451" s="30" t="s">
        <v>855</v>
      </c>
      <c r="C451" s="30" t="s">
        <v>856</v>
      </c>
      <c r="D451" s="31" t="s">
        <v>81</v>
      </c>
      <c r="E451" s="32">
        <v>51100</v>
      </c>
      <c r="F451" s="33" t="s">
        <v>23</v>
      </c>
      <c r="G451" s="34" t="s">
        <v>1</v>
      </c>
      <c r="H451" s="35" t="str">
        <f t="shared" si="15"/>
        <v>https://www.google.com/maps/place/esplanade René Bride+51100+REIMS</v>
      </c>
    </row>
    <row r="452" spans="1:8" x14ac:dyDescent="0.3">
      <c r="A452" s="29" t="str">
        <f t="shared" si="14"/>
        <v>RUES</v>
      </c>
      <c r="B452" s="30" t="s">
        <v>857</v>
      </c>
      <c r="C452" s="30" t="s">
        <v>858</v>
      </c>
      <c r="D452" s="31" t="s">
        <v>62</v>
      </c>
      <c r="E452" s="32">
        <v>51100</v>
      </c>
      <c r="F452" s="33" t="s">
        <v>23</v>
      </c>
      <c r="G452" s="34" t="s">
        <v>1</v>
      </c>
      <c r="H452" s="35" t="str">
        <f t="shared" si="15"/>
        <v>https://www.google.com/maps/place/esplanade Richard Wagner+51100+REIMS</v>
      </c>
    </row>
    <row r="453" spans="1:8" x14ac:dyDescent="0.3">
      <c r="A453" s="29" t="str">
        <f t="shared" si="14"/>
        <v>RUES</v>
      </c>
      <c r="B453" s="30" t="s">
        <v>859</v>
      </c>
      <c r="C453" s="30" t="s">
        <v>860</v>
      </c>
      <c r="D453" s="31" t="s">
        <v>22</v>
      </c>
      <c r="E453" s="32">
        <v>51100</v>
      </c>
      <c r="F453" s="33" t="s">
        <v>23</v>
      </c>
      <c r="G453" s="34" t="s">
        <v>1</v>
      </c>
      <c r="H453" s="35" t="str">
        <f t="shared" si="15"/>
        <v>https://www.google.com/maps/place/esplanade Roland Garros+51100+REIMS</v>
      </c>
    </row>
    <row r="454" spans="1:8" x14ac:dyDescent="0.3">
      <c r="A454" s="29" t="str">
        <f t="shared" si="14"/>
        <v>RUES</v>
      </c>
      <c r="B454" s="30" t="s">
        <v>861</v>
      </c>
      <c r="C454" s="30" t="s">
        <v>862</v>
      </c>
      <c r="D454" s="31" t="s">
        <v>131</v>
      </c>
      <c r="E454" s="32">
        <v>51100</v>
      </c>
      <c r="F454" s="33" t="s">
        <v>23</v>
      </c>
      <c r="G454" s="34" t="s">
        <v>0</v>
      </c>
      <c r="H454" s="35" t="str">
        <f t="shared" si="15"/>
        <v/>
      </c>
    </row>
    <row r="455" spans="1:8" x14ac:dyDescent="0.3">
      <c r="A455" s="29" t="str">
        <f t="shared" si="14"/>
        <v>RUES</v>
      </c>
      <c r="B455" s="30" t="s">
        <v>863</v>
      </c>
      <c r="C455" s="30" t="s">
        <v>864</v>
      </c>
      <c r="D455" s="31" t="s">
        <v>131</v>
      </c>
      <c r="E455" s="32">
        <v>51100</v>
      </c>
      <c r="F455" s="33" t="s">
        <v>23</v>
      </c>
      <c r="G455" s="34" t="s">
        <v>0</v>
      </c>
      <c r="H455" s="35" t="str">
        <f t="shared" si="15"/>
        <v/>
      </c>
    </row>
    <row r="456" spans="1:8" x14ac:dyDescent="0.3">
      <c r="A456" s="29" t="str">
        <f t="shared" si="14"/>
        <v>RUES</v>
      </c>
      <c r="B456" s="30" t="s">
        <v>865</v>
      </c>
      <c r="C456" s="30" t="s">
        <v>866</v>
      </c>
      <c r="D456" s="31" t="s">
        <v>131</v>
      </c>
      <c r="E456" s="32">
        <v>51100</v>
      </c>
      <c r="F456" s="33" t="s">
        <v>23</v>
      </c>
      <c r="G456" s="34" t="s">
        <v>0</v>
      </c>
      <c r="H456" s="35" t="str">
        <f t="shared" si="15"/>
        <v/>
      </c>
    </row>
    <row r="457" spans="1:8" x14ac:dyDescent="0.3">
      <c r="A457" s="29" t="str">
        <f t="shared" si="14"/>
        <v>RUES</v>
      </c>
      <c r="B457" s="30" t="s">
        <v>867</v>
      </c>
      <c r="C457" s="30" t="s">
        <v>868</v>
      </c>
      <c r="D457" s="31" t="s">
        <v>31</v>
      </c>
      <c r="E457" s="32">
        <v>51100</v>
      </c>
      <c r="F457" s="33" t="s">
        <v>23</v>
      </c>
      <c r="G457" s="34" t="s">
        <v>1</v>
      </c>
      <c r="H457" s="35" t="str">
        <f t="shared" si="15"/>
        <v>https://www.google.com/maps/place/galerie des Baléares+51100+REIMS</v>
      </c>
    </row>
    <row r="458" spans="1:8" x14ac:dyDescent="0.3">
      <c r="A458" s="29" t="str">
        <f t="shared" si="14"/>
        <v>RUES</v>
      </c>
      <c r="B458" s="30" t="s">
        <v>869</v>
      </c>
      <c r="C458" s="30" t="s">
        <v>870</v>
      </c>
      <c r="D458" s="31" t="s">
        <v>31</v>
      </c>
      <c r="E458" s="32">
        <v>51100</v>
      </c>
      <c r="F458" s="33" t="s">
        <v>23</v>
      </c>
      <c r="G458" s="34" t="s">
        <v>1</v>
      </c>
      <c r="H458" s="35" t="str">
        <f t="shared" si="15"/>
        <v>https://www.google.com/maps/place/galerie des Vikings+51100+REIMS</v>
      </c>
    </row>
    <row r="459" spans="1:8" x14ac:dyDescent="0.3">
      <c r="A459" s="29" t="str">
        <f t="shared" si="14"/>
        <v>RUES</v>
      </c>
      <c r="B459" s="30" t="s">
        <v>871</v>
      </c>
      <c r="C459" s="30" t="s">
        <v>872</v>
      </c>
      <c r="D459" s="31" t="s">
        <v>131</v>
      </c>
      <c r="E459" s="32">
        <v>51100</v>
      </c>
      <c r="F459" s="33" t="s">
        <v>23</v>
      </c>
      <c r="G459" s="34" t="s">
        <v>0</v>
      </c>
      <c r="H459" s="35" t="str">
        <f t="shared" si="15"/>
        <v/>
      </c>
    </row>
    <row r="460" spans="1:8" x14ac:dyDescent="0.3">
      <c r="A460" s="29" t="str">
        <f t="shared" si="14"/>
        <v>RUES</v>
      </c>
      <c r="B460" s="30" t="s">
        <v>822</v>
      </c>
      <c r="C460" s="30" t="s">
        <v>873</v>
      </c>
      <c r="D460" s="31" t="s">
        <v>131</v>
      </c>
      <c r="E460" s="32">
        <v>51100</v>
      </c>
      <c r="F460" s="33" t="s">
        <v>23</v>
      </c>
      <c r="G460" s="34" t="s">
        <v>0</v>
      </c>
      <c r="H460" s="35" t="str">
        <f t="shared" si="15"/>
        <v/>
      </c>
    </row>
    <row r="461" spans="1:8" x14ac:dyDescent="0.3">
      <c r="A461" s="29" t="str">
        <f t="shared" si="14"/>
        <v>RUES</v>
      </c>
      <c r="B461" s="30" t="s">
        <v>874</v>
      </c>
      <c r="C461" s="30" t="s">
        <v>875</v>
      </c>
      <c r="D461" s="31" t="s">
        <v>49</v>
      </c>
      <c r="E461" s="32">
        <v>51100</v>
      </c>
      <c r="F461" s="33" t="s">
        <v>23</v>
      </c>
      <c r="G461" s="34" t="s">
        <v>0</v>
      </c>
      <c r="H461" s="35" t="str">
        <f t="shared" si="15"/>
        <v/>
      </c>
    </row>
    <row r="462" spans="1:8" x14ac:dyDescent="0.3">
      <c r="A462" s="29" t="str">
        <f t="shared" si="14"/>
        <v>RUES</v>
      </c>
      <c r="B462" s="30" t="s">
        <v>876</v>
      </c>
      <c r="C462" s="30" t="s">
        <v>877</v>
      </c>
      <c r="D462" s="31" t="s">
        <v>34</v>
      </c>
      <c r="E462" s="32">
        <v>51100</v>
      </c>
      <c r="F462" s="33" t="s">
        <v>23</v>
      </c>
      <c r="G462" s="34" t="s">
        <v>0</v>
      </c>
      <c r="H462" s="35" t="str">
        <f t="shared" si="15"/>
        <v/>
      </c>
    </row>
    <row r="463" spans="1:8" x14ac:dyDescent="0.3">
      <c r="A463" s="29" t="str">
        <f t="shared" si="14"/>
        <v>RUES</v>
      </c>
      <c r="B463" s="30" t="s">
        <v>876</v>
      </c>
      <c r="C463" s="30" t="s">
        <v>878</v>
      </c>
      <c r="D463" s="31" t="s">
        <v>49</v>
      </c>
      <c r="E463" s="32">
        <v>51100</v>
      </c>
      <c r="F463" s="33" t="s">
        <v>23</v>
      </c>
      <c r="G463" s="34" t="s">
        <v>0</v>
      </c>
      <c r="H463" s="35" t="str">
        <f t="shared" si="15"/>
        <v/>
      </c>
    </row>
    <row r="464" spans="1:8" x14ac:dyDescent="0.3">
      <c r="A464" s="29" t="str">
        <f t="shared" si="14"/>
        <v>RUES</v>
      </c>
      <c r="B464" s="30" t="s">
        <v>879</v>
      </c>
      <c r="C464" s="30" t="s">
        <v>880</v>
      </c>
      <c r="D464" s="31" t="s">
        <v>28</v>
      </c>
      <c r="E464" s="32">
        <v>51100</v>
      </c>
      <c r="F464" s="33" t="s">
        <v>23</v>
      </c>
      <c r="G464" s="34" t="s">
        <v>0</v>
      </c>
      <c r="H464" s="35" t="str">
        <f t="shared" si="15"/>
        <v/>
      </c>
    </row>
    <row r="465" spans="1:8" x14ac:dyDescent="0.3">
      <c r="A465" s="29" t="str">
        <f t="shared" si="14"/>
        <v>RUES</v>
      </c>
      <c r="B465" s="30" t="s">
        <v>881</v>
      </c>
      <c r="C465" s="30" t="s">
        <v>882</v>
      </c>
      <c r="D465" s="31" t="s">
        <v>28</v>
      </c>
      <c r="E465" s="32">
        <v>51100</v>
      </c>
      <c r="F465" s="33" t="s">
        <v>23</v>
      </c>
      <c r="G465" s="34" t="s">
        <v>0</v>
      </c>
      <c r="H465" s="35" t="str">
        <f t="shared" si="15"/>
        <v/>
      </c>
    </row>
    <row r="466" spans="1:8" x14ac:dyDescent="0.3">
      <c r="A466" s="29" t="str">
        <f t="shared" si="14"/>
        <v>RUES</v>
      </c>
      <c r="B466" s="30" t="s">
        <v>883</v>
      </c>
      <c r="C466" s="40" t="s">
        <v>884</v>
      </c>
      <c r="D466" s="31" t="s">
        <v>22</v>
      </c>
      <c r="E466" s="32">
        <v>51100</v>
      </c>
      <c r="F466" s="33" t="s">
        <v>23</v>
      </c>
      <c r="G466" s="34" t="s">
        <v>0</v>
      </c>
      <c r="H466" s="35" t="str">
        <f t="shared" si="15"/>
        <v/>
      </c>
    </row>
    <row r="467" spans="1:8" x14ac:dyDescent="0.3">
      <c r="A467" s="29" t="str">
        <f t="shared" si="14"/>
        <v>RUES</v>
      </c>
      <c r="B467" s="30" t="s">
        <v>883</v>
      </c>
      <c r="C467" s="40" t="s">
        <v>885</v>
      </c>
      <c r="D467" s="31" t="s">
        <v>31</v>
      </c>
      <c r="E467" s="32">
        <v>51100</v>
      </c>
      <c r="F467" s="33" t="s">
        <v>23</v>
      </c>
      <c r="G467" s="34" t="s">
        <v>0</v>
      </c>
      <c r="H467" s="35" t="str">
        <f t="shared" si="15"/>
        <v/>
      </c>
    </row>
    <row r="468" spans="1:8" x14ac:dyDescent="0.3">
      <c r="A468" s="29" t="str">
        <f t="shared" si="14"/>
        <v>RUES</v>
      </c>
      <c r="B468" s="30" t="s">
        <v>588</v>
      </c>
      <c r="C468" s="40" t="s">
        <v>886</v>
      </c>
      <c r="D468" s="31" t="s">
        <v>106</v>
      </c>
      <c r="E468" s="32">
        <v>51100</v>
      </c>
      <c r="F468" s="33" t="s">
        <v>23</v>
      </c>
      <c r="G468" s="34" t="s">
        <v>0</v>
      </c>
      <c r="H468" s="35" t="str">
        <f t="shared" si="15"/>
        <v/>
      </c>
    </row>
    <row r="469" spans="1:8" x14ac:dyDescent="0.3">
      <c r="A469" s="29" t="str">
        <f t="shared" si="14"/>
        <v>RUES</v>
      </c>
      <c r="B469" s="30" t="s">
        <v>588</v>
      </c>
      <c r="C469" s="40" t="s">
        <v>887</v>
      </c>
      <c r="D469" s="31" t="s">
        <v>34</v>
      </c>
      <c r="E469" s="32">
        <v>51100</v>
      </c>
      <c r="F469" s="33" t="s">
        <v>23</v>
      </c>
      <c r="G469" s="34" t="s">
        <v>0</v>
      </c>
      <c r="H469" s="35" t="str">
        <f t="shared" si="15"/>
        <v/>
      </c>
    </row>
    <row r="470" spans="1:8" x14ac:dyDescent="0.3">
      <c r="A470" s="29" t="str">
        <f t="shared" si="14"/>
        <v>RUES</v>
      </c>
      <c r="B470" s="30" t="s">
        <v>888</v>
      </c>
      <c r="C470" s="30" t="s">
        <v>889</v>
      </c>
      <c r="D470" s="31" t="s">
        <v>22</v>
      </c>
      <c r="E470" s="32">
        <v>51100</v>
      </c>
      <c r="F470" s="33" t="s">
        <v>23</v>
      </c>
      <c r="G470" s="34" t="s">
        <v>0</v>
      </c>
      <c r="H470" s="35" t="str">
        <f t="shared" si="15"/>
        <v/>
      </c>
    </row>
    <row r="471" spans="1:8" x14ac:dyDescent="0.3">
      <c r="A471" s="29" t="str">
        <f t="shared" si="14"/>
        <v>RUES</v>
      </c>
      <c r="B471" s="30" t="s">
        <v>890</v>
      </c>
      <c r="C471" s="30" t="s">
        <v>891</v>
      </c>
      <c r="D471" s="31" t="s">
        <v>28</v>
      </c>
      <c r="E471" s="32">
        <v>51100</v>
      </c>
      <c r="F471" s="33" t="s">
        <v>23</v>
      </c>
      <c r="G471" s="34" t="s">
        <v>0</v>
      </c>
      <c r="H471" s="35" t="str">
        <f t="shared" si="15"/>
        <v/>
      </c>
    </row>
    <row r="472" spans="1:8" x14ac:dyDescent="0.3">
      <c r="A472" s="29" t="str">
        <f t="shared" si="14"/>
        <v>RUES</v>
      </c>
      <c r="B472" s="30" t="s">
        <v>892</v>
      </c>
      <c r="C472" s="30" t="s">
        <v>893</v>
      </c>
      <c r="D472" s="31" t="s">
        <v>39</v>
      </c>
      <c r="E472" s="32">
        <v>51100</v>
      </c>
      <c r="F472" s="33" t="s">
        <v>23</v>
      </c>
      <c r="G472" s="34" t="s">
        <v>0</v>
      </c>
      <c r="H472" s="35" t="str">
        <f t="shared" si="15"/>
        <v/>
      </c>
    </row>
    <row r="473" spans="1:8" x14ac:dyDescent="0.3">
      <c r="A473" s="29" t="str">
        <f t="shared" si="14"/>
        <v>RUES</v>
      </c>
      <c r="B473" s="30" t="s">
        <v>894</v>
      </c>
      <c r="C473" s="30" t="s">
        <v>895</v>
      </c>
      <c r="D473" s="31" t="s">
        <v>49</v>
      </c>
      <c r="E473" s="32">
        <v>51100</v>
      </c>
      <c r="F473" s="33" t="s">
        <v>23</v>
      </c>
      <c r="G473" s="34" t="s">
        <v>0</v>
      </c>
      <c r="H473" s="35" t="str">
        <f t="shared" si="15"/>
        <v/>
      </c>
    </row>
    <row r="474" spans="1:8" x14ac:dyDescent="0.3">
      <c r="A474" s="29" t="str">
        <f t="shared" si="14"/>
        <v>RUES</v>
      </c>
      <c r="B474" s="30" t="s">
        <v>896</v>
      </c>
      <c r="C474" s="30" t="s">
        <v>897</v>
      </c>
      <c r="D474" s="31" t="s">
        <v>49</v>
      </c>
      <c r="E474" s="32">
        <v>51100</v>
      </c>
      <c r="F474" s="33" t="s">
        <v>23</v>
      </c>
      <c r="G474" s="34" t="s">
        <v>0</v>
      </c>
      <c r="H474" s="35" t="str">
        <f t="shared" si="15"/>
        <v/>
      </c>
    </row>
    <row r="475" spans="1:8" x14ac:dyDescent="0.3">
      <c r="A475" s="29" t="str">
        <f t="shared" si="14"/>
        <v>RUES</v>
      </c>
      <c r="B475" s="30" t="s">
        <v>898</v>
      </c>
      <c r="C475" s="30" t="s">
        <v>899</v>
      </c>
      <c r="D475" s="31" t="s">
        <v>22</v>
      </c>
      <c r="E475" s="32">
        <v>51100</v>
      </c>
      <c r="F475" s="33" t="s">
        <v>23</v>
      </c>
      <c r="G475" s="34" t="s">
        <v>0</v>
      </c>
      <c r="H475" s="35" t="str">
        <f t="shared" si="15"/>
        <v/>
      </c>
    </row>
    <row r="476" spans="1:8" x14ac:dyDescent="0.3">
      <c r="A476" s="29" t="str">
        <f t="shared" si="14"/>
        <v>RUES</v>
      </c>
      <c r="B476" s="30" t="s">
        <v>488</v>
      </c>
      <c r="C476" s="30" t="s">
        <v>900</v>
      </c>
      <c r="D476" s="31" t="s">
        <v>62</v>
      </c>
      <c r="E476" s="32">
        <v>51100</v>
      </c>
      <c r="F476" s="33" t="s">
        <v>23</v>
      </c>
      <c r="G476" s="34" t="s">
        <v>0</v>
      </c>
      <c r="H476" s="35" t="str">
        <f t="shared" si="15"/>
        <v/>
      </c>
    </row>
    <row r="477" spans="1:8" x14ac:dyDescent="0.3">
      <c r="A477" s="29" t="str">
        <f t="shared" si="14"/>
        <v>RUES</v>
      </c>
      <c r="B477" s="30" t="s">
        <v>901</v>
      </c>
      <c r="C477" s="30" t="s">
        <v>902</v>
      </c>
      <c r="D477" s="31" t="s">
        <v>28</v>
      </c>
      <c r="E477" s="32">
        <v>51100</v>
      </c>
      <c r="F477" s="33" t="s">
        <v>23</v>
      </c>
      <c r="G477" s="34" t="s">
        <v>0</v>
      </c>
      <c r="H477" s="35" t="str">
        <f t="shared" si="15"/>
        <v/>
      </c>
    </row>
    <row r="478" spans="1:8" x14ac:dyDescent="0.3">
      <c r="A478" s="29" t="str">
        <f t="shared" si="14"/>
        <v>RUES</v>
      </c>
      <c r="B478" s="30" t="s">
        <v>903</v>
      </c>
      <c r="C478" s="30" t="s">
        <v>904</v>
      </c>
      <c r="D478" s="31" t="s">
        <v>62</v>
      </c>
      <c r="E478" s="32">
        <v>51100</v>
      </c>
      <c r="F478" s="33" t="s">
        <v>23</v>
      </c>
      <c r="G478" s="34" t="s">
        <v>0</v>
      </c>
      <c r="H478" s="35" t="str">
        <f t="shared" si="15"/>
        <v/>
      </c>
    </row>
    <row r="479" spans="1:8" x14ac:dyDescent="0.3">
      <c r="A479" s="29" t="str">
        <f t="shared" si="14"/>
        <v>RUES</v>
      </c>
      <c r="B479" s="30" t="s">
        <v>905</v>
      </c>
      <c r="C479" s="30" t="s">
        <v>906</v>
      </c>
      <c r="D479" s="31" t="s">
        <v>28</v>
      </c>
      <c r="E479" s="32">
        <v>51100</v>
      </c>
      <c r="F479" s="33" t="s">
        <v>23</v>
      </c>
      <c r="G479" s="34" t="s">
        <v>0</v>
      </c>
      <c r="H479" s="35" t="str">
        <f t="shared" si="15"/>
        <v/>
      </c>
    </row>
    <row r="480" spans="1:8" x14ac:dyDescent="0.3">
      <c r="A480" s="29" t="str">
        <f t="shared" si="14"/>
        <v>RUES</v>
      </c>
      <c r="B480" s="30" t="s">
        <v>688</v>
      </c>
      <c r="C480" s="40" t="s">
        <v>907</v>
      </c>
      <c r="D480" s="31" t="s">
        <v>28</v>
      </c>
      <c r="E480" s="32">
        <v>51100</v>
      </c>
      <c r="F480" s="33" t="s">
        <v>23</v>
      </c>
      <c r="G480" s="34" t="s">
        <v>0</v>
      </c>
      <c r="H480" s="35" t="str">
        <f t="shared" si="15"/>
        <v/>
      </c>
    </row>
    <row r="481" spans="1:8" x14ac:dyDescent="0.3">
      <c r="A481" s="29" t="str">
        <f t="shared" si="14"/>
        <v>RUES</v>
      </c>
      <c r="B481" s="30" t="s">
        <v>688</v>
      </c>
      <c r="C481" s="40" t="s">
        <v>908</v>
      </c>
      <c r="D481" s="31" t="s">
        <v>81</v>
      </c>
      <c r="E481" s="32">
        <v>51100</v>
      </c>
      <c r="F481" s="33" t="s">
        <v>23</v>
      </c>
      <c r="G481" s="34" t="s">
        <v>0</v>
      </c>
      <c r="H481" s="35" t="str">
        <f t="shared" si="15"/>
        <v/>
      </c>
    </row>
    <row r="482" spans="1:8" x14ac:dyDescent="0.3">
      <c r="A482" s="29" t="str">
        <f t="shared" si="14"/>
        <v>RUES</v>
      </c>
      <c r="B482" s="30" t="s">
        <v>909</v>
      </c>
      <c r="C482" s="30" t="s">
        <v>910</v>
      </c>
      <c r="D482" s="31" t="s">
        <v>22</v>
      </c>
      <c r="E482" s="32">
        <v>51100</v>
      </c>
      <c r="F482" s="33" t="s">
        <v>23</v>
      </c>
      <c r="G482" s="34" t="s">
        <v>0</v>
      </c>
      <c r="H482" s="35" t="str">
        <f t="shared" si="15"/>
        <v/>
      </c>
    </row>
    <row r="483" spans="1:8" x14ac:dyDescent="0.3">
      <c r="A483" s="29" t="str">
        <f t="shared" si="14"/>
        <v>RUES</v>
      </c>
      <c r="B483" s="30" t="s">
        <v>911</v>
      </c>
      <c r="C483" s="30" t="s">
        <v>912</v>
      </c>
      <c r="D483" s="31" t="s">
        <v>22</v>
      </c>
      <c r="E483" s="32">
        <v>51100</v>
      </c>
      <c r="F483" s="33" t="s">
        <v>23</v>
      </c>
      <c r="G483" s="34" t="s">
        <v>0</v>
      </c>
      <c r="H483" s="35" t="str">
        <f t="shared" si="15"/>
        <v/>
      </c>
    </row>
    <row r="484" spans="1:8" x14ac:dyDescent="0.3">
      <c r="A484" s="29" t="str">
        <f t="shared" si="14"/>
        <v>RUES</v>
      </c>
      <c r="B484" s="30" t="s">
        <v>913</v>
      </c>
      <c r="C484" s="30" t="s">
        <v>914</v>
      </c>
      <c r="D484" s="31" t="s">
        <v>28</v>
      </c>
      <c r="E484" s="32">
        <v>51100</v>
      </c>
      <c r="F484" s="33" t="s">
        <v>23</v>
      </c>
      <c r="G484" s="34" t="s">
        <v>0</v>
      </c>
      <c r="H484" s="35" t="str">
        <f t="shared" si="15"/>
        <v/>
      </c>
    </row>
    <row r="485" spans="1:8" x14ac:dyDescent="0.3">
      <c r="A485" s="29" t="str">
        <f t="shared" si="14"/>
        <v>RUES</v>
      </c>
      <c r="B485" s="30" t="s">
        <v>915</v>
      </c>
      <c r="C485" s="30" t="s">
        <v>916</v>
      </c>
      <c r="D485" s="31" t="s">
        <v>34</v>
      </c>
      <c r="E485" s="32">
        <v>51100</v>
      </c>
      <c r="F485" s="33" t="s">
        <v>23</v>
      </c>
      <c r="G485" s="34" t="s">
        <v>0</v>
      </c>
      <c r="H485" s="35" t="str">
        <f t="shared" si="15"/>
        <v/>
      </c>
    </row>
    <row r="486" spans="1:8" x14ac:dyDescent="0.3">
      <c r="A486" s="29" t="str">
        <f t="shared" si="14"/>
        <v>RUES</v>
      </c>
      <c r="B486" s="30" t="s">
        <v>917</v>
      </c>
      <c r="C486" s="30" t="s">
        <v>918</v>
      </c>
      <c r="D486" s="31" t="s">
        <v>34</v>
      </c>
      <c r="E486" s="32">
        <v>51100</v>
      </c>
      <c r="F486" s="33" t="s">
        <v>23</v>
      </c>
      <c r="G486" s="34" t="s">
        <v>0</v>
      </c>
      <c r="H486" s="35" t="str">
        <f t="shared" si="15"/>
        <v/>
      </c>
    </row>
    <row r="487" spans="1:8" x14ac:dyDescent="0.3">
      <c r="A487" s="29" t="str">
        <f t="shared" si="14"/>
        <v>RUES</v>
      </c>
      <c r="B487" s="30" t="s">
        <v>919</v>
      </c>
      <c r="C487" s="30" t="s">
        <v>920</v>
      </c>
      <c r="D487" s="31" t="s">
        <v>34</v>
      </c>
      <c r="E487" s="32">
        <v>51100</v>
      </c>
      <c r="F487" s="33" t="s">
        <v>23</v>
      </c>
      <c r="G487" s="34" t="s">
        <v>1</v>
      </c>
      <c r="H487" s="35" t="str">
        <f t="shared" si="15"/>
        <v>https://www.google.com/maps/place/impasse Achille Bureau+51100+REIMS</v>
      </c>
    </row>
    <row r="488" spans="1:8" x14ac:dyDescent="0.3">
      <c r="A488" s="29" t="str">
        <f t="shared" si="14"/>
        <v>RUES</v>
      </c>
      <c r="B488" s="30" t="s">
        <v>921</v>
      </c>
      <c r="C488" s="30" t="s">
        <v>922</v>
      </c>
      <c r="D488" s="31" t="s">
        <v>81</v>
      </c>
      <c r="E488" s="32">
        <v>51100</v>
      </c>
      <c r="F488" s="33" t="s">
        <v>23</v>
      </c>
      <c r="G488" s="34" t="s">
        <v>1</v>
      </c>
      <c r="H488" s="35" t="str">
        <f t="shared" si="15"/>
        <v>https://www.google.com/maps/place/impasse Baussonnet+51100+REIMS</v>
      </c>
    </row>
    <row r="489" spans="1:8" x14ac:dyDescent="0.3">
      <c r="A489" s="29" t="str">
        <f t="shared" si="14"/>
        <v>RUES</v>
      </c>
      <c r="B489" s="30" t="s">
        <v>923</v>
      </c>
      <c r="C489" s="30" t="s">
        <v>924</v>
      </c>
      <c r="D489" s="31" t="s">
        <v>34</v>
      </c>
      <c r="E489" s="32">
        <v>51100</v>
      </c>
      <c r="F489" s="33" t="s">
        <v>23</v>
      </c>
      <c r="G489" s="34" t="s">
        <v>1</v>
      </c>
      <c r="H489" s="35" t="str">
        <f t="shared" si="15"/>
        <v>https://www.google.com/maps/place/impasse Beauregard+51100+REIMS</v>
      </c>
    </row>
    <row r="490" spans="1:8" x14ac:dyDescent="0.3">
      <c r="A490" s="29" t="str">
        <f t="shared" si="14"/>
        <v>RUES</v>
      </c>
      <c r="B490" s="30" t="s">
        <v>925</v>
      </c>
      <c r="C490" s="30" t="s">
        <v>926</v>
      </c>
      <c r="D490" s="31" t="s">
        <v>81</v>
      </c>
      <c r="E490" s="32">
        <v>51100</v>
      </c>
      <c r="F490" s="33" t="s">
        <v>23</v>
      </c>
      <c r="G490" s="34" t="s">
        <v>1</v>
      </c>
      <c r="H490" s="35" t="str">
        <f t="shared" si="15"/>
        <v>https://www.google.com/maps/place/impasse Cormicy+51100+REIMS</v>
      </c>
    </row>
    <row r="491" spans="1:8" x14ac:dyDescent="0.3">
      <c r="A491" s="29" t="str">
        <f t="shared" si="14"/>
        <v>RUES</v>
      </c>
      <c r="B491" s="30" t="s">
        <v>927</v>
      </c>
      <c r="C491" s="30" t="s">
        <v>928</v>
      </c>
      <c r="D491" s="31" t="s">
        <v>31</v>
      </c>
      <c r="E491" s="32">
        <v>51100</v>
      </c>
      <c r="F491" s="33" t="s">
        <v>23</v>
      </c>
      <c r="G491" s="34" t="s">
        <v>1</v>
      </c>
      <c r="H491" s="35" t="str">
        <f t="shared" si="15"/>
        <v>https://www.google.com/maps/place/impasse d' Arlington+51100+REIMS</v>
      </c>
    </row>
    <row r="492" spans="1:8" x14ac:dyDescent="0.3">
      <c r="A492" s="29" t="str">
        <f t="shared" si="14"/>
        <v>RUES</v>
      </c>
      <c r="B492" s="30" t="s">
        <v>929</v>
      </c>
      <c r="C492" s="30" t="s">
        <v>930</v>
      </c>
      <c r="D492" s="31" t="s">
        <v>39</v>
      </c>
      <c r="E492" s="32">
        <v>51100</v>
      </c>
      <c r="F492" s="33" t="s">
        <v>23</v>
      </c>
      <c r="G492" s="34" t="s">
        <v>1</v>
      </c>
      <c r="H492" s="35" t="str">
        <f t="shared" si="15"/>
        <v>https://www.google.com/maps/place/impasse d'Alsace Lorraine+51100+REIMS</v>
      </c>
    </row>
    <row r="493" spans="1:8" x14ac:dyDescent="0.3">
      <c r="A493" s="29" t="str">
        <f t="shared" si="14"/>
        <v>RUES</v>
      </c>
      <c r="B493" s="30" t="s">
        <v>931</v>
      </c>
      <c r="C493" s="30" t="s">
        <v>932</v>
      </c>
      <c r="D493" s="31" t="s">
        <v>131</v>
      </c>
      <c r="E493" s="32">
        <v>51100</v>
      </c>
      <c r="F493" s="33" t="s">
        <v>23</v>
      </c>
      <c r="G493" s="34" t="s">
        <v>1</v>
      </c>
      <c r="H493" s="35" t="str">
        <f t="shared" si="15"/>
        <v>https://www.google.com/maps/place/impasse de Bary+51100+REIMS</v>
      </c>
    </row>
    <row r="494" spans="1:8" x14ac:dyDescent="0.3">
      <c r="A494" s="29" t="str">
        <f t="shared" si="14"/>
        <v>RUES</v>
      </c>
      <c r="B494" s="30" t="s">
        <v>933</v>
      </c>
      <c r="C494" s="30" t="s">
        <v>934</v>
      </c>
      <c r="D494" s="31" t="s">
        <v>106</v>
      </c>
      <c r="E494" s="32">
        <v>51100</v>
      </c>
      <c r="F494" s="33" t="s">
        <v>23</v>
      </c>
      <c r="G494" s="34" t="s">
        <v>1</v>
      </c>
      <c r="H494" s="35" t="str">
        <f t="shared" si="15"/>
        <v>https://www.google.com/maps/place/impasse de Bezannes+51100+REIMS</v>
      </c>
    </row>
    <row r="495" spans="1:8" x14ac:dyDescent="0.3">
      <c r="A495" s="29" t="str">
        <f t="shared" si="14"/>
        <v>RUES</v>
      </c>
      <c r="B495" s="30" t="s">
        <v>935</v>
      </c>
      <c r="C495" s="30" t="s">
        <v>936</v>
      </c>
      <c r="D495" s="31" t="s">
        <v>22</v>
      </c>
      <c r="E495" s="32">
        <v>51100</v>
      </c>
      <c r="F495" s="33" t="s">
        <v>23</v>
      </c>
      <c r="G495" s="34" t="s">
        <v>1</v>
      </c>
      <c r="H495" s="35" t="str">
        <f t="shared" si="15"/>
        <v>https://www.google.com/maps/place/impasse de Contrai+51100+REIMS</v>
      </c>
    </row>
    <row r="496" spans="1:8" x14ac:dyDescent="0.3">
      <c r="A496" s="29" t="str">
        <f t="shared" si="14"/>
        <v>RUES</v>
      </c>
      <c r="B496" s="30" t="s">
        <v>937</v>
      </c>
      <c r="C496" s="30" t="s">
        <v>938</v>
      </c>
      <c r="D496" s="31" t="s">
        <v>81</v>
      </c>
      <c r="E496" s="32">
        <v>51100</v>
      </c>
      <c r="F496" s="33" t="s">
        <v>23</v>
      </c>
      <c r="G496" s="34" t="s">
        <v>1</v>
      </c>
      <c r="H496" s="35" t="str">
        <f t="shared" si="15"/>
        <v>https://www.google.com/maps/place/impasse de Courcelles+51100+REIMS</v>
      </c>
    </row>
    <row r="497" spans="1:8" x14ac:dyDescent="0.3">
      <c r="A497" s="29" t="str">
        <f t="shared" si="14"/>
        <v>RUES</v>
      </c>
      <c r="B497" s="30" t="s">
        <v>939</v>
      </c>
      <c r="C497" s="30" t="s">
        <v>940</v>
      </c>
      <c r="D497" s="31" t="s">
        <v>34</v>
      </c>
      <c r="E497" s="32">
        <v>51100</v>
      </c>
      <c r="F497" s="33" t="s">
        <v>23</v>
      </c>
      <c r="G497" s="34" t="s">
        <v>1</v>
      </c>
      <c r="H497" s="35" t="str">
        <f t="shared" si="15"/>
        <v>https://www.google.com/maps/place/impasse de Dunkerque+51100+REIMS</v>
      </c>
    </row>
    <row r="498" spans="1:8" x14ac:dyDescent="0.3">
      <c r="A498" s="29" t="str">
        <f t="shared" si="14"/>
        <v>RUES</v>
      </c>
      <c r="B498" s="30" t="s">
        <v>941</v>
      </c>
      <c r="C498" s="30" t="s">
        <v>942</v>
      </c>
      <c r="D498" s="31" t="s">
        <v>34</v>
      </c>
      <c r="E498" s="32">
        <v>51100</v>
      </c>
      <c r="F498" s="33" t="s">
        <v>23</v>
      </c>
      <c r="G498" s="34" t="s">
        <v>1</v>
      </c>
      <c r="H498" s="35" t="str">
        <f t="shared" si="15"/>
        <v>https://www.google.com/maps/place/impasse de la Blanchisserie+51100+REIMS</v>
      </c>
    </row>
    <row r="499" spans="1:8" x14ac:dyDescent="0.3">
      <c r="A499" s="29" t="str">
        <f t="shared" si="14"/>
        <v>RUES</v>
      </c>
      <c r="B499" s="30" t="s">
        <v>943</v>
      </c>
      <c r="C499" s="30" t="s">
        <v>944</v>
      </c>
      <c r="D499" s="31" t="s">
        <v>34</v>
      </c>
      <c r="E499" s="32">
        <v>51100</v>
      </c>
      <c r="F499" s="33" t="s">
        <v>23</v>
      </c>
      <c r="G499" s="34" t="s">
        <v>1</v>
      </c>
      <c r="H499" s="35" t="str">
        <f t="shared" si="15"/>
        <v>https://www.google.com/maps/place/impasse de la Bonne Femme+51100+REIMS</v>
      </c>
    </row>
    <row r="500" spans="1:8" x14ac:dyDescent="0.3">
      <c r="A500" s="29" t="str">
        <f t="shared" si="14"/>
        <v>RUES</v>
      </c>
      <c r="B500" s="30" t="s">
        <v>945</v>
      </c>
      <c r="C500" s="30" t="s">
        <v>946</v>
      </c>
      <c r="D500" s="31" t="s">
        <v>62</v>
      </c>
      <c r="E500" s="32">
        <v>51100</v>
      </c>
      <c r="F500" s="33" t="s">
        <v>23</v>
      </c>
      <c r="G500" s="34" t="s">
        <v>1</v>
      </c>
      <c r="H500" s="35" t="str">
        <f t="shared" si="15"/>
        <v>https://www.google.com/maps/place/impasse de la Chaufferie+51100+REIMS</v>
      </c>
    </row>
    <row r="501" spans="1:8" x14ac:dyDescent="0.3">
      <c r="A501" s="29" t="str">
        <f t="shared" si="14"/>
        <v>RUES</v>
      </c>
      <c r="B501" s="30" t="s">
        <v>947</v>
      </c>
      <c r="C501" s="30" t="s">
        <v>948</v>
      </c>
      <c r="D501" s="31" t="s">
        <v>131</v>
      </c>
      <c r="E501" s="32">
        <v>51100</v>
      </c>
      <c r="F501" s="33" t="s">
        <v>23</v>
      </c>
      <c r="G501" s="34" t="s">
        <v>1</v>
      </c>
      <c r="H501" s="35" t="str">
        <f t="shared" si="15"/>
        <v>https://www.google.com/maps/place/impasse de la Fleur de Lys+51100+REIMS</v>
      </c>
    </row>
    <row r="502" spans="1:8" x14ac:dyDescent="0.3">
      <c r="A502" s="29" t="str">
        <f t="shared" si="14"/>
        <v>RUES</v>
      </c>
      <c r="B502" s="30" t="s">
        <v>11</v>
      </c>
      <c r="C502" s="30" t="s">
        <v>949</v>
      </c>
      <c r="D502" s="31" t="s">
        <v>131</v>
      </c>
      <c r="E502" s="32">
        <v>51100</v>
      </c>
      <c r="F502" s="33" t="s">
        <v>23</v>
      </c>
      <c r="G502" s="34" t="s">
        <v>1</v>
      </c>
      <c r="H502" s="35" t="str">
        <f t="shared" si="15"/>
        <v>https://www.google.com/maps/place/impasse de la Justice+51100+REIMS</v>
      </c>
    </row>
    <row r="503" spans="1:8" x14ac:dyDescent="0.3">
      <c r="A503" s="29" t="str">
        <f t="shared" si="14"/>
        <v>RUES</v>
      </c>
      <c r="B503" s="30" t="s">
        <v>950</v>
      </c>
      <c r="C503" s="30" t="s">
        <v>951</v>
      </c>
      <c r="D503" s="31" t="s">
        <v>131</v>
      </c>
      <c r="E503" s="32">
        <v>51100</v>
      </c>
      <c r="F503" s="33" t="s">
        <v>23</v>
      </c>
      <c r="G503" s="34" t="s">
        <v>1</v>
      </c>
      <c r="H503" s="35" t="str">
        <f t="shared" si="15"/>
        <v>https://www.google.com/maps/place/impasse de La Salle+51100+REIMS</v>
      </c>
    </row>
    <row r="504" spans="1:8" x14ac:dyDescent="0.3">
      <c r="A504" s="29" t="str">
        <f t="shared" si="14"/>
        <v>RUES</v>
      </c>
      <c r="B504" s="30" t="s">
        <v>952</v>
      </c>
      <c r="C504" s="30" t="s">
        <v>953</v>
      </c>
      <c r="D504" s="31" t="s">
        <v>131</v>
      </c>
      <c r="E504" s="32">
        <v>51100</v>
      </c>
      <c r="F504" s="33" t="s">
        <v>23</v>
      </c>
      <c r="G504" s="34" t="s">
        <v>1</v>
      </c>
      <c r="H504" s="35" t="str">
        <f t="shared" si="15"/>
        <v>https://www.google.com/maps/place/impasse de la Tirelire+51100+REIMS</v>
      </c>
    </row>
    <row r="505" spans="1:8" x14ac:dyDescent="0.3">
      <c r="A505" s="29" t="str">
        <f t="shared" si="14"/>
        <v>RUES</v>
      </c>
      <c r="B505" s="30" t="s">
        <v>713</v>
      </c>
      <c r="C505" s="30" t="s">
        <v>954</v>
      </c>
      <c r="D505" s="31" t="s">
        <v>22</v>
      </c>
      <c r="E505" s="32">
        <v>51100</v>
      </c>
      <c r="F505" s="33" t="s">
        <v>23</v>
      </c>
      <c r="G505" s="34" t="s">
        <v>1</v>
      </c>
      <c r="H505" s="35" t="str">
        <f t="shared" si="15"/>
        <v>https://www.google.com/maps/place/impasse de la Verrerie+51100+REIMS</v>
      </c>
    </row>
    <row r="506" spans="1:8" x14ac:dyDescent="0.3">
      <c r="A506" s="29" t="str">
        <f t="shared" si="14"/>
        <v>RUES</v>
      </c>
      <c r="B506" s="30" t="s">
        <v>955</v>
      </c>
      <c r="C506" s="30" t="s">
        <v>956</v>
      </c>
      <c r="D506" s="31" t="s">
        <v>106</v>
      </c>
      <c r="E506" s="32">
        <v>51100</v>
      </c>
      <c r="F506" s="33" t="s">
        <v>23</v>
      </c>
      <c r="G506" s="34" t="s">
        <v>1</v>
      </c>
      <c r="H506" s="35" t="str">
        <f t="shared" si="15"/>
        <v>https://www.google.com/maps/place/impasse de Saint Quentin+51100+REIMS</v>
      </c>
    </row>
    <row r="507" spans="1:8" x14ac:dyDescent="0.3">
      <c r="A507" s="29" t="str">
        <f t="shared" si="14"/>
        <v>RUES</v>
      </c>
      <c r="B507" s="30" t="s">
        <v>957</v>
      </c>
      <c r="C507" s="30" t="s">
        <v>958</v>
      </c>
      <c r="D507" s="31" t="s">
        <v>81</v>
      </c>
      <c r="E507" s="32">
        <v>51100</v>
      </c>
      <c r="F507" s="33" t="s">
        <v>23</v>
      </c>
      <c r="G507" s="34" t="s">
        <v>1</v>
      </c>
      <c r="H507" s="35" t="str">
        <f t="shared" si="15"/>
        <v>https://www.google.com/maps/place/impasse de Villers Franqueux+51100+REIMS</v>
      </c>
    </row>
    <row r="508" spans="1:8" x14ac:dyDescent="0.3">
      <c r="A508" s="29" t="str">
        <f t="shared" si="14"/>
        <v>RUES</v>
      </c>
      <c r="B508" s="30" t="s">
        <v>959</v>
      </c>
      <c r="C508" s="30" t="s">
        <v>960</v>
      </c>
      <c r="D508" s="31" t="s">
        <v>81</v>
      </c>
      <c r="E508" s="32">
        <v>51100</v>
      </c>
      <c r="F508" s="33" t="s">
        <v>23</v>
      </c>
      <c r="G508" s="34" t="s">
        <v>1</v>
      </c>
      <c r="H508" s="35" t="str">
        <f t="shared" si="15"/>
        <v>https://www.google.com/maps/place/impasse Demolin+51100+REIMS</v>
      </c>
    </row>
    <row r="509" spans="1:8" x14ac:dyDescent="0.3">
      <c r="A509" s="29" t="str">
        <f t="shared" si="14"/>
        <v>RUES</v>
      </c>
      <c r="B509" s="30" t="s">
        <v>961</v>
      </c>
      <c r="C509" s="30" t="s">
        <v>962</v>
      </c>
      <c r="D509" s="31" t="s">
        <v>131</v>
      </c>
      <c r="E509" s="32">
        <v>51100</v>
      </c>
      <c r="F509" s="33" t="s">
        <v>23</v>
      </c>
      <c r="G509" s="34" t="s">
        <v>1</v>
      </c>
      <c r="H509" s="35" t="str">
        <f t="shared" si="15"/>
        <v>https://www.google.com/maps/place/impasse des Carmélites+51100+REIMS</v>
      </c>
    </row>
    <row r="510" spans="1:8" x14ac:dyDescent="0.3">
      <c r="A510" s="29" t="str">
        <f t="shared" si="14"/>
        <v>RUES</v>
      </c>
      <c r="B510" s="30" t="s">
        <v>963</v>
      </c>
      <c r="C510" s="30" t="s">
        <v>964</v>
      </c>
      <c r="D510" s="31" t="s">
        <v>106</v>
      </c>
      <c r="E510" s="32">
        <v>51100</v>
      </c>
      <c r="F510" s="33" t="s">
        <v>23</v>
      </c>
      <c r="G510" s="34" t="s">
        <v>1</v>
      </c>
      <c r="H510" s="35" t="str">
        <f t="shared" si="15"/>
        <v>https://www.google.com/maps/place/impasse des Closiaux+51100+REIMS</v>
      </c>
    </row>
    <row r="511" spans="1:8" x14ac:dyDescent="0.3">
      <c r="A511" s="29" t="str">
        <f t="shared" si="14"/>
        <v>RUES</v>
      </c>
      <c r="B511" s="30" t="s">
        <v>965</v>
      </c>
      <c r="C511" s="30" t="s">
        <v>966</v>
      </c>
      <c r="D511" s="31" t="s">
        <v>81</v>
      </c>
      <c r="E511" s="32">
        <v>51100</v>
      </c>
      <c r="F511" s="33" t="s">
        <v>23</v>
      </c>
      <c r="G511" s="34" t="s">
        <v>1</v>
      </c>
      <c r="H511" s="35" t="str">
        <f t="shared" si="15"/>
        <v>https://www.google.com/maps/place/impasse des Comptoirs Français+51100+REIMS</v>
      </c>
    </row>
    <row r="512" spans="1:8" x14ac:dyDescent="0.3">
      <c r="A512" s="29" t="str">
        <f t="shared" si="14"/>
        <v>RUES</v>
      </c>
      <c r="B512" s="30" t="s">
        <v>800</v>
      </c>
      <c r="C512" s="30" t="s">
        <v>967</v>
      </c>
      <c r="D512" s="31" t="s">
        <v>22</v>
      </c>
      <c r="E512" s="32">
        <v>51100</v>
      </c>
      <c r="F512" s="33" t="s">
        <v>23</v>
      </c>
      <c r="G512" s="34" t="s">
        <v>1</v>
      </c>
      <c r="H512" s="35" t="str">
        <f t="shared" si="15"/>
        <v>https://www.google.com/maps/place/impasse des Echelles+51100+REIMS</v>
      </c>
    </row>
    <row r="513" spans="1:8" x14ac:dyDescent="0.3">
      <c r="A513" s="29" t="str">
        <f t="shared" si="14"/>
        <v>RUES</v>
      </c>
      <c r="B513" s="30" t="s">
        <v>968</v>
      </c>
      <c r="C513" s="30" t="s">
        <v>969</v>
      </c>
      <c r="D513" s="31" t="s">
        <v>39</v>
      </c>
      <c r="E513" s="32">
        <v>51100</v>
      </c>
      <c r="F513" s="33" t="s">
        <v>23</v>
      </c>
      <c r="G513" s="34" t="s">
        <v>1</v>
      </c>
      <c r="H513" s="35" t="str">
        <f t="shared" si="15"/>
        <v>https://www.google.com/maps/place/impasse des Gobelins+51100+REIMS</v>
      </c>
    </row>
    <row r="514" spans="1:8" x14ac:dyDescent="0.3">
      <c r="A514" s="29" t="str">
        <f t="shared" ref="A514:A577" si="16">IF(NOT(ISBLANK($C514)),"RUES",0)</f>
        <v>RUES</v>
      </c>
      <c r="B514" s="30" t="s">
        <v>970</v>
      </c>
      <c r="C514" s="30" t="s">
        <v>971</v>
      </c>
      <c r="D514" s="31" t="s">
        <v>106</v>
      </c>
      <c r="E514" s="32">
        <v>51100</v>
      </c>
      <c r="F514" s="33" t="s">
        <v>23</v>
      </c>
      <c r="G514" s="34" t="s">
        <v>1</v>
      </c>
      <c r="H514" s="35" t="str">
        <f t="shared" ref="H514:H577" si="17">IF($G514="Oui",CONCATENATE("https://www.google.com/maps/place/",$C514,"+",$E514,"+",$F514),"")</f>
        <v>https://www.google.com/maps/place/impasse des Jardiniers+51100+REIMS</v>
      </c>
    </row>
    <row r="515" spans="1:8" x14ac:dyDescent="0.3">
      <c r="A515" s="29" t="str">
        <f t="shared" si="16"/>
        <v>RUES</v>
      </c>
      <c r="B515" s="30" t="s">
        <v>174</v>
      </c>
      <c r="C515" s="30" t="s">
        <v>972</v>
      </c>
      <c r="D515" s="31" t="s">
        <v>81</v>
      </c>
      <c r="E515" s="32">
        <v>51100</v>
      </c>
      <c r="F515" s="33" t="s">
        <v>23</v>
      </c>
      <c r="G515" s="34" t="s">
        <v>1</v>
      </c>
      <c r="H515" s="35" t="str">
        <f t="shared" si="17"/>
        <v>https://www.google.com/maps/place/impasse des Jardins+51100+REIMS</v>
      </c>
    </row>
    <row r="516" spans="1:8" x14ac:dyDescent="0.3">
      <c r="A516" s="29" t="str">
        <f t="shared" si="16"/>
        <v>RUES</v>
      </c>
      <c r="B516" s="30" t="s">
        <v>973</v>
      </c>
      <c r="C516" s="30" t="s">
        <v>974</v>
      </c>
      <c r="D516" s="31" t="s">
        <v>131</v>
      </c>
      <c r="E516" s="32">
        <v>51100</v>
      </c>
      <c r="F516" s="33" t="s">
        <v>23</v>
      </c>
      <c r="G516" s="34" t="s">
        <v>1</v>
      </c>
      <c r="H516" s="35" t="str">
        <f t="shared" si="17"/>
        <v>https://www.google.com/maps/place/impasse des Tapissiers+51100+REIMS</v>
      </c>
    </row>
    <row r="517" spans="1:8" x14ac:dyDescent="0.3">
      <c r="A517" s="29" t="str">
        <f t="shared" si="16"/>
        <v>RUES</v>
      </c>
      <c r="B517" s="30" t="s">
        <v>975</v>
      </c>
      <c r="C517" s="30" t="s">
        <v>976</v>
      </c>
      <c r="D517" s="31" t="s">
        <v>106</v>
      </c>
      <c r="E517" s="32">
        <v>51100</v>
      </c>
      <c r="F517" s="33" t="s">
        <v>23</v>
      </c>
      <c r="G517" s="34" t="s">
        <v>1</v>
      </c>
      <c r="H517" s="35" t="str">
        <f t="shared" si="17"/>
        <v>https://www.google.com/maps/place/impasse du Bois d'Amour+51100+REIMS</v>
      </c>
    </row>
    <row r="518" spans="1:8" x14ac:dyDescent="0.3">
      <c r="A518" s="29" t="str">
        <f t="shared" si="16"/>
        <v>RUES</v>
      </c>
      <c r="B518" s="30" t="s">
        <v>977</v>
      </c>
      <c r="C518" s="30" t="s">
        <v>978</v>
      </c>
      <c r="D518" s="31" t="s">
        <v>131</v>
      </c>
      <c r="E518" s="32">
        <v>51100</v>
      </c>
      <c r="F518" s="33" t="s">
        <v>23</v>
      </c>
      <c r="G518" s="34" t="s">
        <v>1</v>
      </c>
      <c r="H518" s="35" t="str">
        <f t="shared" si="17"/>
        <v>https://www.google.com/maps/place/impasse du Bras d'Or+51100+REIMS</v>
      </c>
    </row>
    <row r="519" spans="1:8" x14ac:dyDescent="0.3">
      <c r="A519" s="29" t="str">
        <f t="shared" si="16"/>
        <v>RUES</v>
      </c>
      <c r="B519" s="30" t="s">
        <v>979</v>
      </c>
      <c r="C519" s="30" t="s">
        <v>980</v>
      </c>
      <c r="D519" s="31" t="s">
        <v>39</v>
      </c>
      <c r="E519" s="32">
        <v>51100</v>
      </c>
      <c r="F519" s="33" t="s">
        <v>23</v>
      </c>
      <c r="G519" s="34" t="s">
        <v>1</v>
      </c>
      <c r="H519" s="35" t="str">
        <f t="shared" si="17"/>
        <v>https://www.google.com/maps/place/impasse du Canada+51100+REIMS</v>
      </c>
    </row>
    <row r="520" spans="1:8" x14ac:dyDescent="0.3">
      <c r="A520" s="29" t="str">
        <f t="shared" si="16"/>
        <v>RUES</v>
      </c>
      <c r="B520" s="30" t="s">
        <v>981</v>
      </c>
      <c r="C520" s="30" t="s">
        <v>982</v>
      </c>
      <c r="D520" s="31" t="s">
        <v>131</v>
      </c>
      <c r="E520" s="32">
        <v>51100</v>
      </c>
      <c r="F520" s="33" t="s">
        <v>23</v>
      </c>
      <c r="G520" s="34" t="s">
        <v>1</v>
      </c>
      <c r="H520" s="35" t="str">
        <f t="shared" si="17"/>
        <v>https://www.google.com/maps/place/impasse du Cerf Volant+51100+REIMS</v>
      </c>
    </row>
    <row r="521" spans="1:8" x14ac:dyDescent="0.3">
      <c r="A521" s="29" t="str">
        <f t="shared" si="16"/>
        <v>RUES</v>
      </c>
      <c r="B521" s="30" t="s">
        <v>983</v>
      </c>
      <c r="C521" s="30" t="s">
        <v>984</v>
      </c>
      <c r="D521" s="31" t="s">
        <v>131</v>
      </c>
      <c r="E521" s="32">
        <v>51100</v>
      </c>
      <c r="F521" s="33" t="s">
        <v>23</v>
      </c>
      <c r="G521" s="34" t="s">
        <v>1</v>
      </c>
      <c r="H521" s="35" t="str">
        <f t="shared" si="17"/>
        <v>https://www.google.com/maps/place/impasse du Comte d'Artois+51100+REIMS</v>
      </c>
    </row>
    <row r="522" spans="1:8" x14ac:dyDescent="0.3">
      <c r="A522" s="29" t="str">
        <f t="shared" si="16"/>
        <v>RUES</v>
      </c>
      <c r="B522" s="30" t="s">
        <v>985</v>
      </c>
      <c r="C522" s="30" t="s">
        <v>986</v>
      </c>
      <c r="D522" s="31" t="s">
        <v>62</v>
      </c>
      <c r="E522" s="32">
        <v>51100</v>
      </c>
      <c r="F522" s="33" t="s">
        <v>23</v>
      </c>
      <c r="G522" s="34" t="s">
        <v>1</v>
      </c>
      <c r="H522" s="35" t="str">
        <f t="shared" si="17"/>
        <v>https://www.google.com/maps/place/impasse du Docteur Rémi Cochemé+51100+REIMS</v>
      </c>
    </row>
    <row r="523" spans="1:8" x14ac:dyDescent="0.3">
      <c r="A523" s="29" t="str">
        <f t="shared" si="16"/>
        <v>RUES</v>
      </c>
      <c r="B523" s="30" t="s">
        <v>987</v>
      </c>
      <c r="C523" s="30" t="s">
        <v>988</v>
      </c>
      <c r="D523" s="31" t="s">
        <v>131</v>
      </c>
      <c r="E523" s="32">
        <v>51100</v>
      </c>
      <c r="F523" s="33" t="s">
        <v>23</v>
      </c>
      <c r="G523" s="34" t="s">
        <v>1</v>
      </c>
      <c r="H523" s="35" t="str">
        <f t="shared" si="17"/>
        <v>https://www.google.com/maps/place/impasse du Levant+51100+REIMS</v>
      </c>
    </row>
    <row r="524" spans="1:8" x14ac:dyDescent="0.3">
      <c r="A524" s="29" t="str">
        <f t="shared" si="16"/>
        <v>RUES</v>
      </c>
      <c r="B524" s="30" t="s">
        <v>989</v>
      </c>
      <c r="C524" s="30" t="s">
        <v>990</v>
      </c>
      <c r="D524" s="31" t="s">
        <v>81</v>
      </c>
      <c r="E524" s="32">
        <v>51100</v>
      </c>
      <c r="F524" s="33" t="s">
        <v>23</v>
      </c>
      <c r="G524" s="34" t="s">
        <v>1</v>
      </c>
      <c r="H524" s="35" t="str">
        <f t="shared" si="17"/>
        <v>https://www.google.com/maps/place/impasse du Mont d'Arène+51100+REIMS</v>
      </c>
    </row>
    <row r="525" spans="1:8" x14ac:dyDescent="0.3">
      <c r="A525" s="29" t="str">
        <f t="shared" si="16"/>
        <v>RUES</v>
      </c>
      <c r="B525" s="30" t="s">
        <v>991</v>
      </c>
      <c r="C525" s="30" t="s">
        <v>992</v>
      </c>
      <c r="D525" s="31" t="s">
        <v>22</v>
      </c>
      <c r="E525" s="32">
        <v>51100</v>
      </c>
      <c r="F525" s="33" t="s">
        <v>23</v>
      </c>
      <c r="G525" s="34" t="s">
        <v>1</v>
      </c>
      <c r="H525" s="35" t="str">
        <f t="shared" si="17"/>
        <v>https://www.google.com/maps/place/impasse du Mont-Dieu+51100+REIMS</v>
      </c>
    </row>
    <row r="526" spans="1:8" x14ac:dyDescent="0.3">
      <c r="A526" s="29" t="str">
        <f t="shared" si="16"/>
        <v>RUES</v>
      </c>
      <c r="B526" s="30" t="s">
        <v>993</v>
      </c>
      <c r="C526" s="30" t="s">
        <v>994</v>
      </c>
      <c r="D526" s="31" t="s">
        <v>131</v>
      </c>
      <c r="E526" s="32">
        <v>51100</v>
      </c>
      <c r="F526" s="33" t="s">
        <v>23</v>
      </c>
      <c r="G526" s="34" t="s">
        <v>1</v>
      </c>
      <c r="H526" s="35" t="str">
        <f t="shared" si="17"/>
        <v>https://www.google.com/maps/place/impasse du Petit Four+51100+REIMS</v>
      </c>
    </row>
    <row r="527" spans="1:8" x14ac:dyDescent="0.3">
      <c r="A527" s="29" t="str">
        <f t="shared" si="16"/>
        <v>RUES</v>
      </c>
      <c r="B527" s="30" t="s">
        <v>995</v>
      </c>
      <c r="C527" s="30" t="s">
        <v>996</v>
      </c>
      <c r="D527" s="31" t="s">
        <v>22</v>
      </c>
      <c r="E527" s="32">
        <v>51100</v>
      </c>
      <c r="F527" s="33" t="s">
        <v>23</v>
      </c>
      <c r="G527" s="34" t="s">
        <v>1</v>
      </c>
      <c r="H527" s="35" t="str">
        <f t="shared" si="17"/>
        <v>https://www.google.com/maps/place/impasse du Val Clair+51100+REIMS</v>
      </c>
    </row>
    <row r="528" spans="1:8" x14ac:dyDescent="0.3">
      <c r="A528" s="29" t="str">
        <f t="shared" si="16"/>
        <v>RUES</v>
      </c>
      <c r="B528" s="30" t="s">
        <v>997</v>
      </c>
      <c r="C528" s="30" t="s">
        <v>998</v>
      </c>
      <c r="D528" s="31" t="s">
        <v>44</v>
      </c>
      <c r="E528" s="32">
        <v>51100</v>
      </c>
      <c r="F528" s="33" t="s">
        <v>23</v>
      </c>
      <c r="G528" s="34" t="s">
        <v>1</v>
      </c>
      <c r="H528" s="35" t="str">
        <f t="shared" si="17"/>
        <v>https://www.google.com/maps/place/impasse Duruy+51100+REIMS</v>
      </c>
    </row>
    <row r="529" spans="1:8" x14ac:dyDescent="0.3">
      <c r="A529" s="29" t="str">
        <f t="shared" si="16"/>
        <v>RUES</v>
      </c>
      <c r="B529" s="30" t="s">
        <v>999</v>
      </c>
      <c r="C529" s="30" t="s">
        <v>1000</v>
      </c>
      <c r="D529" s="31" t="s">
        <v>44</v>
      </c>
      <c r="E529" s="32">
        <v>51100</v>
      </c>
      <c r="F529" s="33" t="s">
        <v>23</v>
      </c>
      <c r="G529" s="34" t="s">
        <v>1</v>
      </c>
      <c r="H529" s="35" t="str">
        <f t="shared" si="17"/>
        <v>https://www.google.com/maps/place/impasse Fosse Dienne+51100+REIMS</v>
      </c>
    </row>
    <row r="530" spans="1:8" x14ac:dyDescent="0.3">
      <c r="A530" s="29" t="str">
        <f t="shared" si="16"/>
        <v>RUES</v>
      </c>
      <c r="B530" s="30" t="s">
        <v>845</v>
      </c>
      <c r="C530" s="30" t="s">
        <v>1001</v>
      </c>
      <c r="D530" s="31" t="s">
        <v>106</v>
      </c>
      <c r="E530" s="32">
        <v>51100</v>
      </c>
      <c r="F530" s="33" t="s">
        <v>23</v>
      </c>
      <c r="G530" s="34" t="s">
        <v>1</v>
      </c>
      <c r="H530" s="35" t="str">
        <f t="shared" si="17"/>
        <v>https://www.google.com/maps/place/impasse Léo Lagrange+51100+REIMS</v>
      </c>
    </row>
    <row r="531" spans="1:8" x14ac:dyDescent="0.3">
      <c r="A531" s="29" t="str">
        <f t="shared" si="16"/>
        <v>RUES</v>
      </c>
      <c r="B531" s="30" t="s">
        <v>1002</v>
      </c>
      <c r="C531" s="30" t="s">
        <v>1003</v>
      </c>
      <c r="D531" s="31" t="s">
        <v>44</v>
      </c>
      <c r="E531" s="32">
        <v>51100</v>
      </c>
      <c r="F531" s="33" t="s">
        <v>23</v>
      </c>
      <c r="G531" s="34" t="s">
        <v>1</v>
      </c>
      <c r="H531" s="35" t="str">
        <f t="shared" si="17"/>
        <v>https://www.google.com/maps/place/impasse Lesage+51100+REIMS</v>
      </c>
    </row>
    <row r="532" spans="1:8" x14ac:dyDescent="0.3">
      <c r="A532" s="29" t="str">
        <f t="shared" si="16"/>
        <v>RUES</v>
      </c>
      <c r="B532" s="30" t="s">
        <v>1004</v>
      </c>
      <c r="C532" s="30" t="s">
        <v>1005</v>
      </c>
      <c r="D532" s="31" t="s">
        <v>49</v>
      </c>
      <c r="E532" s="32">
        <v>51100</v>
      </c>
      <c r="F532" s="33" t="s">
        <v>23</v>
      </c>
      <c r="G532" s="34" t="s">
        <v>1</v>
      </c>
      <c r="H532" s="35" t="str">
        <f t="shared" si="17"/>
        <v>https://www.google.com/maps/place/impasse Lucien Daillencourt+51100+REIMS</v>
      </c>
    </row>
    <row r="533" spans="1:8" x14ac:dyDescent="0.3">
      <c r="A533" s="29" t="str">
        <f t="shared" si="16"/>
        <v>RUES</v>
      </c>
      <c r="B533" s="30" t="s">
        <v>609</v>
      </c>
      <c r="C533" s="30" t="s">
        <v>1006</v>
      </c>
      <c r="D533" s="31" t="s">
        <v>131</v>
      </c>
      <c r="E533" s="32">
        <v>51100</v>
      </c>
      <c r="F533" s="33" t="s">
        <v>23</v>
      </c>
      <c r="G533" s="34" t="s">
        <v>1</v>
      </c>
      <c r="H533" s="35" t="str">
        <f t="shared" si="17"/>
        <v>https://www.google.com/maps/place/impasse Lundy+51100+REIMS</v>
      </c>
    </row>
    <row r="534" spans="1:8" x14ac:dyDescent="0.3">
      <c r="A534" s="29" t="str">
        <f t="shared" si="16"/>
        <v>RUES</v>
      </c>
      <c r="B534" s="30" t="s">
        <v>1007</v>
      </c>
      <c r="C534" s="30" t="s">
        <v>1008</v>
      </c>
      <c r="D534" s="31" t="s">
        <v>81</v>
      </c>
      <c r="E534" s="32">
        <v>51100</v>
      </c>
      <c r="F534" s="33" t="s">
        <v>23</v>
      </c>
      <c r="G534" s="34" t="s">
        <v>1</v>
      </c>
      <c r="H534" s="35" t="str">
        <f t="shared" si="17"/>
        <v>https://www.google.com/maps/place/impasse Merfy+51100+REIMS</v>
      </c>
    </row>
    <row r="535" spans="1:8" x14ac:dyDescent="0.3">
      <c r="A535" s="29" t="str">
        <f t="shared" si="16"/>
        <v>RUES</v>
      </c>
      <c r="B535" s="30" t="s">
        <v>459</v>
      </c>
      <c r="C535" s="30" t="s">
        <v>1009</v>
      </c>
      <c r="D535" s="31" t="s">
        <v>44</v>
      </c>
      <c r="E535" s="32">
        <v>51100</v>
      </c>
      <c r="F535" s="33" t="s">
        <v>23</v>
      </c>
      <c r="G535" s="34" t="s">
        <v>1</v>
      </c>
      <c r="H535" s="35" t="str">
        <f t="shared" si="17"/>
        <v>https://www.google.com/maps/place/impasse Paulin Paris+51100+REIMS</v>
      </c>
    </row>
    <row r="536" spans="1:8" x14ac:dyDescent="0.3">
      <c r="A536" s="29" t="str">
        <f t="shared" si="16"/>
        <v>RUES</v>
      </c>
      <c r="B536" s="30" t="s">
        <v>1010</v>
      </c>
      <c r="C536" s="30" t="s">
        <v>1011</v>
      </c>
      <c r="D536" s="31" t="s">
        <v>39</v>
      </c>
      <c r="E536" s="32">
        <v>51100</v>
      </c>
      <c r="F536" s="33" t="s">
        <v>23</v>
      </c>
      <c r="G536" s="34" t="s">
        <v>1</v>
      </c>
      <c r="H536" s="35" t="str">
        <f t="shared" si="17"/>
        <v>https://www.google.com/maps/place/impasse Philippe+51100+REIMS</v>
      </c>
    </row>
    <row r="537" spans="1:8" x14ac:dyDescent="0.3">
      <c r="A537" s="29" t="str">
        <f t="shared" si="16"/>
        <v>RUES</v>
      </c>
      <c r="B537" s="30" t="s">
        <v>1012</v>
      </c>
      <c r="C537" s="30" t="s">
        <v>1013</v>
      </c>
      <c r="D537" s="31" t="s">
        <v>62</v>
      </c>
      <c r="E537" s="32">
        <v>51100</v>
      </c>
      <c r="F537" s="33" t="s">
        <v>23</v>
      </c>
      <c r="G537" s="34" t="s">
        <v>1</v>
      </c>
      <c r="H537" s="35" t="str">
        <f t="shared" si="17"/>
        <v>https://www.google.com/maps/place/impasse Pierre de Marivaux+51100+REIMS</v>
      </c>
    </row>
    <row r="538" spans="1:8" x14ac:dyDescent="0.3">
      <c r="A538" s="29" t="str">
        <f t="shared" si="16"/>
        <v>RUES</v>
      </c>
      <c r="B538" s="30" t="s">
        <v>1014</v>
      </c>
      <c r="C538" s="30" t="s">
        <v>1015</v>
      </c>
      <c r="D538" s="31" t="s">
        <v>131</v>
      </c>
      <c r="E538" s="32">
        <v>51100</v>
      </c>
      <c r="F538" s="33" t="s">
        <v>23</v>
      </c>
      <c r="G538" s="34" t="s">
        <v>1</v>
      </c>
      <c r="H538" s="35" t="str">
        <f t="shared" si="17"/>
        <v>https://www.google.com/maps/place/impasse Rogier+51100+REIMS</v>
      </c>
    </row>
    <row r="539" spans="1:8" x14ac:dyDescent="0.3">
      <c r="A539" s="29" t="str">
        <f t="shared" si="16"/>
        <v>RUES</v>
      </c>
      <c r="B539" s="30" t="s">
        <v>1016</v>
      </c>
      <c r="C539" s="30" t="s">
        <v>1017</v>
      </c>
      <c r="D539" s="31" t="s">
        <v>106</v>
      </c>
      <c r="E539" s="32">
        <v>51100</v>
      </c>
      <c r="F539" s="33" t="s">
        <v>23</v>
      </c>
      <c r="G539" s="34" t="s">
        <v>1</v>
      </c>
      <c r="H539" s="35" t="str">
        <f t="shared" si="17"/>
        <v>https://www.google.com/maps/place/impasse Saint Charles+51100+REIMS</v>
      </c>
    </row>
    <row r="540" spans="1:8" x14ac:dyDescent="0.3">
      <c r="A540" s="29" t="str">
        <f t="shared" si="16"/>
        <v>RUES</v>
      </c>
      <c r="B540" s="30" t="s">
        <v>1018</v>
      </c>
      <c r="C540" s="30" t="s">
        <v>1019</v>
      </c>
      <c r="D540" s="31" t="s">
        <v>131</v>
      </c>
      <c r="E540" s="32">
        <v>51100</v>
      </c>
      <c r="F540" s="33" t="s">
        <v>23</v>
      </c>
      <c r="G540" s="34" t="s">
        <v>1</v>
      </c>
      <c r="H540" s="35" t="str">
        <f t="shared" si="17"/>
        <v>https://www.google.com/maps/place/impasse Saint Etienne+51100+REIMS</v>
      </c>
    </row>
    <row r="541" spans="1:8" x14ac:dyDescent="0.3">
      <c r="A541" s="29" t="str">
        <f t="shared" si="16"/>
        <v>RUES</v>
      </c>
      <c r="B541" s="30" t="s">
        <v>1020</v>
      </c>
      <c r="C541" s="30" t="s">
        <v>1021</v>
      </c>
      <c r="D541" s="31" t="s">
        <v>22</v>
      </c>
      <c r="E541" s="32">
        <v>51100</v>
      </c>
      <c r="F541" s="33" t="s">
        <v>23</v>
      </c>
      <c r="G541" s="34" t="s">
        <v>1</v>
      </c>
      <c r="H541" s="35" t="str">
        <f t="shared" si="17"/>
        <v>https://www.google.com/maps/place/impasse Saint Julien+51100+REIMS</v>
      </c>
    </row>
    <row r="542" spans="1:8" x14ac:dyDescent="0.3">
      <c r="A542" s="29" t="str">
        <f t="shared" si="16"/>
        <v>RUES</v>
      </c>
      <c r="B542" s="30" t="s">
        <v>1022</v>
      </c>
      <c r="C542" s="30" t="s">
        <v>1023</v>
      </c>
      <c r="D542" s="31" t="s">
        <v>22</v>
      </c>
      <c r="E542" s="32">
        <v>51100</v>
      </c>
      <c r="F542" s="33" t="s">
        <v>23</v>
      </c>
      <c r="G542" s="34" t="s">
        <v>1</v>
      </c>
      <c r="H542" s="35" t="str">
        <f t="shared" si="17"/>
        <v>https://www.google.com/maps/place/impasse Sainte Balsamie+51100+REIMS</v>
      </c>
    </row>
    <row r="543" spans="1:8" x14ac:dyDescent="0.3">
      <c r="A543" s="29" t="str">
        <f t="shared" si="16"/>
        <v>RUES</v>
      </c>
      <c r="B543" s="30" t="s">
        <v>1024</v>
      </c>
      <c r="C543" s="30" t="s">
        <v>1025</v>
      </c>
      <c r="D543" s="31" t="s">
        <v>81</v>
      </c>
      <c r="E543" s="32">
        <v>51100</v>
      </c>
      <c r="F543" s="33" t="s">
        <v>23</v>
      </c>
      <c r="G543" s="34" t="s">
        <v>1</v>
      </c>
      <c r="H543" s="35" t="str">
        <f t="shared" si="17"/>
        <v>https://www.google.com/maps/place/impasse Soussillon+51100+REIMS</v>
      </c>
    </row>
    <row r="544" spans="1:8" x14ac:dyDescent="0.3">
      <c r="A544" s="29" t="str">
        <f t="shared" si="16"/>
        <v>RUES</v>
      </c>
      <c r="B544" s="30" t="s">
        <v>1026</v>
      </c>
      <c r="C544" s="30" t="s">
        <v>1027</v>
      </c>
      <c r="D544" s="31" t="s">
        <v>81</v>
      </c>
      <c r="E544" s="32">
        <v>51100</v>
      </c>
      <c r="F544" s="33" t="s">
        <v>23</v>
      </c>
      <c r="G544" s="34" t="s">
        <v>1</v>
      </c>
      <c r="H544" s="35" t="str">
        <f t="shared" si="17"/>
        <v>https://www.google.com/maps/place/impasse Wattebault+51100+REIMS</v>
      </c>
    </row>
    <row r="545" spans="1:8" x14ac:dyDescent="0.3">
      <c r="A545" s="29" t="str">
        <f t="shared" si="16"/>
        <v>RUES</v>
      </c>
      <c r="B545" s="30" t="s">
        <v>1028</v>
      </c>
      <c r="C545" s="30" t="s">
        <v>1029</v>
      </c>
      <c r="D545" s="31" t="s">
        <v>131</v>
      </c>
      <c r="E545" s="32">
        <v>51100</v>
      </c>
      <c r="F545" s="33" t="s">
        <v>23</v>
      </c>
      <c r="G545" s="34" t="s">
        <v>0</v>
      </c>
      <c r="H545" s="35" t="str">
        <f t="shared" si="17"/>
        <v/>
      </c>
    </row>
    <row r="546" spans="1:8" x14ac:dyDescent="0.3">
      <c r="A546" s="29" t="str">
        <f t="shared" si="16"/>
        <v>RUES</v>
      </c>
      <c r="B546" s="30" t="s">
        <v>1030</v>
      </c>
      <c r="C546" s="30" t="s">
        <v>1031</v>
      </c>
      <c r="D546" s="31" t="s">
        <v>131</v>
      </c>
      <c r="E546" s="32" t="s">
        <v>416</v>
      </c>
      <c r="F546" s="33" t="s">
        <v>23</v>
      </c>
      <c r="G546" s="34" t="s">
        <v>0</v>
      </c>
      <c r="H546" s="35" t="str">
        <f t="shared" si="17"/>
        <v/>
      </c>
    </row>
    <row r="547" spans="1:8" x14ac:dyDescent="0.3">
      <c r="A547" s="29" t="str">
        <f t="shared" si="16"/>
        <v>RUES</v>
      </c>
      <c r="B547" s="30" t="s">
        <v>1030</v>
      </c>
      <c r="C547" s="30" t="s">
        <v>1032</v>
      </c>
      <c r="D547" s="31" t="s">
        <v>131</v>
      </c>
      <c r="E547" s="32" t="s">
        <v>416</v>
      </c>
      <c r="F547" s="33" t="s">
        <v>23</v>
      </c>
      <c r="G547" s="34" t="s">
        <v>0</v>
      </c>
      <c r="H547" s="35" t="str">
        <f t="shared" si="17"/>
        <v/>
      </c>
    </row>
    <row r="548" spans="1:8" x14ac:dyDescent="0.3">
      <c r="A548" s="29" t="str">
        <f t="shared" si="16"/>
        <v>RUES</v>
      </c>
      <c r="B548" s="30" t="s">
        <v>1033</v>
      </c>
      <c r="C548" s="30" t="s">
        <v>1034</v>
      </c>
      <c r="D548" s="31" t="s">
        <v>22</v>
      </c>
      <c r="E548" s="32">
        <v>51100</v>
      </c>
      <c r="F548" s="33" t="s">
        <v>23</v>
      </c>
      <c r="G548" s="34" t="s">
        <v>0</v>
      </c>
      <c r="H548" s="35" t="str">
        <f t="shared" si="17"/>
        <v/>
      </c>
    </row>
    <row r="549" spans="1:8" x14ac:dyDescent="0.3">
      <c r="A549" s="29" t="str">
        <f t="shared" si="16"/>
        <v>RUES</v>
      </c>
      <c r="B549" s="30" t="s">
        <v>1035</v>
      </c>
      <c r="C549" s="30" t="s">
        <v>1036</v>
      </c>
      <c r="D549" s="31" t="s">
        <v>62</v>
      </c>
      <c r="E549" s="32">
        <v>51100</v>
      </c>
      <c r="F549" s="33" t="s">
        <v>23</v>
      </c>
      <c r="G549" s="34" t="s">
        <v>0</v>
      </c>
      <c r="H549" s="35" t="str">
        <f t="shared" si="17"/>
        <v/>
      </c>
    </row>
    <row r="550" spans="1:8" x14ac:dyDescent="0.3">
      <c r="A550" s="29" t="str">
        <f t="shared" si="16"/>
        <v>RUES</v>
      </c>
      <c r="B550" s="30" t="s">
        <v>1037</v>
      </c>
      <c r="C550" s="30" t="s">
        <v>1038</v>
      </c>
      <c r="D550" s="31" t="s">
        <v>106</v>
      </c>
      <c r="E550" s="32">
        <v>51100</v>
      </c>
      <c r="F550" s="33" t="s">
        <v>23</v>
      </c>
      <c r="G550" s="34" t="s">
        <v>0</v>
      </c>
      <c r="H550" s="35" t="str">
        <f t="shared" si="17"/>
        <v/>
      </c>
    </row>
    <row r="551" spans="1:8" x14ac:dyDescent="0.3">
      <c r="A551" s="29" t="str">
        <f t="shared" si="16"/>
        <v>RUES</v>
      </c>
      <c r="B551" s="30" t="s">
        <v>1039</v>
      </c>
      <c r="C551" s="30" t="s">
        <v>1040</v>
      </c>
      <c r="D551" s="31" t="s">
        <v>22</v>
      </c>
      <c r="E551" s="32">
        <v>51100</v>
      </c>
      <c r="F551" s="33" t="s">
        <v>23</v>
      </c>
      <c r="G551" s="34" t="s">
        <v>0</v>
      </c>
      <c r="H551" s="35" t="str">
        <f t="shared" si="17"/>
        <v/>
      </c>
    </row>
    <row r="552" spans="1:8" x14ac:dyDescent="0.3">
      <c r="A552" s="29" t="str">
        <f t="shared" si="16"/>
        <v>RUES</v>
      </c>
      <c r="B552" s="30" t="s">
        <v>1041</v>
      </c>
      <c r="C552" s="30" t="s">
        <v>1042</v>
      </c>
      <c r="D552" s="31" t="s">
        <v>44</v>
      </c>
      <c r="E552" s="32">
        <v>51100</v>
      </c>
      <c r="F552" s="33" t="s">
        <v>23</v>
      </c>
      <c r="G552" s="34" t="s">
        <v>0</v>
      </c>
      <c r="H552" s="35" t="str">
        <f t="shared" si="17"/>
        <v/>
      </c>
    </row>
    <row r="553" spans="1:8" x14ac:dyDescent="0.3">
      <c r="A553" s="29" t="str">
        <f t="shared" si="16"/>
        <v>RUES</v>
      </c>
      <c r="B553" s="30" t="s">
        <v>1043</v>
      </c>
      <c r="C553" s="30" t="s">
        <v>1044</v>
      </c>
      <c r="D553" s="31" t="s">
        <v>39</v>
      </c>
      <c r="E553" s="32">
        <v>51100</v>
      </c>
      <c r="F553" s="33" t="s">
        <v>23</v>
      </c>
      <c r="G553" s="34" t="s">
        <v>0</v>
      </c>
      <c r="H553" s="35" t="str">
        <f t="shared" si="17"/>
        <v/>
      </c>
    </row>
    <row r="554" spans="1:8" x14ac:dyDescent="0.3">
      <c r="A554" s="29" t="str">
        <f t="shared" si="16"/>
        <v>RUES</v>
      </c>
      <c r="B554" s="30" t="s">
        <v>1045</v>
      </c>
      <c r="C554" s="30" t="s">
        <v>1046</v>
      </c>
      <c r="D554" s="31" t="s">
        <v>22</v>
      </c>
      <c r="E554" s="32">
        <v>51100</v>
      </c>
      <c r="F554" s="33" t="s">
        <v>23</v>
      </c>
      <c r="G554" s="34" t="s">
        <v>0</v>
      </c>
      <c r="H554" s="35" t="str">
        <f t="shared" si="17"/>
        <v/>
      </c>
    </row>
    <row r="555" spans="1:8" x14ac:dyDescent="0.3">
      <c r="A555" s="29" t="str">
        <f t="shared" si="16"/>
        <v>RUES</v>
      </c>
      <c r="B555" s="30" t="s">
        <v>1047</v>
      </c>
      <c r="C555" s="30" t="s">
        <v>1048</v>
      </c>
      <c r="D555" s="31" t="s">
        <v>44</v>
      </c>
      <c r="E555" s="32">
        <v>51100</v>
      </c>
      <c r="F555" s="33" t="s">
        <v>23</v>
      </c>
      <c r="G555" s="34" t="s">
        <v>0</v>
      </c>
      <c r="H555" s="35" t="str">
        <f t="shared" si="17"/>
        <v/>
      </c>
    </row>
    <row r="556" spans="1:8" x14ac:dyDescent="0.3">
      <c r="A556" s="29" t="str">
        <f t="shared" si="16"/>
        <v>RUES</v>
      </c>
      <c r="B556" s="30" t="s">
        <v>1049</v>
      </c>
      <c r="C556" s="30" t="s">
        <v>1050</v>
      </c>
      <c r="D556" s="31" t="s">
        <v>31</v>
      </c>
      <c r="E556" s="32">
        <v>51100</v>
      </c>
      <c r="F556" s="33" t="s">
        <v>23</v>
      </c>
      <c r="G556" s="34" t="s">
        <v>0</v>
      </c>
      <c r="H556" s="35" t="str">
        <f t="shared" si="17"/>
        <v/>
      </c>
    </row>
    <row r="557" spans="1:8" x14ac:dyDescent="0.3">
      <c r="A557" s="29" t="str">
        <f t="shared" si="16"/>
        <v>RUES</v>
      </c>
      <c r="B557" s="30" t="s">
        <v>439</v>
      </c>
      <c r="C557" s="30" t="s">
        <v>1051</v>
      </c>
      <c r="D557" s="31" t="s">
        <v>22</v>
      </c>
      <c r="E557" s="32">
        <v>51100</v>
      </c>
      <c r="F557" s="33" t="s">
        <v>23</v>
      </c>
      <c r="G557" s="34" t="s">
        <v>0</v>
      </c>
      <c r="H557" s="35" t="str">
        <f t="shared" si="17"/>
        <v/>
      </c>
    </row>
    <row r="558" spans="1:8" x14ac:dyDescent="0.3">
      <c r="A558" s="29" t="str">
        <f t="shared" si="16"/>
        <v>RUES</v>
      </c>
      <c r="B558" s="30" t="s">
        <v>711</v>
      </c>
      <c r="C558" s="30" t="s">
        <v>1052</v>
      </c>
      <c r="D558" s="31" t="s">
        <v>22</v>
      </c>
      <c r="E558" s="32">
        <v>51100</v>
      </c>
      <c r="F558" s="33" t="s">
        <v>23</v>
      </c>
      <c r="G558" s="34" t="s">
        <v>0</v>
      </c>
      <c r="H558" s="35" t="str">
        <f t="shared" si="17"/>
        <v/>
      </c>
    </row>
    <row r="559" spans="1:8" x14ac:dyDescent="0.3">
      <c r="A559" s="29" t="str">
        <f t="shared" si="16"/>
        <v>RUES</v>
      </c>
      <c r="B559" s="30" t="s">
        <v>1053</v>
      </c>
      <c r="C559" s="30" t="s">
        <v>1054</v>
      </c>
      <c r="D559" s="31" t="s">
        <v>106</v>
      </c>
      <c r="E559" s="32">
        <v>51100</v>
      </c>
      <c r="F559" s="33" t="s">
        <v>23</v>
      </c>
      <c r="G559" s="34" t="s">
        <v>0</v>
      </c>
      <c r="H559" s="35" t="str">
        <f t="shared" si="17"/>
        <v/>
      </c>
    </row>
    <row r="560" spans="1:8" x14ac:dyDescent="0.3">
      <c r="A560" s="29" t="str">
        <f t="shared" si="16"/>
        <v>RUES</v>
      </c>
      <c r="B560" s="30" t="s">
        <v>1055</v>
      </c>
      <c r="C560" s="30" t="s">
        <v>1056</v>
      </c>
      <c r="D560" s="31" t="s">
        <v>131</v>
      </c>
      <c r="E560" s="32">
        <v>51100</v>
      </c>
      <c r="F560" s="33" t="s">
        <v>23</v>
      </c>
      <c r="G560" s="34" t="s">
        <v>0</v>
      </c>
      <c r="H560" s="35" t="str">
        <f t="shared" si="17"/>
        <v/>
      </c>
    </row>
    <row r="561" spans="1:8" x14ac:dyDescent="0.3">
      <c r="A561" s="29" t="str">
        <f t="shared" si="16"/>
        <v>RUES</v>
      </c>
      <c r="B561" s="30" t="s">
        <v>1057</v>
      </c>
      <c r="C561" s="37" t="s">
        <v>1058</v>
      </c>
      <c r="D561" s="31" t="s">
        <v>34</v>
      </c>
      <c r="E561" s="32">
        <v>51100</v>
      </c>
      <c r="F561" s="33" t="s">
        <v>23</v>
      </c>
      <c r="G561" s="34" t="s">
        <v>0</v>
      </c>
      <c r="H561" s="35" t="str">
        <f t="shared" si="17"/>
        <v/>
      </c>
    </row>
    <row r="562" spans="1:8" x14ac:dyDescent="0.3">
      <c r="A562" s="29" t="str">
        <f t="shared" si="16"/>
        <v>RUES</v>
      </c>
      <c r="B562" s="30" t="s">
        <v>1059</v>
      </c>
      <c r="C562" s="30" t="s">
        <v>1060</v>
      </c>
      <c r="D562" s="31" t="s">
        <v>49</v>
      </c>
      <c r="E562" s="32">
        <v>51100</v>
      </c>
      <c r="F562" s="33" t="s">
        <v>23</v>
      </c>
      <c r="G562" s="34" t="s">
        <v>0</v>
      </c>
      <c r="H562" s="35" t="str">
        <f t="shared" si="17"/>
        <v/>
      </c>
    </row>
    <row r="563" spans="1:8" x14ac:dyDescent="0.3">
      <c r="A563" s="29" t="str">
        <f t="shared" si="16"/>
        <v>RUES</v>
      </c>
      <c r="B563" s="30" t="s">
        <v>1061</v>
      </c>
      <c r="C563" s="30" t="s">
        <v>1062</v>
      </c>
      <c r="D563" s="31" t="s">
        <v>278</v>
      </c>
      <c r="E563" s="32">
        <v>51100</v>
      </c>
      <c r="F563" s="33" t="s">
        <v>23</v>
      </c>
      <c r="G563" s="34" t="s">
        <v>0</v>
      </c>
      <c r="H563" s="35" t="str">
        <f t="shared" si="17"/>
        <v/>
      </c>
    </row>
    <row r="564" spans="1:8" x14ac:dyDescent="0.3">
      <c r="A564" s="29" t="str">
        <f t="shared" si="16"/>
        <v>RUES</v>
      </c>
      <c r="B564" s="30" t="s">
        <v>1063</v>
      </c>
      <c r="C564" s="30" t="s">
        <v>1064</v>
      </c>
      <c r="D564" s="31" t="s">
        <v>22</v>
      </c>
      <c r="E564" s="32">
        <v>51100</v>
      </c>
      <c r="F564" s="33" t="s">
        <v>23</v>
      </c>
      <c r="G564" s="34" t="s">
        <v>0</v>
      </c>
      <c r="H564" s="35" t="str">
        <f t="shared" si="17"/>
        <v/>
      </c>
    </row>
    <row r="565" spans="1:8" x14ac:dyDescent="0.3">
      <c r="A565" s="29" t="str">
        <f t="shared" si="16"/>
        <v>RUES</v>
      </c>
      <c r="B565" s="30" t="s">
        <v>1065</v>
      </c>
      <c r="C565" s="30" t="s">
        <v>1066</v>
      </c>
      <c r="D565" s="31" t="s">
        <v>62</v>
      </c>
      <c r="E565" s="32">
        <v>51100</v>
      </c>
      <c r="F565" s="33" t="s">
        <v>23</v>
      </c>
      <c r="G565" s="34" t="s">
        <v>0</v>
      </c>
      <c r="H565" s="35" t="str">
        <f t="shared" si="17"/>
        <v/>
      </c>
    </row>
    <row r="566" spans="1:8" x14ac:dyDescent="0.3">
      <c r="A566" s="29" t="str">
        <f t="shared" si="16"/>
        <v>RUES</v>
      </c>
      <c r="B566" s="30" t="s">
        <v>1067</v>
      </c>
      <c r="C566" s="30" t="s">
        <v>1068</v>
      </c>
      <c r="D566" s="31" t="s">
        <v>49</v>
      </c>
      <c r="E566" s="32">
        <v>51100</v>
      </c>
      <c r="F566" s="33" t="s">
        <v>23</v>
      </c>
      <c r="G566" s="34" t="s">
        <v>0</v>
      </c>
      <c r="H566" s="35" t="str">
        <f t="shared" si="17"/>
        <v/>
      </c>
    </row>
    <row r="567" spans="1:8" x14ac:dyDescent="0.3">
      <c r="A567" s="29" t="str">
        <f t="shared" si="16"/>
        <v>RUES</v>
      </c>
      <c r="B567" s="30" t="s">
        <v>1069</v>
      </c>
      <c r="C567" s="30" t="s">
        <v>1070</v>
      </c>
      <c r="D567" s="31" t="s">
        <v>31</v>
      </c>
      <c r="E567" s="32">
        <v>51100</v>
      </c>
      <c r="F567" s="33" t="s">
        <v>23</v>
      </c>
      <c r="G567" s="34" t="s">
        <v>0</v>
      </c>
      <c r="H567" s="35" t="str">
        <f t="shared" si="17"/>
        <v/>
      </c>
    </row>
    <row r="568" spans="1:8" x14ac:dyDescent="0.3">
      <c r="A568" s="29" t="str">
        <f t="shared" si="16"/>
        <v>RUES</v>
      </c>
      <c r="B568" s="30" t="s">
        <v>182</v>
      </c>
      <c r="C568" s="30" t="s">
        <v>1071</v>
      </c>
      <c r="D568" s="31" t="s">
        <v>49</v>
      </c>
      <c r="E568" s="32">
        <v>51100</v>
      </c>
      <c r="F568" s="33" t="s">
        <v>23</v>
      </c>
      <c r="G568" s="34" t="s">
        <v>0</v>
      </c>
      <c r="H568" s="35" t="str">
        <f t="shared" si="17"/>
        <v/>
      </c>
    </row>
    <row r="569" spans="1:8" x14ac:dyDescent="0.3">
      <c r="A569" s="29" t="str">
        <f t="shared" si="16"/>
        <v>RUES</v>
      </c>
      <c r="B569" s="30" t="s">
        <v>845</v>
      </c>
      <c r="C569" s="30" t="s">
        <v>1072</v>
      </c>
      <c r="D569" s="31" t="s">
        <v>106</v>
      </c>
      <c r="E569" s="32">
        <v>51100</v>
      </c>
      <c r="F569" s="33" t="s">
        <v>23</v>
      </c>
      <c r="G569" s="34" t="s">
        <v>0</v>
      </c>
      <c r="H569" s="35" t="str">
        <f t="shared" si="17"/>
        <v/>
      </c>
    </row>
    <row r="570" spans="1:8" x14ac:dyDescent="0.3">
      <c r="A570" s="29" t="str">
        <f t="shared" si="16"/>
        <v>RUES</v>
      </c>
      <c r="B570" s="30" t="s">
        <v>1073</v>
      </c>
      <c r="C570" s="30" t="s">
        <v>1074</v>
      </c>
      <c r="D570" s="31" t="s">
        <v>49</v>
      </c>
      <c r="E570" s="32">
        <v>51100</v>
      </c>
      <c r="F570" s="33" t="s">
        <v>23</v>
      </c>
      <c r="G570" s="34" t="s">
        <v>0</v>
      </c>
      <c r="H570" s="35" t="str">
        <f t="shared" si="17"/>
        <v/>
      </c>
    </row>
    <row r="571" spans="1:8" x14ac:dyDescent="0.3">
      <c r="A571" s="29" t="str">
        <f t="shared" si="16"/>
        <v>RUES</v>
      </c>
      <c r="B571" s="30" t="s">
        <v>1075</v>
      </c>
      <c r="C571" s="30" t="s">
        <v>1076</v>
      </c>
      <c r="D571" s="31" t="s">
        <v>28</v>
      </c>
      <c r="E571" s="32">
        <v>51100</v>
      </c>
      <c r="F571" s="33" t="s">
        <v>23</v>
      </c>
      <c r="G571" s="34" t="s">
        <v>0</v>
      </c>
      <c r="H571" s="35" t="str">
        <f t="shared" si="17"/>
        <v/>
      </c>
    </row>
    <row r="572" spans="1:8" x14ac:dyDescent="0.3">
      <c r="A572" s="29" t="str">
        <f t="shared" si="16"/>
        <v>RUES</v>
      </c>
      <c r="B572" s="30" t="s">
        <v>1077</v>
      </c>
      <c r="C572" s="30" t="s">
        <v>1078</v>
      </c>
      <c r="D572" s="31" t="s">
        <v>39</v>
      </c>
      <c r="E572" s="32">
        <v>51100</v>
      </c>
      <c r="F572" s="33" t="s">
        <v>23</v>
      </c>
      <c r="G572" s="34" t="s">
        <v>0</v>
      </c>
      <c r="H572" s="35" t="str">
        <f t="shared" si="17"/>
        <v/>
      </c>
    </row>
    <row r="573" spans="1:8" x14ac:dyDescent="0.3">
      <c r="A573" s="29" t="str">
        <f t="shared" si="16"/>
        <v>RUES</v>
      </c>
      <c r="B573" s="30" t="s">
        <v>1079</v>
      </c>
      <c r="C573" s="30" t="s">
        <v>1080</v>
      </c>
      <c r="D573" s="31" t="s">
        <v>62</v>
      </c>
      <c r="E573" s="32">
        <v>51100</v>
      </c>
      <c r="F573" s="33" t="s">
        <v>23</v>
      </c>
      <c r="G573" s="34" t="s">
        <v>0</v>
      </c>
      <c r="H573" s="35" t="str">
        <f t="shared" si="17"/>
        <v/>
      </c>
    </row>
    <row r="574" spans="1:8" x14ac:dyDescent="0.3">
      <c r="A574" s="29" t="str">
        <f t="shared" si="16"/>
        <v>RUES</v>
      </c>
      <c r="B574" s="30" t="s">
        <v>1081</v>
      </c>
      <c r="C574" s="30" t="s">
        <v>1082</v>
      </c>
      <c r="D574" s="31" t="s">
        <v>39</v>
      </c>
      <c r="E574" s="32">
        <v>51100</v>
      </c>
      <c r="F574" s="33" t="s">
        <v>23</v>
      </c>
      <c r="G574" s="34" t="s">
        <v>0</v>
      </c>
      <c r="H574" s="35" t="str">
        <f t="shared" si="17"/>
        <v/>
      </c>
    </row>
    <row r="575" spans="1:8" x14ac:dyDescent="0.3">
      <c r="A575" s="29" t="str">
        <f t="shared" si="16"/>
        <v>RUES</v>
      </c>
      <c r="B575" s="30" t="s">
        <v>1083</v>
      </c>
      <c r="C575" s="30" t="s">
        <v>1084</v>
      </c>
      <c r="D575" s="31" t="s">
        <v>131</v>
      </c>
      <c r="E575" s="32">
        <v>51100</v>
      </c>
      <c r="F575" s="33" t="s">
        <v>23</v>
      </c>
      <c r="G575" s="34" t="s">
        <v>0</v>
      </c>
      <c r="H575" s="35" t="str">
        <f t="shared" si="17"/>
        <v/>
      </c>
    </row>
    <row r="576" spans="1:8" x14ac:dyDescent="0.3">
      <c r="A576" s="29" t="str">
        <f t="shared" si="16"/>
        <v>RUES</v>
      </c>
      <c r="B576" s="30" t="s">
        <v>1085</v>
      </c>
      <c r="C576" s="30" t="s">
        <v>1086</v>
      </c>
      <c r="D576" s="31" t="s">
        <v>49</v>
      </c>
      <c r="E576" s="32">
        <v>51100</v>
      </c>
      <c r="F576" s="33" t="s">
        <v>23</v>
      </c>
      <c r="G576" s="34" t="s">
        <v>0</v>
      </c>
      <c r="H576" s="35" t="str">
        <f t="shared" si="17"/>
        <v/>
      </c>
    </row>
    <row r="577" spans="1:8" x14ac:dyDescent="0.3">
      <c r="A577" s="29" t="str">
        <f t="shared" si="16"/>
        <v>RUES</v>
      </c>
      <c r="B577" s="30" t="s">
        <v>1087</v>
      </c>
      <c r="C577" s="30" t="s">
        <v>1088</v>
      </c>
      <c r="D577" s="31" t="s">
        <v>34</v>
      </c>
      <c r="E577" s="32">
        <v>51100</v>
      </c>
      <c r="F577" s="33" t="s">
        <v>23</v>
      </c>
      <c r="G577" s="34" t="s">
        <v>0</v>
      </c>
      <c r="H577" s="35" t="str">
        <f t="shared" si="17"/>
        <v/>
      </c>
    </row>
    <row r="578" spans="1:8" x14ac:dyDescent="0.3">
      <c r="A578" s="29" t="str">
        <f t="shared" ref="A578:A641" si="18">IF(NOT(ISBLANK($C578)),"RUES",0)</f>
        <v>RUES</v>
      </c>
      <c r="B578" s="30" t="s">
        <v>1089</v>
      </c>
      <c r="C578" s="30" t="s">
        <v>1090</v>
      </c>
      <c r="D578" s="31" t="s">
        <v>34</v>
      </c>
      <c r="E578" s="32">
        <v>51100</v>
      </c>
      <c r="F578" s="33" t="s">
        <v>23</v>
      </c>
      <c r="G578" s="34" t="s">
        <v>0</v>
      </c>
      <c r="H578" s="35" t="str">
        <f t="shared" ref="H578:H641" si="19">IF($G578="Oui",CONCATENATE("https://www.google.com/maps/place/",$C578,"+",$E578,"+",$F578),"")</f>
        <v/>
      </c>
    </row>
    <row r="579" spans="1:8" x14ac:dyDescent="0.3">
      <c r="A579" s="29" t="str">
        <f t="shared" si="18"/>
        <v>RUES</v>
      </c>
      <c r="B579" s="30" t="s">
        <v>1091</v>
      </c>
      <c r="C579" s="30" t="s">
        <v>1092</v>
      </c>
      <c r="D579" s="31" t="s">
        <v>49</v>
      </c>
      <c r="E579" s="32">
        <v>51100</v>
      </c>
      <c r="F579" s="33" t="s">
        <v>23</v>
      </c>
      <c r="G579" s="34" t="s">
        <v>0</v>
      </c>
      <c r="H579" s="35" t="str">
        <f t="shared" si="19"/>
        <v/>
      </c>
    </row>
    <row r="580" spans="1:8" x14ac:dyDescent="0.3">
      <c r="A580" s="29" t="str">
        <f t="shared" si="18"/>
        <v>RUES</v>
      </c>
      <c r="B580" s="30" t="s">
        <v>1093</v>
      </c>
      <c r="C580" s="30" t="s">
        <v>1094</v>
      </c>
      <c r="D580" s="31" t="s">
        <v>49</v>
      </c>
      <c r="E580" s="32">
        <v>51100</v>
      </c>
      <c r="F580" s="33" t="s">
        <v>23</v>
      </c>
      <c r="G580" s="34" t="s">
        <v>0</v>
      </c>
      <c r="H580" s="35" t="str">
        <f t="shared" si="19"/>
        <v/>
      </c>
    </row>
    <row r="581" spans="1:8" x14ac:dyDescent="0.3">
      <c r="A581" s="29" t="str">
        <f t="shared" si="18"/>
        <v>RUES</v>
      </c>
      <c r="B581" s="30" t="s">
        <v>1095</v>
      </c>
      <c r="C581" s="30" t="s">
        <v>1096</v>
      </c>
      <c r="D581" s="31" t="s">
        <v>22</v>
      </c>
      <c r="E581" s="32">
        <v>51100</v>
      </c>
      <c r="F581" s="33" t="s">
        <v>23</v>
      </c>
      <c r="G581" s="34" t="s">
        <v>0</v>
      </c>
      <c r="H581" s="35" t="str">
        <f t="shared" si="19"/>
        <v/>
      </c>
    </row>
    <row r="582" spans="1:8" x14ac:dyDescent="0.3">
      <c r="A582" s="29" t="str">
        <f t="shared" si="18"/>
        <v>RUES</v>
      </c>
      <c r="B582" s="30" t="s">
        <v>1097</v>
      </c>
      <c r="C582" s="30" t="s">
        <v>1098</v>
      </c>
      <c r="D582" s="31" t="s">
        <v>44</v>
      </c>
      <c r="E582" s="32">
        <v>51100</v>
      </c>
      <c r="F582" s="33" t="s">
        <v>23</v>
      </c>
      <c r="G582" s="34" t="s">
        <v>0</v>
      </c>
      <c r="H582" s="35" t="str">
        <f t="shared" si="19"/>
        <v/>
      </c>
    </row>
    <row r="583" spans="1:8" x14ac:dyDescent="0.3">
      <c r="A583" s="29" t="str">
        <f t="shared" si="18"/>
        <v>RUES</v>
      </c>
      <c r="B583" s="30" t="s">
        <v>688</v>
      </c>
      <c r="C583" s="30" t="s">
        <v>1099</v>
      </c>
      <c r="D583" s="31" t="s">
        <v>28</v>
      </c>
      <c r="E583" s="32">
        <v>51100</v>
      </c>
      <c r="F583" s="33" t="s">
        <v>23</v>
      </c>
      <c r="G583" s="34" t="s">
        <v>0</v>
      </c>
      <c r="H583" s="35" t="str">
        <f t="shared" si="19"/>
        <v/>
      </c>
    </row>
    <row r="584" spans="1:8" x14ac:dyDescent="0.3">
      <c r="A584" s="29" t="str">
        <f t="shared" si="18"/>
        <v>RUES</v>
      </c>
      <c r="B584" s="30" t="s">
        <v>713</v>
      </c>
      <c r="C584" s="30" t="s">
        <v>1100</v>
      </c>
      <c r="D584" s="31" t="s">
        <v>22</v>
      </c>
      <c r="E584" s="32">
        <v>51100</v>
      </c>
      <c r="F584" s="33" t="s">
        <v>23</v>
      </c>
      <c r="G584" s="34" t="s">
        <v>0</v>
      </c>
      <c r="H584" s="35" t="str">
        <f t="shared" si="19"/>
        <v/>
      </c>
    </row>
    <row r="585" spans="1:8" x14ac:dyDescent="0.3">
      <c r="A585" s="29" t="str">
        <f t="shared" si="18"/>
        <v>RUES</v>
      </c>
      <c r="B585" s="30" t="s">
        <v>1101</v>
      </c>
      <c r="C585" s="30" t="s">
        <v>1102</v>
      </c>
      <c r="D585" s="31" t="s">
        <v>34</v>
      </c>
      <c r="E585" s="32">
        <v>51100</v>
      </c>
      <c r="F585" s="33" t="s">
        <v>23</v>
      </c>
      <c r="G585" s="34" t="s">
        <v>0</v>
      </c>
      <c r="H585" s="35" t="str">
        <f t="shared" si="19"/>
        <v/>
      </c>
    </row>
    <row r="586" spans="1:8" x14ac:dyDescent="0.3">
      <c r="A586" s="29" t="str">
        <f t="shared" si="18"/>
        <v>RUES</v>
      </c>
      <c r="B586" s="30" t="s">
        <v>1103</v>
      </c>
      <c r="C586" s="30" t="s">
        <v>1104</v>
      </c>
      <c r="D586" s="31" t="s">
        <v>131</v>
      </c>
      <c r="E586" s="32">
        <v>51100</v>
      </c>
      <c r="F586" s="33" t="s">
        <v>23</v>
      </c>
      <c r="G586" s="34" t="s">
        <v>1</v>
      </c>
      <c r="H586" s="35" t="str">
        <f t="shared" si="19"/>
        <v>https://www.google.com/maps/place/parvis Chanoine Warnier+51100+REIMS</v>
      </c>
    </row>
    <row r="587" spans="1:8" x14ac:dyDescent="0.3">
      <c r="A587" s="29" t="str">
        <f t="shared" si="18"/>
        <v>RUES</v>
      </c>
      <c r="B587" s="30" t="s">
        <v>32</v>
      </c>
      <c r="C587" s="30" t="s">
        <v>1105</v>
      </c>
      <c r="D587" s="31" t="s">
        <v>34</v>
      </c>
      <c r="E587" s="32">
        <v>51100</v>
      </c>
      <c r="F587" s="33" t="s">
        <v>23</v>
      </c>
      <c r="G587" s="34" t="s">
        <v>0</v>
      </c>
      <c r="H587" s="35" t="str">
        <f t="shared" si="19"/>
        <v/>
      </c>
    </row>
    <row r="588" spans="1:8" x14ac:dyDescent="0.3">
      <c r="A588" s="29" t="str">
        <f t="shared" si="18"/>
        <v>RUES</v>
      </c>
      <c r="B588" s="30" t="s">
        <v>826</v>
      </c>
      <c r="C588" s="30" t="s">
        <v>1106</v>
      </c>
      <c r="D588" s="31" t="s">
        <v>131</v>
      </c>
      <c r="E588" s="32">
        <v>51100</v>
      </c>
      <c r="F588" s="33" t="s">
        <v>23</v>
      </c>
      <c r="G588" s="34" t="s">
        <v>0</v>
      </c>
      <c r="H588" s="35" t="str">
        <f t="shared" si="19"/>
        <v/>
      </c>
    </row>
    <row r="589" spans="1:8" x14ac:dyDescent="0.3">
      <c r="A589" s="29" t="str">
        <f t="shared" si="18"/>
        <v>RUES</v>
      </c>
      <c r="B589" s="30" t="s">
        <v>826</v>
      </c>
      <c r="C589" s="30" t="s">
        <v>1106</v>
      </c>
      <c r="D589" s="31" t="s">
        <v>131</v>
      </c>
      <c r="E589" s="32">
        <v>51100</v>
      </c>
      <c r="F589" s="33" t="s">
        <v>23</v>
      </c>
      <c r="G589" s="34" t="s">
        <v>0</v>
      </c>
      <c r="H589" s="35" t="str">
        <f t="shared" si="19"/>
        <v/>
      </c>
    </row>
    <row r="590" spans="1:8" x14ac:dyDescent="0.3">
      <c r="A590" s="29" t="str">
        <f t="shared" si="18"/>
        <v>RUES</v>
      </c>
      <c r="B590" s="30" t="s">
        <v>1107</v>
      </c>
      <c r="C590" s="30" t="s">
        <v>1108</v>
      </c>
      <c r="D590" s="31" t="s">
        <v>28</v>
      </c>
      <c r="E590" s="32">
        <v>51100</v>
      </c>
      <c r="F590" s="33" t="s">
        <v>23</v>
      </c>
      <c r="G590" s="34" t="s">
        <v>0</v>
      </c>
      <c r="H590" s="35" t="str">
        <f t="shared" si="19"/>
        <v/>
      </c>
    </row>
    <row r="591" spans="1:8" x14ac:dyDescent="0.3">
      <c r="A591" s="29" t="str">
        <f t="shared" si="18"/>
        <v>RUES</v>
      </c>
      <c r="B591" s="30" t="s">
        <v>1109</v>
      </c>
      <c r="C591" s="30" t="s">
        <v>1110</v>
      </c>
      <c r="D591" s="31" t="s">
        <v>28</v>
      </c>
      <c r="E591" s="32">
        <v>51100</v>
      </c>
      <c r="F591" s="33" t="s">
        <v>23</v>
      </c>
      <c r="G591" s="34" t="s">
        <v>0</v>
      </c>
      <c r="H591" s="35" t="str">
        <f t="shared" si="19"/>
        <v/>
      </c>
    </row>
    <row r="592" spans="1:8" x14ac:dyDescent="0.3">
      <c r="A592" s="29" t="str">
        <f t="shared" si="18"/>
        <v>RUES</v>
      </c>
      <c r="B592" s="30" t="s">
        <v>1111</v>
      </c>
      <c r="C592" s="30" t="s">
        <v>1112</v>
      </c>
      <c r="D592" s="31" t="s">
        <v>34</v>
      </c>
      <c r="E592" s="32">
        <v>51100</v>
      </c>
      <c r="F592" s="33" t="s">
        <v>23</v>
      </c>
      <c r="G592" s="34" t="s">
        <v>0</v>
      </c>
      <c r="H592" s="35" t="str">
        <f t="shared" si="19"/>
        <v/>
      </c>
    </row>
    <row r="593" spans="1:8" x14ac:dyDescent="0.3">
      <c r="A593" s="29" t="str">
        <f t="shared" si="18"/>
        <v>RUES</v>
      </c>
      <c r="B593" s="30" t="s">
        <v>1113</v>
      </c>
      <c r="C593" s="30" t="s">
        <v>1114</v>
      </c>
      <c r="D593" s="31" t="s">
        <v>39</v>
      </c>
      <c r="E593" s="32">
        <v>51100</v>
      </c>
      <c r="F593" s="33" t="s">
        <v>23</v>
      </c>
      <c r="G593" s="34" t="s">
        <v>0</v>
      </c>
      <c r="H593" s="35" t="str">
        <f t="shared" si="19"/>
        <v/>
      </c>
    </row>
    <row r="594" spans="1:8" x14ac:dyDescent="0.3">
      <c r="A594" s="29" t="str">
        <f t="shared" si="18"/>
        <v>RUES</v>
      </c>
      <c r="B594" s="30" t="s">
        <v>1115</v>
      </c>
      <c r="C594" s="30" t="s">
        <v>1116</v>
      </c>
      <c r="D594" s="31" t="s">
        <v>131</v>
      </c>
      <c r="E594" s="32">
        <v>51100</v>
      </c>
      <c r="F594" s="33" t="s">
        <v>23</v>
      </c>
      <c r="G594" s="34" t="s">
        <v>0</v>
      </c>
      <c r="H594" s="35" t="str">
        <f t="shared" si="19"/>
        <v/>
      </c>
    </row>
    <row r="595" spans="1:8" x14ac:dyDescent="0.3">
      <c r="A595" s="29" t="str">
        <f t="shared" si="18"/>
        <v>RUES</v>
      </c>
      <c r="B595" s="30" t="s">
        <v>1117</v>
      </c>
      <c r="C595" s="30" t="s">
        <v>1118</v>
      </c>
      <c r="D595" s="31" t="s">
        <v>28</v>
      </c>
      <c r="E595" s="32">
        <v>51100</v>
      </c>
      <c r="F595" s="33" t="s">
        <v>23</v>
      </c>
      <c r="G595" s="34" t="s">
        <v>0</v>
      </c>
      <c r="H595" s="35" t="str">
        <f t="shared" si="19"/>
        <v/>
      </c>
    </row>
    <row r="596" spans="1:8" x14ac:dyDescent="0.3">
      <c r="A596" s="29" t="str">
        <f t="shared" si="18"/>
        <v>RUES</v>
      </c>
      <c r="B596" s="30" t="s">
        <v>1119</v>
      </c>
      <c r="C596" s="30" t="s">
        <v>1120</v>
      </c>
      <c r="D596" s="31" t="s">
        <v>131</v>
      </c>
      <c r="E596" s="32">
        <v>51100</v>
      </c>
      <c r="F596" s="33" t="s">
        <v>23</v>
      </c>
      <c r="G596" s="34" t="s">
        <v>0</v>
      </c>
      <c r="H596" s="35" t="str">
        <f t="shared" si="19"/>
        <v/>
      </c>
    </row>
    <row r="597" spans="1:8" x14ac:dyDescent="0.3">
      <c r="A597" s="29" t="str">
        <f t="shared" si="18"/>
        <v>RUES</v>
      </c>
      <c r="B597" s="30" t="s">
        <v>1121</v>
      </c>
      <c r="C597" s="30" t="s">
        <v>1122</v>
      </c>
      <c r="D597" s="31" t="s">
        <v>28</v>
      </c>
      <c r="E597" s="32">
        <v>51100</v>
      </c>
      <c r="F597" s="33" t="s">
        <v>23</v>
      </c>
      <c r="G597" s="34" t="s">
        <v>0</v>
      </c>
      <c r="H597" s="35" t="str">
        <f t="shared" si="19"/>
        <v/>
      </c>
    </row>
    <row r="598" spans="1:8" x14ac:dyDescent="0.3">
      <c r="A598" s="29" t="str">
        <f t="shared" si="18"/>
        <v>RUES</v>
      </c>
      <c r="B598" s="30" t="s">
        <v>1123</v>
      </c>
      <c r="C598" s="30" t="s">
        <v>1124</v>
      </c>
      <c r="D598" s="31" t="s">
        <v>28</v>
      </c>
      <c r="E598" s="32">
        <v>51100</v>
      </c>
      <c r="F598" s="33" t="s">
        <v>23</v>
      </c>
      <c r="G598" s="34" t="s">
        <v>0</v>
      </c>
      <c r="H598" s="35" t="str">
        <f t="shared" si="19"/>
        <v/>
      </c>
    </row>
    <row r="599" spans="1:8" x14ac:dyDescent="0.3">
      <c r="A599" s="29" t="str">
        <f t="shared" si="18"/>
        <v>RUES</v>
      </c>
      <c r="B599" s="30" t="s">
        <v>1125</v>
      </c>
      <c r="C599" s="30" t="s">
        <v>1126</v>
      </c>
      <c r="D599" s="31" t="s">
        <v>28</v>
      </c>
      <c r="E599" s="32">
        <v>51100</v>
      </c>
      <c r="F599" s="33" t="s">
        <v>23</v>
      </c>
      <c r="G599" s="34" t="s">
        <v>0</v>
      </c>
      <c r="H599" s="35" t="str">
        <f t="shared" si="19"/>
        <v/>
      </c>
    </row>
    <row r="600" spans="1:8" x14ac:dyDescent="0.3">
      <c r="A600" s="29" t="str">
        <f t="shared" si="18"/>
        <v>RUES</v>
      </c>
      <c r="B600" s="30" t="s">
        <v>1127</v>
      </c>
      <c r="C600" s="30" t="s">
        <v>1128</v>
      </c>
      <c r="D600" s="31" t="s">
        <v>44</v>
      </c>
      <c r="E600" s="32">
        <v>51100</v>
      </c>
      <c r="F600" s="33" t="s">
        <v>23</v>
      </c>
      <c r="G600" s="34" t="s">
        <v>0</v>
      </c>
      <c r="H600" s="35" t="str">
        <f t="shared" si="19"/>
        <v/>
      </c>
    </row>
    <row r="601" spans="1:8" x14ac:dyDescent="0.3">
      <c r="A601" s="29" t="str">
        <f t="shared" si="18"/>
        <v>RUES</v>
      </c>
      <c r="B601" s="30" t="s">
        <v>1129</v>
      </c>
      <c r="C601" s="30" t="s">
        <v>1130</v>
      </c>
      <c r="D601" s="31" t="s">
        <v>131</v>
      </c>
      <c r="E601" s="32">
        <v>51100</v>
      </c>
      <c r="F601" s="33" t="s">
        <v>23</v>
      </c>
      <c r="G601" s="34" t="s">
        <v>0</v>
      </c>
      <c r="H601" s="35" t="str">
        <f t="shared" si="19"/>
        <v/>
      </c>
    </row>
    <row r="602" spans="1:8" x14ac:dyDescent="0.3">
      <c r="A602" s="29" t="str">
        <f t="shared" si="18"/>
        <v>RUES</v>
      </c>
      <c r="B602" s="30" t="s">
        <v>1131</v>
      </c>
      <c r="C602" s="30" t="s">
        <v>1132</v>
      </c>
      <c r="D602" s="31" t="s">
        <v>131</v>
      </c>
      <c r="E602" s="32">
        <v>51100</v>
      </c>
      <c r="F602" s="33" t="s">
        <v>23</v>
      </c>
      <c r="G602" s="34" t="s">
        <v>0</v>
      </c>
      <c r="H602" s="35" t="str">
        <f t="shared" si="19"/>
        <v/>
      </c>
    </row>
    <row r="603" spans="1:8" x14ac:dyDescent="0.3">
      <c r="A603" s="29" t="str">
        <f t="shared" si="18"/>
        <v>RUES</v>
      </c>
      <c r="B603" s="30" t="s">
        <v>1133</v>
      </c>
      <c r="C603" s="30" t="s">
        <v>1134</v>
      </c>
      <c r="D603" s="31" t="s">
        <v>131</v>
      </c>
      <c r="E603" s="32">
        <v>51100</v>
      </c>
      <c r="F603" s="33" t="s">
        <v>23</v>
      </c>
      <c r="G603" s="34" t="s">
        <v>0</v>
      </c>
      <c r="H603" s="35" t="str">
        <f t="shared" si="19"/>
        <v/>
      </c>
    </row>
    <row r="604" spans="1:8" x14ac:dyDescent="0.3">
      <c r="A604" s="29" t="str">
        <f t="shared" si="18"/>
        <v>RUES</v>
      </c>
      <c r="B604" s="30" t="s">
        <v>32</v>
      </c>
      <c r="C604" s="30" t="s">
        <v>1135</v>
      </c>
      <c r="D604" s="31" t="s">
        <v>34</v>
      </c>
      <c r="E604" s="32">
        <v>51100</v>
      </c>
      <c r="F604" s="33" t="s">
        <v>23</v>
      </c>
      <c r="G604" s="34" t="s">
        <v>1</v>
      </c>
      <c r="H604" s="35" t="str">
        <f t="shared" si="19"/>
        <v>https://www.google.com/maps/place/place Alexandre De Serbie+51100+REIMS</v>
      </c>
    </row>
    <row r="605" spans="1:8" x14ac:dyDescent="0.3">
      <c r="A605" s="29" t="str">
        <f t="shared" si="18"/>
        <v>RUES</v>
      </c>
      <c r="B605" s="30" t="s">
        <v>1136</v>
      </c>
      <c r="C605" s="30" t="s">
        <v>1137</v>
      </c>
      <c r="D605" s="31" t="s">
        <v>39</v>
      </c>
      <c r="E605" s="32">
        <v>51100</v>
      </c>
      <c r="F605" s="33" t="s">
        <v>23</v>
      </c>
      <c r="G605" s="34" t="s">
        <v>1</v>
      </c>
      <c r="H605" s="35" t="str">
        <f t="shared" si="19"/>
        <v>https://www.google.com/maps/place/place Alfred Brouette+51100+REIMS</v>
      </c>
    </row>
    <row r="606" spans="1:8" x14ac:dyDescent="0.3">
      <c r="A606" s="29" t="str">
        <f t="shared" si="18"/>
        <v>RUES</v>
      </c>
      <c r="B606" s="30" t="s">
        <v>1138</v>
      </c>
      <c r="C606" s="30" t="s">
        <v>1139</v>
      </c>
      <c r="D606" s="31" t="s">
        <v>44</v>
      </c>
      <c r="E606" s="32">
        <v>51100</v>
      </c>
      <c r="F606" s="33" t="s">
        <v>23</v>
      </c>
      <c r="G606" s="34" t="s">
        <v>1</v>
      </c>
      <c r="H606" s="35" t="str">
        <f t="shared" si="19"/>
        <v>https://www.google.com/maps/place/place Amélie Doublié+51100+REIMS</v>
      </c>
    </row>
    <row r="607" spans="1:8" x14ac:dyDescent="0.3">
      <c r="A607" s="29" t="str">
        <f t="shared" si="18"/>
        <v>RUES</v>
      </c>
      <c r="B607" s="30" t="s">
        <v>1140</v>
      </c>
      <c r="C607" s="30" t="s">
        <v>1141</v>
      </c>
      <c r="D607" s="31" t="s">
        <v>131</v>
      </c>
      <c r="E607" s="32">
        <v>51100</v>
      </c>
      <c r="F607" s="33" t="s">
        <v>23</v>
      </c>
      <c r="G607" s="34" t="s">
        <v>1</v>
      </c>
      <c r="H607" s="35" t="str">
        <f t="shared" si="19"/>
        <v>https://www.google.com/maps/place/place Aristide Briand+51100+REIMS</v>
      </c>
    </row>
    <row r="608" spans="1:8" x14ac:dyDescent="0.3">
      <c r="A608" s="29" t="str">
        <f t="shared" si="18"/>
        <v>RUES</v>
      </c>
      <c r="B608" s="30" t="s">
        <v>1142</v>
      </c>
      <c r="C608" s="30" t="s">
        <v>1143</v>
      </c>
      <c r="D608" s="31" t="s">
        <v>39</v>
      </c>
      <c r="E608" s="32">
        <v>51100</v>
      </c>
      <c r="F608" s="33" t="s">
        <v>23</v>
      </c>
      <c r="G608" s="34" t="s">
        <v>1</v>
      </c>
      <c r="H608" s="35" t="str">
        <f t="shared" si="19"/>
        <v>https://www.google.com/maps/place/place Auguste Blanqui+51100+REIMS</v>
      </c>
    </row>
    <row r="609" spans="1:8" x14ac:dyDescent="0.3">
      <c r="A609" s="29" t="str">
        <f t="shared" si="18"/>
        <v>RUES</v>
      </c>
      <c r="B609" s="30" t="s">
        <v>1144</v>
      </c>
      <c r="C609" s="30" t="s">
        <v>1145</v>
      </c>
      <c r="D609" s="31" t="s">
        <v>49</v>
      </c>
      <c r="E609" s="32">
        <v>51100</v>
      </c>
      <c r="F609" s="33" t="s">
        <v>23</v>
      </c>
      <c r="G609" s="34" t="s">
        <v>1</v>
      </c>
      <c r="H609" s="35" t="str">
        <f t="shared" si="19"/>
        <v>https://www.google.com/maps/place/place Auguste Rodin+51100+REIMS</v>
      </c>
    </row>
    <row r="610" spans="1:8" x14ac:dyDescent="0.3">
      <c r="A610" s="29" t="str">
        <f t="shared" si="18"/>
        <v>RUES</v>
      </c>
      <c r="B610" s="30" t="s">
        <v>1146</v>
      </c>
      <c r="C610" s="30" t="s">
        <v>1147</v>
      </c>
      <c r="D610" s="31" t="s">
        <v>131</v>
      </c>
      <c r="E610" s="32">
        <v>51100</v>
      </c>
      <c r="F610" s="33" t="s">
        <v>23</v>
      </c>
      <c r="G610" s="34" t="s">
        <v>1</v>
      </c>
      <c r="H610" s="35" t="str">
        <f t="shared" si="19"/>
        <v>https://www.google.com/maps/place/place Barrée+51100+REIMS</v>
      </c>
    </row>
    <row r="611" spans="1:8" x14ac:dyDescent="0.3">
      <c r="A611" s="29" t="str">
        <f t="shared" si="18"/>
        <v>RUES</v>
      </c>
      <c r="B611" s="30" t="s">
        <v>1148</v>
      </c>
      <c r="C611" s="30" t="s">
        <v>1149</v>
      </c>
      <c r="D611" s="31" t="s">
        <v>106</v>
      </c>
      <c r="E611" s="32">
        <v>51100</v>
      </c>
      <c r="F611" s="33" t="s">
        <v>23</v>
      </c>
      <c r="G611" s="34" t="s">
        <v>1</v>
      </c>
      <c r="H611" s="35" t="str">
        <f t="shared" si="19"/>
        <v>https://www.google.com/maps/place/place Bruno Bonhuil+51100+REIMS</v>
      </c>
    </row>
    <row r="612" spans="1:8" x14ac:dyDescent="0.3">
      <c r="A612" s="29" t="str">
        <f t="shared" si="18"/>
        <v>RUES</v>
      </c>
      <c r="B612" s="30" t="s">
        <v>1150</v>
      </c>
      <c r="C612" s="30" t="s">
        <v>1151</v>
      </c>
      <c r="D612" s="31" t="s">
        <v>131</v>
      </c>
      <c r="E612" s="32">
        <v>51100</v>
      </c>
      <c r="F612" s="33" t="s">
        <v>23</v>
      </c>
      <c r="G612" s="34" t="s">
        <v>1</v>
      </c>
      <c r="H612" s="35" t="str">
        <f t="shared" si="19"/>
        <v>https://www.google.com/maps/place/place Carnégie+51100+REIMS</v>
      </c>
    </row>
    <row r="613" spans="1:8" x14ac:dyDescent="0.3">
      <c r="A613" s="29" t="str">
        <f t="shared" si="18"/>
        <v>RUES</v>
      </c>
      <c r="B613" s="30" t="s">
        <v>1152</v>
      </c>
      <c r="C613" s="30" t="s">
        <v>1153</v>
      </c>
      <c r="D613" s="31" t="s">
        <v>278</v>
      </c>
      <c r="E613" s="32">
        <v>51100</v>
      </c>
      <c r="F613" s="33" t="s">
        <v>23</v>
      </c>
      <c r="G613" s="34" t="s">
        <v>1</v>
      </c>
      <c r="H613" s="35" t="str">
        <f t="shared" si="19"/>
        <v>https://www.google.com/maps/place/place Charles Lepagnol+51100+REIMS</v>
      </c>
    </row>
    <row r="614" spans="1:8" x14ac:dyDescent="0.3">
      <c r="A614" s="29" t="str">
        <f t="shared" si="18"/>
        <v>RUES</v>
      </c>
      <c r="B614" s="30" t="s">
        <v>1154</v>
      </c>
      <c r="C614" s="30" t="s">
        <v>1155</v>
      </c>
      <c r="D614" s="31" t="s">
        <v>106</v>
      </c>
      <c r="E614" s="32">
        <v>51100</v>
      </c>
      <c r="F614" s="33" t="s">
        <v>23</v>
      </c>
      <c r="G614" s="34" t="s">
        <v>1</v>
      </c>
      <c r="H614" s="35" t="str">
        <f t="shared" si="19"/>
        <v>https://www.google.com/maps/place/place Colin+51100+REIMS</v>
      </c>
    </row>
    <row r="615" spans="1:8" x14ac:dyDescent="0.3">
      <c r="A615" s="29" t="str">
        <f t="shared" si="18"/>
        <v>RUES</v>
      </c>
      <c r="B615" s="30" t="s">
        <v>546</v>
      </c>
      <c r="C615" s="30" t="s">
        <v>1156</v>
      </c>
      <c r="D615" s="31" t="s">
        <v>39</v>
      </c>
      <c r="E615" s="32">
        <v>51100</v>
      </c>
      <c r="F615" s="33" t="s">
        <v>23</v>
      </c>
      <c r="G615" s="34" t="s">
        <v>1</v>
      </c>
      <c r="H615" s="35" t="str">
        <f t="shared" si="19"/>
        <v>https://www.google.com/maps/place/place Dauphinot+51100+REIMS</v>
      </c>
    </row>
    <row r="616" spans="1:8" x14ac:dyDescent="0.3">
      <c r="A616" s="29" t="str">
        <f t="shared" si="18"/>
        <v>RUES</v>
      </c>
      <c r="B616" s="30" t="s">
        <v>1157</v>
      </c>
      <c r="C616" s="30" t="s">
        <v>1158</v>
      </c>
      <c r="D616" s="31" t="s">
        <v>44</v>
      </c>
      <c r="E616" s="32">
        <v>51100</v>
      </c>
      <c r="F616" s="33" t="s">
        <v>23</v>
      </c>
      <c r="G616" s="34" t="s">
        <v>1</v>
      </c>
      <c r="H616" s="35" t="str">
        <f t="shared" si="19"/>
        <v>https://www.google.com/maps/place/place de Florence+51100+REIMS</v>
      </c>
    </row>
    <row r="617" spans="1:8" x14ac:dyDescent="0.3">
      <c r="A617" s="29" t="str">
        <f t="shared" si="18"/>
        <v>RUES</v>
      </c>
      <c r="B617" s="30" t="s">
        <v>1159</v>
      </c>
      <c r="C617" s="30" t="s">
        <v>1160</v>
      </c>
      <c r="D617" s="31" t="s">
        <v>28</v>
      </c>
      <c r="E617" s="32">
        <v>51100</v>
      </c>
      <c r="F617" s="33" t="s">
        <v>23</v>
      </c>
      <c r="G617" s="34" t="s">
        <v>1</v>
      </c>
      <c r="H617" s="35" t="str">
        <f t="shared" si="19"/>
        <v>https://www.google.com/maps/place/place de la Liberté - Neuvillette+51100+REIMS</v>
      </c>
    </row>
    <row r="618" spans="1:8" x14ac:dyDescent="0.3">
      <c r="A618" s="29" t="str">
        <f t="shared" si="18"/>
        <v>RUES</v>
      </c>
      <c r="B618" s="30" t="s">
        <v>1161</v>
      </c>
      <c r="C618" s="30" t="s">
        <v>1162</v>
      </c>
      <c r="D618" s="31" t="s">
        <v>28</v>
      </c>
      <c r="E618" s="32">
        <v>51100</v>
      </c>
      <c r="F618" s="33" t="s">
        <v>23</v>
      </c>
      <c r="G618" s="34" t="s">
        <v>1</v>
      </c>
      <c r="H618" s="35" t="str">
        <f t="shared" si="19"/>
        <v>https://www.google.com/maps/place/place de la Mairie+51100+REIMS</v>
      </c>
    </row>
    <row r="619" spans="1:8" x14ac:dyDescent="0.3">
      <c r="A619" s="29" t="str">
        <f t="shared" si="18"/>
        <v>RUES</v>
      </c>
      <c r="B619" s="30" t="s">
        <v>1163</v>
      </c>
      <c r="C619" s="30" t="s">
        <v>1164</v>
      </c>
      <c r="D619" s="31" t="s">
        <v>131</v>
      </c>
      <c r="E619" s="32">
        <v>51100</v>
      </c>
      <c r="F619" s="33" t="s">
        <v>23</v>
      </c>
      <c r="G619" s="34" t="s">
        <v>1</v>
      </c>
      <c r="H619" s="35" t="str">
        <f t="shared" si="19"/>
        <v>https://www.google.com/maps/place/place de la République+51100+REIMS</v>
      </c>
    </row>
    <row r="620" spans="1:8" x14ac:dyDescent="0.3">
      <c r="A620" s="29" t="str">
        <f t="shared" si="18"/>
        <v>RUES</v>
      </c>
      <c r="B620" s="30" t="s">
        <v>1165</v>
      </c>
      <c r="C620" s="30" t="s">
        <v>1166</v>
      </c>
      <c r="D620" s="31" t="s">
        <v>131</v>
      </c>
      <c r="E620" s="32">
        <v>51100</v>
      </c>
      <c r="F620" s="33" t="s">
        <v>23</v>
      </c>
      <c r="G620" s="34" t="s">
        <v>1</v>
      </c>
      <c r="H620" s="35" t="str">
        <f t="shared" si="19"/>
        <v>https://www.google.com/maps/place/place de l'Hôtel de Ville+51100+REIMS</v>
      </c>
    </row>
    <row r="621" spans="1:8" x14ac:dyDescent="0.3">
      <c r="A621" s="29" t="str">
        <f t="shared" si="18"/>
        <v>RUES</v>
      </c>
      <c r="B621" s="30" t="s">
        <v>1167</v>
      </c>
      <c r="C621" s="30" t="s">
        <v>1168</v>
      </c>
      <c r="D621" s="31" t="s">
        <v>34</v>
      </c>
      <c r="E621" s="32">
        <v>51100</v>
      </c>
      <c r="F621" s="33" t="s">
        <v>23</v>
      </c>
      <c r="G621" s="34" t="s">
        <v>1</v>
      </c>
      <c r="H621" s="35" t="str">
        <f t="shared" si="19"/>
        <v>https://www.google.com/maps/place/place de Lisieux+51100+REIMS</v>
      </c>
    </row>
    <row r="622" spans="1:8" x14ac:dyDescent="0.3">
      <c r="A622" s="29" t="str">
        <f t="shared" si="18"/>
        <v>RUES</v>
      </c>
      <c r="B622" s="30" t="s">
        <v>1169</v>
      </c>
      <c r="C622" s="30" t="s">
        <v>1170</v>
      </c>
      <c r="D622" s="31" t="s">
        <v>34</v>
      </c>
      <c r="E622" s="32">
        <v>51100</v>
      </c>
      <c r="F622" s="33" t="s">
        <v>23</v>
      </c>
      <c r="G622" s="34" t="s">
        <v>1</v>
      </c>
      <c r="H622" s="35" t="str">
        <f t="shared" si="19"/>
        <v>https://www.google.com/maps/place/place de Marseille+51100+REIMS</v>
      </c>
    </row>
    <row r="623" spans="1:8" x14ac:dyDescent="0.3">
      <c r="A623" s="29" t="str">
        <f t="shared" si="18"/>
        <v>RUES</v>
      </c>
      <c r="B623" s="30" t="s">
        <v>1171</v>
      </c>
      <c r="C623" s="30" t="s">
        <v>1172</v>
      </c>
      <c r="D623" s="31" t="s">
        <v>278</v>
      </c>
      <c r="E623" s="32" t="s">
        <v>416</v>
      </c>
      <c r="F623" s="33" t="s">
        <v>23</v>
      </c>
      <c r="G623" s="34" t="s">
        <v>0</v>
      </c>
      <c r="H623" s="35" t="str">
        <f t="shared" si="19"/>
        <v/>
      </c>
    </row>
    <row r="624" spans="1:8" x14ac:dyDescent="0.3">
      <c r="A624" s="29" t="str">
        <f t="shared" si="18"/>
        <v>RUES</v>
      </c>
      <c r="B624" s="30" t="s">
        <v>553</v>
      </c>
      <c r="C624" s="30" t="s">
        <v>1173</v>
      </c>
      <c r="D624" s="31" t="s">
        <v>28</v>
      </c>
      <c r="E624" s="32">
        <v>51100</v>
      </c>
      <c r="F624" s="33" t="s">
        <v>23</v>
      </c>
      <c r="G624" s="34" t="s">
        <v>1</v>
      </c>
      <c r="H624" s="35" t="str">
        <f t="shared" si="19"/>
        <v>https://www.google.com/maps/place/place des Belges+51100+REIMS</v>
      </c>
    </row>
    <row r="625" spans="1:8" x14ac:dyDescent="0.3">
      <c r="A625" s="29" t="str">
        <f t="shared" si="18"/>
        <v>RUES</v>
      </c>
      <c r="B625" s="30" t="s">
        <v>1174</v>
      </c>
      <c r="C625" s="30" t="s">
        <v>1175</v>
      </c>
      <c r="D625" s="31" t="s">
        <v>62</v>
      </c>
      <c r="E625" s="32">
        <v>51100</v>
      </c>
      <c r="F625" s="33" t="s">
        <v>23</v>
      </c>
      <c r="G625" s="34" t="s">
        <v>1</v>
      </c>
      <c r="H625" s="35" t="str">
        <f t="shared" si="19"/>
        <v>https://www.google.com/maps/place/place des Combattants d'AFN+51100+REIMS</v>
      </c>
    </row>
    <row r="626" spans="1:8" x14ac:dyDescent="0.3">
      <c r="A626" s="29" t="str">
        <f t="shared" si="18"/>
        <v>RUES</v>
      </c>
      <c r="B626" s="30" t="s">
        <v>1176</v>
      </c>
      <c r="C626" s="30" t="s">
        <v>1177</v>
      </c>
      <c r="D626" s="31" t="s">
        <v>62</v>
      </c>
      <c r="E626" s="32">
        <v>51100</v>
      </c>
      <c r="F626" s="33" t="s">
        <v>23</v>
      </c>
      <c r="G626" s="34" t="s">
        <v>1</v>
      </c>
      <c r="H626" s="35" t="str">
        <f t="shared" si="19"/>
        <v>https://www.google.com/maps/place/place des Combattants d'Indochine+51100+REIMS</v>
      </c>
    </row>
    <row r="627" spans="1:8" x14ac:dyDescent="0.3">
      <c r="A627" s="29" t="str">
        <f t="shared" si="18"/>
        <v>RUES</v>
      </c>
      <c r="B627" s="30" t="s">
        <v>1178</v>
      </c>
      <c r="C627" s="30" t="s">
        <v>1179</v>
      </c>
      <c r="D627" s="31" t="s">
        <v>22</v>
      </c>
      <c r="E627" s="32">
        <v>51100</v>
      </c>
      <c r="F627" s="33" t="s">
        <v>23</v>
      </c>
      <c r="G627" s="34" t="s">
        <v>1</v>
      </c>
      <c r="H627" s="35" t="str">
        <f t="shared" si="19"/>
        <v>https://www.google.com/maps/place/place des Droits de l'Homme+51100+REIMS</v>
      </c>
    </row>
    <row r="628" spans="1:8" x14ac:dyDescent="0.3">
      <c r="A628" s="29" t="str">
        <f t="shared" si="18"/>
        <v>RUES</v>
      </c>
      <c r="B628" s="30" t="s">
        <v>1180</v>
      </c>
      <c r="C628" s="30" t="s">
        <v>1181</v>
      </c>
      <c r="D628" s="31" t="s">
        <v>34</v>
      </c>
      <c r="E628" s="32">
        <v>51100</v>
      </c>
      <c r="F628" s="33" t="s">
        <v>23</v>
      </c>
      <c r="G628" s="34" t="s">
        <v>1</v>
      </c>
      <c r="H628" s="35" t="str">
        <f t="shared" si="19"/>
        <v>https://www.google.com/maps/place/place des Etats-Unis+51100+REIMS</v>
      </c>
    </row>
    <row r="629" spans="1:8" x14ac:dyDescent="0.3">
      <c r="A629" s="29" t="str">
        <f t="shared" si="18"/>
        <v>RUES</v>
      </c>
      <c r="B629" s="30" t="s">
        <v>1182</v>
      </c>
      <c r="C629" s="30" t="s">
        <v>1183</v>
      </c>
      <c r="D629" s="31" t="s">
        <v>131</v>
      </c>
      <c r="E629" s="32">
        <v>51100</v>
      </c>
      <c r="F629" s="33" t="s">
        <v>23</v>
      </c>
      <c r="G629" s="34" t="s">
        <v>1</v>
      </c>
      <c r="H629" s="35" t="str">
        <f t="shared" si="19"/>
        <v>https://www.google.com/maps/place/place des Loges Coquault+51100+REIMS</v>
      </c>
    </row>
    <row r="630" spans="1:8" x14ac:dyDescent="0.3">
      <c r="A630" s="29" t="str">
        <f t="shared" si="18"/>
        <v>RUES</v>
      </c>
      <c r="B630" s="30" t="s">
        <v>1184</v>
      </c>
      <c r="C630" s="30" t="s">
        <v>1185</v>
      </c>
      <c r="D630" s="31" t="s">
        <v>131</v>
      </c>
      <c r="E630" s="32">
        <v>51100</v>
      </c>
      <c r="F630" s="33" t="s">
        <v>23</v>
      </c>
      <c r="G630" s="34" t="s">
        <v>1</v>
      </c>
      <c r="H630" s="35" t="str">
        <f t="shared" si="19"/>
        <v>https://www.google.com/maps/place/place des Martyrs de la Résistance+51100+REIMS</v>
      </c>
    </row>
    <row r="631" spans="1:8" x14ac:dyDescent="0.3">
      <c r="A631" s="29" t="str">
        <f t="shared" si="18"/>
        <v>RUES</v>
      </c>
      <c r="B631" s="30" t="s">
        <v>1186</v>
      </c>
      <c r="C631" s="30" t="s">
        <v>1187</v>
      </c>
      <c r="D631" s="31" t="s">
        <v>39</v>
      </c>
      <c r="E631" s="32">
        <v>51100</v>
      </c>
      <c r="F631" s="33" t="s">
        <v>23</v>
      </c>
      <c r="G631" s="34" t="s">
        <v>1</v>
      </c>
      <c r="H631" s="35" t="str">
        <f t="shared" si="19"/>
        <v>https://www.google.com/maps/place/place des Mouettes+51100+REIMS</v>
      </c>
    </row>
    <row r="632" spans="1:8" x14ac:dyDescent="0.3">
      <c r="A632" s="29" t="str">
        <f t="shared" si="18"/>
        <v>RUES</v>
      </c>
      <c r="B632" s="30" t="s">
        <v>1188</v>
      </c>
      <c r="C632" s="30" t="s">
        <v>1189</v>
      </c>
      <c r="D632" s="31" t="s">
        <v>31</v>
      </c>
      <c r="E632" s="32">
        <v>51100</v>
      </c>
      <c r="F632" s="33" t="s">
        <v>23</v>
      </c>
      <c r="G632" s="34" t="s">
        <v>1</v>
      </c>
      <c r="H632" s="35" t="str">
        <f t="shared" si="19"/>
        <v>https://www.google.com/maps/place/place des Oiseaux+51100+REIMS</v>
      </c>
    </row>
    <row r="633" spans="1:8" x14ac:dyDescent="0.3">
      <c r="A633" s="29" t="str">
        <f t="shared" si="18"/>
        <v>RUES</v>
      </c>
      <c r="B633" s="30" t="s">
        <v>204</v>
      </c>
      <c r="C633" s="30" t="s">
        <v>1190</v>
      </c>
      <c r="D633" s="31" t="s">
        <v>31</v>
      </c>
      <c r="E633" s="32">
        <v>51100</v>
      </c>
      <c r="F633" s="33" t="s">
        <v>23</v>
      </c>
      <c r="G633" s="34" t="s">
        <v>1</v>
      </c>
      <c r="H633" s="35" t="str">
        <f t="shared" si="19"/>
        <v>https://www.google.com/maps/place/place des Pervenches+51100+REIMS</v>
      </c>
    </row>
    <row r="634" spans="1:8" x14ac:dyDescent="0.3">
      <c r="A634" s="29" t="str">
        <f t="shared" si="18"/>
        <v>RUES</v>
      </c>
      <c r="B634" s="30" t="s">
        <v>1191</v>
      </c>
      <c r="C634" s="30" t="s">
        <v>1192</v>
      </c>
      <c r="D634" s="31" t="s">
        <v>34</v>
      </c>
      <c r="E634" s="32">
        <v>51100</v>
      </c>
      <c r="F634" s="33" t="s">
        <v>23</v>
      </c>
      <c r="G634" s="34" t="s">
        <v>1</v>
      </c>
      <c r="H634" s="35" t="str">
        <f t="shared" si="19"/>
        <v>https://www.google.com/maps/place/place d'Estournelles de Constant+51100+REIMS</v>
      </c>
    </row>
    <row r="635" spans="1:8" x14ac:dyDescent="0.3">
      <c r="A635" s="29" t="str">
        <f t="shared" si="18"/>
        <v>RUES</v>
      </c>
      <c r="B635" s="30" t="s">
        <v>1193</v>
      </c>
      <c r="C635" s="30" t="s">
        <v>1194</v>
      </c>
      <c r="D635" s="31" t="s">
        <v>49</v>
      </c>
      <c r="E635" s="32">
        <v>51100</v>
      </c>
      <c r="F635" s="33" t="s">
        <v>23</v>
      </c>
      <c r="G635" s="34" t="s">
        <v>1</v>
      </c>
      <c r="H635" s="35" t="str">
        <f t="shared" si="19"/>
        <v>https://www.google.com/maps/place/place Dominique Ingres+51100+REIMS</v>
      </c>
    </row>
    <row r="636" spans="1:8" x14ac:dyDescent="0.3">
      <c r="A636" s="29" t="str">
        <f t="shared" si="18"/>
        <v>RUES</v>
      </c>
      <c r="B636" s="30" t="s">
        <v>1195</v>
      </c>
      <c r="C636" s="30" t="s">
        <v>1196</v>
      </c>
      <c r="D636" s="31" t="s">
        <v>131</v>
      </c>
      <c r="E636" s="32">
        <v>51100</v>
      </c>
      <c r="F636" s="33" t="s">
        <v>23</v>
      </c>
      <c r="G636" s="34" t="s">
        <v>1</v>
      </c>
      <c r="H636" s="35" t="str">
        <f t="shared" si="19"/>
        <v>https://www.google.com/maps/place/place Drouet d'Erlon+51100+REIMS</v>
      </c>
    </row>
    <row r="637" spans="1:8" x14ac:dyDescent="0.3">
      <c r="A637" s="29" t="str">
        <f t="shared" si="18"/>
        <v>RUES</v>
      </c>
      <c r="B637" s="41">
        <v>6890</v>
      </c>
      <c r="C637" s="30" t="s">
        <v>1197</v>
      </c>
      <c r="D637" s="31" t="s">
        <v>31</v>
      </c>
      <c r="E637" s="32">
        <v>51100</v>
      </c>
      <c r="F637" s="33" t="s">
        <v>23</v>
      </c>
      <c r="G637" s="34" t="s">
        <v>1</v>
      </c>
      <c r="H637" s="35" t="str">
        <f t="shared" si="19"/>
        <v>https://www.google.com/maps/place/place du 11 Novembre+51100+REIMS</v>
      </c>
    </row>
    <row r="638" spans="1:8" x14ac:dyDescent="0.3">
      <c r="A638" s="29" t="str">
        <f t="shared" si="18"/>
        <v>RUES</v>
      </c>
      <c r="B638" s="41"/>
      <c r="C638" s="39" t="s">
        <v>1198</v>
      </c>
      <c r="D638" s="31"/>
      <c r="E638" s="32">
        <v>51100</v>
      </c>
      <c r="F638" s="33" t="s">
        <v>23</v>
      </c>
      <c r="G638" s="34" t="s">
        <v>1</v>
      </c>
      <c r="H638" s="35" t="str">
        <f t="shared" si="19"/>
        <v>https://www.google.com/maps/place/place du 30 Août 1944+51100+REIMS</v>
      </c>
    </row>
    <row r="639" spans="1:8" x14ac:dyDescent="0.3">
      <c r="A639" s="29" t="str">
        <f t="shared" si="18"/>
        <v>RUES</v>
      </c>
      <c r="B639" s="30" t="s">
        <v>1199</v>
      </c>
      <c r="C639" s="40" t="s">
        <v>1200</v>
      </c>
      <c r="D639" s="31" t="s">
        <v>131</v>
      </c>
      <c r="E639" s="32">
        <v>51100</v>
      </c>
      <c r="F639" s="33" t="s">
        <v>23</v>
      </c>
      <c r="G639" s="34" t="s">
        <v>0</v>
      </c>
      <c r="H639" s="35" t="str">
        <f t="shared" si="19"/>
        <v/>
      </c>
    </row>
    <row r="640" spans="1:8" x14ac:dyDescent="0.3">
      <c r="A640" s="29" t="str">
        <f t="shared" si="18"/>
        <v>RUES</v>
      </c>
      <c r="B640" s="30" t="s">
        <v>1199</v>
      </c>
      <c r="C640" s="40" t="s">
        <v>1201</v>
      </c>
      <c r="D640" s="31" t="s">
        <v>39</v>
      </c>
      <c r="E640" s="32">
        <v>51100</v>
      </c>
      <c r="F640" s="33" t="s">
        <v>23</v>
      </c>
      <c r="G640" s="34" t="s">
        <v>0</v>
      </c>
      <c r="H640" s="35" t="str">
        <f t="shared" si="19"/>
        <v/>
      </c>
    </row>
    <row r="641" spans="1:8" x14ac:dyDescent="0.3">
      <c r="A641" s="29" t="str">
        <f t="shared" si="18"/>
        <v>RUES</v>
      </c>
      <c r="B641" s="30" t="s">
        <v>1199</v>
      </c>
      <c r="C641" s="40" t="s">
        <v>1202</v>
      </c>
      <c r="D641" s="31" t="s">
        <v>131</v>
      </c>
      <c r="E641" s="32">
        <v>51100</v>
      </c>
      <c r="F641" s="33" t="s">
        <v>23</v>
      </c>
      <c r="G641" s="34" t="s">
        <v>0</v>
      </c>
      <c r="H641" s="35" t="str">
        <f t="shared" si="19"/>
        <v/>
      </c>
    </row>
    <row r="642" spans="1:8" x14ac:dyDescent="0.3">
      <c r="A642" s="29" t="str">
        <f t="shared" ref="A642:A705" si="20">IF(NOT(ISBLANK($C642)),"RUES",0)</f>
        <v>RUES</v>
      </c>
      <c r="B642" s="30" t="s">
        <v>1199</v>
      </c>
      <c r="C642" s="40" t="s">
        <v>1203</v>
      </c>
      <c r="D642" s="31" t="s">
        <v>39</v>
      </c>
      <c r="E642" s="32">
        <v>51100</v>
      </c>
      <c r="F642" s="33" t="s">
        <v>23</v>
      </c>
      <c r="G642" s="34" t="s">
        <v>0</v>
      </c>
      <c r="H642" s="35" t="str">
        <f t="shared" ref="H642:H705" si="21">IF($G642="Oui",CONCATENATE("https://www.google.com/maps/place/",$C642,"+",$E642,"+",$F642),"")</f>
        <v/>
      </c>
    </row>
    <row r="643" spans="1:8" x14ac:dyDescent="0.3">
      <c r="A643" s="29" t="str">
        <f t="shared" si="20"/>
        <v>RUES</v>
      </c>
      <c r="B643" s="30" t="s">
        <v>1204</v>
      </c>
      <c r="C643" s="30" t="s">
        <v>1205</v>
      </c>
      <c r="D643" s="31" t="s">
        <v>131</v>
      </c>
      <c r="E643" s="32">
        <v>51100</v>
      </c>
      <c r="F643" s="33" t="s">
        <v>23</v>
      </c>
      <c r="G643" s="34" t="s">
        <v>1</v>
      </c>
      <c r="H643" s="35" t="str">
        <f t="shared" si="21"/>
        <v>https://www.google.com/maps/place/place du Boulingrin+51100+REIMS</v>
      </c>
    </row>
    <row r="644" spans="1:8" x14ac:dyDescent="0.3">
      <c r="A644" s="29" t="str">
        <f t="shared" si="20"/>
        <v>RUES</v>
      </c>
      <c r="B644" s="30" t="s">
        <v>1206</v>
      </c>
      <c r="C644" s="30" t="s">
        <v>1207</v>
      </c>
      <c r="D644" s="31" t="s">
        <v>131</v>
      </c>
      <c r="E644" s="32">
        <v>51100</v>
      </c>
      <c r="F644" s="33" t="s">
        <v>23</v>
      </c>
      <c r="G644" s="34" t="s">
        <v>1</v>
      </c>
      <c r="H644" s="35" t="str">
        <f t="shared" si="21"/>
        <v>https://www.google.com/maps/place/place du Cardinal Luçon+51100+REIMS</v>
      </c>
    </row>
    <row r="645" spans="1:8" x14ac:dyDescent="0.3">
      <c r="A645" s="29" t="str">
        <f t="shared" si="20"/>
        <v>RUES</v>
      </c>
      <c r="B645" s="30" t="s">
        <v>1208</v>
      </c>
      <c r="C645" s="30" t="s">
        <v>1209</v>
      </c>
      <c r="D645" s="31" t="s">
        <v>22</v>
      </c>
      <c r="E645" s="32">
        <v>51100</v>
      </c>
      <c r="F645" s="33" t="s">
        <v>23</v>
      </c>
      <c r="G645" s="34" t="s">
        <v>1</v>
      </c>
      <c r="H645" s="35" t="str">
        <f t="shared" si="21"/>
        <v>https://www.google.com/maps/place/place du Chanoine Ladame+51100+REIMS</v>
      </c>
    </row>
    <row r="646" spans="1:8" x14ac:dyDescent="0.3">
      <c r="A646" s="29" t="str">
        <f t="shared" si="20"/>
        <v>RUES</v>
      </c>
      <c r="B646" s="30" t="s">
        <v>1115</v>
      </c>
      <c r="C646" s="30" t="s">
        <v>1210</v>
      </c>
      <c r="D646" s="31" t="s">
        <v>131</v>
      </c>
      <c r="E646" s="32">
        <v>51100</v>
      </c>
      <c r="F646" s="33" t="s">
        <v>23</v>
      </c>
      <c r="G646" s="34" t="s">
        <v>1</v>
      </c>
      <c r="H646" s="35" t="str">
        <f t="shared" si="21"/>
        <v>https://www.google.com/maps/place/place du Chapitre+51100+REIMS</v>
      </c>
    </row>
    <row r="647" spans="1:8" x14ac:dyDescent="0.3">
      <c r="A647" s="29" t="str">
        <f t="shared" si="20"/>
        <v>RUES</v>
      </c>
      <c r="B647" s="30" t="s">
        <v>1211</v>
      </c>
      <c r="C647" s="30" t="s">
        <v>1212</v>
      </c>
      <c r="D647" s="31" t="s">
        <v>81</v>
      </c>
      <c r="E647" s="32">
        <v>51100</v>
      </c>
      <c r="F647" s="33" t="s">
        <v>23</v>
      </c>
      <c r="G647" s="34" t="s">
        <v>1</v>
      </c>
      <c r="H647" s="35" t="str">
        <f t="shared" si="21"/>
        <v>https://www.google.com/maps/place/place du Danemark+51100+REIMS</v>
      </c>
    </row>
    <row r="648" spans="1:8" x14ac:dyDescent="0.3">
      <c r="A648" s="29" t="str">
        <f t="shared" si="20"/>
        <v>RUES</v>
      </c>
      <c r="B648" s="30" t="s">
        <v>1213</v>
      </c>
      <c r="C648" s="30" t="s">
        <v>1214</v>
      </c>
      <c r="D648" s="31" t="s">
        <v>131</v>
      </c>
      <c r="E648" s="32">
        <v>51100</v>
      </c>
      <c r="F648" s="33" t="s">
        <v>23</v>
      </c>
      <c r="G648" s="34" t="s">
        <v>1</v>
      </c>
      <c r="H648" s="35" t="str">
        <f t="shared" si="21"/>
        <v>https://www.google.com/maps/place/place du Docteur Chevrier+51100+REIMS</v>
      </c>
    </row>
    <row r="649" spans="1:8" x14ac:dyDescent="0.3">
      <c r="A649" s="29" t="str">
        <f t="shared" si="20"/>
        <v>RUES</v>
      </c>
      <c r="B649" s="30" t="s">
        <v>1215</v>
      </c>
      <c r="C649" s="30" t="s">
        <v>1216</v>
      </c>
      <c r="D649" s="31" t="s">
        <v>39</v>
      </c>
      <c r="E649" s="32">
        <v>51100</v>
      </c>
      <c r="F649" s="33" t="s">
        <v>23</v>
      </c>
      <c r="G649" s="34" t="s">
        <v>1</v>
      </c>
      <c r="H649" s="35" t="str">
        <f t="shared" si="21"/>
        <v>https://www.google.com/maps/place/place du Docteur Knoëri+51100+REIMS</v>
      </c>
    </row>
    <row r="650" spans="1:8" x14ac:dyDescent="0.3">
      <c r="A650" s="29" t="str">
        <f t="shared" si="20"/>
        <v>RUES</v>
      </c>
      <c r="B650" s="30" t="s">
        <v>1217</v>
      </c>
      <c r="C650" s="30" t="s">
        <v>1218</v>
      </c>
      <c r="D650" s="31" t="s">
        <v>131</v>
      </c>
      <c r="E650" s="32">
        <v>51100</v>
      </c>
      <c r="F650" s="33" t="s">
        <v>23</v>
      </c>
      <c r="G650" s="34" t="s">
        <v>1</v>
      </c>
      <c r="H650" s="35" t="str">
        <f t="shared" si="21"/>
        <v>https://www.google.com/maps/place/place du Forum+51100+REIMS</v>
      </c>
    </row>
    <row r="651" spans="1:8" x14ac:dyDescent="0.3">
      <c r="A651" s="29" t="str">
        <f t="shared" si="20"/>
        <v>RUES</v>
      </c>
      <c r="B651" s="30" t="s">
        <v>1219</v>
      </c>
      <c r="C651" s="30" t="s">
        <v>1220</v>
      </c>
      <c r="D651" s="31" t="s">
        <v>22</v>
      </c>
      <c r="E651" s="32">
        <v>51100</v>
      </c>
      <c r="F651" s="33" t="s">
        <v>23</v>
      </c>
      <c r="G651" s="34" t="s">
        <v>1</v>
      </c>
      <c r="H651" s="35" t="str">
        <f t="shared" si="21"/>
        <v>https://www.google.com/maps/place/place du Général Gouraud+51100+REIMS</v>
      </c>
    </row>
    <row r="652" spans="1:8" x14ac:dyDescent="0.3">
      <c r="A652" s="29" t="str">
        <f t="shared" si="20"/>
        <v>RUES</v>
      </c>
      <c r="B652" s="30" t="s">
        <v>1221</v>
      </c>
      <c r="C652" s="30" t="s">
        <v>1222</v>
      </c>
      <c r="D652" s="31" t="s">
        <v>44</v>
      </c>
      <c r="E652" s="32">
        <v>51100</v>
      </c>
      <c r="F652" s="33" t="s">
        <v>23</v>
      </c>
      <c r="G652" s="34" t="s">
        <v>1</v>
      </c>
      <c r="H652" s="35" t="str">
        <f t="shared" si="21"/>
        <v>https://www.google.com/maps/place/place du Nord+51100+REIMS</v>
      </c>
    </row>
    <row r="653" spans="1:8" x14ac:dyDescent="0.3">
      <c r="A653" s="29" t="str">
        <f t="shared" si="20"/>
        <v>RUES</v>
      </c>
      <c r="B653" s="30" t="s">
        <v>1223</v>
      </c>
      <c r="C653" s="30" t="s">
        <v>1224</v>
      </c>
      <c r="D653" s="31" t="s">
        <v>34</v>
      </c>
      <c r="E653" s="32">
        <v>51100</v>
      </c>
      <c r="F653" s="33" t="s">
        <v>23</v>
      </c>
      <c r="G653" s="34" t="s">
        <v>1</v>
      </c>
      <c r="H653" s="35" t="str">
        <f t="shared" si="21"/>
        <v>https://www.google.com/maps/place/place du Souvenir+51100+REIMS</v>
      </c>
    </row>
    <row r="654" spans="1:8" x14ac:dyDescent="0.3">
      <c r="A654" s="29" t="str">
        <f t="shared" si="20"/>
        <v>RUES</v>
      </c>
      <c r="B654" s="30" t="s">
        <v>1225</v>
      </c>
      <c r="C654" s="30" t="s">
        <v>1226</v>
      </c>
      <c r="D654" s="31" t="s">
        <v>39</v>
      </c>
      <c r="E654" s="32">
        <v>51100</v>
      </c>
      <c r="F654" s="33" t="s">
        <v>23</v>
      </c>
      <c r="G654" s="34" t="s">
        <v>1</v>
      </c>
      <c r="H654" s="35" t="str">
        <f t="shared" si="21"/>
        <v>https://www.google.com/maps/place/place du Souvenir Français+51100+REIMS</v>
      </c>
    </row>
    <row r="655" spans="1:8" x14ac:dyDescent="0.3">
      <c r="A655" s="29" t="str">
        <f t="shared" si="20"/>
        <v>RUES</v>
      </c>
      <c r="B655" s="30" t="s">
        <v>1227</v>
      </c>
      <c r="C655" s="30" t="s">
        <v>1228</v>
      </c>
      <c r="D655" s="31" t="s">
        <v>131</v>
      </c>
      <c r="E655" s="32">
        <v>51100</v>
      </c>
      <c r="F655" s="33" t="s">
        <v>23</v>
      </c>
      <c r="G655" s="34" t="s">
        <v>1</v>
      </c>
      <c r="H655" s="35" t="str">
        <f t="shared" si="21"/>
        <v>https://www.google.com/maps/place/place Gaston Poitevin+51100+REIMS</v>
      </c>
    </row>
    <row r="656" spans="1:8" x14ac:dyDescent="0.3">
      <c r="A656" s="29" t="str">
        <f t="shared" si="20"/>
        <v>RUES</v>
      </c>
      <c r="B656" s="30" t="s">
        <v>1229</v>
      </c>
      <c r="C656" s="30" t="s">
        <v>1230</v>
      </c>
      <c r="D656" s="31" t="s">
        <v>49</v>
      </c>
      <c r="E656" s="32">
        <v>51100</v>
      </c>
      <c r="F656" s="33" t="s">
        <v>23</v>
      </c>
      <c r="G656" s="34" t="s">
        <v>1</v>
      </c>
      <c r="H656" s="35" t="str">
        <f t="shared" si="21"/>
        <v>https://www.google.com/maps/place/place Georges Braque+51100+REIMS</v>
      </c>
    </row>
    <row r="657" spans="1:8" x14ac:dyDescent="0.3">
      <c r="A657" s="29" t="str">
        <f t="shared" si="20"/>
        <v>RUES</v>
      </c>
      <c r="B657" s="30" t="s">
        <v>1231</v>
      </c>
      <c r="C657" s="30" t="s">
        <v>1232</v>
      </c>
      <c r="D657" s="31" t="s">
        <v>62</v>
      </c>
      <c r="E657" s="32">
        <v>51100</v>
      </c>
      <c r="F657" s="33" t="s">
        <v>23</v>
      </c>
      <c r="G657" s="34" t="s">
        <v>1</v>
      </c>
      <c r="H657" s="35" t="str">
        <f t="shared" si="21"/>
        <v>https://www.google.com/maps/place/place Georges Méliès+51100+REIMS</v>
      </c>
    </row>
    <row r="658" spans="1:8" x14ac:dyDescent="0.3">
      <c r="A658" s="29" t="str">
        <f t="shared" si="20"/>
        <v>RUES</v>
      </c>
      <c r="B658" s="30" t="s">
        <v>1233</v>
      </c>
      <c r="C658" s="30" t="s">
        <v>1234</v>
      </c>
      <c r="D658" s="31" t="s">
        <v>131</v>
      </c>
      <c r="E658" s="32">
        <v>51100</v>
      </c>
      <c r="F658" s="33" t="s">
        <v>23</v>
      </c>
      <c r="G658" s="34" t="s">
        <v>1</v>
      </c>
      <c r="H658" s="35" t="str">
        <f t="shared" si="21"/>
        <v>https://www.google.com/maps/place/place Godinot+51100+REIMS</v>
      </c>
    </row>
    <row r="659" spans="1:8" x14ac:dyDescent="0.3">
      <c r="A659" s="29" t="str">
        <f t="shared" si="20"/>
        <v>RUES</v>
      </c>
      <c r="B659" s="30" t="s">
        <v>1235</v>
      </c>
      <c r="C659" s="30" t="s">
        <v>1236</v>
      </c>
      <c r="D659" s="31" t="s">
        <v>28</v>
      </c>
      <c r="E659" s="32">
        <v>51100</v>
      </c>
      <c r="F659" s="33" t="s">
        <v>23</v>
      </c>
      <c r="G659" s="34" t="s">
        <v>1</v>
      </c>
      <c r="H659" s="35" t="str">
        <f t="shared" si="21"/>
        <v>https://www.google.com/maps/place/place Hélène Boucher+51100+REIMS</v>
      </c>
    </row>
    <row r="660" spans="1:8" x14ac:dyDescent="0.3">
      <c r="A660" s="29" t="str">
        <f t="shared" si="20"/>
        <v>RUES</v>
      </c>
      <c r="B660" s="30" t="s">
        <v>1237</v>
      </c>
      <c r="C660" s="30" t="s">
        <v>1238</v>
      </c>
      <c r="D660" s="31" t="s">
        <v>49</v>
      </c>
      <c r="E660" s="32">
        <v>51100</v>
      </c>
      <c r="F660" s="33" t="s">
        <v>23</v>
      </c>
      <c r="G660" s="34" t="s">
        <v>1</v>
      </c>
      <c r="H660" s="35" t="str">
        <f t="shared" si="21"/>
        <v>https://www.google.com/maps/place/place Henri Dunant+51100+REIMS</v>
      </c>
    </row>
    <row r="661" spans="1:8" x14ac:dyDescent="0.3">
      <c r="A661" s="29" t="str">
        <f t="shared" si="20"/>
        <v>RUES</v>
      </c>
      <c r="B661" s="30" t="s">
        <v>1239</v>
      </c>
      <c r="C661" s="30" t="s">
        <v>1240</v>
      </c>
      <c r="D661" s="31" t="s">
        <v>81</v>
      </c>
      <c r="E661" s="32">
        <v>51100</v>
      </c>
      <c r="F661" s="33" t="s">
        <v>23</v>
      </c>
      <c r="G661" s="34" t="s">
        <v>1</v>
      </c>
      <c r="H661" s="35" t="str">
        <f t="shared" si="21"/>
        <v>https://www.google.com/maps/place/place Jean Baptiste Camille Corot+51100+REIMS</v>
      </c>
    </row>
    <row r="662" spans="1:8" x14ac:dyDescent="0.3">
      <c r="A662" s="29" t="str">
        <f t="shared" si="20"/>
        <v>RUES</v>
      </c>
      <c r="B662" s="30"/>
      <c r="C662" s="39" t="s">
        <v>1241</v>
      </c>
      <c r="D662" s="31"/>
      <c r="E662" s="32">
        <v>51100</v>
      </c>
      <c r="F662" s="33" t="s">
        <v>23</v>
      </c>
      <c r="G662" s="34" t="s">
        <v>1</v>
      </c>
      <c r="H662" s="35" t="str">
        <f t="shared" si="21"/>
        <v>https://www.google.com/maps/place/place Jean Donatini+51100+REIMS</v>
      </c>
    </row>
    <row r="663" spans="1:8" x14ac:dyDescent="0.3">
      <c r="A663" s="29" t="str">
        <f t="shared" si="20"/>
        <v>RUES</v>
      </c>
      <c r="B663" s="30" t="s">
        <v>1242</v>
      </c>
      <c r="C663" s="40" t="s">
        <v>1243</v>
      </c>
      <c r="D663" s="31" t="s">
        <v>34</v>
      </c>
      <c r="E663" s="32">
        <v>51100</v>
      </c>
      <c r="F663" s="33" t="s">
        <v>23</v>
      </c>
      <c r="G663" s="34" t="s">
        <v>0</v>
      </c>
      <c r="H663" s="35" t="str">
        <f t="shared" si="21"/>
        <v/>
      </c>
    </row>
    <row r="664" spans="1:8" x14ac:dyDescent="0.3">
      <c r="A664" s="29" t="str">
        <f t="shared" si="20"/>
        <v>RUES</v>
      </c>
      <c r="B664" s="30" t="s">
        <v>1242</v>
      </c>
      <c r="C664" s="40" t="s">
        <v>1244</v>
      </c>
      <c r="D664" s="31" t="s">
        <v>49</v>
      </c>
      <c r="E664" s="32">
        <v>51100</v>
      </c>
      <c r="F664" s="33" t="s">
        <v>23</v>
      </c>
      <c r="G664" s="34" t="s">
        <v>0</v>
      </c>
      <c r="H664" s="35" t="str">
        <f t="shared" si="21"/>
        <v/>
      </c>
    </row>
    <row r="665" spans="1:8" x14ac:dyDescent="0.3">
      <c r="A665" s="29" t="str">
        <f t="shared" si="20"/>
        <v>RUES</v>
      </c>
      <c r="B665" s="30" t="s">
        <v>1245</v>
      </c>
      <c r="C665" s="30" t="s">
        <v>1246</v>
      </c>
      <c r="D665" s="31" t="s">
        <v>49</v>
      </c>
      <c r="E665" s="32">
        <v>51100</v>
      </c>
      <c r="F665" s="33" t="s">
        <v>23</v>
      </c>
      <c r="G665" s="34" t="s">
        <v>1</v>
      </c>
      <c r="H665" s="35" t="str">
        <f t="shared" si="21"/>
        <v>https://www.google.com/maps/place/place Jean Honoré Fragonard+51100+REIMS</v>
      </c>
    </row>
    <row r="666" spans="1:8" x14ac:dyDescent="0.3">
      <c r="A666" s="29" t="str">
        <f t="shared" si="20"/>
        <v>RUES</v>
      </c>
      <c r="B666" s="30" t="s">
        <v>1247</v>
      </c>
      <c r="C666" s="30" t="s">
        <v>1248</v>
      </c>
      <c r="D666" s="31" t="s">
        <v>28</v>
      </c>
      <c r="E666" s="32">
        <v>51100</v>
      </c>
      <c r="F666" s="33" t="s">
        <v>23</v>
      </c>
      <c r="G666" s="34" t="s">
        <v>1</v>
      </c>
      <c r="H666" s="35" t="str">
        <f t="shared" si="21"/>
        <v>https://www.google.com/maps/place/place Jean Jaurès - Neuvillette+51100+REIMS</v>
      </c>
    </row>
    <row r="667" spans="1:8" x14ac:dyDescent="0.3">
      <c r="A667" s="29" t="str">
        <f t="shared" si="20"/>
        <v>RUES</v>
      </c>
      <c r="B667" s="30" t="s">
        <v>1069</v>
      </c>
      <c r="C667" s="30" t="s">
        <v>1249</v>
      </c>
      <c r="D667" s="31" t="s">
        <v>31</v>
      </c>
      <c r="E667" s="32">
        <v>51100</v>
      </c>
      <c r="F667" s="33" t="s">
        <v>23</v>
      </c>
      <c r="G667" s="34" t="s">
        <v>1</v>
      </c>
      <c r="H667" s="35" t="str">
        <f t="shared" si="21"/>
        <v>https://www.google.com/maps/place/place Jean Moulin+51100+REIMS</v>
      </c>
    </row>
    <row r="668" spans="1:8" x14ac:dyDescent="0.3">
      <c r="A668" s="29" t="str">
        <f t="shared" si="20"/>
        <v>RUES</v>
      </c>
      <c r="B668" s="30" t="s">
        <v>1250</v>
      </c>
      <c r="C668" s="30" t="s">
        <v>1251</v>
      </c>
      <c r="D668" s="31" t="s">
        <v>39</v>
      </c>
      <c r="E668" s="32">
        <v>51100</v>
      </c>
      <c r="F668" s="33" t="s">
        <v>23</v>
      </c>
      <c r="G668" s="34" t="s">
        <v>1</v>
      </c>
      <c r="H668" s="35" t="str">
        <f t="shared" si="21"/>
        <v>https://www.google.com/maps/place/place Jules Ferry+51100+REIMS</v>
      </c>
    </row>
    <row r="669" spans="1:8" x14ac:dyDescent="0.3">
      <c r="A669" s="29" t="str">
        <f t="shared" si="20"/>
        <v>RUES</v>
      </c>
      <c r="B669" s="30" t="s">
        <v>1252</v>
      </c>
      <c r="C669" s="30" t="s">
        <v>1253</v>
      </c>
      <c r="D669" s="31" t="s">
        <v>131</v>
      </c>
      <c r="E669" s="32">
        <v>51100</v>
      </c>
      <c r="F669" s="33" t="s">
        <v>23</v>
      </c>
      <c r="G669" s="34" t="s">
        <v>1</v>
      </c>
      <c r="H669" s="35" t="str">
        <f t="shared" si="21"/>
        <v>https://www.google.com/maps/place/place Jules Lobet+51100+REIMS</v>
      </c>
    </row>
    <row r="670" spans="1:8" x14ac:dyDescent="0.3">
      <c r="A670" s="29" t="str">
        <f t="shared" si="20"/>
        <v>RUES</v>
      </c>
      <c r="B670" s="30" t="s">
        <v>1254</v>
      </c>
      <c r="C670" s="30" t="s">
        <v>1255</v>
      </c>
      <c r="D670" s="31" t="s">
        <v>22</v>
      </c>
      <c r="E670" s="32">
        <v>51100</v>
      </c>
      <c r="F670" s="33" t="s">
        <v>23</v>
      </c>
      <c r="G670" s="34" t="s">
        <v>1</v>
      </c>
      <c r="H670" s="35" t="str">
        <f t="shared" si="21"/>
        <v>https://www.google.com/maps/place/place Lenoncourt+51100+REIMS</v>
      </c>
    </row>
    <row r="671" spans="1:8" x14ac:dyDescent="0.3">
      <c r="A671" s="29" t="str">
        <f t="shared" si="20"/>
        <v>RUES</v>
      </c>
      <c r="B671" s="30" t="s">
        <v>1256</v>
      </c>
      <c r="C671" s="30" t="s">
        <v>1257</v>
      </c>
      <c r="D671" s="31" t="s">
        <v>131</v>
      </c>
      <c r="E671" s="32">
        <v>51100</v>
      </c>
      <c r="F671" s="33" t="s">
        <v>23</v>
      </c>
      <c r="G671" s="34" t="s">
        <v>1</v>
      </c>
      <c r="H671" s="35" t="str">
        <f t="shared" si="21"/>
        <v>https://www.google.com/maps/place/place Léon Bourgeois+51100+REIMS</v>
      </c>
    </row>
    <row r="672" spans="1:8" x14ac:dyDescent="0.3">
      <c r="A672" s="29" t="str">
        <f t="shared" si="20"/>
        <v>RUES</v>
      </c>
      <c r="B672" s="30" t="s">
        <v>1258</v>
      </c>
      <c r="C672" s="30" t="s">
        <v>1259</v>
      </c>
      <c r="D672" s="31" t="s">
        <v>31</v>
      </c>
      <c r="E672" s="32">
        <v>51100</v>
      </c>
      <c r="F672" s="33" t="s">
        <v>23</v>
      </c>
      <c r="G672" s="34" t="s">
        <v>1</v>
      </c>
      <c r="H672" s="35" t="str">
        <f t="shared" si="21"/>
        <v>https://www.google.com/maps/place/place Louis Demaison+51100+REIMS</v>
      </c>
    </row>
    <row r="673" spans="1:8" x14ac:dyDescent="0.3">
      <c r="A673" s="29" t="str">
        <f t="shared" si="20"/>
        <v>RUES</v>
      </c>
      <c r="B673" s="30" t="s">
        <v>1260</v>
      </c>
      <c r="C673" s="30" t="s">
        <v>1261</v>
      </c>
      <c r="D673" s="31" t="s">
        <v>44</v>
      </c>
      <c r="E673" s="32">
        <v>51100</v>
      </c>
      <c r="F673" s="33" t="s">
        <v>23</v>
      </c>
      <c r="G673" s="34" t="s">
        <v>1</v>
      </c>
      <c r="H673" s="35" t="str">
        <f t="shared" si="21"/>
        <v>https://www.google.com/maps/place/place Luton+51100+REIMS</v>
      </c>
    </row>
    <row r="674" spans="1:8" x14ac:dyDescent="0.3">
      <c r="A674" s="29" t="str">
        <f t="shared" si="20"/>
        <v>RUES</v>
      </c>
      <c r="B674" s="30" t="s">
        <v>1262</v>
      </c>
      <c r="C674" s="30" t="s">
        <v>1263</v>
      </c>
      <c r="D674" s="31" t="s">
        <v>81</v>
      </c>
      <c r="E674" s="32">
        <v>51100</v>
      </c>
      <c r="F674" s="33" t="s">
        <v>23</v>
      </c>
      <c r="G674" s="34" t="s">
        <v>1</v>
      </c>
      <c r="H674" s="35" t="str">
        <f t="shared" si="21"/>
        <v>https://www.google.com/maps/place/place Magneux+51100+REIMS</v>
      </c>
    </row>
    <row r="675" spans="1:8" x14ac:dyDescent="0.3">
      <c r="A675" s="29" t="str">
        <f t="shared" si="20"/>
        <v>RUES</v>
      </c>
      <c r="B675" s="30" t="s">
        <v>613</v>
      </c>
      <c r="C675" s="30" t="s">
        <v>1264</v>
      </c>
      <c r="D675" s="31" t="s">
        <v>31</v>
      </c>
      <c r="E675" s="32">
        <v>51100</v>
      </c>
      <c r="F675" s="33" t="s">
        <v>23</v>
      </c>
      <c r="G675" s="34" t="s">
        <v>1</v>
      </c>
      <c r="H675" s="35" t="str">
        <f t="shared" si="21"/>
        <v>https://www.google.com/maps/place/place Maréchal De Lattre de Tassigny+51100+REIMS</v>
      </c>
    </row>
    <row r="676" spans="1:8" x14ac:dyDescent="0.3">
      <c r="A676" s="29" t="str">
        <f t="shared" si="20"/>
        <v>RUES</v>
      </c>
      <c r="B676" s="30" t="s">
        <v>1265</v>
      </c>
      <c r="C676" s="30" t="s">
        <v>1266</v>
      </c>
      <c r="D676" s="31" t="s">
        <v>39</v>
      </c>
      <c r="E676" s="32">
        <v>51100</v>
      </c>
      <c r="F676" s="33" t="s">
        <v>23</v>
      </c>
      <c r="G676" s="34" t="s">
        <v>1</v>
      </c>
      <c r="H676" s="35" t="str">
        <f t="shared" si="21"/>
        <v>https://www.google.com/maps/place/place Marguerite Rousselet+51100+REIMS</v>
      </c>
    </row>
    <row r="677" spans="1:8" x14ac:dyDescent="0.3">
      <c r="A677" s="29" t="str">
        <f t="shared" si="20"/>
        <v>RUES</v>
      </c>
      <c r="B677" s="30" t="s">
        <v>1267</v>
      </c>
      <c r="C677" s="30" t="s">
        <v>1268</v>
      </c>
      <c r="D677" s="31" t="s">
        <v>34</v>
      </c>
      <c r="E677" s="32">
        <v>51100</v>
      </c>
      <c r="F677" s="33" t="s">
        <v>23</v>
      </c>
      <c r="G677" s="34" t="s">
        <v>1</v>
      </c>
      <c r="H677" s="35" t="str">
        <f t="shared" si="21"/>
        <v>https://www.google.com/maps/place/place Marlin+51100+REIMS</v>
      </c>
    </row>
    <row r="678" spans="1:8" x14ac:dyDescent="0.3">
      <c r="A678" s="29" t="str">
        <f t="shared" si="20"/>
        <v>RUES</v>
      </c>
      <c r="B678" s="30" t="s">
        <v>1121</v>
      </c>
      <c r="C678" s="30" t="s">
        <v>1269</v>
      </c>
      <c r="D678" s="31" t="s">
        <v>31</v>
      </c>
      <c r="E678" s="32">
        <v>51100</v>
      </c>
      <c r="F678" s="33" t="s">
        <v>23</v>
      </c>
      <c r="G678" s="34" t="s">
        <v>1</v>
      </c>
      <c r="H678" s="35" t="str">
        <f t="shared" si="21"/>
        <v>https://www.google.com/maps/place/place Maurice Prévost+51100+REIMS</v>
      </c>
    </row>
    <row r="679" spans="1:8" x14ac:dyDescent="0.3">
      <c r="A679" s="29" t="str">
        <f t="shared" si="20"/>
        <v>RUES</v>
      </c>
      <c r="B679" s="30" t="s">
        <v>1270</v>
      </c>
      <c r="C679" s="30" t="s">
        <v>1271</v>
      </c>
      <c r="D679" s="31" t="s">
        <v>49</v>
      </c>
      <c r="E679" s="32">
        <v>51100</v>
      </c>
      <c r="F679" s="33" t="s">
        <v>23</v>
      </c>
      <c r="G679" s="34" t="s">
        <v>1</v>
      </c>
      <c r="H679" s="35" t="str">
        <f t="shared" si="21"/>
        <v>https://www.google.com/maps/place/place Maurice Utrillo+51100+REIMS</v>
      </c>
    </row>
    <row r="680" spans="1:8" x14ac:dyDescent="0.3">
      <c r="A680" s="29" t="str">
        <f t="shared" si="20"/>
        <v>RUES</v>
      </c>
      <c r="B680" s="30" t="s">
        <v>1272</v>
      </c>
      <c r="C680" s="30" t="s">
        <v>1273</v>
      </c>
      <c r="D680" s="31" t="s">
        <v>81</v>
      </c>
      <c r="E680" s="32">
        <v>51100</v>
      </c>
      <c r="F680" s="33" t="s">
        <v>23</v>
      </c>
      <c r="G680" s="34" t="s">
        <v>1</v>
      </c>
      <c r="H680" s="35" t="str">
        <f t="shared" si="21"/>
        <v>https://www.google.com/maps/place/place Max Rousseaux+51100+REIMS</v>
      </c>
    </row>
    <row r="681" spans="1:8" x14ac:dyDescent="0.3">
      <c r="A681" s="29" t="str">
        <f t="shared" si="20"/>
        <v>RUES</v>
      </c>
      <c r="B681" s="30" t="s">
        <v>1274</v>
      </c>
      <c r="C681" s="30" t="s">
        <v>1275</v>
      </c>
      <c r="D681" s="31" t="s">
        <v>81</v>
      </c>
      <c r="E681" s="32">
        <v>51100</v>
      </c>
      <c r="F681" s="33" t="s">
        <v>23</v>
      </c>
      <c r="G681" s="34" t="s">
        <v>1</v>
      </c>
      <c r="H681" s="35" t="str">
        <f t="shared" si="21"/>
        <v>https://www.google.com/maps/place/place Michel Ange+51100+REIMS</v>
      </c>
    </row>
    <row r="682" spans="1:8" x14ac:dyDescent="0.3">
      <c r="A682" s="29" t="str">
        <f t="shared" si="20"/>
        <v>RUES</v>
      </c>
      <c r="B682" s="30" t="s">
        <v>1276</v>
      </c>
      <c r="C682" s="30" t="s">
        <v>1277</v>
      </c>
      <c r="D682" s="31" t="s">
        <v>34</v>
      </c>
      <c r="E682" s="32">
        <v>51100</v>
      </c>
      <c r="F682" s="33" t="s">
        <v>23</v>
      </c>
      <c r="G682" s="34" t="s">
        <v>1</v>
      </c>
      <c r="H682" s="35" t="str">
        <f t="shared" si="21"/>
        <v>https://www.google.com/maps/place/place Mozart+51100+REIMS</v>
      </c>
    </row>
    <row r="683" spans="1:8" x14ac:dyDescent="0.3">
      <c r="A683" s="29" t="str">
        <f t="shared" si="20"/>
        <v>RUES</v>
      </c>
      <c r="B683" s="30" t="s">
        <v>1278</v>
      </c>
      <c r="C683" s="30" t="s">
        <v>1279</v>
      </c>
      <c r="D683" s="31" t="s">
        <v>22</v>
      </c>
      <c r="E683" s="32">
        <v>51100</v>
      </c>
      <c r="F683" s="33" t="s">
        <v>23</v>
      </c>
      <c r="G683" s="34" t="s">
        <v>1</v>
      </c>
      <c r="H683" s="35" t="str">
        <f t="shared" si="21"/>
        <v>https://www.google.com/maps/place/place Museux+51100+REIMS</v>
      </c>
    </row>
    <row r="684" spans="1:8" x14ac:dyDescent="0.3">
      <c r="A684" s="29" t="str">
        <f t="shared" si="20"/>
        <v>RUES</v>
      </c>
      <c r="B684" s="30" t="s">
        <v>1280</v>
      </c>
      <c r="C684" s="30" t="s">
        <v>1281</v>
      </c>
      <c r="D684" s="31" t="s">
        <v>131</v>
      </c>
      <c r="E684" s="32">
        <v>51100</v>
      </c>
      <c r="F684" s="33" t="s">
        <v>23</v>
      </c>
      <c r="G684" s="34" t="s">
        <v>1</v>
      </c>
      <c r="H684" s="35" t="str">
        <f t="shared" si="21"/>
        <v>https://www.google.com/maps/place/place Myron Herrick+51100+REIMS</v>
      </c>
    </row>
    <row r="685" spans="1:8" x14ac:dyDescent="0.3">
      <c r="A685" s="29" t="str">
        <f t="shared" si="20"/>
        <v>RUES</v>
      </c>
      <c r="B685" s="30" t="s">
        <v>1282</v>
      </c>
      <c r="C685" s="30" t="s">
        <v>1283</v>
      </c>
      <c r="D685" s="31" t="s">
        <v>39</v>
      </c>
      <c r="E685" s="32">
        <v>51100</v>
      </c>
      <c r="F685" s="33" t="s">
        <v>23</v>
      </c>
      <c r="G685" s="34" t="s">
        <v>1</v>
      </c>
      <c r="H685" s="35" t="str">
        <f t="shared" si="21"/>
        <v>https://www.google.com/maps/place/place Nicolas Bergier+51100+REIMS</v>
      </c>
    </row>
    <row r="686" spans="1:8" x14ac:dyDescent="0.3">
      <c r="A686" s="29" t="str">
        <f t="shared" si="20"/>
        <v>RUES</v>
      </c>
      <c r="B686" s="30" t="s">
        <v>1284</v>
      </c>
      <c r="C686" s="30" t="s">
        <v>1285</v>
      </c>
      <c r="D686" s="31" t="s">
        <v>34</v>
      </c>
      <c r="E686" s="32">
        <v>51100</v>
      </c>
      <c r="F686" s="33" t="s">
        <v>23</v>
      </c>
      <c r="G686" s="34" t="s">
        <v>1</v>
      </c>
      <c r="H686" s="35" t="str">
        <f t="shared" si="21"/>
        <v>https://www.google.com/maps/place/place Paul Claudel+51100+REIMS</v>
      </c>
    </row>
    <row r="687" spans="1:8" x14ac:dyDescent="0.3">
      <c r="A687" s="29" t="str">
        <f t="shared" si="20"/>
        <v>RUES</v>
      </c>
      <c r="B687" s="30" t="s">
        <v>1286</v>
      </c>
      <c r="C687" s="30" t="s">
        <v>1287</v>
      </c>
      <c r="D687" s="31" t="s">
        <v>131</v>
      </c>
      <c r="E687" s="32">
        <v>51100</v>
      </c>
      <c r="F687" s="33" t="s">
        <v>23</v>
      </c>
      <c r="G687" s="34" t="s">
        <v>1</v>
      </c>
      <c r="H687" s="35" t="str">
        <f t="shared" si="21"/>
        <v>https://www.google.com/maps/place/place Paul Jamot+51100+REIMS</v>
      </c>
    </row>
    <row r="688" spans="1:8" x14ac:dyDescent="0.3">
      <c r="A688" s="29" t="str">
        <f t="shared" si="20"/>
        <v>RUES</v>
      </c>
      <c r="B688" s="30" t="s">
        <v>1288</v>
      </c>
      <c r="C688" s="30" t="s">
        <v>1289</v>
      </c>
      <c r="D688" s="31" t="s">
        <v>44</v>
      </c>
      <c r="E688" s="32">
        <v>51100</v>
      </c>
      <c r="F688" s="33" t="s">
        <v>23</v>
      </c>
      <c r="G688" s="34" t="s">
        <v>1</v>
      </c>
      <c r="H688" s="35" t="str">
        <f t="shared" si="21"/>
        <v>https://www.google.com/maps/place/place Pierre de Fermat+51100+REIMS</v>
      </c>
    </row>
    <row r="689" spans="1:8" x14ac:dyDescent="0.3">
      <c r="A689" s="29" t="str">
        <f t="shared" si="20"/>
        <v>RUES</v>
      </c>
      <c r="B689" s="30" t="s">
        <v>1290</v>
      </c>
      <c r="C689" s="30" t="s">
        <v>1291</v>
      </c>
      <c r="D689" s="31" t="s">
        <v>62</v>
      </c>
      <c r="E689" s="32">
        <v>51100</v>
      </c>
      <c r="F689" s="33" t="s">
        <v>23</v>
      </c>
      <c r="G689" s="34" t="s">
        <v>1</v>
      </c>
      <c r="H689" s="35" t="str">
        <f t="shared" si="21"/>
        <v>https://www.google.com/maps/place/place René Clair+51100+REIMS</v>
      </c>
    </row>
    <row r="690" spans="1:8" x14ac:dyDescent="0.3">
      <c r="A690" s="29" t="str">
        <f t="shared" si="20"/>
        <v>RUES</v>
      </c>
      <c r="B690" s="30" t="s">
        <v>1292</v>
      </c>
      <c r="C690" s="30" t="s">
        <v>1293</v>
      </c>
      <c r="D690" s="31" t="s">
        <v>131</v>
      </c>
      <c r="E690" s="32">
        <v>51100</v>
      </c>
      <c r="F690" s="33" t="s">
        <v>23</v>
      </c>
      <c r="G690" s="34" t="s">
        <v>1</v>
      </c>
      <c r="H690" s="35" t="str">
        <f t="shared" si="21"/>
        <v>https://www.google.com/maps/place/place Royale+51100+REIMS</v>
      </c>
    </row>
    <row r="691" spans="1:8" x14ac:dyDescent="0.3">
      <c r="A691" s="29" t="str">
        <f t="shared" si="20"/>
        <v>RUES</v>
      </c>
      <c r="B691" s="30" t="s">
        <v>1294</v>
      </c>
      <c r="C691" s="30" t="s">
        <v>1295</v>
      </c>
      <c r="D691" s="31" t="s">
        <v>22</v>
      </c>
      <c r="E691" s="32">
        <v>51100</v>
      </c>
      <c r="F691" s="33" t="s">
        <v>23</v>
      </c>
      <c r="G691" s="34" t="s">
        <v>1</v>
      </c>
      <c r="H691" s="35" t="str">
        <f t="shared" si="21"/>
        <v>https://www.google.com/maps/place/place Saint Laurent+51100+REIMS</v>
      </c>
    </row>
    <row r="692" spans="1:8" x14ac:dyDescent="0.3">
      <c r="A692" s="29" t="str">
        <f t="shared" si="20"/>
        <v>RUES</v>
      </c>
      <c r="B692" s="30" t="s">
        <v>1296</v>
      </c>
      <c r="C692" s="30" t="s">
        <v>1297</v>
      </c>
      <c r="D692" s="31" t="s">
        <v>22</v>
      </c>
      <c r="E692" s="32">
        <v>51100</v>
      </c>
      <c r="F692" s="33" t="s">
        <v>23</v>
      </c>
      <c r="G692" s="34" t="s">
        <v>1</v>
      </c>
      <c r="H692" s="35" t="str">
        <f t="shared" si="21"/>
        <v>https://www.google.com/maps/place/place Saint Nicaise+51100+REIMS</v>
      </c>
    </row>
    <row r="693" spans="1:8" x14ac:dyDescent="0.3">
      <c r="A693" s="29" t="str">
        <f t="shared" si="20"/>
        <v>RUES</v>
      </c>
      <c r="B693" s="30" t="s">
        <v>1095</v>
      </c>
      <c r="C693" s="30" t="s">
        <v>1298</v>
      </c>
      <c r="D693" s="31" t="s">
        <v>22</v>
      </c>
      <c r="E693" s="32">
        <v>51100</v>
      </c>
      <c r="F693" s="33" t="s">
        <v>23</v>
      </c>
      <c r="G693" s="34" t="s">
        <v>1</v>
      </c>
      <c r="H693" s="35" t="str">
        <f t="shared" si="21"/>
        <v>https://www.google.com/maps/place/place Saint Remi+51100+REIMS</v>
      </c>
    </row>
    <row r="694" spans="1:8" x14ac:dyDescent="0.3">
      <c r="A694" s="29" t="str">
        <f t="shared" si="20"/>
        <v>RUES</v>
      </c>
      <c r="B694" s="30" t="s">
        <v>1299</v>
      </c>
      <c r="C694" s="30" t="s">
        <v>1300</v>
      </c>
      <c r="D694" s="31" t="s">
        <v>22</v>
      </c>
      <c r="E694" s="32">
        <v>51100</v>
      </c>
      <c r="F694" s="33" t="s">
        <v>23</v>
      </c>
      <c r="G694" s="34" t="s">
        <v>1</v>
      </c>
      <c r="H694" s="35" t="str">
        <f t="shared" si="21"/>
        <v>https://www.google.com/maps/place/place Saint Timothée+51100+REIMS</v>
      </c>
    </row>
    <row r="695" spans="1:8" x14ac:dyDescent="0.3">
      <c r="A695" s="29" t="str">
        <f t="shared" si="20"/>
        <v>RUES</v>
      </c>
      <c r="B695" s="30" t="s">
        <v>1301</v>
      </c>
      <c r="C695" s="30" t="s">
        <v>1302</v>
      </c>
      <c r="D695" s="31" t="s">
        <v>31</v>
      </c>
      <c r="E695" s="32">
        <v>51100</v>
      </c>
      <c r="F695" s="33" t="s">
        <v>23</v>
      </c>
      <c r="G695" s="34" t="s">
        <v>1</v>
      </c>
      <c r="H695" s="35" t="str">
        <f t="shared" si="21"/>
        <v>https://www.google.com/maps/place/place Saint Vincent de Paul+51100+REIMS</v>
      </c>
    </row>
    <row r="696" spans="1:8" x14ac:dyDescent="0.3">
      <c r="A696" s="29" t="str">
        <f t="shared" si="20"/>
        <v>RUES</v>
      </c>
      <c r="B696" s="30" t="s">
        <v>1303</v>
      </c>
      <c r="C696" s="30" t="s">
        <v>1304</v>
      </c>
      <c r="D696" s="31" t="s">
        <v>34</v>
      </c>
      <c r="E696" s="32">
        <v>51100</v>
      </c>
      <c r="F696" s="33" t="s">
        <v>23</v>
      </c>
      <c r="G696" s="34" t="s">
        <v>1</v>
      </c>
      <c r="H696" s="35" t="str">
        <f t="shared" si="21"/>
        <v>https://www.google.com/maps/place/place Sainte Anne+51100+REIMS</v>
      </c>
    </row>
    <row r="697" spans="1:8" x14ac:dyDescent="0.3">
      <c r="A697" s="29" t="str">
        <f t="shared" si="20"/>
        <v>RUES</v>
      </c>
      <c r="B697" s="30" t="s">
        <v>1305</v>
      </c>
      <c r="C697" s="30" t="s">
        <v>1306</v>
      </c>
      <c r="D697" s="31" t="s">
        <v>81</v>
      </c>
      <c r="E697" s="32">
        <v>51100</v>
      </c>
      <c r="F697" s="33" t="s">
        <v>23</v>
      </c>
      <c r="G697" s="34" t="s">
        <v>1</v>
      </c>
      <c r="H697" s="35" t="str">
        <f t="shared" si="21"/>
        <v>https://www.google.com/maps/place/place Sainte Claire+51100+REIMS</v>
      </c>
    </row>
    <row r="698" spans="1:8" x14ac:dyDescent="0.3">
      <c r="A698" s="29" t="str">
        <f t="shared" si="20"/>
        <v>RUES</v>
      </c>
      <c r="B698" s="30" t="s">
        <v>532</v>
      </c>
      <c r="C698" s="30" t="s">
        <v>1307</v>
      </c>
      <c r="D698" s="31" t="s">
        <v>34</v>
      </c>
      <c r="E698" s="32">
        <v>51100</v>
      </c>
      <c r="F698" s="33" t="s">
        <v>23</v>
      </c>
      <c r="G698" s="34" t="s">
        <v>1</v>
      </c>
      <c r="H698" s="35" t="str">
        <f t="shared" si="21"/>
        <v>https://www.google.com/maps/place/place Sainte Clotilde+51100+REIMS</v>
      </c>
    </row>
    <row r="699" spans="1:8" x14ac:dyDescent="0.3">
      <c r="A699" s="29" t="str">
        <f t="shared" si="20"/>
        <v>RUES</v>
      </c>
      <c r="B699" s="30" t="s">
        <v>1308</v>
      </c>
      <c r="C699" s="30" t="s">
        <v>1309</v>
      </c>
      <c r="D699" s="31" t="s">
        <v>39</v>
      </c>
      <c r="E699" s="32">
        <v>51100</v>
      </c>
      <c r="F699" s="33" t="s">
        <v>23</v>
      </c>
      <c r="G699" s="34" t="s">
        <v>1</v>
      </c>
      <c r="H699" s="35" t="str">
        <f t="shared" si="21"/>
        <v>https://www.google.com/maps/place/place Sainte Thérèse+51100+REIMS</v>
      </c>
    </row>
    <row r="700" spans="1:8" x14ac:dyDescent="0.3">
      <c r="A700" s="29" t="str">
        <f t="shared" si="20"/>
        <v>RUES</v>
      </c>
      <c r="B700" s="30" t="s">
        <v>1097</v>
      </c>
      <c r="C700" s="30" t="s">
        <v>1310</v>
      </c>
      <c r="D700" s="31" t="s">
        <v>44</v>
      </c>
      <c r="E700" s="32">
        <v>51100</v>
      </c>
      <c r="F700" s="33" t="s">
        <v>23</v>
      </c>
      <c r="G700" s="34" t="s">
        <v>1</v>
      </c>
      <c r="H700" s="35" t="str">
        <f t="shared" si="21"/>
        <v>https://www.google.com/maps/place/place Simone de Beauvoir+51100+REIMS</v>
      </c>
    </row>
    <row r="701" spans="1:8" x14ac:dyDescent="0.3">
      <c r="A701" s="29" t="str">
        <f t="shared" si="20"/>
        <v>RUES</v>
      </c>
      <c r="B701" s="30" t="s">
        <v>1311</v>
      </c>
      <c r="C701" s="30" t="s">
        <v>1312</v>
      </c>
      <c r="D701" s="31" t="s">
        <v>131</v>
      </c>
      <c r="E701" s="32">
        <v>51100</v>
      </c>
      <c r="F701" s="33" t="s">
        <v>23</v>
      </c>
      <c r="G701" s="34" t="s">
        <v>1</v>
      </c>
      <c r="H701" s="35" t="str">
        <f t="shared" si="21"/>
        <v>https://www.google.com/maps/place/place Stalingrad+51100+REIMS</v>
      </c>
    </row>
    <row r="702" spans="1:8" x14ac:dyDescent="0.3">
      <c r="A702" s="29" t="str">
        <f t="shared" si="20"/>
        <v>RUES</v>
      </c>
      <c r="B702" s="30" t="s">
        <v>1313</v>
      </c>
      <c r="C702" s="30" t="s">
        <v>1314</v>
      </c>
      <c r="D702" s="31" t="s">
        <v>22</v>
      </c>
      <c r="E702" s="32">
        <v>51100</v>
      </c>
      <c r="F702" s="33" t="s">
        <v>23</v>
      </c>
      <c r="G702" s="34" t="s">
        <v>1</v>
      </c>
      <c r="H702" s="35" t="str">
        <f t="shared" si="21"/>
        <v>https://www.google.com/maps/place/place Suzanne+51100+REIMS</v>
      </c>
    </row>
    <row r="703" spans="1:8" x14ac:dyDescent="0.3">
      <c r="A703" s="29" t="str">
        <f t="shared" si="20"/>
        <v>RUES</v>
      </c>
      <c r="B703" s="30" t="s">
        <v>1315</v>
      </c>
      <c r="C703" s="30" t="s">
        <v>1316</v>
      </c>
      <c r="D703" s="31" t="s">
        <v>49</v>
      </c>
      <c r="E703" s="32">
        <v>51100</v>
      </c>
      <c r="F703" s="33" t="s">
        <v>23</v>
      </c>
      <c r="G703" s="34" t="s">
        <v>1</v>
      </c>
      <c r="H703" s="35" t="str">
        <f t="shared" si="21"/>
        <v>https://www.google.com/maps/place/place Toulouse Lautrec+51100+REIMS</v>
      </c>
    </row>
    <row r="704" spans="1:8" x14ac:dyDescent="0.3">
      <c r="A704" s="29" t="str">
        <f t="shared" si="20"/>
        <v>RUES</v>
      </c>
      <c r="B704" s="30" t="s">
        <v>1317</v>
      </c>
      <c r="C704" s="30" t="s">
        <v>1318</v>
      </c>
      <c r="D704" s="31" t="s">
        <v>81</v>
      </c>
      <c r="E704" s="32">
        <v>51100</v>
      </c>
      <c r="F704" s="33" t="s">
        <v>23</v>
      </c>
      <c r="G704" s="34" t="s">
        <v>1</v>
      </c>
      <c r="H704" s="35" t="str">
        <f t="shared" si="21"/>
        <v>https://www.google.com/maps/place/place Verte+51100+REIMS</v>
      </c>
    </row>
    <row r="705" spans="1:8" x14ac:dyDescent="0.3">
      <c r="A705" s="29" t="str">
        <f t="shared" si="20"/>
        <v>RUES</v>
      </c>
      <c r="B705" s="30" t="s">
        <v>1319</v>
      </c>
      <c r="C705" s="30" t="s">
        <v>1320</v>
      </c>
      <c r="D705" s="31" t="s">
        <v>34</v>
      </c>
      <c r="E705" s="32">
        <v>51100</v>
      </c>
      <c r="F705" s="33" t="s">
        <v>23</v>
      </c>
      <c r="G705" s="34" t="s">
        <v>1</v>
      </c>
      <c r="H705" s="35" t="str">
        <f t="shared" si="21"/>
        <v>https://www.google.com/maps/place/pont Clovis Chezel+51100+REIMS</v>
      </c>
    </row>
    <row r="706" spans="1:8" x14ac:dyDescent="0.3">
      <c r="A706" s="29" t="str">
        <f t="shared" ref="A706:A769" si="22">IF(NOT(ISBLANK($C706)),"RUES",0)</f>
        <v>RUES</v>
      </c>
      <c r="B706" s="30" t="s">
        <v>937</v>
      </c>
      <c r="C706" s="30" t="s">
        <v>1321</v>
      </c>
      <c r="D706" s="31" t="s">
        <v>81</v>
      </c>
      <c r="E706" s="32">
        <v>51100</v>
      </c>
      <c r="F706" s="33" t="s">
        <v>23</v>
      </c>
      <c r="G706" s="34" t="s">
        <v>1</v>
      </c>
      <c r="H706" s="35" t="str">
        <f t="shared" ref="H706:H769" si="23">IF($G706="Oui",CONCATENATE("https://www.google.com/maps/place/",$C706,"+",$E706,"+",$F706),"")</f>
        <v>https://www.google.com/maps/place/pont de Courcelles+51100+REIMS</v>
      </c>
    </row>
    <row r="707" spans="1:8" x14ac:dyDescent="0.3">
      <c r="A707" s="29" t="str">
        <f t="shared" si="22"/>
        <v>RUES</v>
      </c>
      <c r="B707" s="30" t="s">
        <v>832</v>
      </c>
      <c r="C707" s="30" t="s">
        <v>1322</v>
      </c>
      <c r="D707" s="31" t="s">
        <v>22</v>
      </c>
      <c r="E707" s="32">
        <v>51100</v>
      </c>
      <c r="F707" s="33" t="s">
        <v>23</v>
      </c>
      <c r="G707" s="34" t="s">
        <v>1</v>
      </c>
      <c r="H707" s="35" t="str">
        <f t="shared" si="23"/>
        <v>https://www.google.com/maps/place/pont de Fléchambault+51100+REIMS</v>
      </c>
    </row>
    <row r="708" spans="1:8" x14ac:dyDescent="0.3">
      <c r="A708" s="29" t="str">
        <f t="shared" si="22"/>
        <v>RUES</v>
      </c>
      <c r="B708" s="30" t="s">
        <v>474</v>
      </c>
      <c r="C708" s="30" t="s">
        <v>1323</v>
      </c>
      <c r="D708" s="31" t="s">
        <v>131</v>
      </c>
      <c r="E708" s="32">
        <v>51100</v>
      </c>
      <c r="F708" s="33" t="s">
        <v>23</v>
      </c>
      <c r="G708" s="34" t="s">
        <v>1</v>
      </c>
      <c r="H708" s="35" t="str">
        <f t="shared" si="23"/>
        <v>https://www.google.com/maps/place/pont De Gaulle+51100+REIMS</v>
      </c>
    </row>
    <row r="709" spans="1:8" x14ac:dyDescent="0.3">
      <c r="A709" s="29" t="str">
        <f t="shared" si="22"/>
        <v>RUES</v>
      </c>
      <c r="B709" s="30" t="s">
        <v>449</v>
      </c>
      <c r="C709" s="30" t="s">
        <v>1324</v>
      </c>
      <c r="D709" s="31" t="s">
        <v>81</v>
      </c>
      <c r="E709" s="32">
        <v>51100</v>
      </c>
      <c r="F709" s="33" t="s">
        <v>23</v>
      </c>
      <c r="G709" s="34" t="s">
        <v>1</v>
      </c>
      <c r="H709" s="35" t="str">
        <f t="shared" si="23"/>
        <v>https://www.google.com/maps/place/pont de Laon+51100+REIMS</v>
      </c>
    </row>
    <row r="710" spans="1:8" x14ac:dyDescent="0.3">
      <c r="A710" s="29" t="str">
        <f t="shared" si="22"/>
        <v>RUES</v>
      </c>
      <c r="B710" s="30" t="s">
        <v>1325</v>
      </c>
      <c r="C710" s="30" t="s">
        <v>1326</v>
      </c>
      <c r="D710" s="31" t="s">
        <v>81</v>
      </c>
      <c r="E710" s="32">
        <v>51100</v>
      </c>
      <c r="F710" s="33" t="s">
        <v>23</v>
      </c>
      <c r="G710" s="34" t="s">
        <v>1</v>
      </c>
      <c r="H710" s="35" t="str">
        <f t="shared" si="23"/>
        <v>https://www.google.com/maps/place/pont de Saint Brice+51100+REIMS</v>
      </c>
    </row>
    <row r="711" spans="1:8" x14ac:dyDescent="0.3">
      <c r="A711" s="29" t="str">
        <f t="shared" si="22"/>
        <v>RUES</v>
      </c>
      <c r="B711" s="30"/>
      <c r="C711" s="39" t="s">
        <v>1327</v>
      </c>
      <c r="D711" s="31"/>
      <c r="E711" s="32">
        <v>51100</v>
      </c>
      <c r="F711" s="33" t="s">
        <v>23</v>
      </c>
      <c r="G711" s="34" t="s">
        <v>1</v>
      </c>
      <c r="H711" s="35" t="str">
        <f t="shared" si="23"/>
        <v>https://www.google.com/maps/place/pont de Venise+51100+REIMS</v>
      </c>
    </row>
    <row r="712" spans="1:8" x14ac:dyDescent="0.3">
      <c r="A712" s="29" t="str">
        <f t="shared" si="22"/>
        <v>RUES</v>
      </c>
      <c r="B712" s="30" t="s">
        <v>1328</v>
      </c>
      <c r="C712" s="40" t="s">
        <v>1329</v>
      </c>
      <c r="D712" s="31" t="s">
        <v>22</v>
      </c>
      <c r="E712" s="32">
        <v>51100</v>
      </c>
      <c r="F712" s="33" t="s">
        <v>23</v>
      </c>
      <c r="G712" s="34" t="s">
        <v>0</v>
      </c>
      <c r="H712" s="35" t="str">
        <f t="shared" si="23"/>
        <v/>
      </c>
    </row>
    <row r="713" spans="1:8" x14ac:dyDescent="0.3">
      <c r="A713" s="29" t="str">
        <f t="shared" si="22"/>
        <v>RUES</v>
      </c>
      <c r="B713" s="30" t="s">
        <v>1328</v>
      </c>
      <c r="C713" s="40" t="s">
        <v>1330</v>
      </c>
      <c r="D713" s="31" t="s">
        <v>131</v>
      </c>
      <c r="E713" s="32">
        <v>51100</v>
      </c>
      <c r="F713" s="33" t="s">
        <v>23</v>
      </c>
      <c r="G713" s="34" t="s">
        <v>0</v>
      </c>
      <c r="H713" s="35" t="str">
        <f t="shared" si="23"/>
        <v/>
      </c>
    </row>
    <row r="714" spans="1:8" x14ac:dyDescent="0.3">
      <c r="A714" s="29" t="str">
        <f t="shared" si="22"/>
        <v>RUES</v>
      </c>
      <c r="B714" s="30" t="s">
        <v>1331</v>
      </c>
      <c r="C714" s="30" t="s">
        <v>1332</v>
      </c>
      <c r="D714" s="31" t="s">
        <v>131</v>
      </c>
      <c r="E714" s="32">
        <v>51100</v>
      </c>
      <c r="F714" s="33" t="s">
        <v>23</v>
      </c>
      <c r="G714" s="34" t="s">
        <v>1</v>
      </c>
      <c r="H714" s="35" t="str">
        <f t="shared" si="23"/>
        <v>https://www.google.com/maps/place/pont de Vesle+51100+REIMS</v>
      </c>
    </row>
    <row r="715" spans="1:8" x14ac:dyDescent="0.3">
      <c r="A715" s="29" t="str">
        <f t="shared" si="22"/>
        <v>RUES</v>
      </c>
      <c r="B715" s="30" t="s">
        <v>1333</v>
      </c>
      <c r="C715" s="30" t="s">
        <v>1334</v>
      </c>
      <c r="D715" s="31" t="s">
        <v>22</v>
      </c>
      <c r="E715" s="32">
        <v>51100</v>
      </c>
      <c r="F715" s="33" t="s">
        <v>23</v>
      </c>
      <c r="G715" s="34" t="s">
        <v>1</v>
      </c>
      <c r="H715" s="35" t="str">
        <f t="shared" si="23"/>
        <v>https://www.google.com/maps/place/pont Huon+51100+REIMS</v>
      </c>
    </row>
    <row r="716" spans="1:8" x14ac:dyDescent="0.3">
      <c r="A716" s="29" t="str">
        <f t="shared" si="22"/>
        <v>RUES</v>
      </c>
      <c r="B716" s="30" t="s">
        <v>1335</v>
      </c>
      <c r="C716" s="30" t="s">
        <v>1336</v>
      </c>
      <c r="D716" s="31" t="s">
        <v>39</v>
      </c>
      <c r="E716" s="32">
        <v>51100</v>
      </c>
      <c r="F716" s="33" t="s">
        <v>23</v>
      </c>
      <c r="G716" s="34" t="s">
        <v>1</v>
      </c>
      <c r="H716" s="35" t="str">
        <f t="shared" si="23"/>
        <v>https://www.google.com/maps/place/pont Neuf+51100+REIMS</v>
      </c>
    </row>
    <row r="717" spans="1:8" x14ac:dyDescent="0.3">
      <c r="A717" s="29" t="str">
        <f t="shared" si="22"/>
        <v>RUES</v>
      </c>
      <c r="B717" s="30" t="s">
        <v>667</v>
      </c>
      <c r="C717" s="30" t="s">
        <v>1337</v>
      </c>
      <c r="D717" s="31" t="s">
        <v>22</v>
      </c>
      <c r="E717" s="32">
        <v>51100</v>
      </c>
      <c r="F717" s="33" t="s">
        <v>23</v>
      </c>
      <c r="G717" s="34" t="s">
        <v>1</v>
      </c>
      <c r="H717" s="35" t="str">
        <f t="shared" si="23"/>
        <v>https://www.google.com/maps/place/pont Saint Léonard+51100+REIMS</v>
      </c>
    </row>
    <row r="718" spans="1:8" x14ac:dyDescent="0.3">
      <c r="A718" s="29" t="str">
        <f t="shared" si="22"/>
        <v>RUES</v>
      </c>
      <c r="B718" s="30" t="s">
        <v>1338</v>
      </c>
      <c r="C718" s="30" t="s">
        <v>1339</v>
      </c>
      <c r="D718" s="31" t="s">
        <v>34</v>
      </c>
      <c r="E718" s="32">
        <v>51100</v>
      </c>
      <c r="F718" s="33" t="s">
        <v>23</v>
      </c>
      <c r="G718" s="34" t="s">
        <v>1</v>
      </c>
      <c r="H718" s="35" t="str">
        <f t="shared" si="23"/>
        <v>https://www.google.com/maps/place/promenade des Sakura+51100+REIMS</v>
      </c>
    </row>
    <row r="719" spans="1:8" x14ac:dyDescent="0.3">
      <c r="A719" s="29" t="str">
        <f t="shared" si="22"/>
        <v>RUES</v>
      </c>
      <c r="B719" s="30" t="s">
        <v>1340</v>
      </c>
      <c r="C719" s="30" t="s">
        <v>1341</v>
      </c>
      <c r="D719" s="31" t="s">
        <v>39</v>
      </c>
      <c r="E719" s="32">
        <v>51100</v>
      </c>
      <c r="F719" s="33" t="s">
        <v>23</v>
      </c>
      <c r="G719" s="34" t="s">
        <v>1</v>
      </c>
      <c r="H719" s="35" t="str">
        <f t="shared" si="23"/>
        <v>https://www.google.com/maps/place/promenade du Peignage+51100+REIMS</v>
      </c>
    </row>
    <row r="720" spans="1:8" x14ac:dyDescent="0.3">
      <c r="A720" s="29" t="str">
        <f t="shared" si="22"/>
        <v>RUES</v>
      </c>
      <c r="B720" s="30" t="s">
        <v>1342</v>
      </c>
      <c r="C720" s="30" t="s">
        <v>1343</v>
      </c>
      <c r="D720" s="31" t="s">
        <v>39</v>
      </c>
      <c r="E720" s="32">
        <v>51100</v>
      </c>
      <c r="F720" s="33" t="s">
        <v>23</v>
      </c>
      <c r="G720" s="34" t="s">
        <v>1</v>
      </c>
      <c r="H720" s="35" t="str">
        <f t="shared" si="23"/>
        <v>https://www.google.com/maps/place/promenade du Verger gallo-romain+51100+REIMS</v>
      </c>
    </row>
    <row r="721" spans="1:8" x14ac:dyDescent="0.3">
      <c r="A721" s="29" t="str">
        <f t="shared" si="22"/>
        <v>RUES</v>
      </c>
      <c r="B721" s="30" t="s">
        <v>1344</v>
      </c>
      <c r="C721" s="30" t="s">
        <v>1345</v>
      </c>
      <c r="D721" s="31" t="s">
        <v>39</v>
      </c>
      <c r="E721" s="32">
        <v>51100</v>
      </c>
      <c r="F721" s="33" t="s">
        <v>23</v>
      </c>
      <c r="G721" s="34" t="s">
        <v>1</v>
      </c>
      <c r="H721" s="35" t="str">
        <f t="shared" si="23"/>
        <v>https://www.google.com/maps/place/promenade Henri Deneux+51100+REIMS</v>
      </c>
    </row>
    <row r="722" spans="1:8" x14ac:dyDescent="0.3">
      <c r="A722" s="29" t="str">
        <f t="shared" si="22"/>
        <v>RUES</v>
      </c>
      <c r="B722" s="30" t="s">
        <v>1221</v>
      </c>
      <c r="C722" s="30" t="s">
        <v>1346</v>
      </c>
      <c r="D722" s="31" t="s">
        <v>81</v>
      </c>
      <c r="E722" s="32">
        <v>51100</v>
      </c>
      <c r="F722" s="33" t="s">
        <v>23</v>
      </c>
      <c r="G722" s="34" t="s">
        <v>1</v>
      </c>
      <c r="H722" s="35" t="str">
        <f t="shared" si="23"/>
        <v>https://www.google.com/maps/place/quai du Nord+51100+REIMS</v>
      </c>
    </row>
    <row r="723" spans="1:8" x14ac:dyDescent="0.3">
      <c r="A723" s="29" t="str">
        <f t="shared" si="22"/>
        <v>RUES</v>
      </c>
      <c r="B723" s="30" t="s">
        <v>248</v>
      </c>
      <c r="C723" s="30" t="s">
        <v>1347</v>
      </c>
      <c r="D723" s="31" t="s">
        <v>22</v>
      </c>
      <c r="E723" s="32">
        <v>51100</v>
      </c>
      <c r="F723" s="33" t="s">
        <v>23</v>
      </c>
      <c r="G723" s="34" t="s">
        <v>1</v>
      </c>
      <c r="H723" s="35" t="str">
        <f t="shared" si="23"/>
        <v>https://www.google.com/maps/place/quai du Pré aux Moines+51100+REIMS</v>
      </c>
    </row>
    <row r="724" spans="1:8" x14ac:dyDescent="0.3">
      <c r="A724" s="29" t="str">
        <f t="shared" si="22"/>
        <v>RUES</v>
      </c>
      <c r="B724" s="30" t="s">
        <v>1348</v>
      </c>
      <c r="C724" s="30" t="s">
        <v>1349</v>
      </c>
      <c r="D724" s="31" t="s">
        <v>31</v>
      </c>
      <c r="E724" s="32">
        <v>51100</v>
      </c>
      <c r="F724" s="33" t="s">
        <v>23</v>
      </c>
      <c r="G724" s="34" t="s">
        <v>0</v>
      </c>
      <c r="H724" s="35" t="str">
        <f t="shared" si="23"/>
        <v/>
      </c>
    </row>
    <row r="725" spans="1:8" x14ac:dyDescent="0.3">
      <c r="A725" s="29" t="str">
        <f t="shared" si="22"/>
        <v>RUES</v>
      </c>
      <c r="B725" s="30" t="s">
        <v>777</v>
      </c>
      <c r="C725" s="30" t="s">
        <v>1350</v>
      </c>
      <c r="D725" s="31" t="s">
        <v>44</v>
      </c>
      <c r="E725" s="32">
        <v>51100</v>
      </c>
      <c r="F725" s="33" t="s">
        <v>23</v>
      </c>
      <c r="G725" s="34" t="s">
        <v>0</v>
      </c>
      <c r="H725" s="35" t="str">
        <f t="shared" si="23"/>
        <v/>
      </c>
    </row>
    <row r="726" spans="1:8" x14ac:dyDescent="0.3">
      <c r="A726" s="29" t="str">
        <f t="shared" si="22"/>
        <v>RUES</v>
      </c>
      <c r="B726" s="30" t="s">
        <v>439</v>
      </c>
      <c r="C726" s="30" t="s">
        <v>1351</v>
      </c>
      <c r="D726" s="31" t="s">
        <v>62</v>
      </c>
      <c r="E726" s="32">
        <v>51100</v>
      </c>
      <c r="F726" s="33" t="s">
        <v>23</v>
      </c>
      <c r="G726" s="34" t="s">
        <v>0</v>
      </c>
      <c r="H726" s="35" t="str">
        <f t="shared" si="23"/>
        <v/>
      </c>
    </row>
    <row r="727" spans="1:8" x14ac:dyDescent="0.3">
      <c r="A727" s="29" t="str">
        <f t="shared" si="22"/>
        <v>RUES</v>
      </c>
      <c r="B727" s="30" t="s">
        <v>1352</v>
      </c>
      <c r="C727" s="30" t="s">
        <v>1353</v>
      </c>
      <c r="D727" s="31" t="s">
        <v>31</v>
      </c>
      <c r="E727" s="32">
        <v>51100</v>
      </c>
      <c r="F727" s="33" t="s">
        <v>23</v>
      </c>
      <c r="G727" s="34" t="s">
        <v>0</v>
      </c>
      <c r="H727" s="35" t="str">
        <f t="shared" si="23"/>
        <v/>
      </c>
    </row>
    <row r="728" spans="1:8" x14ac:dyDescent="0.3">
      <c r="A728" s="29" t="str">
        <f t="shared" si="22"/>
        <v>RUES</v>
      </c>
      <c r="B728" s="30"/>
      <c r="C728" s="39" t="s">
        <v>1354</v>
      </c>
      <c r="D728" s="31"/>
      <c r="E728" s="32">
        <v>51100</v>
      </c>
      <c r="F728" s="33" t="s">
        <v>23</v>
      </c>
      <c r="G728" s="34" t="s">
        <v>0</v>
      </c>
      <c r="H728" s="35" t="str">
        <f t="shared" si="23"/>
        <v/>
      </c>
    </row>
    <row r="729" spans="1:8" x14ac:dyDescent="0.3">
      <c r="A729" s="29" t="str">
        <f t="shared" si="22"/>
        <v>RUES</v>
      </c>
      <c r="B729" s="30" t="s">
        <v>1355</v>
      </c>
      <c r="C729" s="40" t="s">
        <v>1356</v>
      </c>
      <c r="D729" s="31" t="s">
        <v>106</v>
      </c>
      <c r="E729" s="32">
        <v>51100</v>
      </c>
      <c r="F729" s="33" t="s">
        <v>23</v>
      </c>
      <c r="G729" s="34" t="s">
        <v>0</v>
      </c>
      <c r="H729" s="35" t="str">
        <f t="shared" si="23"/>
        <v/>
      </c>
    </row>
    <row r="730" spans="1:8" x14ac:dyDescent="0.3">
      <c r="A730" s="29" t="str">
        <f t="shared" si="22"/>
        <v>RUES</v>
      </c>
      <c r="B730" s="30" t="s">
        <v>1355</v>
      </c>
      <c r="C730" s="40" t="s">
        <v>1357</v>
      </c>
      <c r="D730" s="31" t="s">
        <v>34</v>
      </c>
      <c r="E730" s="32">
        <v>51100</v>
      </c>
      <c r="F730" s="33" t="s">
        <v>23</v>
      </c>
      <c r="G730" s="34" t="s">
        <v>0</v>
      </c>
      <c r="H730" s="35" t="str">
        <f t="shared" si="23"/>
        <v/>
      </c>
    </row>
    <row r="731" spans="1:8" x14ac:dyDescent="0.3">
      <c r="A731" s="29" t="str">
        <f t="shared" si="22"/>
        <v>RUES</v>
      </c>
      <c r="B731" s="30" t="s">
        <v>1358</v>
      </c>
      <c r="C731" s="30" t="s">
        <v>1359</v>
      </c>
      <c r="D731" s="31" t="s">
        <v>278</v>
      </c>
      <c r="E731" s="32">
        <v>51100</v>
      </c>
      <c r="F731" s="33" t="s">
        <v>23</v>
      </c>
      <c r="G731" s="34" t="s">
        <v>0</v>
      </c>
      <c r="H731" s="35" t="str">
        <f t="shared" si="23"/>
        <v/>
      </c>
    </row>
    <row r="732" spans="1:8" x14ac:dyDescent="0.3">
      <c r="A732" s="29" t="str">
        <f t="shared" si="22"/>
        <v>RUES</v>
      </c>
      <c r="B732" s="30" t="s">
        <v>1360</v>
      </c>
      <c r="C732" s="30" t="s">
        <v>1361</v>
      </c>
      <c r="D732" s="31" t="s">
        <v>31</v>
      </c>
      <c r="E732" s="32">
        <v>51100</v>
      </c>
      <c r="F732" s="33" t="s">
        <v>23</v>
      </c>
      <c r="G732" s="34" t="s">
        <v>0</v>
      </c>
      <c r="H732" s="35" t="str">
        <f t="shared" si="23"/>
        <v/>
      </c>
    </row>
    <row r="733" spans="1:8" x14ac:dyDescent="0.3">
      <c r="A733" s="29" t="str">
        <f t="shared" si="22"/>
        <v>RUES</v>
      </c>
      <c r="B733" s="30" t="s">
        <v>1362</v>
      </c>
      <c r="C733" s="30" t="s">
        <v>1363</v>
      </c>
      <c r="D733" s="31" t="s">
        <v>31</v>
      </c>
      <c r="E733" s="32">
        <v>51100</v>
      </c>
      <c r="F733" s="33" t="s">
        <v>23</v>
      </c>
      <c r="G733" s="34" t="s">
        <v>0</v>
      </c>
      <c r="H733" s="35" t="str">
        <f t="shared" si="23"/>
        <v/>
      </c>
    </row>
    <row r="734" spans="1:8" x14ac:dyDescent="0.3">
      <c r="A734" s="29" t="str">
        <f t="shared" si="22"/>
        <v>RUES</v>
      </c>
      <c r="B734" s="30" t="s">
        <v>1364</v>
      </c>
      <c r="C734" s="30" t="s">
        <v>1365</v>
      </c>
      <c r="D734" s="31" t="s">
        <v>49</v>
      </c>
      <c r="E734" s="32">
        <v>51100</v>
      </c>
      <c r="F734" s="33" t="s">
        <v>23</v>
      </c>
      <c r="G734" s="34" t="s">
        <v>0</v>
      </c>
      <c r="H734" s="35" t="str">
        <f t="shared" si="23"/>
        <v/>
      </c>
    </row>
    <row r="735" spans="1:8" x14ac:dyDescent="0.3">
      <c r="A735" s="29" t="str">
        <f t="shared" si="22"/>
        <v>RUES</v>
      </c>
      <c r="B735" s="30" t="s">
        <v>1366</v>
      </c>
      <c r="C735" s="30" t="s">
        <v>1367</v>
      </c>
      <c r="D735" s="31" t="s">
        <v>278</v>
      </c>
      <c r="E735" s="32">
        <v>51100</v>
      </c>
      <c r="F735" s="33" t="s">
        <v>23</v>
      </c>
      <c r="G735" s="34" t="s">
        <v>0</v>
      </c>
      <c r="H735" s="35" t="str">
        <f t="shared" si="23"/>
        <v/>
      </c>
    </row>
    <row r="736" spans="1:8" x14ac:dyDescent="0.3">
      <c r="A736" s="29" t="str">
        <f t="shared" si="22"/>
        <v>RUES</v>
      </c>
      <c r="B736" s="30" t="s">
        <v>1368</v>
      </c>
      <c r="C736" s="30" t="s">
        <v>1369</v>
      </c>
      <c r="D736" s="31" t="s">
        <v>62</v>
      </c>
      <c r="E736" s="32">
        <v>51100</v>
      </c>
      <c r="F736" s="33" t="s">
        <v>23</v>
      </c>
      <c r="G736" s="34" t="s">
        <v>0</v>
      </c>
      <c r="H736" s="35" t="str">
        <f t="shared" si="23"/>
        <v/>
      </c>
    </row>
    <row r="737" spans="1:8" x14ac:dyDescent="0.3">
      <c r="A737" s="29" t="str">
        <f t="shared" si="22"/>
        <v>RUES</v>
      </c>
      <c r="B737" s="30" t="s">
        <v>1370</v>
      </c>
      <c r="C737" s="30" t="s">
        <v>1371</v>
      </c>
      <c r="D737" s="31" t="s">
        <v>44</v>
      </c>
      <c r="E737" s="32">
        <v>51100</v>
      </c>
      <c r="F737" s="33" t="s">
        <v>23</v>
      </c>
      <c r="G737" s="34" t="s">
        <v>0</v>
      </c>
      <c r="H737" s="35" t="str">
        <f t="shared" si="23"/>
        <v/>
      </c>
    </row>
    <row r="738" spans="1:8" x14ac:dyDescent="0.3">
      <c r="A738" s="29" t="str">
        <f t="shared" si="22"/>
        <v>RUES</v>
      </c>
      <c r="B738" s="30" t="s">
        <v>933</v>
      </c>
      <c r="C738" s="30" t="s">
        <v>1372</v>
      </c>
      <c r="D738" s="31" t="s">
        <v>49</v>
      </c>
      <c r="E738" s="32">
        <v>51100</v>
      </c>
      <c r="F738" s="33" t="s">
        <v>23</v>
      </c>
      <c r="G738" s="34" t="s">
        <v>1</v>
      </c>
      <c r="H738" s="35" t="str">
        <f t="shared" si="23"/>
        <v>https://www.google.com/maps/place/route de Bezannes+51100+REIMS</v>
      </c>
    </row>
    <row r="739" spans="1:8" x14ac:dyDescent="0.3">
      <c r="A739" s="29" t="str">
        <f t="shared" si="22"/>
        <v>RUES</v>
      </c>
      <c r="B739" s="30"/>
      <c r="C739" s="39" t="s">
        <v>1373</v>
      </c>
      <c r="D739" s="31"/>
      <c r="E739" s="32">
        <v>51100</v>
      </c>
      <c r="F739" s="33" t="s">
        <v>23</v>
      </c>
      <c r="G739" s="34" t="s">
        <v>1</v>
      </c>
      <c r="H739" s="35" t="str">
        <f t="shared" si="23"/>
        <v>https://www.google.com/maps/place/route de Cernay+51100+REIMS</v>
      </c>
    </row>
    <row r="740" spans="1:8" x14ac:dyDescent="0.3">
      <c r="A740" s="29" t="str">
        <f t="shared" si="22"/>
        <v>RUES</v>
      </c>
      <c r="B740" s="30" t="s">
        <v>1374</v>
      </c>
      <c r="C740" s="40" t="s">
        <v>1375</v>
      </c>
      <c r="D740" s="31" t="s">
        <v>39</v>
      </c>
      <c r="E740" s="32">
        <v>51100</v>
      </c>
      <c r="F740" s="33" t="s">
        <v>23</v>
      </c>
      <c r="G740" s="34" t="s">
        <v>0</v>
      </c>
      <c r="H740" s="35" t="str">
        <f t="shared" si="23"/>
        <v/>
      </c>
    </row>
    <row r="741" spans="1:8" x14ac:dyDescent="0.3">
      <c r="A741" s="29" t="str">
        <f t="shared" si="22"/>
        <v>RUES</v>
      </c>
      <c r="B741" s="30" t="s">
        <v>1374</v>
      </c>
      <c r="C741" s="40" t="s">
        <v>1376</v>
      </c>
      <c r="D741" s="31" t="s">
        <v>31</v>
      </c>
      <c r="E741" s="32">
        <v>51100</v>
      </c>
      <c r="F741" s="33" t="s">
        <v>23</v>
      </c>
      <c r="G741" s="34" t="s">
        <v>0</v>
      </c>
      <c r="H741" s="35" t="str">
        <f t="shared" si="23"/>
        <v/>
      </c>
    </row>
    <row r="742" spans="1:8" x14ac:dyDescent="0.3">
      <c r="A742" s="29" t="str">
        <f t="shared" si="22"/>
        <v>RUES</v>
      </c>
      <c r="B742" s="30" t="s">
        <v>1377</v>
      </c>
      <c r="C742" s="30" t="s">
        <v>1378</v>
      </c>
      <c r="D742" s="31" t="s">
        <v>22</v>
      </c>
      <c r="E742" s="32">
        <v>51100</v>
      </c>
      <c r="F742" s="33" t="s">
        <v>23</v>
      </c>
      <c r="G742" s="34" t="s">
        <v>1</v>
      </c>
      <c r="H742" s="35" t="str">
        <f t="shared" si="23"/>
        <v>https://www.google.com/maps/place/route de Cormontreuil+51100+REIMS</v>
      </c>
    </row>
    <row r="743" spans="1:8" x14ac:dyDescent="0.3">
      <c r="A743" s="29" t="str">
        <f t="shared" si="22"/>
        <v>RUES</v>
      </c>
      <c r="B743" s="30" t="s">
        <v>1379</v>
      </c>
      <c r="C743" s="30" t="s">
        <v>1380</v>
      </c>
      <c r="D743" s="31" t="s">
        <v>39</v>
      </c>
      <c r="E743" s="32">
        <v>51100</v>
      </c>
      <c r="F743" s="33" t="s">
        <v>23</v>
      </c>
      <c r="G743" s="34" t="s">
        <v>1</v>
      </c>
      <c r="H743" s="35" t="str">
        <f t="shared" si="23"/>
        <v>https://www.google.com/maps/place/route de Witry+51100+REIMS</v>
      </c>
    </row>
    <row r="744" spans="1:8" x14ac:dyDescent="0.3">
      <c r="A744" s="29" t="str">
        <f t="shared" si="22"/>
        <v>RUES</v>
      </c>
      <c r="B744" s="30">
        <v>966</v>
      </c>
      <c r="C744" s="30" t="s">
        <v>1381</v>
      </c>
      <c r="D744" s="31" t="s">
        <v>28</v>
      </c>
      <c r="E744" s="32">
        <v>51100</v>
      </c>
      <c r="F744" s="33" t="s">
        <v>23</v>
      </c>
      <c r="G744" s="34" t="s">
        <v>0</v>
      </c>
      <c r="H744" s="35" t="str">
        <f t="shared" si="23"/>
        <v/>
      </c>
    </row>
    <row r="745" spans="1:8" x14ac:dyDescent="0.3">
      <c r="A745" s="29" t="str">
        <f t="shared" si="22"/>
        <v>RUES</v>
      </c>
      <c r="B745" s="30"/>
      <c r="C745" s="39" t="s">
        <v>1382</v>
      </c>
      <c r="D745" s="31"/>
      <c r="E745" s="32">
        <v>51100</v>
      </c>
      <c r="F745" s="33" t="s">
        <v>23</v>
      </c>
      <c r="G745" s="34" t="s">
        <v>0</v>
      </c>
      <c r="H745" s="35" t="str">
        <f t="shared" si="23"/>
        <v/>
      </c>
    </row>
    <row r="746" spans="1:8" x14ac:dyDescent="0.3">
      <c r="A746" s="29" t="str">
        <f t="shared" si="22"/>
        <v>RUES</v>
      </c>
      <c r="B746" s="42">
        <v>44</v>
      </c>
      <c r="C746" s="40" t="s">
        <v>1383</v>
      </c>
      <c r="D746" s="31" t="s">
        <v>22</v>
      </c>
      <c r="E746" s="32">
        <v>51100</v>
      </c>
      <c r="F746" s="33" t="s">
        <v>23</v>
      </c>
      <c r="G746" s="34" t="s">
        <v>0</v>
      </c>
      <c r="H746" s="35" t="str">
        <f t="shared" si="23"/>
        <v/>
      </c>
    </row>
    <row r="747" spans="1:8" x14ac:dyDescent="0.3">
      <c r="A747" s="29" t="str">
        <f t="shared" si="22"/>
        <v>RUES</v>
      </c>
      <c r="B747" s="30">
        <v>44</v>
      </c>
      <c r="C747" s="40" t="s">
        <v>1384</v>
      </c>
      <c r="D747" s="31" t="s">
        <v>28</v>
      </c>
      <c r="E747" s="32">
        <v>51100</v>
      </c>
      <c r="F747" s="33" t="s">
        <v>23</v>
      </c>
      <c r="G747" s="34" t="s">
        <v>0</v>
      </c>
      <c r="H747" s="35" t="str">
        <f t="shared" si="23"/>
        <v/>
      </c>
    </row>
    <row r="748" spans="1:8" x14ac:dyDescent="0.3">
      <c r="A748" s="29" t="str">
        <f t="shared" si="22"/>
        <v>RUES</v>
      </c>
      <c r="B748" s="30" t="s">
        <v>1385</v>
      </c>
      <c r="C748" s="37" t="s">
        <v>1386</v>
      </c>
      <c r="D748" s="31" t="s">
        <v>39</v>
      </c>
      <c r="E748" s="32">
        <v>51100</v>
      </c>
      <c r="F748" s="33" t="s">
        <v>23</v>
      </c>
      <c r="G748" s="34" t="s">
        <v>0</v>
      </c>
      <c r="H748" s="35" t="str">
        <f t="shared" si="23"/>
        <v/>
      </c>
    </row>
    <row r="749" spans="1:8" x14ac:dyDescent="0.3">
      <c r="A749" s="29" t="str">
        <f t="shared" si="22"/>
        <v>RUES</v>
      </c>
      <c r="B749" s="30" t="s">
        <v>1387</v>
      </c>
      <c r="C749" s="30" t="s">
        <v>1388</v>
      </c>
      <c r="D749" s="31" t="s">
        <v>131</v>
      </c>
      <c r="E749" s="32">
        <v>51100</v>
      </c>
      <c r="F749" s="33" t="s">
        <v>23</v>
      </c>
      <c r="G749" s="34" t="s">
        <v>1</v>
      </c>
      <c r="H749" s="35" t="str">
        <f t="shared" si="23"/>
        <v>https://www.google.com/maps/place/rue Abbé de l'Epée+51100+REIMS</v>
      </c>
    </row>
    <row r="750" spans="1:8" x14ac:dyDescent="0.3">
      <c r="A750" s="29" t="str">
        <f t="shared" si="22"/>
        <v>RUES</v>
      </c>
      <c r="B750" s="30" t="s">
        <v>1389</v>
      </c>
      <c r="C750" s="30" t="s">
        <v>1390</v>
      </c>
      <c r="D750" s="31" t="s">
        <v>44</v>
      </c>
      <c r="E750" s="32">
        <v>51100</v>
      </c>
      <c r="F750" s="33" t="s">
        <v>23</v>
      </c>
      <c r="G750" s="34" t="s">
        <v>1</v>
      </c>
      <c r="H750" s="35" t="str">
        <f t="shared" si="23"/>
        <v>https://www.google.com/maps/place/rue Abbé Miroy+51100+REIMS</v>
      </c>
    </row>
    <row r="751" spans="1:8" x14ac:dyDescent="0.3">
      <c r="A751" s="29" t="str">
        <f t="shared" si="22"/>
        <v>RUES</v>
      </c>
      <c r="B751" s="30" t="s">
        <v>1391</v>
      </c>
      <c r="C751" s="30" t="s">
        <v>1392</v>
      </c>
      <c r="D751" s="31" t="s">
        <v>44</v>
      </c>
      <c r="E751" s="32">
        <v>51100</v>
      </c>
      <c r="F751" s="33" t="s">
        <v>23</v>
      </c>
      <c r="G751" s="34" t="s">
        <v>1</v>
      </c>
      <c r="H751" s="35" t="str">
        <f t="shared" si="23"/>
        <v>https://www.google.com/maps/place/rue Adolphe Laberte+51100+REIMS</v>
      </c>
    </row>
    <row r="752" spans="1:8" x14ac:dyDescent="0.3">
      <c r="A752" s="29" t="str">
        <f t="shared" si="22"/>
        <v>RUES</v>
      </c>
      <c r="B752" s="30"/>
      <c r="C752" s="39" t="s">
        <v>1393</v>
      </c>
      <c r="D752" s="31"/>
      <c r="E752" s="32">
        <v>51100</v>
      </c>
      <c r="F752" s="33" t="s">
        <v>23</v>
      </c>
      <c r="G752" s="34" t="s">
        <v>1</v>
      </c>
      <c r="H752" s="35" t="str">
        <f t="shared" si="23"/>
        <v>https://www.google.com/maps/place/rue Adrien Sénéchal+51100+REIMS</v>
      </c>
    </row>
    <row r="753" spans="1:8" x14ac:dyDescent="0.3">
      <c r="A753" s="29" t="str">
        <f t="shared" si="22"/>
        <v>RUES</v>
      </c>
      <c r="B753" s="30" t="s">
        <v>1394</v>
      </c>
      <c r="C753" s="40" t="s">
        <v>1395</v>
      </c>
      <c r="D753" s="31" t="s">
        <v>49</v>
      </c>
      <c r="E753" s="32">
        <v>51100</v>
      </c>
      <c r="F753" s="33" t="s">
        <v>23</v>
      </c>
      <c r="G753" s="34" t="s">
        <v>0</v>
      </c>
      <c r="H753" s="35" t="str">
        <f t="shared" si="23"/>
        <v/>
      </c>
    </row>
    <row r="754" spans="1:8" x14ac:dyDescent="0.3">
      <c r="A754" s="29" t="str">
        <f t="shared" si="22"/>
        <v>RUES</v>
      </c>
      <c r="B754" s="30" t="s">
        <v>1394</v>
      </c>
      <c r="C754" s="40" t="s">
        <v>1396</v>
      </c>
      <c r="D754" s="31" t="s">
        <v>62</v>
      </c>
      <c r="E754" s="32">
        <v>51100</v>
      </c>
      <c r="F754" s="33" t="s">
        <v>23</v>
      </c>
      <c r="G754" s="34" t="s">
        <v>0</v>
      </c>
      <c r="H754" s="35" t="str">
        <f t="shared" si="23"/>
        <v/>
      </c>
    </row>
    <row r="755" spans="1:8" x14ac:dyDescent="0.3">
      <c r="A755" s="29" t="str">
        <f t="shared" si="22"/>
        <v>RUES</v>
      </c>
      <c r="B755" s="30" t="s">
        <v>1397</v>
      </c>
      <c r="C755" s="30" t="s">
        <v>1398</v>
      </c>
      <c r="D755" s="31" t="s">
        <v>49</v>
      </c>
      <c r="E755" s="32">
        <v>51100</v>
      </c>
      <c r="F755" s="33" t="s">
        <v>23</v>
      </c>
      <c r="G755" s="34" t="s">
        <v>1</v>
      </c>
      <c r="H755" s="35" t="str">
        <f t="shared" si="23"/>
        <v>https://www.google.com/maps/place/rue Aimée Lallement+51100+REIMS</v>
      </c>
    </row>
    <row r="756" spans="1:8" x14ac:dyDescent="0.3">
      <c r="A756" s="29" t="str">
        <f t="shared" si="22"/>
        <v>RUES</v>
      </c>
      <c r="B756" s="30" t="s">
        <v>1399</v>
      </c>
      <c r="C756" s="30" t="s">
        <v>1400</v>
      </c>
      <c r="D756" s="31" t="s">
        <v>49</v>
      </c>
      <c r="E756" s="32">
        <v>51100</v>
      </c>
      <c r="F756" s="33" t="s">
        <v>23</v>
      </c>
      <c r="G756" s="34" t="s">
        <v>1</v>
      </c>
      <c r="H756" s="35" t="str">
        <f t="shared" si="23"/>
        <v>https://www.google.com/maps/place/rue Alain Polliart+51100+REIMS</v>
      </c>
    </row>
    <row r="757" spans="1:8" x14ac:dyDescent="0.3">
      <c r="A757" s="29" t="str">
        <f t="shared" si="22"/>
        <v>RUES</v>
      </c>
      <c r="B757" s="30" t="s">
        <v>1401</v>
      </c>
      <c r="C757" s="30" t="s">
        <v>1402</v>
      </c>
      <c r="D757" s="31" t="s">
        <v>28</v>
      </c>
      <c r="E757" s="32">
        <v>51100</v>
      </c>
      <c r="F757" s="33" t="s">
        <v>23</v>
      </c>
      <c r="G757" s="34" t="s">
        <v>1</v>
      </c>
      <c r="H757" s="35" t="str">
        <f t="shared" si="23"/>
        <v>https://www.google.com/maps/place/rue Albert Calmette - Neuvillette+51100+REIMS</v>
      </c>
    </row>
    <row r="758" spans="1:8" x14ac:dyDescent="0.3">
      <c r="A758" s="29" t="str">
        <f t="shared" si="22"/>
        <v>RUES</v>
      </c>
      <c r="B758" s="30" t="s">
        <v>1403</v>
      </c>
      <c r="C758" s="30" t="s">
        <v>1404</v>
      </c>
      <c r="D758" s="31" t="s">
        <v>278</v>
      </c>
      <c r="E758" s="32">
        <v>51100</v>
      </c>
      <c r="F758" s="33" t="s">
        <v>23</v>
      </c>
      <c r="G758" s="34" t="s">
        <v>1</v>
      </c>
      <c r="H758" s="35" t="str">
        <f t="shared" si="23"/>
        <v>https://www.google.com/maps/place/rue Albert Camus+51100+REIMS</v>
      </c>
    </row>
    <row r="759" spans="1:8" x14ac:dyDescent="0.3">
      <c r="A759" s="29" t="str">
        <f t="shared" si="22"/>
        <v>RUES</v>
      </c>
      <c r="B759" s="30" t="s">
        <v>1405</v>
      </c>
      <c r="C759" s="30" t="s">
        <v>1406</v>
      </c>
      <c r="D759" s="31" t="s">
        <v>62</v>
      </c>
      <c r="E759" s="32">
        <v>51100</v>
      </c>
      <c r="F759" s="33" t="s">
        <v>23</v>
      </c>
      <c r="G759" s="34" t="s">
        <v>1</v>
      </c>
      <c r="H759" s="35" t="str">
        <f t="shared" si="23"/>
        <v>https://www.google.com/maps/place/rue Albert Luthuli+51100+REIMS</v>
      </c>
    </row>
    <row r="760" spans="1:8" x14ac:dyDescent="0.3">
      <c r="A760" s="29" t="str">
        <f t="shared" si="22"/>
        <v>RUES</v>
      </c>
      <c r="B760" s="30" t="s">
        <v>1407</v>
      </c>
      <c r="C760" s="30" t="s">
        <v>1408</v>
      </c>
      <c r="D760" s="31" t="s">
        <v>131</v>
      </c>
      <c r="E760" s="32">
        <v>51100</v>
      </c>
      <c r="F760" s="33" t="s">
        <v>23</v>
      </c>
      <c r="G760" s="34" t="s">
        <v>1</v>
      </c>
      <c r="H760" s="35" t="str">
        <f t="shared" si="23"/>
        <v>https://www.google.com/maps/place/rue Albert Réville+51100+REIMS</v>
      </c>
    </row>
    <row r="761" spans="1:8" x14ac:dyDescent="0.3">
      <c r="A761" s="29" t="str">
        <f t="shared" si="22"/>
        <v>RUES</v>
      </c>
      <c r="B761" s="30" t="s">
        <v>1409</v>
      </c>
      <c r="C761" s="30" t="s">
        <v>1410</v>
      </c>
      <c r="D761" s="31" t="s">
        <v>22</v>
      </c>
      <c r="E761" s="32">
        <v>51100</v>
      </c>
      <c r="F761" s="33" t="s">
        <v>23</v>
      </c>
      <c r="G761" s="34" t="s">
        <v>1</v>
      </c>
      <c r="H761" s="35" t="str">
        <f t="shared" si="23"/>
        <v>https://www.google.com/maps/place/rue Albert Thomas+51100+REIMS</v>
      </c>
    </row>
    <row r="762" spans="1:8" x14ac:dyDescent="0.3">
      <c r="A762" s="29" t="str">
        <f t="shared" si="22"/>
        <v>RUES</v>
      </c>
      <c r="B762" s="30" t="s">
        <v>29</v>
      </c>
      <c r="C762" s="30" t="s">
        <v>1411</v>
      </c>
      <c r="D762" s="31" t="s">
        <v>31</v>
      </c>
      <c r="E762" s="32">
        <v>51100</v>
      </c>
      <c r="F762" s="33" t="s">
        <v>23</v>
      </c>
      <c r="G762" s="34" t="s">
        <v>1</v>
      </c>
      <c r="H762" s="35" t="str">
        <f t="shared" si="23"/>
        <v>https://www.google.com/maps/place/rue Alberto Santos Dumont+51100+REIMS</v>
      </c>
    </row>
    <row r="763" spans="1:8" x14ac:dyDescent="0.3">
      <c r="A763" s="29" t="str">
        <f t="shared" si="22"/>
        <v>RUES</v>
      </c>
      <c r="B763" s="30" t="s">
        <v>1412</v>
      </c>
      <c r="C763" s="30" t="s">
        <v>1413</v>
      </c>
      <c r="D763" s="31" t="s">
        <v>28</v>
      </c>
      <c r="E763" s="32">
        <v>51100</v>
      </c>
      <c r="F763" s="33" t="s">
        <v>23</v>
      </c>
      <c r="G763" s="34" t="s">
        <v>1</v>
      </c>
      <c r="H763" s="35" t="str">
        <f t="shared" si="23"/>
        <v>https://www.google.com/maps/place/rue Alexander Fleming - Neuvillette+51100+REIMS</v>
      </c>
    </row>
    <row r="764" spans="1:8" x14ac:dyDescent="0.3">
      <c r="A764" s="29" t="str">
        <f t="shared" si="22"/>
        <v>RUES</v>
      </c>
      <c r="B764" s="30" t="s">
        <v>1414</v>
      </c>
      <c r="C764" s="30" t="s">
        <v>1415</v>
      </c>
      <c r="D764" s="31" t="s">
        <v>49</v>
      </c>
      <c r="E764" s="32">
        <v>51100</v>
      </c>
      <c r="F764" s="33" t="s">
        <v>23</v>
      </c>
      <c r="G764" s="34" t="s">
        <v>1</v>
      </c>
      <c r="H764" s="35" t="str">
        <f t="shared" si="23"/>
        <v>https://www.google.com/maps/place/rue Alexandre Dumas+51100+REIMS</v>
      </c>
    </row>
    <row r="765" spans="1:8" x14ac:dyDescent="0.3">
      <c r="A765" s="29" t="str">
        <f t="shared" si="22"/>
        <v>RUES</v>
      </c>
      <c r="B765" s="30" t="s">
        <v>1416</v>
      </c>
      <c r="C765" s="30" t="s">
        <v>1417</v>
      </c>
      <c r="D765" s="31" t="s">
        <v>81</v>
      </c>
      <c r="E765" s="32">
        <v>51100</v>
      </c>
      <c r="F765" s="33" t="s">
        <v>23</v>
      </c>
      <c r="G765" s="34" t="s">
        <v>1</v>
      </c>
      <c r="H765" s="35" t="str">
        <f t="shared" si="23"/>
        <v>https://www.google.com/maps/place/rue Alexandre François Desportes+51100+REIMS</v>
      </c>
    </row>
    <row r="766" spans="1:8" x14ac:dyDescent="0.3">
      <c r="A766" s="29" t="str">
        <f t="shared" si="22"/>
        <v>RUES</v>
      </c>
      <c r="B766" s="30" t="s">
        <v>570</v>
      </c>
      <c r="C766" s="30" t="s">
        <v>1418</v>
      </c>
      <c r="D766" s="31" t="s">
        <v>81</v>
      </c>
      <c r="E766" s="32">
        <v>51100</v>
      </c>
      <c r="F766" s="33" t="s">
        <v>23</v>
      </c>
      <c r="G766" s="34" t="s">
        <v>1</v>
      </c>
      <c r="H766" s="35" t="str">
        <f t="shared" si="23"/>
        <v>https://www.google.com/maps/place/rue Alexandre Henrot+51100+REIMS</v>
      </c>
    </row>
    <row r="767" spans="1:8" x14ac:dyDescent="0.3">
      <c r="A767" s="29" t="str">
        <f t="shared" si="22"/>
        <v>RUES</v>
      </c>
      <c r="B767" s="30" t="s">
        <v>1419</v>
      </c>
      <c r="C767" s="30" t="s">
        <v>1420</v>
      </c>
      <c r="D767" s="31" t="s">
        <v>49</v>
      </c>
      <c r="E767" s="32">
        <v>51100</v>
      </c>
      <c r="F767" s="33" t="s">
        <v>23</v>
      </c>
      <c r="G767" s="34" t="s">
        <v>1</v>
      </c>
      <c r="H767" s="35" t="str">
        <f t="shared" si="23"/>
        <v>https://www.google.com/maps/place/rue Alexandre Noll+51100+REIMS</v>
      </c>
    </row>
    <row r="768" spans="1:8" x14ac:dyDescent="0.3">
      <c r="A768" s="29" t="str">
        <f t="shared" si="22"/>
        <v>RUES</v>
      </c>
      <c r="B768" s="30" t="s">
        <v>1421</v>
      </c>
      <c r="C768" s="30" t="s">
        <v>1422</v>
      </c>
      <c r="D768" s="31" t="s">
        <v>106</v>
      </c>
      <c r="E768" s="32">
        <v>51100</v>
      </c>
      <c r="F768" s="33" t="s">
        <v>23</v>
      </c>
      <c r="G768" s="34" t="s">
        <v>1</v>
      </c>
      <c r="H768" s="35" t="str">
        <f t="shared" si="23"/>
        <v>https://www.google.com/maps/place/rue Alexandre Ribot+51100+REIMS</v>
      </c>
    </row>
    <row r="769" spans="1:8" x14ac:dyDescent="0.3">
      <c r="A769" s="29" t="str">
        <f t="shared" si="22"/>
        <v>RUES</v>
      </c>
      <c r="B769" s="30" t="s">
        <v>1423</v>
      </c>
      <c r="C769" s="30" t="s">
        <v>1424</v>
      </c>
      <c r="D769" s="31" t="s">
        <v>62</v>
      </c>
      <c r="E769" s="32">
        <v>51100</v>
      </c>
      <c r="F769" s="33" t="s">
        <v>23</v>
      </c>
      <c r="G769" s="34" t="s">
        <v>1</v>
      </c>
      <c r="H769" s="35" t="str">
        <f t="shared" si="23"/>
        <v>https://www.google.com/maps/place/rue Alexis De Tocqueville+51100+REIMS</v>
      </c>
    </row>
    <row r="770" spans="1:8" x14ac:dyDescent="0.3">
      <c r="A770" s="29" t="str">
        <f t="shared" ref="A770:A833" si="24">IF(NOT(ISBLANK($C770)),"RUES",0)</f>
        <v>RUES</v>
      </c>
      <c r="B770" s="30" t="s">
        <v>1425</v>
      </c>
      <c r="C770" s="30" t="s">
        <v>1426</v>
      </c>
      <c r="D770" s="31" t="s">
        <v>28</v>
      </c>
      <c r="E770" s="32">
        <v>51100</v>
      </c>
      <c r="F770" s="33" t="s">
        <v>23</v>
      </c>
      <c r="G770" s="34" t="s">
        <v>1</v>
      </c>
      <c r="H770" s="35" t="str">
        <f t="shared" ref="H770:H833" si="25">IF($G770="Oui",CONCATENATE("https://www.google.com/maps/place/",$C770,"+",$E770,"+",$F770),"")</f>
        <v>https://www.google.com/maps/place/rue Alfred De Musset+51100+REIMS</v>
      </c>
    </row>
    <row r="771" spans="1:8" x14ac:dyDescent="0.3">
      <c r="A771" s="29" t="str">
        <f t="shared" si="24"/>
        <v>RUES</v>
      </c>
      <c r="B771" s="30" t="s">
        <v>1427</v>
      </c>
      <c r="C771" s="30" t="s">
        <v>1428</v>
      </c>
      <c r="D771" s="31" t="s">
        <v>28</v>
      </c>
      <c r="E771" s="32">
        <v>51100</v>
      </c>
      <c r="F771" s="33" t="s">
        <v>23</v>
      </c>
      <c r="G771" s="34" t="s">
        <v>1</v>
      </c>
      <c r="H771" s="35" t="str">
        <f t="shared" si="25"/>
        <v>https://www.google.com/maps/place/rue Alfred De Vigny+51100+REIMS</v>
      </c>
    </row>
    <row r="772" spans="1:8" x14ac:dyDescent="0.3">
      <c r="A772" s="29" t="str">
        <f t="shared" si="24"/>
        <v>RUES</v>
      </c>
      <c r="B772" s="30" t="s">
        <v>1429</v>
      </c>
      <c r="C772" s="30" t="s">
        <v>1430</v>
      </c>
      <c r="D772" s="31" t="s">
        <v>22</v>
      </c>
      <c r="E772" s="32">
        <v>51100</v>
      </c>
      <c r="F772" s="33" t="s">
        <v>23</v>
      </c>
      <c r="G772" s="34" t="s">
        <v>1</v>
      </c>
      <c r="H772" s="35" t="str">
        <f t="shared" si="25"/>
        <v>https://www.google.com/maps/place/rue Alfred Flamant+51100+REIMS</v>
      </c>
    </row>
    <row r="773" spans="1:8" x14ac:dyDescent="0.3">
      <c r="A773" s="29" t="str">
        <f t="shared" si="24"/>
        <v>RUES</v>
      </c>
      <c r="B773" s="30" t="s">
        <v>1431</v>
      </c>
      <c r="C773" s="30" t="s">
        <v>1432</v>
      </c>
      <c r="D773" s="31" t="s">
        <v>44</v>
      </c>
      <c r="E773" s="32">
        <v>51100</v>
      </c>
      <c r="F773" s="33" t="s">
        <v>23</v>
      </c>
      <c r="G773" s="34" t="s">
        <v>1</v>
      </c>
      <c r="H773" s="35" t="str">
        <f t="shared" si="25"/>
        <v>https://www.google.com/maps/place/rue Alfred Gérard+51100+REIMS</v>
      </c>
    </row>
    <row r="774" spans="1:8" x14ac:dyDescent="0.3">
      <c r="A774" s="29" t="str">
        <f t="shared" si="24"/>
        <v>RUES</v>
      </c>
      <c r="B774" s="30" t="s">
        <v>1433</v>
      </c>
      <c r="C774" s="30" t="s">
        <v>1434</v>
      </c>
      <c r="D774" s="31" t="s">
        <v>22</v>
      </c>
      <c r="E774" s="32">
        <v>51100</v>
      </c>
      <c r="F774" s="33" t="s">
        <v>23</v>
      </c>
      <c r="G774" s="34" t="s">
        <v>1</v>
      </c>
      <c r="H774" s="35" t="str">
        <f t="shared" si="25"/>
        <v>https://www.google.com/maps/place/rue Alfred Lejeune+51100+REIMS</v>
      </c>
    </row>
    <row r="775" spans="1:8" x14ac:dyDescent="0.3">
      <c r="A775" s="29" t="str">
        <f t="shared" si="24"/>
        <v>RUES</v>
      </c>
      <c r="B775" s="30" t="s">
        <v>1435</v>
      </c>
      <c r="C775" s="30" t="s">
        <v>1436</v>
      </c>
      <c r="D775" s="31" t="s">
        <v>49</v>
      </c>
      <c r="E775" s="32">
        <v>51100</v>
      </c>
      <c r="F775" s="33" t="s">
        <v>23</v>
      </c>
      <c r="G775" s="34" t="s">
        <v>1</v>
      </c>
      <c r="H775" s="35" t="str">
        <f t="shared" si="25"/>
        <v>https://www.google.com/maps/place/rue Alfred Vignau+51100+REIMS</v>
      </c>
    </row>
    <row r="776" spans="1:8" x14ac:dyDescent="0.3">
      <c r="A776" s="29" t="str">
        <f t="shared" si="24"/>
        <v>RUES</v>
      </c>
      <c r="B776" s="30" t="s">
        <v>1437</v>
      </c>
      <c r="C776" s="30" t="s">
        <v>1438</v>
      </c>
      <c r="D776" s="31" t="s">
        <v>22</v>
      </c>
      <c r="E776" s="32">
        <v>51100</v>
      </c>
      <c r="F776" s="33" t="s">
        <v>23</v>
      </c>
      <c r="G776" s="34" t="s">
        <v>1</v>
      </c>
      <c r="H776" s="35" t="str">
        <f t="shared" si="25"/>
        <v>https://www.google.com/maps/place/rue Aloys Senefelder+51100+REIMS</v>
      </c>
    </row>
    <row r="777" spans="1:8" x14ac:dyDescent="0.3">
      <c r="A777" s="29" t="str">
        <f t="shared" si="24"/>
        <v>RUES</v>
      </c>
      <c r="B777" s="30" t="s">
        <v>1439</v>
      </c>
      <c r="C777" s="30" t="s">
        <v>1440</v>
      </c>
      <c r="D777" s="31" t="s">
        <v>44</v>
      </c>
      <c r="E777" s="32">
        <v>51100</v>
      </c>
      <c r="F777" s="33" t="s">
        <v>23</v>
      </c>
      <c r="G777" s="34" t="s">
        <v>1</v>
      </c>
      <c r="H777" s="35" t="str">
        <f t="shared" si="25"/>
        <v>https://www.google.com/maps/place/rue Alphonse André+51100+REIMS</v>
      </c>
    </row>
    <row r="778" spans="1:8" x14ac:dyDescent="0.3">
      <c r="A778" s="29" t="str">
        <f t="shared" si="24"/>
        <v>RUES</v>
      </c>
      <c r="B778" s="30" t="s">
        <v>1441</v>
      </c>
      <c r="C778" s="30" t="s">
        <v>1442</v>
      </c>
      <c r="D778" s="31" t="s">
        <v>49</v>
      </c>
      <c r="E778" s="32">
        <v>51100</v>
      </c>
      <c r="F778" s="33" t="s">
        <v>23</v>
      </c>
      <c r="G778" s="34" t="s">
        <v>1</v>
      </c>
      <c r="H778" s="35" t="str">
        <f t="shared" si="25"/>
        <v>https://www.google.com/maps/place/rue Alphonse Daudet+51100+REIMS</v>
      </c>
    </row>
    <row r="779" spans="1:8" x14ac:dyDescent="0.3">
      <c r="A779" s="29" t="str">
        <f t="shared" si="24"/>
        <v>RUES</v>
      </c>
      <c r="B779" s="30" t="s">
        <v>1443</v>
      </c>
      <c r="C779" s="30" t="s">
        <v>1444</v>
      </c>
      <c r="D779" s="31" t="s">
        <v>28</v>
      </c>
      <c r="E779" s="32">
        <v>51100</v>
      </c>
      <c r="F779" s="33" t="s">
        <v>23</v>
      </c>
      <c r="G779" s="34" t="s">
        <v>1</v>
      </c>
      <c r="H779" s="35" t="str">
        <f t="shared" si="25"/>
        <v>https://www.google.com/maps/place/rue Alphonse de Lamartine+51100+REIMS</v>
      </c>
    </row>
    <row r="780" spans="1:8" x14ac:dyDescent="0.3">
      <c r="A780" s="29" t="str">
        <f t="shared" si="24"/>
        <v>RUES</v>
      </c>
      <c r="B780" s="30" t="s">
        <v>1445</v>
      </c>
      <c r="C780" s="30" t="s">
        <v>1446</v>
      </c>
      <c r="D780" s="31" t="s">
        <v>81</v>
      </c>
      <c r="E780" s="32">
        <v>51100</v>
      </c>
      <c r="F780" s="33" t="s">
        <v>23</v>
      </c>
      <c r="G780" s="34" t="s">
        <v>1</v>
      </c>
      <c r="H780" s="35" t="str">
        <f t="shared" si="25"/>
        <v>https://www.google.com/maps/place/rue Alphonse Deffaut+51100+REIMS</v>
      </c>
    </row>
    <row r="781" spans="1:8" x14ac:dyDescent="0.3">
      <c r="A781" s="29" t="str">
        <f t="shared" si="24"/>
        <v>RUES</v>
      </c>
      <c r="B781" s="30" t="s">
        <v>1447</v>
      </c>
      <c r="C781" s="30" t="s">
        <v>1448</v>
      </c>
      <c r="D781" s="31" t="s">
        <v>39</v>
      </c>
      <c r="E781" s="32">
        <v>51100</v>
      </c>
      <c r="F781" s="33" t="s">
        <v>23</v>
      </c>
      <c r="G781" s="34" t="s">
        <v>1</v>
      </c>
      <c r="H781" s="35" t="str">
        <f t="shared" si="25"/>
        <v>https://www.google.com/maps/place/rue Alphonse Naudin+51100+REIMS</v>
      </c>
    </row>
    <row r="782" spans="1:8" x14ac:dyDescent="0.3">
      <c r="A782" s="29" t="str">
        <f t="shared" si="24"/>
        <v>RUES</v>
      </c>
      <c r="B782" s="30" t="s">
        <v>1449</v>
      </c>
      <c r="C782" s="30" t="s">
        <v>1450</v>
      </c>
      <c r="D782" s="31" t="s">
        <v>22</v>
      </c>
      <c r="E782" s="32">
        <v>51100</v>
      </c>
      <c r="F782" s="33" t="s">
        <v>23</v>
      </c>
      <c r="G782" s="34" t="s">
        <v>1</v>
      </c>
      <c r="H782" s="35" t="str">
        <f t="shared" si="25"/>
        <v>https://www.google.com/maps/place/rue Ambroise Petit+51100+REIMS</v>
      </c>
    </row>
    <row r="783" spans="1:8" x14ac:dyDescent="0.3">
      <c r="A783" s="29" t="str">
        <f t="shared" si="24"/>
        <v>RUES</v>
      </c>
      <c r="B783" s="30" t="s">
        <v>1451</v>
      </c>
      <c r="C783" s="30" t="s">
        <v>1452</v>
      </c>
      <c r="D783" s="31" t="s">
        <v>278</v>
      </c>
      <c r="E783" s="32">
        <v>51100</v>
      </c>
      <c r="F783" s="33" t="s">
        <v>23</v>
      </c>
      <c r="G783" s="34" t="s">
        <v>1</v>
      </c>
      <c r="H783" s="35" t="str">
        <f t="shared" si="25"/>
        <v>https://www.google.com/maps/place/rue Amundsen+51100+REIMS</v>
      </c>
    </row>
    <row r="784" spans="1:8" x14ac:dyDescent="0.3">
      <c r="A784" s="29" t="str">
        <f t="shared" si="24"/>
        <v>RUES</v>
      </c>
      <c r="B784" s="30" t="s">
        <v>1453</v>
      </c>
      <c r="C784" s="30" t="s">
        <v>1454</v>
      </c>
      <c r="D784" s="31" t="s">
        <v>28</v>
      </c>
      <c r="E784" s="32">
        <v>51100</v>
      </c>
      <c r="F784" s="33" t="s">
        <v>23</v>
      </c>
      <c r="G784" s="34" t="s">
        <v>1</v>
      </c>
      <c r="H784" s="35" t="str">
        <f t="shared" si="25"/>
        <v>https://www.google.com/maps/place/rue Anatole De Barthélemy+51100+REIMS</v>
      </c>
    </row>
    <row r="785" spans="1:8" x14ac:dyDescent="0.3">
      <c r="A785" s="29" t="str">
        <f t="shared" si="24"/>
        <v>RUES</v>
      </c>
      <c r="B785" s="30" t="s">
        <v>1455</v>
      </c>
      <c r="C785" s="30" t="s">
        <v>1456</v>
      </c>
      <c r="D785" s="31" t="s">
        <v>49</v>
      </c>
      <c r="E785" s="32">
        <v>51100</v>
      </c>
      <c r="F785" s="33" t="s">
        <v>23</v>
      </c>
      <c r="G785" s="34" t="s">
        <v>1</v>
      </c>
      <c r="H785" s="35" t="str">
        <f t="shared" si="25"/>
        <v>https://www.google.com/maps/place/rue Andersen+51100+REIMS</v>
      </c>
    </row>
    <row r="786" spans="1:8" x14ac:dyDescent="0.3">
      <c r="A786" s="29" t="str">
        <f t="shared" si="24"/>
        <v>RUES</v>
      </c>
      <c r="B786" s="30" t="s">
        <v>1457</v>
      </c>
      <c r="C786" s="30" t="s">
        <v>1458</v>
      </c>
      <c r="D786" s="31" t="s">
        <v>28</v>
      </c>
      <c r="E786" s="32">
        <v>51100</v>
      </c>
      <c r="F786" s="33" t="s">
        <v>23</v>
      </c>
      <c r="G786" s="34" t="s">
        <v>1</v>
      </c>
      <c r="H786" s="35" t="str">
        <f t="shared" si="25"/>
        <v>https://www.google.com/maps/place/rue André Ampère - Neuvillette+51100+REIMS</v>
      </c>
    </row>
    <row r="787" spans="1:8" x14ac:dyDescent="0.3">
      <c r="A787" s="29" t="str">
        <f t="shared" si="24"/>
        <v>RUES</v>
      </c>
      <c r="B787" s="30" t="s">
        <v>1459</v>
      </c>
      <c r="C787" s="30" t="s">
        <v>1460</v>
      </c>
      <c r="D787" s="31" t="s">
        <v>81</v>
      </c>
      <c r="E787" s="32">
        <v>51100</v>
      </c>
      <c r="F787" s="33" t="s">
        <v>23</v>
      </c>
      <c r="G787" s="34" t="s">
        <v>1</v>
      </c>
      <c r="H787" s="35" t="str">
        <f t="shared" si="25"/>
        <v>https://www.google.com/maps/place/rue André Cauras+51100+REIMS</v>
      </c>
    </row>
    <row r="788" spans="1:8" x14ac:dyDescent="0.3">
      <c r="A788" s="29" t="str">
        <f t="shared" si="24"/>
        <v>RUES</v>
      </c>
      <c r="B788" s="30" t="s">
        <v>1461</v>
      </c>
      <c r="C788" s="30" t="s">
        <v>1462</v>
      </c>
      <c r="D788" s="31" t="s">
        <v>28</v>
      </c>
      <c r="E788" s="32">
        <v>51100</v>
      </c>
      <c r="F788" s="33" t="s">
        <v>23</v>
      </c>
      <c r="G788" s="34" t="s">
        <v>1</v>
      </c>
      <c r="H788" s="35" t="str">
        <f t="shared" si="25"/>
        <v>https://www.google.com/maps/place/rue André Chaillot+51100+REIMS</v>
      </c>
    </row>
    <row r="789" spans="1:8" x14ac:dyDescent="0.3">
      <c r="A789" s="29" t="str">
        <f t="shared" si="24"/>
        <v>RUES</v>
      </c>
      <c r="B789" s="30" t="s">
        <v>1463</v>
      </c>
      <c r="C789" s="30" t="s">
        <v>1464</v>
      </c>
      <c r="D789" s="31" t="s">
        <v>62</v>
      </c>
      <c r="E789" s="32">
        <v>51100</v>
      </c>
      <c r="F789" s="33" t="s">
        <v>23</v>
      </c>
      <c r="G789" s="34" t="s">
        <v>1</v>
      </c>
      <c r="H789" s="35" t="str">
        <f t="shared" si="25"/>
        <v>https://www.google.com/maps/place/rue André Chenier+51100+REIMS</v>
      </c>
    </row>
    <row r="790" spans="1:8" x14ac:dyDescent="0.3">
      <c r="A790" s="29" t="str">
        <f t="shared" si="24"/>
        <v>RUES</v>
      </c>
      <c r="B790" s="30" t="s">
        <v>1465</v>
      </c>
      <c r="C790" s="30" t="s">
        <v>1466</v>
      </c>
      <c r="D790" s="31" t="s">
        <v>62</v>
      </c>
      <c r="E790" s="32">
        <v>51100</v>
      </c>
      <c r="F790" s="33" t="s">
        <v>23</v>
      </c>
      <c r="G790" s="34" t="s">
        <v>1</v>
      </c>
      <c r="H790" s="35" t="str">
        <f t="shared" si="25"/>
        <v>https://www.google.com/maps/place/rue André Faivre+51100+REIMS</v>
      </c>
    </row>
    <row r="791" spans="1:8" x14ac:dyDescent="0.3">
      <c r="A791" s="29" t="str">
        <f t="shared" si="24"/>
        <v>RUES</v>
      </c>
      <c r="B791" s="30" t="s">
        <v>1467</v>
      </c>
      <c r="C791" s="30" t="s">
        <v>1468</v>
      </c>
      <c r="D791" s="31" t="s">
        <v>22</v>
      </c>
      <c r="E791" s="32">
        <v>51100</v>
      </c>
      <c r="F791" s="33" t="s">
        <v>23</v>
      </c>
      <c r="G791" s="34" t="s">
        <v>1</v>
      </c>
      <c r="H791" s="35" t="str">
        <f t="shared" si="25"/>
        <v>https://www.google.com/maps/place/rue André FJ Rieg+51100+REIMS</v>
      </c>
    </row>
    <row r="792" spans="1:8" x14ac:dyDescent="0.3">
      <c r="A792" s="29" t="str">
        <f t="shared" si="24"/>
        <v>RUES</v>
      </c>
      <c r="B792" s="30" t="s">
        <v>1035</v>
      </c>
      <c r="C792" s="30" t="s">
        <v>1469</v>
      </c>
      <c r="D792" s="31" t="s">
        <v>62</v>
      </c>
      <c r="E792" s="32">
        <v>51100</v>
      </c>
      <c r="F792" s="33" t="s">
        <v>23</v>
      </c>
      <c r="G792" s="34" t="s">
        <v>1</v>
      </c>
      <c r="H792" s="35" t="str">
        <f t="shared" si="25"/>
        <v>https://www.google.com/maps/place/rue André Gide+51100+REIMS</v>
      </c>
    </row>
    <row r="793" spans="1:8" x14ac:dyDescent="0.3">
      <c r="A793" s="29" t="str">
        <f t="shared" si="24"/>
        <v>RUES</v>
      </c>
      <c r="B793" s="30" t="s">
        <v>1470</v>
      </c>
      <c r="C793" s="30" t="s">
        <v>1471</v>
      </c>
      <c r="D793" s="31" t="s">
        <v>81</v>
      </c>
      <c r="E793" s="32">
        <v>51100</v>
      </c>
      <c r="F793" s="33" t="s">
        <v>23</v>
      </c>
      <c r="G793" s="34" t="s">
        <v>1</v>
      </c>
      <c r="H793" s="35" t="str">
        <f t="shared" si="25"/>
        <v>https://www.google.com/maps/place/rue André Huet+51100+REIMS</v>
      </c>
    </row>
    <row r="794" spans="1:8" x14ac:dyDescent="0.3">
      <c r="A794" s="29" t="str">
        <f t="shared" si="24"/>
        <v>RUES</v>
      </c>
      <c r="B794" s="30" t="s">
        <v>1472</v>
      </c>
      <c r="C794" s="30" t="s">
        <v>1473</v>
      </c>
      <c r="D794" s="31" t="s">
        <v>81</v>
      </c>
      <c r="E794" s="32">
        <v>51100</v>
      </c>
      <c r="F794" s="33" t="s">
        <v>23</v>
      </c>
      <c r="G794" s="34" t="s">
        <v>1</v>
      </c>
      <c r="H794" s="35" t="str">
        <f t="shared" si="25"/>
        <v>https://www.google.com/maps/place/rue André Pingat+51100+REIMS</v>
      </c>
    </row>
    <row r="795" spans="1:8" x14ac:dyDescent="0.3">
      <c r="A795" s="29" t="str">
        <f t="shared" si="24"/>
        <v>RUES</v>
      </c>
      <c r="B795" s="30" t="s">
        <v>1083</v>
      </c>
      <c r="C795" s="30" t="s">
        <v>1474</v>
      </c>
      <c r="D795" s="31" t="s">
        <v>49</v>
      </c>
      <c r="E795" s="32">
        <v>51100</v>
      </c>
      <c r="F795" s="33" t="s">
        <v>23</v>
      </c>
      <c r="G795" s="34" t="s">
        <v>1</v>
      </c>
      <c r="H795" s="35" t="str">
        <f t="shared" si="25"/>
        <v>https://www.google.com/maps/place/rue André Schneiter+51100+REIMS</v>
      </c>
    </row>
    <row r="796" spans="1:8" x14ac:dyDescent="0.3">
      <c r="A796" s="29" t="str">
        <f t="shared" si="24"/>
        <v>RUES</v>
      </c>
      <c r="B796" s="30" t="s">
        <v>79</v>
      </c>
      <c r="C796" s="30" t="s">
        <v>1475</v>
      </c>
      <c r="D796" s="31" t="s">
        <v>39</v>
      </c>
      <c r="E796" s="32">
        <v>51100</v>
      </c>
      <c r="F796" s="33" t="s">
        <v>23</v>
      </c>
      <c r="G796" s="34" t="s">
        <v>1</v>
      </c>
      <c r="H796" s="35" t="str">
        <f t="shared" si="25"/>
        <v>https://www.google.com/maps/place/rue André Thiénot+51100+REIMS</v>
      </c>
    </row>
    <row r="797" spans="1:8" x14ac:dyDescent="0.3">
      <c r="A797" s="29" t="str">
        <f t="shared" si="24"/>
        <v>RUES</v>
      </c>
      <c r="B797" s="30" t="s">
        <v>1476</v>
      </c>
      <c r="C797" s="30" t="s">
        <v>1477</v>
      </c>
      <c r="D797" s="31" t="s">
        <v>131</v>
      </c>
      <c r="E797" s="32">
        <v>51100</v>
      </c>
      <c r="F797" s="33" t="s">
        <v>23</v>
      </c>
      <c r="G797" s="34" t="s">
        <v>1</v>
      </c>
      <c r="H797" s="35" t="str">
        <f t="shared" si="25"/>
        <v>https://www.google.com/maps/place/rue Andrieux+51100+REIMS</v>
      </c>
    </row>
    <row r="798" spans="1:8" x14ac:dyDescent="0.3">
      <c r="A798" s="29" t="str">
        <f t="shared" si="24"/>
        <v>RUES</v>
      </c>
      <c r="B798" s="30" t="s">
        <v>1478</v>
      </c>
      <c r="C798" s="30" t="s">
        <v>1479</v>
      </c>
      <c r="D798" s="31" t="s">
        <v>44</v>
      </c>
      <c r="E798" s="32">
        <v>51100</v>
      </c>
      <c r="F798" s="33" t="s">
        <v>23</v>
      </c>
      <c r="G798" s="34" t="s">
        <v>1</v>
      </c>
      <c r="H798" s="35" t="str">
        <f t="shared" si="25"/>
        <v>https://www.google.com/maps/place/rue Anna Marly+51100+REIMS</v>
      </c>
    </row>
    <row r="799" spans="1:8" x14ac:dyDescent="0.3">
      <c r="A799" s="29" t="str">
        <f t="shared" si="24"/>
        <v>RUES</v>
      </c>
      <c r="B799" s="30" t="s">
        <v>1480</v>
      </c>
      <c r="C799" s="30" t="s">
        <v>1481</v>
      </c>
      <c r="D799" s="31" t="s">
        <v>22</v>
      </c>
      <c r="E799" s="32">
        <v>51100</v>
      </c>
      <c r="F799" s="33" t="s">
        <v>23</v>
      </c>
      <c r="G799" s="34" t="s">
        <v>1</v>
      </c>
      <c r="H799" s="35" t="str">
        <f t="shared" si="25"/>
        <v>https://www.google.com/maps/place/rue Anot+51100+REIMS</v>
      </c>
    </row>
    <row r="800" spans="1:8" x14ac:dyDescent="0.3">
      <c r="A800" s="29" t="str">
        <f t="shared" si="24"/>
        <v>RUES</v>
      </c>
      <c r="B800" s="30" t="s">
        <v>1482</v>
      </c>
      <c r="C800" s="30" t="s">
        <v>1483</v>
      </c>
      <c r="D800" s="31" t="s">
        <v>81</v>
      </c>
      <c r="E800" s="32">
        <v>51100</v>
      </c>
      <c r="F800" s="33" t="s">
        <v>23</v>
      </c>
      <c r="G800" s="34" t="s">
        <v>1</v>
      </c>
      <c r="H800" s="35" t="str">
        <f t="shared" si="25"/>
        <v>https://www.google.com/maps/place/rue Anquetil+51100+REIMS</v>
      </c>
    </row>
    <row r="801" spans="1:8" x14ac:dyDescent="0.3">
      <c r="A801" s="29" t="str">
        <f t="shared" si="24"/>
        <v>RUES</v>
      </c>
      <c r="B801" s="30" t="s">
        <v>1484</v>
      </c>
      <c r="C801" s="30" t="s">
        <v>1485</v>
      </c>
      <c r="D801" s="31" t="s">
        <v>62</v>
      </c>
      <c r="E801" s="32">
        <v>51100</v>
      </c>
      <c r="F801" s="33" t="s">
        <v>23</v>
      </c>
      <c r="G801" s="34" t="s">
        <v>1</v>
      </c>
      <c r="H801" s="35" t="str">
        <f t="shared" si="25"/>
        <v>https://www.google.com/maps/place/rue Antoine Bourdelle+51100+REIMS</v>
      </c>
    </row>
    <row r="802" spans="1:8" x14ac:dyDescent="0.3">
      <c r="A802" s="29" t="str">
        <f t="shared" si="24"/>
        <v>RUES</v>
      </c>
      <c r="B802" s="30" t="s">
        <v>1486</v>
      </c>
      <c r="C802" s="30" t="s">
        <v>1487</v>
      </c>
      <c r="D802" s="31" t="s">
        <v>39</v>
      </c>
      <c r="E802" s="32">
        <v>51100</v>
      </c>
      <c r="F802" s="33" t="s">
        <v>23</v>
      </c>
      <c r="G802" s="34" t="s">
        <v>1</v>
      </c>
      <c r="H802" s="35" t="str">
        <f t="shared" si="25"/>
        <v>https://www.google.com/maps/place/rue Antoine Fournier+51100+REIMS</v>
      </c>
    </row>
    <row r="803" spans="1:8" x14ac:dyDescent="0.3">
      <c r="A803" s="29" t="str">
        <f t="shared" si="24"/>
        <v>RUES</v>
      </c>
      <c r="B803" s="30" t="s">
        <v>1488</v>
      </c>
      <c r="C803" s="30" t="s">
        <v>1489</v>
      </c>
      <c r="D803" s="31" t="s">
        <v>39</v>
      </c>
      <c r="E803" s="32">
        <v>51100</v>
      </c>
      <c r="F803" s="33" t="s">
        <v>23</v>
      </c>
      <c r="G803" s="34" t="s">
        <v>1</v>
      </c>
      <c r="H803" s="35" t="str">
        <f t="shared" si="25"/>
        <v>https://www.google.com/maps/place/rue Antoine Frémyn+51100+REIMS</v>
      </c>
    </row>
    <row r="804" spans="1:8" x14ac:dyDescent="0.3">
      <c r="A804" s="29" t="str">
        <f t="shared" si="24"/>
        <v>RUES</v>
      </c>
      <c r="B804" s="30" t="s">
        <v>1490</v>
      </c>
      <c r="C804" s="30" t="s">
        <v>1491</v>
      </c>
      <c r="D804" s="31" t="s">
        <v>44</v>
      </c>
      <c r="E804" s="32">
        <v>51100</v>
      </c>
      <c r="F804" s="33" t="s">
        <v>23</v>
      </c>
      <c r="G804" s="34" t="s">
        <v>1</v>
      </c>
      <c r="H804" s="35" t="str">
        <f t="shared" si="25"/>
        <v>https://www.google.com/maps/place/rue Antoine Goussiez+51100+REIMS</v>
      </c>
    </row>
    <row r="805" spans="1:8" x14ac:dyDescent="0.3">
      <c r="A805" s="29" t="str">
        <f t="shared" si="24"/>
        <v>RUES</v>
      </c>
      <c r="B805" s="30" t="s">
        <v>1492</v>
      </c>
      <c r="C805" s="30" t="s">
        <v>1493</v>
      </c>
      <c r="D805" s="31" t="s">
        <v>28</v>
      </c>
      <c r="E805" s="32">
        <v>51100</v>
      </c>
      <c r="F805" s="33" t="s">
        <v>23</v>
      </c>
      <c r="G805" s="34" t="s">
        <v>1</v>
      </c>
      <c r="H805" s="35" t="str">
        <f t="shared" si="25"/>
        <v>https://www.google.com/maps/place/rue Antonio Vivaldi+51100+REIMS</v>
      </c>
    </row>
    <row r="806" spans="1:8" x14ac:dyDescent="0.3">
      <c r="A806" s="29" t="str">
        <f t="shared" si="24"/>
        <v>RUES</v>
      </c>
      <c r="B806" s="30" t="s">
        <v>1494</v>
      </c>
      <c r="C806" s="30" t="s">
        <v>1495</v>
      </c>
      <c r="D806" s="31" t="s">
        <v>106</v>
      </c>
      <c r="E806" s="32">
        <v>51100</v>
      </c>
      <c r="F806" s="33" t="s">
        <v>23</v>
      </c>
      <c r="G806" s="34" t="s">
        <v>1</v>
      </c>
      <c r="H806" s="35" t="str">
        <f t="shared" si="25"/>
        <v>https://www.google.com/maps/place/rue Arlette Rémia Coudron+51100+REIMS</v>
      </c>
    </row>
    <row r="807" spans="1:8" x14ac:dyDescent="0.3">
      <c r="A807" s="29" t="str">
        <f t="shared" si="24"/>
        <v>RUES</v>
      </c>
      <c r="B807" s="30" t="s">
        <v>1496</v>
      </c>
      <c r="C807" s="30" t="s">
        <v>1497</v>
      </c>
      <c r="D807" s="31" t="s">
        <v>62</v>
      </c>
      <c r="E807" s="32">
        <v>51100</v>
      </c>
      <c r="F807" s="33" t="s">
        <v>23</v>
      </c>
      <c r="G807" s="34" t="s">
        <v>1</v>
      </c>
      <c r="H807" s="35" t="str">
        <f t="shared" si="25"/>
        <v>https://www.google.com/maps/place/rue Armand Bouxin+51100+REIMS</v>
      </c>
    </row>
    <row r="808" spans="1:8" x14ac:dyDescent="0.3">
      <c r="A808" s="29" t="str">
        <f t="shared" si="24"/>
        <v>RUES</v>
      </c>
      <c r="B808" s="30" t="s">
        <v>1498</v>
      </c>
      <c r="C808" s="30" t="s">
        <v>1499</v>
      </c>
      <c r="D808" s="31" t="s">
        <v>81</v>
      </c>
      <c r="E808" s="32">
        <v>51100</v>
      </c>
      <c r="F808" s="33" t="s">
        <v>23</v>
      </c>
      <c r="G808" s="34" t="s">
        <v>1</v>
      </c>
      <c r="H808" s="35" t="str">
        <f t="shared" si="25"/>
        <v>https://www.google.com/maps/place/rue Armand Guéry+51100+REIMS</v>
      </c>
    </row>
    <row r="809" spans="1:8" x14ac:dyDescent="0.3">
      <c r="A809" s="29" t="str">
        <f t="shared" si="24"/>
        <v>RUES</v>
      </c>
      <c r="B809" s="30" t="s">
        <v>412</v>
      </c>
      <c r="C809" s="30" t="s">
        <v>1500</v>
      </c>
      <c r="D809" s="31" t="s">
        <v>49</v>
      </c>
      <c r="E809" s="32">
        <v>51100</v>
      </c>
      <c r="F809" s="33" t="s">
        <v>23</v>
      </c>
      <c r="G809" s="34" t="s">
        <v>1</v>
      </c>
      <c r="H809" s="35" t="str">
        <f t="shared" si="25"/>
        <v>https://www.google.com/maps/place/rue Armande Gandon+51100+REIMS</v>
      </c>
    </row>
    <row r="810" spans="1:8" x14ac:dyDescent="0.3">
      <c r="A810" s="29" t="str">
        <f t="shared" si="24"/>
        <v>RUES</v>
      </c>
      <c r="B810" s="30" t="s">
        <v>1501</v>
      </c>
      <c r="C810" s="30" t="s">
        <v>1502</v>
      </c>
      <c r="D810" s="31" t="s">
        <v>22</v>
      </c>
      <c r="E810" s="32">
        <v>51100</v>
      </c>
      <c r="F810" s="33" t="s">
        <v>23</v>
      </c>
      <c r="G810" s="34" t="s">
        <v>1</v>
      </c>
      <c r="H810" s="35" t="str">
        <f t="shared" si="25"/>
        <v>https://www.google.com/maps/place/rue Armonville+51100+REIMS</v>
      </c>
    </row>
    <row r="811" spans="1:8" x14ac:dyDescent="0.3">
      <c r="A811" s="29" t="str">
        <f t="shared" si="24"/>
        <v>RUES</v>
      </c>
      <c r="B811" s="30" t="s">
        <v>1503</v>
      </c>
      <c r="C811" s="30" t="s">
        <v>1504</v>
      </c>
      <c r="D811" s="31" t="s">
        <v>39</v>
      </c>
      <c r="E811" s="32">
        <v>51100</v>
      </c>
      <c r="F811" s="33" t="s">
        <v>23</v>
      </c>
      <c r="G811" s="34" t="s">
        <v>1</v>
      </c>
      <c r="H811" s="35" t="str">
        <f t="shared" si="25"/>
        <v>https://www.google.com/maps/place/rue Arthur Decès+51100+REIMS</v>
      </c>
    </row>
    <row r="812" spans="1:8" x14ac:dyDescent="0.3">
      <c r="A812" s="29" t="str">
        <f t="shared" si="24"/>
        <v>RUES</v>
      </c>
      <c r="B812" s="30" t="s">
        <v>1505</v>
      </c>
      <c r="C812" s="30" t="s">
        <v>1506</v>
      </c>
      <c r="D812" s="31" t="s">
        <v>62</v>
      </c>
      <c r="E812" s="32">
        <v>51100</v>
      </c>
      <c r="F812" s="33" t="s">
        <v>23</v>
      </c>
      <c r="G812" s="34" t="s">
        <v>1</v>
      </c>
      <c r="H812" s="35" t="str">
        <f t="shared" si="25"/>
        <v>https://www.google.com/maps/place/rue Arthur Honegger+51100+REIMS</v>
      </c>
    </row>
    <row r="813" spans="1:8" x14ac:dyDescent="0.3">
      <c r="A813" s="29" t="str">
        <f t="shared" si="24"/>
        <v>RUES</v>
      </c>
      <c r="B813" s="30" t="s">
        <v>1507</v>
      </c>
      <c r="C813" s="30" t="s">
        <v>1508</v>
      </c>
      <c r="D813" s="31" t="s">
        <v>22</v>
      </c>
      <c r="E813" s="32">
        <v>51100</v>
      </c>
      <c r="F813" s="33" t="s">
        <v>23</v>
      </c>
      <c r="G813" s="34" t="s">
        <v>1</v>
      </c>
      <c r="H813" s="35" t="str">
        <f t="shared" si="25"/>
        <v>https://www.google.com/maps/place/rue Aubert+51100+REIMS</v>
      </c>
    </row>
    <row r="814" spans="1:8" x14ac:dyDescent="0.3">
      <c r="A814" s="29" t="str">
        <f t="shared" si="24"/>
        <v>RUES</v>
      </c>
      <c r="B814" s="30" t="s">
        <v>1509</v>
      </c>
      <c r="C814" s="30" t="s">
        <v>1510</v>
      </c>
      <c r="D814" s="31" t="s">
        <v>44</v>
      </c>
      <c r="E814" s="32">
        <v>51100</v>
      </c>
      <c r="F814" s="33" t="s">
        <v>23</v>
      </c>
      <c r="G814" s="34" t="s">
        <v>1</v>
      </c>
      <c r="H814" s="35" t="str">
        <f t="shared" si="25"/>
        <v>https://www.google.com/maps/place/rue Auger+51100+REIMS</v>
      </c>
    </row>
    <row r="815" spans="1:8" x14ac:dyDescent="0.3">
      <c r="A815" s="29" t="str">
        <f t="shared" si="24"/>
        <v>RUES</v>
      </c>
      <c r="B815" s="30" t="s">
        <v>1511</v>
      </c>
      <c r="C815" s="30" t="s">
        <v>1512</v>
      </c>
      <c r="D815" s="31" t="s">
        <v>28</v>
      </c>
      <c r="E815" s="32">
        <v>51100</v>
      </c>
      <c r="F815" s="33" t="s">
        <v>23</v>
      </c>
      <c r="G815" s="34" t="s">
        <v>1</v>
      </c>
      <c r="H815" s="35" t="str">
        <f t="shared" si="25"/>
        <v>https://www.google.com/maps/place/rue Auguste Walbaum+51100+REIMS</v>
      </c>
    </row>
    <row r="816" spans="1:8" x14ac:dyDescent="0.3">
      <c r="A816" s="29" t="str">
        <f t="shared" si="24"/>
        <v>RUES</v>
      </c>
      <c r="B816" s="30" t="s">
        <v>1513</v>
      </c>
      <c r="C816" s="30" t="s">
        <v>1514</v>
      </c>
      <c r="D816" s="31" t="s">
        <v>34</v>
      </c>
      <c r="E816" s="32">
        <v>51100</v>
      </c>
      <c r="F816" s="33" t="s">
        <v>23</v>
      </c>
      <c r="G816" s="34" t="s">
        <v>1</v>
      </c>
      <c r="H816" s="35" t="str">
        <f t="shared" si="25"/>
        <v>https://www.google.com/maps/place/rue Bachelier+51100+REIMS</v>
      </c>
    </row>
    <row r="817" spans="1:8" x14ac:dyDescent="0.3">
      <c r="A817" s="29" t="str">
        <f t="shared" si="24"/>
        <v>RUES</v>
      </c>
      <c r="B817" s="30" t="s">
        <v>1515</v>
      </c>
      <c r="C817" s="30" t="s">
        <v>1516</v>
      </c>
      <c r="D817" s="31" t="s">
        <v>131</v>
      </c>
      <c r="E817" s="32">
        <v>51100</v>
      </c>
      <c r="F817" s="33" t="s">
        <v>23</v>
      </c>
      <c r="G817" s="34" t="s">
        <v>1</v>
      </c>
      <c r="H817" s="35" t="str">
        <f t="shared" si="25"/>
        <v>https://www.google.com/maps/place/rue Bacquenois+51100+REIMS</v>
      </c>
    </row>
    <row r="818" spans="1:8" x14ac:dyDescent="0.3">
      <c r="A818" s="29" t="str">
        <f t="shared" si="24"/>
        <v>RUES</v>
      </c>
      <c r="B818" s="30" t="s">
        <v>793</v>
      </c>
      <c r="C818" s="30" t="s">
        <v>1517</v>
      </c>
      <c r="D818" s="31" t="s">
        <v>22</v>
      </c>
      <c r="E818" s="32">
        <v>51100</v>
      </c>
      <c r="F818" s="33" t="s">
        <v>23</v>
      </c>
      <c r="G818" s="34" t="s">
        <v>1</v>
      </c>
      <c r="H818" s="35" t="str">
        <f t="shared" si="25"/>
        <v>https://www.google.com/maps/place/rue Bailla+51100+REIMS</v>
      </c>
    </row>
    <row r="819" spans="1:8" x14ac:dyDescent="0.3">
      <c r="A819" s="29" t="str">
        <f t="shared" si="24"/>
        <v>RUES</v>
      </c>
      <c r="B819" s="30" t="s">
        <v>1518</v>
      </c>
      <c r="C819" s="30" t="s">
        <v>1519</v>
      </c>
      <c r="D819" s="31" t="s">
        <v>62</v>
      </c>
      <c r="E819" s="32">
        <v>51100</v>
      </c>
      <c r="F819" s="33" t="s">
        <v>23</v>
      </c>
      <c r="G819" s="34" t="s">
        <v>1</v>
      </c>
      <c r="H819" s="35" t="str">
        <f t="shared" si="25"/>
        <v>https://www.google.com/maps/place/rue Baptiste Marcet+51100+REIMS</v>
      </c>
    </row>
    <row r="820" spans="1:8" x14ac:dyDescent="0.3">
      <c r="A820" s="29" t="str">
        <f t="shared" si="24"/>
        <v>RUES</v>
      </c>
      <c r="B820" s="30"/>
      <c r="C820" s="39" t="s">
        <v>1520</v>
      </c>
      <c r="D820" s="31"/>
      <c r="E820" s="32">
        <v>51100</v>
      </c>
      <c r="F820" s="33" t="s">
        <v>23</v>
      </c>
      <c r="G820" s="34" t="s">
        <v>1</v>
      </c>
      <c r="H820" s="35" t="str">
        <f t="shared" si="25"/>
        <v>https://www.google.com/maps/place/rue Baron+51100+REIMS</v>
      </c>
    </row>
    <row r="821" spans="1:8" x14ac:dyDescent="0.3">
      <c r="A821" s="29" t="str">
        <f t="shared" si="24"/>
        <v>RUES</v>
      </c>
      <c r="B821" s="30" t="s">
        <v>1521</v>
      </c>
      <c r="C821" s="40" t="s">
        <v>1522</v>
      </c>
      <c r="D821" s="31" t="s">
        <v>31</v>
      </c>
      <c r="E821" s="32">
        <v>51100</v>
      </c>
      <c r="F821" s="33" t="s">
        <v>23</v>
      </c>
      <c r="G821" s="34" t="s">
        <v>0</v>
      </c>
      <c r="H821" s="35" t="str">
        <f t="shared" si="25"/>
        <v/>
      </c>
    </row>
    <row r="822" spans="1:8" x14ac:dyDescent="0.3">
      <c r="A822" s="29" t="str">
        <f t="shared" si="24"/>
        <v>RUES</v>
      </c>
      <c r="B822" s="30" t="s">
        <v>1521</v>
      </c>
      <c r="C822" s="40" t="s">
        <v>1523</v>
      </c>
      <c r="D822" s="31" t="s">
        <v>39</v>
      </c>
      <c r="E822" s="32">
        <v>51100</v>
      </c>
      <c r="F822" s="33" t="s">
        <v>23</v>
      </c>
      <c r="G822" s="34" t="s">
        <v>0</v>
      </c>
      <c r="H822" s="35" t="str">
        <f t="shared" si="25"/>
        <v/>
      </c>
    </row>
    <row r="823" spans="1:8" x14ac:dyDescent="0.3">
      <c r="A823" s="29" t="str">
        <f t="shared" si="24"/>
        <v>RUES</v>
      </c>
      <c r="B823" s="30" t="s">
        <v>1521</v>
      </c>
      <c r="C823" s="40" t="s">
        <v>1524</v>
      </c>
      <c r="D823" s="31" t="s">
        <v>39</v>
      </c>
      <c r="E823" s="32">
        <v>51100</v>
      </c>
      <c r="F823" s="33" t="s">
        <v>23</v>
      </c>
      <c r="G823" s="34" t="s">
        <v>0</v>
      </c>
      <c r="H823" s="35" t="str">
        <f t="shared" si="25"/>
        <v/>
      </c>
    </row>
    <row r="824" spans="1:8" x14ac:dyDescent="0.3">
      <c r="A824" s="29" t="str">
        <f t="shared" si="24"/>
        <v>RUES</v>
      </c>
      <c r="B824" s="30" t="s">
        <v>1521</v>
      </c>
      <c r="C824" s="40" t="s">
        <v>1525</v>
      </c>
      <c r="D824" s="31" t="s">
        <v>31</v>
      </c>
      <c r="E824" s="32">
        <v>51100</v>
      </c>
      <c r="F824" s="33" t="s">
        <v>23</v>
      </c>
      <c r="G824" s="34" t="s">
        <v>0</v>
      </c>
      <c r="H824" s="35" t="str">
        <f t="shared" si="25"/>
        <v/>
      </c>
    </row>
    <row r="825" spans="1:8" x14ac:dyDescent="0.3">
      <c r="A825" s="29" t="str">
        <f t="shared" si="24"/>
        <v>RUES</v>
      </c>
      <c r="B825" s="30" t="s">
        <v>921</v>
      </c>
      <c r="C825" s="30" t="s">
        <v>1526</v>
      </c>
      <c r="D825" s="31" t="s">
        <v>81</v>
      </c>
      <c r="E825" s="32">
        <v>51100</v>
      </c>
      <c r="F825" s="33" t="s">
        <v>23</v>
      </c>
      <c r="G825" s="34" t="s">
        <v>1</v>
      </c>
      <c r="H825" s="35" t="str">
        <f t="shared" si="25"/>
        <v>https://www.google.com/maps/place/rue Baussonnet+51100+REIMS</v>
      </c>
    </row>
    <row r="826" spans="1:8" x14ac:dyDescent="0.3">
      <c r="A826" s="29" t="str">
        <f t="shared" si="24"/>
        <v>RUES</v>
      </c>
      <c r="B826" s="30" t="s">
        <v>1089</v>
      </c>
      <c r="C826" s="30" t="s">
        <v>1527</v>
      </c>
      <c r="D826" s="31" t="s">
        <v>34</v>
      </c>
      <c r="E826" s="32">
        <v>51100</v>
      </c>
      <c r="F826" s="33" t="s">
        <v>23</v>
      </c>
      <c r="G826" s="34" t="s">
        <v>1</v>
      </c>
      <c r="H826" s="35" t="str">
        <f t="shared" si="25"/>
        <v>https://www.google.com/maps/place/rue Bazin+51100+REIMS</v>
      </c>
    </row>
    <row r="827" spans="1:8" x14ac:dyDescent="0.3">
      <c r="A827" s="29" t="str">
        <f t="shared" si="24"/>
        <v>RUES</v>
      </c>
      <c r="B827" s="30" t="s">
        <v>1528</v>
      </c>
      <c r="C827" s="30" t="s">
        <v>1529</v>
      </c>
      <c r="D827" s="31" t="s">
        <v>62</v>
      </c>
      <c r="E827" s="32">
        <v>51100</v>
      </c>
      <c r="F827" s="33" t="s">
        <v>23</v>
      </c>
      <c r="G827" s="34" t="s">
        <v>1</v>
      </c>
      <c r="H827" s="35" t="str">
        <f t="shared" si="25"/>
        <v>https://www.google.com/maps/place/rue Beaumarchais+51100+REIMS</v>
      </c>
    </row>
    <row r="828" spans="1:8" x14ac:dyDescent="0.3">
      <c r="A828" s="29" t="str">
        <f t="shared" si="24"/>
        <v>RUES</v>
      </c>
      <c r="B828" s="30" t="s">
        <v>1530</v>
      </c>
      <c r="C828" s="30" t="s">
        <v>1531</v>
      </c>
      <c r="D828" s="31" t="s">
        <v>44</v>
      </c>
      <c r="E828" s="32">
        <v>51100</v>
      </c>
      <c r="F828" s="33" t="s">
        <v>23</v>
      </c>
      <c r="G828" s="34" t="s">
        <v>1</v>
      </c>
      <c r="H828" s="35" t="str">
        <f t="shared" si="25"/>
        <v>https://www.google.com/maps/place/rue Belin+51100+REIMS</v>
      </c>
    </row>
    <row r="829" spans="1:8" x14ac:dyDescent="0.3">
      <c r="A829" s="29" t="str">
        <f t="shared" si="24"/>
        <v>RUES</v>
      </c>
      <c r="B829" s="30" t="s">
        <v>1532</v>
      </c>
      <c r="C829" s="30" t="s">
        <v>1533</v>
      </c>
      <c r="D829" s="31" t="s">
        <v>131</v>
      </c>
      <c r="E829" s="32">
        <v>51100</v>
      </c>
      <c r="F829" s="33" t="s">
        <v>23</v>
      </c>
      <c r="G829" s="34" t="s">
        <v>1</v>
      </c>
      <c r="H829" s="35" t="str">
        <f t="shared" si="25"/>
        <v>https://www.google.com/maps/place/rue Belle Tour+51100+REIMS</v>
      </c>
    </row>
    <row r="830" spans="1:8" x14ac:dyDescent="0.3">
      <c r="A830" s="29" t="str">
        <f t="shared" si="24"/>
        <v>RUES</v>
      </c>
      <c r="B830" s="30" t="s">
        <v>1534</v>
      </c>
      <c r="C830" s="30" t="s">
        <v>1535</v>
      </c>
      <c r="D830" s="31" t="s">
        <v>34</v>
      </c>
      <c r="E830" s="32">
        <v>51100</v>
      </c>
      <c r="F830" s="33" t="s">
        <v>23</v>
      </c>
      <c r="G830" s="34" t="s">
        <v>1</v>
      </c>
      <c r="H830" s="35" t="str">
        <f t="shared" si="25"/>
        <v>https://www.google.com/maps/place/rue Benoist Malot+51100+REIMS</v>
      </c>
    </row>
    <row r="831" spans="1:8" x14ac:dyDescent="0.3">
      <c r="A831" s="29" t="str">
        <f t="shared" si="24"/>
        <v>RUES</v>
      </c>
      <c r="B831" s="30" t="s">
        <v>1536</v>
      </c>
      <c r="C831" s="30" t="s">
        <v>1537</v>
      </c>
      <c r="D831" s="31" t="s">
        <v>49</v>
      </c>
      <c r="E831" s="32">
        <v>51100</v>
      </c>
      <c r="F831" s="33" t="s">
        <v>23</v>
      </c>
      <c r="G831" s="34" t="s">
        <v>1</v>
      </c>
      <c r="H831" s="35" t="str">
        <f t="shared" si="25"/>
        <v>https://www.google.com/maps/place/rue Bergson+51100+REIMS</v>
      </c>
    </row>
    <row r="832" spans="1:8" x14ac:dyDescent="0.3">
      <c r="A832" s="29" t="str">
        <f t="shared" si="24"/>
        <v>RUES</v>
      </c>
      <c r="B832" s="30" t="s">
        <v>1538</v>
      </c>
      <c r="C832" s="30" t="s">
        <v>1539</v>
      </c>
      <c r="D832" s="31" t="s">
        <v>34</v>
      </c>
      <c r="E832" s="32">
        <v>51100</v>
      </c>
      <c r="F832" s="33" t="s">
        <v>23</v>
      </c>
      <c r="G832" s="34" t="s">
        <v>1</v>
      </c>
      <c r="H832" s="35" t="str">
        <f t="shared" si="25"/>
        <v>https://www.google.com/maps/place/rue Bernard Fresson+51100+REIMS</v>
      </c>
    </row>
    <row r="833" spans="1:8" x14ac:dyDescent="0.3">
      <c r="A833" s="29" t="str">
        <f t="shared" si="24"/>
        <v>RUES</v>
      </c>
      <c r="B833" s="30" t="s">
        <v>1540</v>
      </c>
      <c r="C833" s="30" t="s">
        <v>1541</v>
      </c>
      <c r="D833" s="31" t="s">
        <v>49</v>
      </c>
      <c r="E833" s="32">
        <v>51100</v>
      </c>
      <c r="F833" s="33" t="s">
        <v>23</v>
      </c>
      <c r="G833" s="34" t="s">
        <v>1</v>
      </c>
      <c r="H833" s="35" t="str">
        <f t="shared" si="25"/>
        <v>https://www.google.com/maps/place/rue Berthe Morisot+51100+REIMS</v>
      </c>
    </row>
    <row r="834" spans="1:8" x14ac:dyDescent="0.3">
      <c r="A834" s="29" t="str">
        <f t="shared" ref="A834:A897" si="26">IF(NOT(ISBLANK($C834)),"RUES",0)</f>
        <v>RUES</v>
      </c>
      <c r="B834" s="30" t="s">
        <v>1542</v>
      </c>
      <c r="C834" s="30" t="s">
        <v>1543</v>
      </c>
      <c r="D834" s="31" t="s">
        <v>131</v>
      </c>
      <c r="E834" s="32">
        <v>51100</v>
      </c>
      <c r="F834" s="33" t="s">
        <v>23</v>
      </c>
      <c r="G834" s="34" t="s">
        <v>1</v>
      </c>
      <c r="H834" s="35" t="str">
        <f t="shared" ref="H834:H897" si="27">IF($G834="Oui",CONCATENATE("https://www.google.com/maps/place/",$C834,"+",$E834,"+",$F834),"")</f>
        <v>https://www.google.com/maps/place/rue Bertin+51100+REIMS</v>
      </c>
    </row>
    <row r="835" spans="1:8" x14ac:dyDescent="0.3">
      <c r="A835" s="29" t="str">
        <f t="shared" si="26"/>
        <v>RUES</v>
      </c>
      <c r="B835" s="30" t="s">
        <v>1544</v>
      </c>
      <c r="C835" s="30" t="s">
        <v>1545</v>
      </c>
      <c r="D835" s="31" t="s">
        <v>31</v>
      </c>
      <c r="E835" s="32">
        <v>51100</v>
      </c>
      <c r="F835" s="33" t="s">
        <v>23</v>
      </c>
      <c r="G835" s="34" t="s">
        <v>1</v>
      </c>
      <c r="H835" s="35" t="str">
        <f t="shared" si="27"/>
        <v>https://www.google.com/maps/place/rue Bertrand De Mun+51100+REIMS</v>
      </c>
    </row>
    <row r="836" spans="1:8" x14ac:dyDescent="0.3">
      <c r="A836" s="29" t="str">
        <f t="shared" si="26"/>
        <v>RUES</v>
      </c>
      <c r="B836" s="30" t="s">
        <v>1546</v>
      </c>
      <c r="C836" s="30" t="s">
        <v>1547</v>
      </c>
      <c r="D836" s="31" t="s">
        <v>22</v>
      </c>
      <c r="E836" s="32">
        <v>51100</v>
      </c>
      <c r="F836" s="33" t="s">
        <v>23</v>
      </c>
      <c r="G836" s="34" t="s">
        <v>1</v>
      </c>
      <c r="H836" s="35" t="str">
        <f t="shared" si="27"/>
        <v>https://www.google.com/maps/place/rue Bertrand De Vogue+51100+REIMS</v>
      </c>
    </row>
    <row r="837" spans="1:8" x14ac:dyDescent="0.3">
      <c r="A837" s="29" t="str">
        <f t="shared" si="26"/>
        <v>RUES</v>
      </c>
      <c r="B837" s="30" t="s">
        <v>1548</v>
      </c>
      <c r="C837" s="30" t="s">
        <v>1549</v>
      </c>
      <c r="D837" s="31" t="s">
        <v>28</v>
      </c>
      <c r="E837" s="32">
        <v>51100</v>
      </c>
      <c r="F837" s="33" t="s">
        <v>23</v>
      </c>
      <c r="G837" s="34" t="s">
        <v>1</v>
      </c>
      <c r="H837" s="35" t="str">
        <f t="shared" si="27"/>
        <v>https://www.google.com/maps/place/rue Bertrand Russell - Neuvillette+51100+REIMS</v>
      </c>
    </row>
    <row r="838" spans="1:8" x14ac:dyDescent="0.3">
      <c r="A838" s="29" t="str">
        <f t="shared" si="26"/>
        <v>RUES</v>
      </c>
      <c r="B838" s="30" t="s">
        <v>1550</v>
      </c>
      <c r="C838" s="30" t="s">
        <v>1551</v>
      </c>
      <c r="D838" s="31" t="s">
        <v>34</v>
      </c>
      <c r="E838" s="32">
        <v>51100</v>
      </c>
      <c r="F838" s="33" t="s">
        <v>23</v>
      </c>
      <c r="G838" s="34" t="s">
        <v>1</v>
      </c>
      <c r="H838" s="35" t="str">
        <f t="shared" si="27"/>
        <v>https://www.google.com/maps/place/rue Berty Albrecht+51100+REIMS</v>
      </c>
    </row>
    <row r="839" spans="1:8" x14ac:dyDescent="0.3">
      <c r="A839" s="29" t="str">
        <f t="shared" si="26"/>
        <v>RUES</v>
      </c>
      <c r="B839" s="30" t="s">
        <v>1552</v>
      </c>
      <c r="C839" s="30" t="s">
        <v>1553</v>
      </c>
      <c r="D839" s="31" t="s">
        <v>44</v>
      </c>
      <c r="E839" s="32">
        <v>51100</v>
      </c>
      <c r="F839" s="33" t="s">
        <v>23</v>
      </c>
      <c r="G839" s="34" t="s">
        <v>1</v>
      </c>
      <c r="H839" s="35" t="str">
        <f t="shared" si="27"/>
        <v>https://www.google.com/maps/place/rue Bezancon Perrier+51100+REIMS</v>
      </c>
    </row>
    <row r="840" spans="1:8" x14ac:dyDescent="0.3">
      <c r="A840" s="29" t="str">
        <f t="shared" si="26"/>
        <v>RUES</v>
      </c>
      <c r="B840" s="30" t="s">
        <v>1554</v>
      </c>
      <c r="C840" s="30" t="s">
        <v>1555</v>
      </c>
      <c r="D840" s="31" t="s">
        <v>34</v>
      </c>
      <c r="E840" s="32">
        <v>51100</v>
      </c>
      <c r="F840" s="33" t="s">
        <v>23</v>
      </c>
      <c r="G840" s="34" t="s">
        <v>1</v>
      </c>
      <c r="H840" s="35" t="str">
        <f t="shared" si="27"/>
        <v>https://www.google.com/maps/place/rue Biebuyck Chauvet+51100+REIMS</v>
      </c>
    </row>
    <row r="841" spans="1:8" x14ac:dyDescent="0.3">
      <c r="A841" s="29" t="str">
        <f t="shared" si="26"/>
        <v>RUES</v>
      </c>
      <c r="B841" s="30" t="s">
        <v>1556</v>
      </c>
      <c r="C841" s="30" t="s">
        <v>1557</v>
      </c>
      <c r="D841" s="31" t="s">
        <v>62</v>
      </c>
      <c r="E841" s="32">
        <v>51100</v>
      </c>
      <c r="F841" s="33" t="s">
        <v>23</v>
      </c>
      <c r="G841" s="34" t="s">
        <v>1</v>
      </c>
      <c r="H841" s="35" t="str">
        <f t="shared" si="27"/>
        <v>https://www.google.com/maps/place/rue Blaise Cendrars+51100+REIMS</v>
      </c>
    </row>
    <row r="842" spans="1:8" x14ac:dyDescent="0.3">
      <c r="A842" s="29" t="str">
        <f t="shared" si="26"/>
        <v>RUES</v>
      </c>
      <c r="B842" s="30" t="s">
        <v>1558</v>
      </c>
      <c r="C842" s="30" t="s">
        <v>1559</v>
      </c>
      <c r="D842" s="31" t="s">
        <v>278</v>
      </c>
      <c r="E842" s="32">
        <v>51100</v>
      </c>
      <c r="F842" s="33" t="s">
        <v>23</v>
      </c>
      <c r="G842" s="34" t="s">
        <v>1</v>
      </c>
      <c r="H842" s="35" t="str">
        <f t="shared" si="27"/>
        <v>https://www.google.com/maps/place/rue Blaise Pascal+51100+REIMS</v>
      </c>
    </row>
    <row r="843" spans="1:8" x14ac:dyDescent="0.3">
      <c r="A843" s="29" t="str">
        <f t="shared" si="26"/>
        <v>RUES</v>
      </c>
      <c r="B843" s="30" t="s">
        <v>1560</v>
      </c>
      <c r="C843" s="30" t="s">
        <v>1561</v>
      </c>
      <c r="D843" s="31" t="s">
        <v>44</v>
      </c>
      <c r="E843" s="32">
        <v>51100</v>
      </c>
      <c r="F843" s="33" t="s">
        <v>23</v>
      </c>
      <c r="G843" s="34" t="s">
        <v>1</v>
      </c>
      <c r="H843" s="35" t="str">
        <f t="shared" si="27"/>
        <v>https://www.google.com/maps/place/rue Blavier+51100+REIMS</v>
      </c>
    </row>
    <row r="844" spans="1:8" x14ac:dyDescent="0.3">
      <c r="A844" s="29" t="str">
        <f t="shared" si="26"/>
        <v>RUES</v>
      </c>
      <c r="B844" s="30" t="s">
        <v>1562</v>
      </c>
      <c r="C844" s="30" t="s">
        <v>1563</v>
      </c>
      <c r="D844" s="31" t="s">
        <v>44</v>
      </c>
      <c r="E844" s="32">
        <v>51100</v>
      </c>
      <c r="F844" s="33" t="s">
        <v>23</v>
      </c>
      <c r="G844" s="34" t="s">
        <v>1</v>
      </c>
      <c r="H844" s="35" t="str">
        <f t="shared" si="27"/>
        <v>https://www.google.com/maps/place/rue Blondel+51100+REIMS</v>
      </c>
    </row>
    <row r="845" spans="1:8" x14ac:dyDescent="0.3">
      <c r="A845" s="29" t="str">
        <f t="shared" si="26"/>
        <v>RUES</v>
      </c>
      <c r="B845" s="30" t="s">
        <v>1564</v>
      </c>
      <c r="C845" s="30" t="s">
        <v>1565</v>
      </c>
      <c r="D845" s="31" t="s">
        <v>131</v>
      </c>
      <c r="E845" s="32">
        <v>51100</v>
      </c>
      <c r="F845" s="33" t="s">
        <v>23</v>
      </c>
      <c r="G845" s="34" t="s">
        <v>1</v>
      </c>
      <c r="H845" s="35" t="str">
        <f t="shared" si="27"/>
        <v>https://www.google.com/maps/place/rue Bonhomme+51100+REIMS</v>
      </c>
    </row>
    <row r="846" spans="1:8" x14ac:dyDescent="0.3">
      <c r="A846" s="29" t="str">
        <f t="shared" si="26"/>
        <v>RUES</v>
      </c>
      <c r="B846" s="30" t="s">
        <v>1566</v>
      </c>
      <c r="C846" s="30" t="s">
        <v>1567</v>
      </c>
      <c r="D846" s="31" t="s">
        <v>278</v>
      </c>
      <c r="E846" s="32">
        <v>51100</v>
      </c>
      <c r="F846" s="33" t="s">
        <v>23</v>
      </c>
      <c r="G846" s="34" t="s">
        <v>1</v>
      </c>
      <c r="H846" s="35" t="str">
        <f t="shared" si="27"/>
        <v>https://www.google.com/maps/place/rue Borda+51100+REIMS</v>
      </c>
    </row>
    <row r="847" spans="1:8" x14ac:dyDescent="0.3">
      <c r="A847" s="29" t="str">
        <f t="shared" si="26"/>
        <v>RUES</v>
      </c>
      <c r="B847" s="30" t="s">
        <v>1568</v>
      </c>
      <c r="C847" s="30" t="s">
        <v>1569</v>
      </c>
      <c r="D847" s="31" t="s">
        <v>39</v>
      </c>
      <c r="E847" s="32">
        <v>51100</v>
      </c>
      <c r="F847" s="33" t="s">
        <v>23</v>
      </c>
      <c r="G847" s="34" t="s">
        <v>1</v>
      </c>
      <c r="H847" s="35" t="str">
        <f t="shared" si="27"/>
        <v>https://www.google.com/maps/place/rue Boucher De Perthes+51100+REIMS</v>
      </c>
    </row>
    <row r="848" spans="1:8" x14ac:dyDescent="0.3">
      <c r="A848" s="29" t="str">
        <f t="shared" si="26"/>
        <v>RUES</v>
      </c>
      <c r="B848" s="30" t="s">
        <v>1570</v>
      </c>
      <c r="C848" s="30" t="s">
        <v>1571</v>
      </c>
      <c r="D848" s="31" t="s">
        <v>44</v>
      </c>
      <c r="E848" s="32">
        <v>51100</v>
      </c>
      <c r="F848" s="33" t="s">
        <v>23</v>
      </c>
      <c r="G848" s="34" t="s">
        <v>1</v>
      </c>
      <c r="H848" s="35" t="str">
        <f t="shared" si="27"/>
        <v>https://www.google.com/maps/place/rue Boudet+51100+REIMS</v>
      </c>
    </row>
    <row r="849" spans="1:8" x14ac:dyDescent="0.3">
      <c r="A849" s="29" t="str">
        <f t="shared" si="26"/>
        <v>RUES</v>
      </c>
      <c r="B849" s="30" t="s">
        <v>1572</v>
      </c>
      <c r="C849" s="30" t="s">
        <v>1573</v>
      </c>
      <c r="D849" s="31" t="s">
        <v>278</v>
      </c>
      <c r="E849" s="32">
        <v>51100</v>
      </c>
      <c r="F849" s="33" t="s">
        <v>23</v>
      </c>
      <c r="G849" s="34" t="s">
        <v>1</v>
      </c>
      <c r="H849" s="35" t="str">
        <f t="shared" si="27"/>
        <v>https://www.google.com/maps/place/rue Bougainville+51100+REIMS</v>
      </c>
    </row>
    <row r="850" spans="1:8" x14ac:dyDescent="0.3">
      <c r="A850" s="29" t="str">
        <f t="shared" si="26"/>
        <v>RUES</v>
      </c>
      <c r="B850" s="30" t="s">
        <v>1574</v>
      </c>
      <c r="C850" s="30" t="s">
        <v>1575</v>
      </c>
      <c r="D850" s="31" t="s">
        <v>131</v>
      </c>
      <c r="E850" s="32">
        <v>51100</v>
      </c>
      <c r="F850" s="33" t="s">
        <v>23</v>
      </c>
      <c r="G850" s="34" t="s">
        <v>1</v>
      </c>
      <c r="H850" s="35" t="str">
        <f t="shared" si="27"/>
        <v>https://www.google.com/maps/place/rue Boulard+51100+REIMS</v>
      </c>
    </row>
    <row r="851" spans="1:8" x14ac:dyDescent="0.3">
      <c r="A851" s="29" t="str">
        <f t="shared" si="26"/>
        <v>RUES</v>
      </c>
      <c r="B851" s="30"/>
      <c r="C851" s="39" t="s">
        <v>1576</v>
      </c>
      <c r="D851" s="31"/>
      <c r="E851" s="32">
        <v>51100</v>
      </c>
      <c r="F851" s="33" t="s">
        <v>23</v>
      </c>
      <c r="G851" s="34" t="s">
        <v>1</v>
      </c>
      <c r="H851" s="35" t="str">
        <f t="shared" si="27"/>
        <v>https://www.google.com/maps/place/rue Branly+51100+REIMS</v>
      </c>
    </row>
    <row r="852" spans="1:8" x14ac:dyDescent="0.3">
      <c r="A852" s="29" t="str">
        <f t="shared" si="26"/>
        <v>RUES</v>
      </c>
      <c r="B852" s="30" t="s">
        <v>1577</v>
      </c>
      <c r="C852" s="40" t="s">
        <v>1578</v>
      </c>
      <c r="D852" s="31" t="s">
        <v>106</v>
      </c>
      <c r="E852" s="32">
        <v>51100</v>
      </c>
      <c r="F852" s="33" t="s">
        <v>23</v>
      </c>
      <c r="G852" s="34" t="s">
        <v>0</v>
      </c>
      <c r="H852" s="35" t="str">
        <f t="shared" si="27"/>
        <v/>
      </c>
    </row>
    <row r="853" spans="1:8" x14ac:dyDescent="0.3">
      <c r="A853" s="29" t="str">
        <f t="shared" si="26"/>
        <v>RUES</v>
      </c>
      <c r="B853" s="30" t="s">
        <v>1577</v>
      </c>
      <c r="C853" s="40" t="s">
        <v>1579</v>
      </c>
      <c r="D853" s="31" t="s">
        <v>49</v>
      </c>
      <c r="E853" s="32">
        <v>51100</v>
      </c>
      <c r="F853" s="33" t="s">
        <v>23</v>
      </c>
      <c r="G853" s="34" t="s">
        <v>0</v>
      </c>
      <c r="H853" s="35" t="str">
        <f t="shared" si="27"/>
        <v/>
      </c>
    </row>
    <row r="854" spans="1:8" x14ac:dyDescent="0.3">
      <c r="A854" s="29" t="str">
        <f t="shared" si="26"/>
        <v>RUES</v>
      </c>
      <c r="B854" s="30" t="s">
        <v>1580</v>
      </c>
      <c r="C854" s="30" t="s">
        <v>1581</v>
      </c>
      <c r="D854" s="31" t="s">
        <v>22</v>
      </c>
      <c r="E854" s="32">
        <v>51100</v>
      </c>
      <c r="F854" s="33" t="s">
        <v>23</v>
      </c>
      <c r="G854" s="34" t="s">
        <v>1</v>
      </c>
      <c r="H854" s="35" t="str">
        <f t="shared" si="27"/>
        <v>https://www.google.com/maps/place/rue Bressy+51100+REIMS</v>
      </c>
    </row>
    <row r="855" spans="1:8" x14ac:dyDescent="0.3">
      <c r="A855" s="29" t="str">
        <f t="shared" si="26"/>
        <v>RUES</v>
      </c>
      <c r="B855" s="30" t="s">
        <v>1582</v>
      </c>
      <c r="C855" s="30" t="s">
        <v>1583</v>
      </c>
      <c r="D855" s="31" t="s">
        <v>22</v>
      </c>
      <c r="E855" s="32">
        <v>51100</v>
      </c>
      <c r="F855" s="33" t="s">
        <v>23</v>
      </c>
      <c r="G855" s="34" t="s">
        <v>1</v>
      </c>
      <c r="H855" s="35" t="str">
        <f t="shared" si="27"/>
        <v>https://www.google.com/maps/place/rue Brûlart+51100+REIMS</v>
      </c>
    </row>
    <row r="856" spans="1:8" x14ac:dyDescent="0.3">
      <c r="A856" s="29" t="str">
        <f t="shared" si="26"/>
        <v>RUES</v>
      </c>
      <c r="B856" s="30" t="s">
        <v>1584</v>
      </c>
      <c r="C856" s="30" t="s">
        <v>1585</v>
      </c>
      <c r="D856" s="31" t="s">
        <v>131</v>
      </c>
      <c r="E856" s="32">
        <v>51100</v>
      </c>
      <c r="F856" s="33" t="s">
        <v>23</v>
      </c>
      <c r="G856" s="34" t="s">
        <v>1</v>
      </c>
      <c r="H856" s="35" t="str">
        <f t="shared" si="27"/>
        <v>https://www.google.com/maps/place/rue Brûlée+51100+REIMS</v>
      </c>
    </row>
    <row r="857" spans="1:8" x14ac:dyDescent="0.3">
      <c r="A857" s="29" t="str">
        <f t="shared" si="26"/>
        <v>RUES</v>
      </c>
      <c r="B857" s="30" t="s">
        <v>1586</v>
      </c>
      <c r="C857" s="30" t="s">
        <v>1587</v>
      </c>
      <c r="D857" s="31" t="s">
        <v>44</v>
      </c>
      <c r="E857" s="32">
        <v>51100</v>
      </c>
      <c r="F857" s="33" t="s">
        <v>23</v>
      </c>
      <c r="G857" s="34" t="s">
        <v>1</v>
      </c>
      <c r="H857" s="35" t="str">
        <f t="shared" si="27"/>
        <v>https://www.google.com/maps/place/rue Brunet+51100+REIMS</v>
      </c>
    </row>
    <row r="858" spans="1:8" x14ac:dyDescent="0.3">
      <c r="A858" s="29" t="str">
        <f t="shared" si="26"/>
        <v>RUES</v>
      </c>
      <c r="B858" s="30" t="s">
        <v>1588</v>
      </c>
      <c r="C858" s="30" t="s">
        <v>1589</v>
      </c>
      <c r="D858" s="31" t="s">
        <v>81</v>
      </c>
      <c r="E858" s="32">
        <v>51100</v>
      </c>
      <c r="F858" s="33" t="s">
        <v>23</v>
      </c>
      <c r="G858" s="34" t="s">
        <v>1</v>
      </c>
      <c r="H858" s="35" t="str">
        <f t="shared" si="27"/>
        <v>https://www.google.com/maps/place/rue Bruyant+51100+REIMS</v>
      </c>
    </row>
    <row r="859" spans="1:8" x14ac:dyDescent="0.3">
      <c r="A859" s="29" t="str">
        <f t="shared" si="26"/>
        <v>RUES</v>
      </c>
      <c r="B859" s="30" t="s">
        <v>1590</v>
      </c>
      <c r="C859" s="30" t="s">
        <v>1591</v>
      </c>
      <c r="D859" s="31" t="s">
        <v>62</v>
      </c>
      <c r="E859" s="32">
        <v>51100</v>
      </c>
      <c r="F859" s="33" t="s">
        <v>23</v>
      </c>
      <c r="G859" s="34" t="s">
        <v>1</v>
      </c>
      <c r="H859" s="35" t="str">
        <f t="shared" si="27"/>
        <v>https://www.google.com/maps/place/rue Buffon+51100+REIMS</v>
      </c>
    </row>
    <row r="860" spans="1:8" x14ac:dyDescent="0.3">
      <c r="A860" s="29" t="str">
        <f t="shared" si="26"/>
        <v>RUES</v>
      </c>
      <c r="B860" s="30" t="s">
        <v>1592</v>
      </c>
      <c r="C860" s="30" t="s">
        <v>1593</v>
      </c>
      <c r="D860" s="31" t="s">
        <v>131</v>
      </c>
      <c r="E860" s="32">
        <v>51100</v>
      </c>
      <c r="F860" s="33" t="s">
        <v>23</v>
      </c>
      <c r="G860" s="34" t="s">
        <v>1</v>
      </c>
      <c r="H860" s="35" t="str">
        <f t="shared" si="27"/>
        <v>https://www.google.com/maps/place/rue Buirette+51100+REIMS</v>
      </c>
    </row>
    <row r="861" spans="1:8" x14ac:dyDescent="0.3">
      <c r="A861" s="29" t="str">
        <f t="shared" si="26"/>
        <v>RUES</v>
      </c>
      <c r="B861" s="30" t="s">
        <v>1594</v>
      </c>
      <c r="C861" s="30" t="s">
        <v>1595</v>
      </c>
      <c r="D861" s="31" t="s">
        <v>34</v>
      </c>
      <c r="E861" s="32">
        <v>51100</v>
      </c>
      <c r="F861" s="33" t="s">
        <v>23</v>
      </c>
      <c r="G861" s="34" t="s">
        <v>1</v>
      </c>
      <c r="H861" s="35" t="str">
        <f t="shared" si="27"/>
        <v>https://www.google.com/maps/place/rue Buridan+51100+REIMS</v>
      </c>
    </row>
    <row r="862" spans="1:8" x14ac:dyDescent="0.3">
      <c r="A862" s="29" t="str">
        <f t="shared" si="26"/>
        <v>RUES</v>
      </c>
      <c r="B862" s="30" t="s">
        <v>1596</v>
      </c>
      <c r="C862" s="30" t="s">
        <v>1597</v>
      </c>
      <c r="D862" s="31" t="s">
        <v>22</v>
      </c>
      <c r="E862" s="32">
        <v>51100</v>
      </c>
      <c r="F862" s="33" t="s">
        <v>23</v>
      </c>
      <c r="G862" s="34" t="s">
        <v>1</v>
      </c>
      <c r="H862" s="35" t="str">
        <f t="shared" si="27"/>
        <v>https://www.google.com/maps/place/rue Butot+51100+REIMS</v>
      </c>
    </row>
    <row r="863" spans="1:8" x14ac:dyDescent="0.3">
      <c r="A863" s="29" t="str">
        <f t="shared" si="26"/>
        <v>RUES</v>
      </c>
      <c r="B863" s="30"/>
      <c r="C863" s="39" t="s">
        <v>1598</v>
      </c>
      <c r="D863" s="31"/>
      <c r="E863" s="32">
        <v>51100</v>
      </c>
      <c r="F863" s="33" t="s">
        <v>23</v>
      </c>
      <c r="G863" s="34" t="s">
        <v>1</v>
      </c>
      <c r="H863" s="35" t="str">
        <f t="shared" si="27"/>
        <v>https://www.google.com/maps/place/rue Camille Lenoir+51100+REIMS</v>
      </c>
    </row>
    <row r="864" spans="1:8" x14ac:dyDescent="0.3">
      <c r="A864" s="29" t="str">
        <f t="shared" si="26"/>
        <v>RUES</v>
      </c>
      <c r="B864" s="30" t="s">
        <v>1599</v>
      </c>
      <c r="C864" s="40" t="s">
        <v>1600</v>
      </c>
      <c r="D864" s="31" t="s">
        <v>131</v>
      </c>
      <c r="E864" s="32">
        <v>51100</v>
      </c>
      <c r="F864" s="33" t="s">
        <v>23</v>
      </c>
      <c r="G864" s="34" t="s">
        <v>0</v>
      </c>
      <c r="H864" s="35" t="str">
        <f t="shared" si="27"/>
        <v/>
      </c>
    </row>
    <row r="865" spans="1:8" x14ac:dyDescent="0.3">
      <c r="A865" s="29" t="str">
        <f t="shared" si="26"/>
        <v>RUES</v>
      </c>
      <c r="B865" s="30" t="s">
        <v>1599</v>
      </c>
      <c r="C865" s="40" t="s">
        <v>1601</v>
      </c>
      <c r="D865" s="31" t="s">
        <v>131</v>
      </c>
      <c r="E865" s="32">
        <v>51100</v>
      </c>
      <c r="F865" s="33" t="s">
        <v>23</v>
      </c>
      <c r="G865" s="34" t="s">
        <v>0</v>
      </c>
      <c r="H865" s="35" t="str">
        <f t="shared" si="27"/>
        <v/>
      </c>
    </row>
    <row r="866" spans="1:8" x14ac:dyDescent="0.3">
      <c r="A866" s="29" t="str">
        <f t="shared" si="26"/>
        <v>RUES</v>
      </c>
      <c r="B866" s="30" t="s">
        <v>1599</v>
      </c>
      <c r="C866" s="40" t="s">
        <v>1602</v>
      </c>
      <c r="D866" s="31" t="s">
        <v>39</v>
      </c>
      <c r="E866" s="32">
        <v>51100</v>
      </c>
      <c r="F866" s="33" t="s">
        <v>23</v>
      </c>
      <c r="G866" s="34" t="s">
        <v>0</v>
      </c>
      <c r="H866" s="35" t="str">
        <f t="shared" si="27"/>
        <v/>
      </c>
    </row>
    <row r="867" spans="1:8" x14ac:dyDescent="0.3">
      <c r="A867" s="29" t="str">
        <f t="shared" si="26"/>
        <v>RUES</v>
      </c>
      <c r="B867" s="30" t="s">
        <v>1599</v>
      </c>
      <c r="C867" s="40" t="s">
        <v>1603</v>
      </c>
      <c r="D867" s="31" t="s">
        <v>39</v>
      </c>
      <c r="E867" s="32">
        <v>51100</v>
      </c>
      <c r="F867" s="33" t="s">
        <v>23</v>
      </c>
      <c r="G867" s="34" t="s">
        <v>0</v>
      </c>
      <c r="H867" s="35" t="str">
        <f t="shared" si="27"/>
        <v/>
      </c>
    </row>
    <row r="868" spans="1:8" x14ac:dyDescent="0.3">
      <c r="A868" s="29" t="str">
        <f t="shared" si="26"/>
        <v>RUES</v>
      </c>
      <c r="B868" s="30" t="s">
        <v>1604</v>
      </c>
      <c r="C868" s="30" t="s">
        <v>1605</v>
      </c>
      <c r="D868" s="31" t="s">
        <v>62</v>
      </c>
      <c r="E868" s="32">
        <v>51100</v>
      </c>
      <c r="F868" s="33" t="s">
        <v>23</v>
      </c>
      <c r="G868" s="34" t="s">
        <v>1</v>
      </c>
      <c r="H868" s="35" t="str">
        <f t="shared" si="27"/>
        <v>https://www.google.com/maps/place/rue Camille Saint Saens+51100+REIMS</v>
      </c>
    </row>
    <row r="869" spans="1:8" x14ac:dyDescent="0.3">
      <c r="A869" s="29" t="str">
        <f t="shared" si="26"/>
        <v>RUES</v>
      </c>
      <c r="B869" s="30" t="s">
        <v>1606</v>
      </c>
      <c r="C869" s="30" t="s">
        <v>1607</v>
      </c>
      <c r="D869" s="31" t="s">
        <v>81</v>
      </c>
      <c r="E869" s="32">
        <v>51100</v>
      </c>
      <c r="F869" s="33" t="s">
        <v>23</v>
      </c>
      <c r="G869" s="34" t="s">
        <v>1</v>
      </c>
      <c r="H869" s="35" t="str">
        <f t="shared" si="27"/>
        <v>https://www.google.com/maps/place/rue Capitaine Alfred Dreyfus+51100+REIMS</v>
      </c>
    </row>
    <row r="870" spans="1:8" x14ac:dyDescent="0.3">
      <c r="A870" s="29" t="str">
        <f t="shared" si="26"/>
        <v>RUES</v>
      </c>
      <c r="B870" s="30" t="s">
        <v>1608</v>
      </c>
      <c r="C870" s="30" t="s">
        <v>1609</v>
      </c>
      <c r="D870" s="31" t="s">
        <v>31</v>
      </c>
      <c r="E870" s="32">
        <v>51100</v>
      </c>
      <c r="F870" s="33" t="s">
        <v>23</v>
      </c>
      <c r="G870" s="34" t="s">
        <v>1</v>
      </c>
      <c r="H870" s="35" t="str">
        <f t="shared" si="27"/>
        <v>https://www.google.com/maps/place/rue Capitaine Georges Madon+51100+REIMS</v>
      </c>
    </row>
    <row r="871" spans="1:8" x14ac:dyDescent="0.3">
      <c r="A871" s="29" t="str">
        <f t="shared" si="26"/>
        <v>RUES</v>
      </c>
      <c r="B871" s="30" t="s">
        <v>1610</v>
      </c>
      <c r="C871" s="30" t="s">
        <v>1611</v>
      </c>
      <c r="D871" s="31" t="s">
        <v>131</v>
      </c>
      <c r="E871" s="32">
        <v>51100</v>
      </c>
      <c r="F871" s="33" t="s">
        <v>23</v>
      </c>
      <c r="G871" s="34" t="s">
        <v>1</v>
      </c>
      <c r="H871" s="35" t="str">
        <f t="shared" si="27"/>
        <v>https://www.google.com/maps/place/rue Caqué+51100+REIMS</v>
      </c>
    </row>
    <row r="872" spans="1:8" x14ac:dyDescent="0.3">
      <c r="A872" s="29" t="str">
        <f t="shared" si="26"/>
        <v>RUES</v>
      </c>
      <c r="B872" s="30" t="s">
        <v>1612</v>
      </c>
      <c r="C872" s="30" t="s">
        <v>1613</v>
      </c>
      <c r="D872" s="31" t="s">
        <v>131</v>
      </c>
      <c r="E872" s="32">
        <v>51100</v>
      </c>
      <c r="F872" s="33" t="s">
        <v>23</v>
      </c>
      <c r="G872" s="34" t="s">
        <v>1</v>
      </c>
      <c r="H872" s="35" t="str">
        <f t="shared" si="27"/>
        <v>https://www.google.com/maps/place/rue Carnot+51100+REIMS</v>
      </c>
    </row>
    <row r="873" spans="1:8" x14ac:dyDescent="0.3">
      <c r="A873" s="29" t="str">
        <f t="shared" si="26"/>
        <v>RUES</v>
      </c>
      <c r="B873" s="30" t="s">
        <v>1614</v>
      </c>
      <c r="C873" s="30" t="s">
        <v>1615</v>
      </c>
      <c r="D873" s="31" t="s">
        <v>278</v>
      </c>
      <c r="E873" s="32">
        <v>51100</v>
      </c>
      <c r="F873" s="33" t="s">
        <v>23</v>
      </c>
      <c r="G873" s="34" t="s">
        <v>1</v>
      </c>
      <c r="H873" s="35" t="str">
        <f t="shared" si="27"/>
        <v>https://www.google.com/maps/place/rue Cavelier De La Salle+51100+REIMS</v>
      </c>
    </row>
    <row r="874" spans="1:8" x14ac:dyDescent="0.3">
      <c r="A874" s="29" t="str">
        <f t="shared" si="26"/>
        <v>RUES</v>
      </c>
      <c r="B874" s="30" t="s">
        <v>1616</v>
      </c>
      <c r="C874" s="30" t="s">
        <v>1617</v>
      </c>
      <c r="D874" s="31" t="s">
        <v>106</v>
      </c>
      <c r="E874" s="32">
        <v>51100</v>
      </c>
      <c r="F874" s="33" t="s">
        <v>23</v>
      </c>
      <c r="G874" s="34" t="s">
        <v>1</v>
      </c>
      <c r="H874" s="35" t="str">
        <f t="shared" si="27"/>
        <v>https://www.google.com/maps/place/rue Cazin+51100+REIMS</v>
      </c>
    </row>
    <row r="875" spans="1:8" x14ac:dyDescent="0.3">
      <c r="A875" s="29" t="str">
        <f t="shared" si="26"/>
        <v>RUES</v>
      </c>
      <c r="B875" s="30" t="s">
        <v>1618</v>
      </c>
      <c r="C875" s="30" t="s">
        <v>1619</v>
      </c>
      <c r="D875" s="31" t="s">
        <v>131</v>
      </c>
      <c r="E875" s="32">
        <v>51100</v>
      </c>
      <c r="F875" s="33" t="s">
        <v>23</v>
      </c>
      <c r="G875" s="34" t="s">
        <v>1</v>
      </c>
      <c r="H875" s="35" t="str">
        <f t="shared" si="27"/>
        <v>https://www.google.com/maps/place/rue Cérès+51100+REIMS</v>
      </c>
    </row>
    <row r="876" spans="1:8" x14ac:dyDescent="0.3">
      <c r="A876" s="29" t="str">
        <f t="shared" si="26"/>
        <v>RUES</v>
      </c>
      <c r="B876" s="30" t="s">
        <v>1620</v>
      </c>
      <c r="C876" s="30" t="s">
        <v>1621</v>
      </c>
      <c r="D876" s="31" t="s">
        <v>131</v>
      </c>
      <c r="E876" s="32">
        <v>51100</v>
      </c>
      <c r="F876" s="33" t="s">
        <v>23</v>
      </c>
      <c r="G876" s="34" t="s">
        <v>1</v>
      </c>
      <c r="H876" s="35" t="str">
        <f t="shared" si="27"/>
        <v>https://www.google.com/maps/place/rue César Poulain+51100+REIMS</v>
      </c>
    </row>
    <row r="877" spans="1:8" x14ac:dyDescent="0.3">
      <c r="A877" s="29" t="str">
        <f t="shared" si="26"/>
        <v>RUES</v>
      </c>
      <c r="B877" s="30" t="s">
        <v>1622</v>
      </c>
      <c r="C877" s="30" t="s">
        <v>1623</v>
      </c>
      <c r="D877" s="31" t="s">
        <v>131</v>
      </c>
      <c r="E877" s="32">
        <v>51100</v>
      </c>
      <c r="F877" s="33" t="s">
        <v>23</v>
      </c>
      <c r="G877" s="34" t="s">
        <v>1</v>
      </c>
      <c r="H877" s="35" t="str">
        <f t="shared" si="27"/>
        <v>https://www.google.com/maps/place/rue Chabaud+51100+REIMS</v>
      </c>
    </row>
    <row r="878" spans="1:8" x14ac:dyDescent="0.3">
      <c r="A878" s="29" t="str">
        <f t="shared" si="26"/>
        <v>RUES</v>
      </c>
      <c r="B878" s="30" t="s">
        <v>1624</v>
      </c>
      <c r="C878" s="30" t="s">
        <v>1625</v>
      </c>
      <c r="D878" s="31" t="s">
        <v>131</v>
      </c>
      <c r="E878" s="32">
        <v>51100</v>
      </c>
      <c r="F878" s="33" t="s">
        <v>23</v>
      </c>
      <c r="G878" s="34" t="s">
        <v>1</v>
      </c>
      <c r="H878" s="35" t="str">
        <f t="shared" si="27"/>
        <v>https://www.google.com/maps/place/rue Chaix d'Est Ange+51100+REIMS</v>
      </c>
    </row>
    <row r="879" spans="1:8" x14ac:dyDescent="0.3">
      <c r="A879" s="29" t="str">
        <f t="shared" si="26"/>
        <v>RUES</v>
      </c>
      <c r="B879" s="30" t="s">
        <v>1403</v>
      </c>
      <c r="C879" s="30" t="s">
        <v>1626</v>
      </c>
      <c r="D879" s="31" t="s">
        <v>34</v>
      </c>
      <c r="E879" s="32">
        <v>51100</v>
      </c>
      <c r="F879" s="33" t="s">
        <v>23</v>
      </c>
      <c r="G879" s="34" t="s">
        <v>1</v>
      </c>
      <c r="H879" s="35" t="str">
        <f t="shared" si="27"/>
        <v>https://www.google.com/maps/place/rue Chanoine René Camus+51100+REIMS</v>
      </c>
    </row>
    <row r="880" spans="1:8" x14ac:dyDescent="0.3">
      <c r="A880" s="29" t="str">
        <f t="shared" si="26"/>
        <v>RUES</v>
      </c>
      <c r="B880" s="30" t="s">
        <v>1627</v>
      </c>
      <c r="C880" s="30" t="s">
        <v>1628</v>
      </c>
      <c r="D880" s="31" t="s">
        <v>22</v>
      </c>
      <c r="E880" s="32">
        <v>51100</v>
      </c>
      <c r="F880" s="33" t="s">
        <v>23</v>
      </c>
      <c r="G880" s="34" t="s">
        <v>1</v>
      </c>
      <c r="H880" s="35" t="str">
        <f t="shared" si="27"/>
        <v>https://www.google.com/maps/place/rue Chanteraine+51100+REIMS</v>
      </c>
    </row>
    <row r="881" spans="1:8" x14ac:dyDescent="0.3">
      <c r="A881" s="29" t="str">
        <f t="shared" si="26"/>
        <v>RUES</v>
      </c>
      <c r="B881" s="30" t="s">
        <v>1629</v>
      </c>
      <c r="C881" s="30" t="s">
        <v>1630</v>
      </c>
      <c r="D881" s="31" t="s">
        <v>131</v>
      </c>
      <c r="E881" s="32">
        <v>51100</v>
      </c>
      <c r="F881" s="33" t="s">
        <v>23</v>
      </c>
      <c r="G881" s="34" t="s">
        <v>1</v>
      </c>
      <c r="H881" s="35" t="str">
        <f t="shared" si="27"/>
        <v>https://www.google.com/maps/place/rue Chanzy+51100+REIMS</v>
      </c>
    </row>
    <row r="882" spans="1:8" x14ac:dyDescent="0.3">
      <c r="A882" s="29" t="str">
        <f t="shared" si="26"/>
        <v>RUES</v>
      </c>
      <c r="B882" s="30" t="s">
        <v>1631</v>
      </c>
      <c r="C882" s="30" t="s">
        <v>1632</v>
      </c>
      <c r="D882" s="31" t="s">
        <v>28</v>
      </c>
      <c r="E882" s="32">
        <v>51100</v>
      </c>
      <c r="F882" s="33" t="s">
        <v>23</v>
      </c>
      <c r="G882" s="34" t="s">
        <v>1</v>
      </c>
      <c r="H882" s="35" t="str">
        <f t="shared" si="27"/>
        <v>https://www.google.com/maps/place/rue Charles Baudelaire+51100+REIMS</v>
      </c>
    </row>
    <row r="883" spans="1:8" x14ac:dyDescent="0.3">
      <c r="A883" s="29" t="str">
        <f t="shared" si="26"/>
        <v>RUES</v>
      </c>
      <c r="B883" s="30" t="s">
        <v>1633</v>
      </c>
      <c r="C883" s="30" t="s">
        <v>1634</v>
      </c>
      <c r="D883" s="31" t="s">
        <v>106</v>
      </c>
      <c r="E883" s="32">
        <v>51100</v>
      </c>
      <c r="F883" s="33" t="s">
        <v>23</v>
      </c>
      <c r="G883" s="34" t="s">
        <v>1</v>
      </c>
      <c r="H883" s="35" t="str">
        <f t="shared" si="27"/>
        <v>https://www.google.com/maps/place/rue Charles De Sèze+51100+REIMS</v>
      </c>
    </row>
    <row r="884" spans="1:8" x14ac:dyDescent="0.3">
      <c r="A884" s="29" t="str">
        <f t="shared" si="26"/>
        <v>RUES</v>
      </c>
      <c r="B884" s="30" t="s">
        <v>1635</v>
      </c>
      <c r="C884" s="30" t="s">
        <v>1636</v>
      </c>
      <c r="D884" s="31" t="s">
        <v>44</v>
      </c>
      <c r="E884" s="32">
        <v>51100</v>
      </c>
      <c r="F884" s="33" t="s">
        <v>23</v>
      </c>
      <c r="G884" s="34" t="s">
        <v>1</v>
      </c>
      <c r="H884" s="35" t="str">
        <f t="shared" si="27"/>
        <v>https://www.google.com/maps/place/rue Charles Guggiari+51100+REIMS</v>
      </c>
    </row>
    <row r="885" spans="1:8" x14ac:dyDescent="0.3">
      <c r="A885" s="29" t="str">
        <f t="shared" si="26"/>
        <v>RUES</v>
      </c>
      <c r="B885" s="30" t="s">
        <v>1637</v>
      </c>
      <c r="C885" s="30" t="s">
        <v>1638</v>
      </c>
      <c r="D885" s="31" t="s">
        <v>22</v>
      </c>
      <c r="E885" s="32">
        <v>51100</v>
      </c>
      <c r="F885" s="33" t="s">
        <v>23</v>
      </c>
      <c r="G885" s="34" t="s">
        <v>1</v>
      </c>
      <c r="H885" s="35" t="str">
        <f t="shared" si="27"/>
        <v>https://www.google.com/maps/place/rue Charles Hiltgen+51100+REIMS</v>
      </c>
    </row>
    <row r="886" spans="1:8" x14ac:dyDescent="0.3">
      <c r="A886" s="29" t="str">
        <f t="shared" si="26"/>
        <v>RUES</v>
      </c>
      <c r="B886" s="30" t="s">
        <v>1639</v>
      </c>
      <c r="C886" s="30" t="s">
        <v>1640</v>
      </c>
      <c r="D886" s="31" t="s">
        <v>31</v>
      </c>
      <c r="E886" s="32">
        <v>51100</v>
      </c>
      <c r="F886" s="33" t="s">
        <v>23</v>
      </c>
      <c r="G886" s="34" t="s">
        <v>1</v>
      </c>
      <c r="H886" s="35" t="str">
        <f t="shared" si="27"/>
        <v>https://www.google.com/maps/place/rue Charles Lafite+51100+REIMS</v>
      </c>
    </row>
    <row r="887" spans="1:8" x14ac:dyDescent="0.3">
      <c r="A887" s="29" t="str">
        <f t="shared" si="26"/>
        <v>RUES</v>
      </c>
      <c r="B887" s="30" t="s">
        <v>1641</v>
      </c>
      <c r="C887" s="30" t="s">
        <v>1642</v>
      </c>
      <c r="D887" s="31" t="s">
        <v>81</v>
      </c>
      <c r="E887" s="32">
        <v>51100</v>
      </c>
      <c r="F887" s="33" t="s">
        <v>23</v>
      </c>
      <c r="G887" s="34" t="s">
        <v>1</v>
      </c>
      <c r="H887" s="35" t="str">
        <f t="shared" si="27"/>
        <v>https://www.google.com/maps/place/rue Charles Lebrun+51100+REIMS</v>
      </c>
    </row>
    <row r="888" spans="1:8" x14ac:dyDescent="0.3">
      <c r="A888" s="29" t="str">
        <f t="shared" si="26"/>
        <v>RUES</v>
      </c>
      <c r="B888" s="30" t="s">
        <v>1643</v>
      </c>
      <c r="C888" s="30" t="s">
        <v>1644</v>
      </c>
      <c r="D888" s="31" t="s">
        <v>34</v>
      </c>
      <c r="E888" s="32">
        <v>51100</v>
      </c>
      <c r="F888" s="33" t="s">
        <v>23</v>
      </c>
      <c r="G888" s="34" t="s">
        <v>1</v>
      </c>
      <c r="H888" s="35" t="str">
        <f t="shared" si="27"/>
        <v>https://www.google.com/maps/place/rue Charles Marq+51100+REIMS</v>
      </c>
    </row>
    <row r="889" spans="1:8" x14ac:dyDescent="0.3">
      <c r="A889" s="29" t="str">
        <f t="shared" si="26"/>
        <v>RUES</v>
      </c>
      <c r="B889" s="30" t="s">
        <v>1645</v>
      </c>
      <c r="C889" s="30" t="s">
        <v>1646</v>
      </c>
      <c r="D889" s="31" t="s">
        <v>62</v>
      </c>
      <c r="E889" s="32">
        <v>51100</v>
      </c>
      <c r="F889" s="33" t="s">
        <v>23</v>
      </c>
      <c r="G889" s="34" t="s">
        <v>1</v>
      </c>
      <c r="H889" s="35" t="str">
        <f t="shared" si="27"/>
        <v>https://www.google.com/maps/place/rue Charles Nodier+51100+REIMS</v>
      </c>
    </row>
    <row r="890" spans="1:8" x14ac:dyDescent="0.3">
      <c r="A890" s="29" t="str">
        <f t="shared" si="26"/>
        <v>RUES</v>
      </c>
      <c r="B890" s="30" t="s">
        <v>1647</v>
      </c>
      <c r="C890" s="30" t="s">
        <v>1648</v>
      </c>
      <c r="D890" s="31" t="s">
        <v>44</v>
      </c>
      <c r="E890" s="32">
        <v>51100</v>
      </c>
      <c r="F890" s="33" t="s">
        <v>23</v>
      </c>
      <c r="G890" s="34" t="s">
        <v>1</v>
      </c>
      <c r="H890" s="35" t="str">
        <f t="shared" si="27"/>
        <v>https://www.google.com/maps/place/rue Charles Péguy+51100+REIMS</v>
      </c>
    </row>
    <row r="891" spans="1:8" x14ac:dyDescent="0.3">
      <c r="A891" s="29" t="str">
        <f t="shared" si="26"/>
        <v>RUES</v>
      </c>
      <c r="B891" s="30" t="s">
        <v>1649</v>
      </c>
      <c r="C891" s="30" t="s">
        <v>1650</v>
      </c>
      <c r="D891" s="31" t="s">
        <v>44</v>
      </c>
      <c r="E891" s="32">
        <v>51100</v>
      </c>
      <c r="F891" s="33" t="s">
        <v>23</v>
      </c>
      <c r="G891" s="34" t="s">
        <v>1</v>
      </c>
      <c r="H891" s="35" t="str">
        <f t="shared" si="27"/>
        <v>https://www.google.com/maps/place/rue Charles Roche+51100+REIMS</v>
      </c>
    </row>
    <row r="892" spans="1:8" x14ac:dyDescent="0.3">
      <c r="A892" s="29" t="str">
        <f t="shared" si="26"/>
        <v>RUES</v>
      </c>
      <c r="B892" s="30" t="s">
        <v>1651</v>
      </c>
      <c r="C892" s="30" t="s">
        <v>1652</v>
      </c>
      <c r="D892" s="31" t="s">
        <v>39</v>
      </c>
      <c r="E892" s="32">
        <v>51100</v>
      </c>
      <c r="F892" s="33" t="s">
        <v>23</v>
      </c>
      <c r="G892" s="34" t="s">
        <v>1</v>
      </c>
      <c r="H892" s="35" t="str">
        <f t="shared" si="27"/>
        <v>https://www.google.com/maps/place/rue Charlier+51100+REIMS</v>
      </c>
    </row>
    <row r="893" spans="1:8" x14ac:dyDescent="0.3">
      <c r="A893" s="29" t="str">
        <f t="shared" si="26"/>
        <v>RUES</v>
      </c>
      <c r="B893" s="30" t="s">
        <v>1653</v>
      </c>
      <c r="C893" s="30" t="s">
        <v>1654</v>
      </c>
      <c r="D893" s="31" t="s">
        <v>39</v>
      </c>
      <c r="E893" s="32">
        <v>51100</v>
      </c>
      <c r="F893" s="33" t="s">
        <v>23</v>
      </c>
      <c r="G893" s="34" t="s">
        <v>1</v>
      </c>
      <c r="H893" s="35" t="str">
        <f t="shared" si="27"/>
        <v>https://www.google.com/maps/place/rue Chavalliaud+51100+REIMS</v>
      </c>
    </row>
    <row r="894" spans="1:8" x14ac:dyDescent="0.3">
      <c r="A894" s="29" t="str">
        <f t="shared" si="26"/>
        <v>RUES</v>
      </c>
      <c r="B894" s="30" t="s">
        <v>1655</v>
      </c>
      <c r="C894" s="30" t="s">
        <v>1656</v>
      </c>
      <c r="D894" s="31" t="s">
        <v>62</v>
      </c>
      <c r="E894" s="32">
        <v>51100</v>
      </c>
      <c r="F894" s="33" t="s">
        <v>23</v>
      </c>
      <c r="G894" s="34" t="s">
        <v>1</v>
      </c>
      <c r="H894" s="35" t="str">
        <f t="shared" si="27"/>
        <v>https://www.google.com/maps/place/rue Chrétien De Troyes+51100+REIMS</v>
      </c>
    </row>
    <row r="895" spans="1:8" x14ac:dyDescent="0.3">
      <c r="A895" s="29" t="str">
        <f t="shared" si="26"/>
        <v>RUES</v>
      </c>
      <c r="B895" s="30" t="s">
        <v>1657</v>
      </c>
      <c r="C895" s="30" t="s">
        <v>1658</v>
      </c>
      <c r="D895" s="31" t="s">
        <v>22</v>
      </c>
      <c r="E895" s="32">
        <v>51100</v>
      </c>
      <c r="F895" s="33" t="s">
        <v>23</v>
      </c>
      <c r="G895" s="34" t="s">
        <v>1</v>
      </c>
      <c r="H895" s="35" t="str">
        <f t="shared" si="27"/>
        <v>https://www.google.com/maps/place/rue Claude Debussy+51100+REIMS</v>
      </c>
    </row>
    <row r="896" spans="1:8" x14ac:dyDescent="0.3">
      <c r="A896" s="29" t="str">
        <f t="shared" si="26"/>
        <v>RUES</v>
      </c>
      <c r="B896" s="30" t="s">
        <v>1659</v>
      </c>
      <c r="C896" s="30" t="s">
        <v>1660</v>
      </c>
      <c r="D896" s="31" t="s">
        <v>81</v>
      </c>
      <c r="E896" s="32">
        <v>51100</v>
      </c>
      <c r="F896" s="33" t="s">
        <v>23</v>
      </c>
      <c r="G896" s="34" t="s">
        <v>1</v>
      </c>
      <c r="H896" s="35" t="str">
        <f t="shared" si="27"/>
        <v>https://www.google.com/maps/place/rue Claude Lorrain+51100+REIMS</v>
      </c>
    </row>
    <row r="897" spans="1:8" x14ac:dyDescent="0.3">
      <c r="A897" s="29" t="str">
        <f t="shared" si="26"/>
        <v>RUES</v>
      </c>
      <c r="B897" s="30" t="s">
        <v>1661</v>
      </c>
      <c r="C897" s="30" t="s">
        <v>1662</v>
      </c>
      <c r="D897" s="31" t="s">
        <v>22</v>
      </c>
      <c r="E897" s="32">
        <v>51100</v>
      </c>
      <c r="F897" s="33" t="s">
        <v>23</v>
      </c>
      <c r="G897" s="34" t="s">
        <v>1</v>
      </c>
      <c r="H897" s="35" t="str">
        <f t="shared" si="27"/>
        <v>https://www.google.com/maps/place/rue Clément Ader+51100+REIMS</v>
      </c>
    </row>
    <row r="898" spans="1:8" x14ac:dyDescent="0.3">
      <c r="A898" s="29" t="str">
        <f t="shared" ref="A898:A961" si="28">IF(NOT(ISBLANK($C898)),"RUES",0)</f>
        <v>RUES</v>
      </c>
      <c r="B898" s="30" t="s">
        <v>1663</v>
      </c>
      <c r="C898" s="30" t="s">
        <v>1664</v>
      </c>
      <c r="D898" s="31" t="s">
        <v>62</v>
      </c>
      <c r="E898" s="32">
        <v>51100</v>
      </c>
      <c r="F898" s="33" t="s">
        <v>23</v>
      </c>
      <c r="G898" s="34" t="s">
        <v>1</v>
      </c>
      <c r="H898" s="35" t="str">
        <f t="shared" ref="H898:H961" si="29">IF($G898="Oui",CONCATENATE("https://www.google.com/maps/place/",$C898,"+",$E898,"+",$F898),"")</f>
        <v>https://www.google.com/maps/place/rue Clément Marot+51100+REIMS</v>
      </c>
    </row>
    <row r="899" spans="1:8" x14ac:dyDescent="0.3">
      <c r="A899" s="29" t="str">
        <f t="shared" si="28"/>
        <v>RUES</v>
      </c>
      <c r="B899" s="30" t="s">
        <v>1665</v>
      </c>
      <c r="C899" s="30" t="s">
        <v>1666</v>
      </c>
      <c r="D899" s="31" t="s">
        <v>131</v>
      </c>
      <c r="E899" s="32">
        <v>51100</v>
      </c>
      <c r="F899" s="33" t="s">
        <v>23</v>
      </c>
      <c r="G899" s="34" t="s">
        <v>1</v>
      </c>
      <c r="H899" s="35" t="str">
        <f t="shared" si="29"/>
        <v>https://www.google.com/maps/place/rue Clicquot Blervache+51100+REIMS</v>
      </c>
    </row>
    <row r="900" spans="1:8" x14ac:dyDescent="0.3">
      <c r="A900" s="29" t="str">
        <f t="shared" si="28"/>
        <v>RUES</v>
      </c>
      <c r="B900" s="30" t="s">
        <v>1667</v>
      </c>
      <c r="C900" s="30" t="s">
        <v>1668</v>
      </c>
      <c r="D900" s="31" t="s">
        <v>131</v>
      </c>
      <c r="E900" s="32">
        <v>51100</v>
      </c>
      <c r="F900" s="33" t="s">
        <v>23</v>
      </c>
      <c r="G900" s="34" t="s">
        <v>1</v>
      </c>
      <c r="H900" s="35" t="str">
        <f t="shared" si="29"/>
        <v>https://www.google.com/maps/place/rue Clovis+51100+REIMS</v>
      </c>
    </row>
    <row r="901" spans="1:8" x14ac:dyDescent="0.3">
      <c r="A901" s="29" t="str">
        <f t="shared" si="28"/>
        <v>RUES</v>
      </c>
      <c r="B901" s="30" t="s">
        <v>1669</v>
      </c>
      <c r="C901" s="30" t="s">
        <v>1670</v>
      </c>
      <c r="D901" s="31" t="s">
        <v>34</v>
      </c>
      <c r="E901" s="32">
        <v>51100</v>
      </c>
      <c r="F901" s="33" t="s">
        <v>23</v>
      </c>
      <c r="G901" s="34" t="s">
        <v>1</v>
      </c>
      <c r="H901" s="35" t="str">
        <f t="shared" si="29"/>
        <v>https://www.google.com/maps/place/rue Clovis Chézel+51100+REIMS</v>
      </c>
    </row>
    <row r="902" spans="1:8" x14ac:dyDescent="0.3">
      <c r="A902" s="29" t="str">
        <f t="shared" si="28"/>
        <v>RUES</v>
      </c>
      <c r="B902" s="30" t="s">
        <v>1671</v>
      </c>
      <c r="C902" s="30" t="s">
        <v>1672</v>
      </c>
      <c r="D902" s="31" t="s">
        <v>34</v>
      </c>
      <c r="E902" s="32">
        <v>51100</v>
      </c>
      <c r="F902" s="33" t="s">
        <v>23</v>
      </c>
      <c r="G902" s="34" t="s">
        <v>1</v>
      </c>
      <c r="H902" s="35" t="str">
        <f t="shared" si="29"/>
        <v>https://www.google.com/maps/place/rue Cognacq Jay+51100+REIMS</v>
      </c>
    </row>
    <row r="903" spans="1:8" x14ac:dyDescent="0.3">
      <c r="A903" s="29" t="str">
        <f t="shared" si="28"/>
        <v>RUES</v>
      </c>
      <c r="B903" s="30" t="s">
        <v>1673</v>
      </c>
      <c r="C903" s="30" t="s">
        <v>1674</v>
      </c>
      <c r="D903" s="31" t="s">
        <v>22</v>
      </c>
      <c r="E903" s="32">
        <v>51100</v>
      </c>
      <c r="F903" s="33" t="s">
        <v>23</v>
      </c>
      <c r="G903" s="34" t="s">
        <v>1</v>
      </c>
      <c r="H903" s="35" t="str">
        <f t="shared" si="29"/>
        <v>https://www.google.com/maps/place/rue Colasse+51100+REIMS</v>
      </c>
    </row>
    <row r="904" spans="1:8" x14ac:dyDescent="0.3">
      <c r="A904" s="29" t="str">
        <f t="shared" si="28"/>
        <v>RUES</v>
      </c>
      <c r="B904" s="30" t="s">
        <v>1675</v>
      </c>
      <c r="C904" s="30" t="s">
        <v>1676</v>
      </c>
      <c r="D904" s="31" t="s">
        <v>131</v>
      </c>
      <c r="E904" s="32">
        <v>51100</v>
      </c>
      <c r="F904" s="33" t="s">
        <v>23</v>
      </c>
      <c r="G904" s="34" t="s">
        <v>1</v>
      </c>
      <c r="H904" s="35" t="str">
        <f t="shared" si="29"/>
        <v>https://www.google.com/maps/place/rue Colbert+51100+REIMS</v>
      </c>
    </row>
    <row r="905" spans="1:8" x14ac:dyDescent="0.3">
      <c r="A905" s="29" t="str">
        <f t="shared" si="28"/>
        <v>RUES</v>
      </c>
      <c r="B905" s="30" t="s">
        <v>1677</v>
      </c>
      <c r="C905" s="30" t="s">
        <v>1678</v>
      </c>
      <c r="D905" s="31" t="s">
        <v>131</v>
      </c>
      <c r="E905" s="32">
        <v>51100</v>
      </c>
      <c r="F905" s="33" t="s">
        <v>23</v>
      </c>
      <c r="G905" s="34" t="s">
        <v>1</v>
      </c>
      <c r="H905" s="35" t="str">
        <f t="shared" si="29"/>
        <v>https://www.google.com/maps/place/rue Colonel Driant+51100+REIMS</v>
      </c>
    </row>
    <row r="906" spans="1:8" x14ac:dyDescent="0.3">
      <c r="A906" s="29" t="str">
        <f t="shared" si="28"/>
        <v>RUES</v>
      </c>
      <c r="B906" s="30" t="s">
        <v>1679</v>
      </c>
      <c r="C906" s="30" t="s">
        <v>1680</v>
      </c>
      <c r="D906" s="31" t="s">
        <v>31</v>
      </c>
      <c r="E906" s="32">
        <v>51100</v>
      </c>
      <c r="F906" s="33" t="s">
        <v>23</v>
      </c>
      <c r="G906" s="34" t="s">
        <v>1</v>
      </c>
      <c r="H906" s="35" t="str">
        <f t="shared" si="29"/>
        <v>https://www.google.com/maps/place/rue Colonel Pierre Clostermann+51100+REIMS</v>
      </c>
    </row>
    <row r="907" spans="1:8" x14ac:dyDescent="0.3">
      <c r="A907" s="29" t="str">
        <f t="shared" si="28"/>
        <v>RUES</v>
      </c>
      <c r="B907" s="30" t="s">
        <v>1681</v>
      </c>
      <c r="C907" s="30" t="s">
        <v>1682</v>
      </c>
      <c r="D907" s="31" t="s">
        <v>81</v>
      </c>
      <c r="E907" s="32">
        <v>51100</v>
      </c>
      <c r="F907" s="33" t="s">
        <v>23</v>
      </c>
      <c r="G907" s="34" t="s">
        <v>1</v>
      </c>
      <c r="H907" s="35" t="str">
        <f t="shared" si="29"/>
        <v>https://www.google.com/maps/place/rue Commandant Barbier+51100+REIMS</v>
      </c>
    </row>
    <row r="908" spans="1:8" x14ac:dyDescent="0.3">
      <c r="A908" s="29" t="str">
        <f t="shared" si="28"/>
        <v>RUES</v>
      </c>
      <c r="B908" s="30" t="s">
        <v>863</v>
      </c>
      <c r="C908" s="30" t="s">
        <v>1683</v>
      </c>
      <c r="D908" s="31" t="s">
        <v>131</v>
      </c>
      <c r="E908" s="32">
        <v>51100</v>
      </c>
      <c r="F908" s="33" t="s">
        <v>23</v>
      </c>
      <c r="G908" s="34" t="s">
        <v>1</v>
      </c>
      <c r="H908" s="35" t="str">
        <f t="shared" si="29"/>
        <v>https://www.google.com/maps/place/rue Condorcet+51100+REIMS</v>
      </c>
    </row>
    <row r="909" spans="1:8" x14ac:dyDescent="0.3">
      <c r="A909" s="29" t="str">
        <f t="shared" si="28"/>
        <v>RUES</v>
      </c>
      <c r="B909" s="30"/>
      <c r="C909" s="39" t="s">
        <v>1684</v>
      </c>
      <c r="D909" s="31"/>
      <c r="E909" s="32">
        <v>51100</v>
      </c>
      <c r="F909" s="33" t="s">
        <v>23</v>
      </c>
      <c r="G909" s="34" t="s">
        <v>1</v>
      </c>
      <c r="H909" s="35" t="str">
        <f t="shared" si="29"/>
        <v>https://www.google.com/maps/place/rue Coquebert+51100+REIMS</v>
      </c>
    </row>
    <row r="910" spans="1:8" x14ac:dyDescent="0.3">
      <c r="A910" s="29" t="str">
        <f t="shared" si="28"/>
        <v>RUES</v>
      </c>
      <c r="B910" s="30" t="s">
        <v>1685</v>
      </c>
      <c r="C910" s="40" t="s">
        <v>1686</v>
      </c>
      <c r="D910" s="31" t="s">
        <v>131</v>
      </c>
      <c r="E910" s="32">
        <v>51100</v>
      </c>
      <c r="F910" s="33" t="s">
        <v>23</v>
      </c>
      <c r="G910" s="34" t="s">
        <v>0</v>
      </c>
      <c r="H910" s="35" t="str">
        <f t="shared" si="29"/>
        <v/>
      </c>
    </row>
    <row r="911" spans="1:8" x14ac:dyDescent="0.3">
      <c r="A911" s="29" t="str">
        <f t="shared" si="28"/>
        <v>RUES</v>
      </c>
      <c r="B911" s="30" t="s">
        <v>1685</v>
      </c>
      <c r="C911" s="40" t="s">
        <v>1687</v>
      </c>
      <c r="D911" s="31" t="s">
        <v>131</v>
      </c>
      <c r="E911" s="32">
        <v>51100</v>
      </c>
      <c r="F911" s="33" t="s">
        <v>23</v>
      </c>
      <c r="G911" s="34" t="s">
        <v>0</v>
      </c>
      <c r="H911" s="35" t="str">
        <f t="shared" si="29"/>
        <v/>
      </c>
    </row>
    <row r="912" spans="1:8" x14ac:dyDescent="0.3">
      <c r="A912" s="29" t="str">
        <f t="shared" si="28"/>
        <v>RUES</v>
      </c>
      <c r="B912" s="30" t="s">
        <v>1685</v>
      </c>
      <c r="C912" s="40" t="s">
        <v>1688</v>
      </c>
      <c r="D912" s="31" t="s">
        <v>39</v>
      </c>
      <c r="E912" s="32">
        <v>51100</v>
      </c>
      <c r="F912" s="33" t="s">
        <v>23</v>
      </c>
      <c r="G912" s="34" t="s">
        <v>0</v>
      </c>
      <c r="H912" s="35" t="str">
        <f t="shared" si="29"/>
        <v/>
      </c>
    </row>
    <row r="913" spans="1:8" x14ac:dyDescent="0.3">
      <c r="A913" s="29" t="str">
        <f t="shared" si="28"/>
        <v>RUES</v>
      </c>
      <c r="B913" s="30" t="s">
        <v>1685</v>
      </c>
      <c r="C913" s="40" t="s">
        <v>1689</v>
      </c>
      <c r="D913" s="31" t="s">
        <v>39</v>
      </c>
      <c r="E913" s="32">
        <v>51100</v>
      </c>
      <c r="F913" s="33" t="s">
        <v>23</v>
      </c>
      <c r="G913" s="34" t="s">
        <v>0</v>
      </c>
      <c r="H913" s="35" t="str">
        <f t="shared" si="29"/>
        <v/>
      </c>
    </row>
    <row r="914" spans="1:8" x14ac:dyDescent="0.3">
      <c r="A914" s="29" t="str">
        <f t="shared" si="28"/>
        <v>RUES</v>
      </c>
      <c r="B914" s="30" t="s">
        <v>1690</v>
      </c>
      <c r="C914" s="30" t="s">
        <v>1691</v>
      </c>
      <c r="D914" s="31" t="s">
        <v>22</v>
      </c>
      <c r="E914" s="32">
        <v>51100</v>
      </c>
      <c r="F914" s="33" t="s">
        <v>23</v>
      </c>
      <c r="G914" s="34" t="s">
        <v>1</v>
      </c>
      <c r="H914" s="35" t="str">
        <f t="shared" si="29"/>
        <v>https://www.google.com/maps/place/rue Coquillard+51100+REIMS</v>
      </c>
    </row>
    <row r="915" spans="1:8" x14ac:dyDescent="0.3">
      <c r="A915" s="29" t="str">
        <f t="shared" si="28"/>
        <v>RUES</v>
      </c>
      <c r="B915" s="30" t="s">
        <v>1692</v>
      </c>
      <c r="C915" s="30" t="s">
        <v>1693</v>
      </c>
      <c r="D915" s="31" t="s">
        <v>131</v>
      </c>
      <c r="E915" s="32">
        <v>51100</v>
      </c>
      <c r="F915" s="33" t="s">
        <v>23</v>
      </c>
      <c r="G915" s="34" t="s">
        <v>1</v>
      </c>
      <c r="H915" s="35" t="str">
        <f t="shared" si="29"/>
        <v>https://www.google.com/maps/place/rue Cotta+51100+REIMS</v>
      </c>
    </row>
    <row r="916" spans="1:8" x14ac:dyDescent="0.3">
      <c r="A916" s="29" t="str">
        <f t="shared" si="28"/>
        <v>RUES</v>
      </c>
      <c r="B916" s="30" t="s">
        <v>1694</v>
      </c>
      <c r="C916" s="30" t="s">
        <v>1695</v>
      </c>
      <c r="D916" s="31" t="s">
        <v>22</v>
      </c>
      <c r="E916" s="32">
        <v>51100</v>
      </c>
      <c r="F916" s="33" t="s">
        <v>23</v>
      </c>
      <c r="G916" s="34" t="s">
        <v>1</v>
      </c>
      <c r="H916" s="35" t="str">
        <f t="shared" si="29"/>
        <v>https://www.google.com/maps/place/rue Coulvier Gravier+51100+REIMS</v>
      </c>
    </row>
    <row r="917" spans="1:8" x14ac:dyDescent="0.3">
      <c r="A917" s="29" t="str">
        <f t="shared" si="28"/>
        <v>RUES</v>
      </c>
      <c r="B917" s="30" t="s">
        <v>1696</v>
      </c>
      <c r="C917" s="30" t="s">
        <v>1697</v>
      </c>
      <c r="D917" s="31" t="s">
        <v>131</v>
      </c>
      <c r="E917" s="32">
        <v>51100</v>
      </c>
      <c r="F917" s="33" t="s">
        <v>23</v>
      </c>
      <c r="G917" s="34" t="s">
        <v>1</v>
      </c>
      <c r="H917" s="35" t="str">
        <f t="shared" si="29"/>
        <v>https://www.google.com/maps/place/rue Courmeaux+51100+REIMS</v>
      </c>
    </row>
    <row r="918" spans="1:8" x14ac:dyDescent="0.3">
      <c r="A918" s="29" t="str">
        <f t="shared" si="28"/>
        <v>RUES</v>
      </c>
      <c r="B918" s="30" t="s">
        <v>1698</v>
      </c>
      <c r="C918" s="30" t="s">
        <v>1699</v>
      </c>
      <c r="D918" s="31" t="s">
        <v>31</v>
      </c>
      <c r="E918" s="32">
        <v>51100</v>
      </c>
      <c r="F918" s="33" t="s">
        <v>23</v>
      </c>
      <c r="G918" s="34" t="s">
        <v>1</v>
      </c>
      <c r="H918" s="35" t="str">
        <f t="shared" si="29"/>
        <v>https://www.google.com/maps/place/rue Coutier Marion+51100+REIMS</v>
      </c>
    </row>
    <row r="919" spans="1:8" x14ac:dyDescent="0.3">
      <c r="A919" s="29" t="str">
        <f t="shared" si="28"/>
        <v>RUES</v>
      </c>
      <c r="B919" s="30" t="s">
        <v>1700</v>
      </c>
      <c r="C919" s="30" t="s">
        <v>1701</v>
      </c>
      <c r="D919" s="31" t="s">
        <v>44</v>
      </c>
      <c r="E919" s="32">
        <v>51100</v>
      </c>
      <c r="F919" s="33" t="s">
        <v>23</v>
      </c>
      <c r="G919" s="34" t="s">
        <v>1</v>
      </c>
      <c r="H919" s="35" t="str">
        <f t="shared" si="29"/>
        <v>https://www.google.com/maps/place/rue Croix Jobart+51100+REIMS</v>
      </c>
    </row>
    <row r="920" spans="1:8" x14ac:dyDescent="0.3">
      <c r="A920" s="29" t="str">
        <f t="shared" si="28"/>
        <v>RUES</v>
      </c>
      <c r="B920" s="30" t="s">
        <v>1702</v>
      </c>
      <c r="C920" s="30" t="s">
        <v>1703</v>
      </c>
      <c r="D920" s="31" t="s">
        <v>39</v>
      </c>
      <c r="E920" s="32">
        <v>51100</v>
      </c>
      <c r="F920" s="33" t="s">
        <v>23</v>
      </c>
      <c r="G920" s="34" t="s">
        <v>1</v>
      </c>
      <c r="H920" s="35" t="str">
        <f t="shared" si="29"/>
        <v>https://www.google.com/maps/place/rue Croix Saint Marc+51100+REIMS</v>
      </c>
    </row>
    <row r="921" spans="1:8" x14ac:dyDescent="0.3">
      <c r="A921" s="29" t="str">
        <f t="shared" si="28"/>
        <v>RUES</v>
      </c>
      <c r="B921" s="30" t="s">
        <v>1704</v>
      </c>
      <c r="C921" s="30" t="s">
        <v>1705</v>
      </c>
      <c r="D921" s="31" t="s">
        <v>81</v>
      </c>
      <c r="E921" s="32">
        <v>51100</v>
      </c>
      <c r="F921" s="33" t="s">
        <v>23</v>
      </c>
      <c r="G921" s="34" t="s">
        <v>1</v>
      </c>
      <c r="H921" s="35" t="str">
        <f t="shared" si="29"/>
        <v>https://www.google.com/maps/place/rue Croutelle+51100+REIMS</v>
      </c>
    </row>
    <row r="922" spans="1:8" x14ac:dyDescent="0.3">
      <c r="A922" s="29" t="str">
        <f t="shared" si="28"/>
        <v>RUES</v>
      </c>
      <c r="B922" s="30" t="s">
        <v>1706</v>
      </c>
      <c r="C922" s="30" t="s">
        <v>1707</v>
      </c>
      <c r="D922" s="31" t="s">
        <v>22</v>
      </c>
      <c r="E922" s="32">
        <v>51100</v>
      </c>
      <c r="F922" s="33" t="s">
        <v>23</v>
      </c>
      <c r="G922" s="34" t="s">
        <v>1</v>
      </c>
      <c r="H922" s="35" t="str">
        <f t="shared" si="29"/>
        <v>https://www.google.com/maps/place/rue d' Ay+51100+REIMS</v>
      </c>
    </row>
    <row r="923" spans="1:8" x14ac:dyDescent="0.3">
      <c r="A923" s="29" t="str">
        <f t="shared" si="28"/>
        <v>RUES</v>
      </c>
      <c r="B923" s="30" t="s">
        <v>1708</v>
      </c>
      <c r="C923" s="30" t="s">
        <v>1709</v>
      </c>
      <c r="D923" s="31" t="s">
        <v>31</v>
      </c>
      <c r="E923" s="32">
        <v>51100</v>
      </c>
      <c r="F923" s="33" t="s">
        <v>23</v>
      </c>
      <c r="G923" s="34" t="s">
        <v>1</v>
      </c>
      <c r="H923" s="35" t="str">
        <f t="shared" si="29"/>
        <v>https://www.google.com/maps/place/rue d'Aix la Chapelle+51100+REIMS</v>
      </c>
    </row>
    <row r="924" spans="1:8" x14ac:dyDescent="0.3">
      <c r="A924" s="29" t="str">
        <f t="shared" si="28"/>
        <v>RUES</v>
      </c>
      <c r="B924" s="30" t="s">
        <v>1710</v>
      </c>
      <c r="C924" s="30" t="s">
        <v>1711</v>
      </c>
      <c r="D924" s="31" t="s">
        <v>39</v>
      </c>
      <c r="E924" s="32">
        <v>51100</v>
      </c>
      <c r="F924" s="33" t="s">
        <v>23</v>
      </c>
      <c r="G924" s="34" t="s">
        <v>1</v>
      </c>
      <c r="H924" s="35" t="str">
        <f t="shared" si="29"/>
        <v>https://www.google.com/maps/place/rue d'Alger+51100+REIMS</v>
      </c>
    </row>
    <row r="925" spans="1:8" x14ac:dyDescent="0.3">
      <c r="A925" s="29" t="str">
        <f t="shared" si="28"/>
        <v>RUES</v>
      </c>
      <c r="B925" s="30" t="s">
        <v>1712</v>
      </c>
      <c r="C925" s="30" t="s">
        <v>1713</v>
      </c>
      <c r="D925" s="31" t="s">
        <v>106</v>
      </c>
      <c r="E925" s="32">
        <v>51100</v>
      </c>
      <c r="F925" s="33" t="s">
        <v>23</v>
      </c>
      <c r="G925" s="34" t="s">
        <v>1</v>
      </c>
      <c r="H925" s="35" t="str">
        <f t="shared" si="29"/>
        <v>https://www.google.com/maps/place/rue Dallier+51100+REIMS</v>
      </c>
    </row>
    <row r="926" spans="1:8" x14ac:dyDescent="0.3">
      <c r="A926" s="29" t="str">
        <f t="shared" si="28"/>
        <v>RUES</v>
      </c>
      <c r="B926" s="30" t="s">
        <v>929</v>
      </c>
      <c r="C926" s="30" t="s">
        <v>1714</v>
      </c>
      <c r="D926" s="31" t="s">
        <v>39</v>
      </c>
      <c r="E926" s="32">
        <v>51100</v>
      </c>
      <c r="F926" s="33" t="s">
        <v>23</v>
      </c>
      <c r="G926" s="34" t="s">
        <v>1</v>
      </c>
      <c r="H926" s="35" t="str">
        <f t="shared" si="29"/>
        <v>https://www.google.com/maps/place/rue d'Alsace Lorraine+51100+REIMS</v>
      </c>
    </row>
    <row r="927" spans="1:8" x14ac:dyDescent="0.3">
      <c r="A927" s="29" t="str">
        <f t="shared" si="28"/>
        <v>RUES</v>
      </c>
      <c r="B927" s="30" t="s">
        <v>1715</v>
      </c>
      <c r="C927" s="30" t="s">
        <v>1716</v>
      </c>
      <c r="D927" s="31" t="s">
        <v>31</v>
      </c>
      <c r="E927" s="32">
        <v>51100</v>
      </c>
      <c r="F927" s="33" t="s">
        <v>23</v>
      </c>
      <c r="G927" s="34" t="s">
        <v>1</v>
      </c>
      <c r="H927" s="35" t="str">
        <f t="shared" si="29"/>
        <v>https://www.google.com/maps/place/rue Damide+51100+REIMS</v>
      </c>
    </row>
    <row r="928" spans="1:8" x14ac:dyDescent="0.3">
      <c r="A928" s="29" t="str">
        <f t="shared" si="28"/>
        <v>RUES</v>
      </c>
      <c r="B928" s="30" t="s">
        <v>1717</v>
      </c>
      <c r="C928" s="30" t="s">
        <v>1718</v>
      </c>
      <c r="D928" s="31" t="s">
        <v>28</v>
      </c>
      <c r="E928" s="32">
        <v>51100</v>
      </c>
      <c r="F928" s="33" t="s">
        <v>23</v>
      </c>
      <c r="G928" s="34" t="s">
        <v>1</v>
      </c>
      <c r="H928" s="35" t="str">
        <f t="shared" si="29"/>
        <v>https://www.google.com/maps/place/rue Daniel Berger - Neuvillette+51100+REIMS</v>
      </c>
    </row>
    <row r="929" spans="1:8" x14ac:dyDescent="0.3">
      <c r="A929" s="29" t="str">
        <f t="shared" si="28"/>
        <v>RUES</v>
      </c>
      <c r="B929" s="30" t="s">
        <v>1719</v>
      </c>
      <c r="C929" s="30" t="s">
        <v>1720</v>
      </c>
      <c r="D929" s="31" t="s">
        <v>44</v>
      </c>
      <c r="E929" s="32">
        <v>51100</v>
      </c>
      <c r="F929" s="33" t="s">
        <v>23</v>
      </c>
      <c r="G929" s="34" t="s">
        <v>1</v>
      </c>
      <c r="H929" s="35" t="str">
        <f t="shared" si="29"/>
        <v>https://www.google.com/maps/place/rue Danielle Casanova+51100+REIMS</v>
      </c>
    </row>
    <row r="930" spans="1:8" x14ac:dyDescent="0.3">
      <c r="A930" s="29" t="str">
        <f t="shared" si="28"/>
        <v>RUES</v>
      </c>
      <c r="B930" s="30" t="s">
        <v>1721</v>
      </c>
      <c r="C930" s="30" t="s">
        <v>1722</v>
      </c>
      <c r="D930" s="31" t="s">
        <v>131</v>
      </c>
      <c r="E930" s="32">
        <v>51100</v>
      </c>
      <c r="F930" s="33" t="s">
        <v>23</v>
      </c>
      <c r="G930" s="34" t="s">
        <v>1</v>
      </c>
      <c r="H930" s="35" t="str">
        <f t="shared" si="29"/>
        <v>https://www.google.com/maps/place/rue d'Anjou+51100+REIMS</v>
      </c>
    </row>
    <row r="931" spans="1:8" x14ac:dyDescent="0.3">
      <c r="A931" s="29" t="str">
        <f t="shared" si="28"/>
        <v>RUES</v>
      </c>
      <c r="B931" s="30" t="s">
        <v>1723</v>
      </c>
      <c r="C931" s="30" t="s">
        <v>1724</v>
      </c>
      <c r="D931" s="31" t="s">
        <v>44</v>
      </c>
      <c r="E931" s="32">
        <v>51100</v>
      </c>
      <c r="F931" s="33" t="s">
        <v>23</v>
      </c>
      <c r="G931" s="34" t="s">
        <v>1</v>
      </c>
      <c r="H931" s="35" t="str">
        <f t="shared" si="29"/>
        <v>https://www.google.com/maps/place/rue Danton+51100+REIMS</v>
      </c>
    </row>
    <row r="932" spans="1:8" x14ac:dyDescent="0.3">
      <c r="A932" s="29" t="str">
        <f t="shared" si="28"/>
        <v>RUES</v>
      </c>
      <c r="B932" s="30" t="s">
        <v>1725</v>
      </c>
      <c r="C932" s="30" t="s">
        <v>1726</v>
      </c>
      <c r="D932" s="31" t="s">
        <v>39</v>
      </c>
      <c r="E932" s="32">
        <v>51100</v>
      </c>
      <c r="F932" s="33" t="s">
        <v>23</v>
      </c>
      <c r="G932" s="34" t="s">
        <v>1</v>
      </c>
      <c r="H932" s="35" t="str">
        <f t="shared" si="29"/>
        <v>https://www.google.com/maps/place/rue d'Archiac+51100+REIMS</v>
      </c>
    </row>
    <row r="933" spans="1:8" x14ac:dyDescent="0.3">
      <c r="A933" s="29" t="str">
        <f t="shared" si="28"/>
        <v>RUES</v>
      </c>
      <c r="B933" s="30" t="s">
        <v>927</v>
      </c>
      <c r="C933" s="30" t="s">
        <v>1727</v>
      </c>
      <c r="D933" s="31" t="s">
        <v>31</v>
      </c>
      <c r="E933" s="32">
        <v>51100</v>
      </c>
      <c r="F933" s="33" t="s">
        <v>23</v>
      </c>
      <c r="G933" s="34" t="s">
        <v>1</v>
      </c>
      <c r="H933" s="35" t="str">
        <f t="shared" si="29"/>
        <v>https://www.google.com/maps/place/rue d'Arlington+51100+REIMS</v>
      </c>
    </row>
    <row r="934" spans="1:8" x14ac:dyDescent="0.3">
      <c r="A934" s="29" t="str">
        <f t="shared" si="28"/>
        <v>RUES</v>
      </c>
      <c r="B934" s="30" t="s">
        <v>1728</v>
      </c>
      <c r="C934" s="30" t="s">
        <v>1729</v>
      </c>
      <c r="D934" s="31" t="s">
        <v>44</v>
      </c>
      <c r="E934" s="32">
        <v>51100</v>
      </c>
      <c r="F934" s="33" t="s">
        <v>23</v>
      </c>
      <c r="G934" s="34" t="s">
        <v>1</v>
      </c>
      <c r="H934" s="35" t="str">
        <f t="shared" si="29"/>
        <v>https://www.google.com/maps/place/rue d'Asfeld+51100+REIMS</v>
      </c>
    </row>
    <row r="935" spans="1:8" x14ac:dyDescent="0.3">
      <c r="A935" s="29" t="str">
        <f t="shared" si="28"/>
        <v>RUES</v>
      </c>
      <c r="B935" s="30" t="s">
        <v>1730</v>
      </c>
      <c r="C935" s="30" t="s">
        <v>1731</v>
      </c>
      <c r="D935" s="31" t="s">
        <v>39</v>
      </c>
      <c r="E935" s="32">
        <v>51100</v>
      </c>
      <c r="F935" s="33" t="s">
        <v>23</v>
      </c>
      <c r="G935" s="34" t="s">
        <v>1</v>
      </c>
      <c r="H935" s="35" t="str">
        <f t="shared" si="29"/>
        <v>https://www.google.com/maps/place/rue Daubenton+51100+REIMS</v>
      </c>
    </row>
    <row r="936" spans="1:8" x14ac:dyDescent="0.3">
      <c r="A936" s="29" t="str">
        <f t="shared" si="28"/>
        <v>RUES</v>
      </c>
      <c r="B936" s="30" t="s">
        <v>1732</v>
      </c>
      <c r="C936" s="30" t="s">
        <v>1733</v>
      </c>
      <c r="D936" s="31" t="s">
        <v>131</v>
      </c>
      <c r="E936" s="32">
        <v>51100</v>
      </c>
      <c r="F936" s="33" t="s">
        <v>23</v>
      </c>
      <c r="G936" s="34" t="s">
        <v>1</v>
      </c>
      <c r="H936" s="35" t="str">
        <f t="shared" si="29"/>
        <v>https://www.google.com/maps/place/rue d'Avenay+51100+REIMS</v>
      </c>
    </row>
    <row r="937" spans="1:8" x14ac:dyDescent="0.3">
      <c r="A937" s="29" t="str">
        <f t="shared" si="28"/>
        <v>RUES</v>
      </c>
      <c r="B937" s="30" t="s">
        <v>1734</v>
      </c>
      <c r="C937" s="30" t="s">
        <v>1735</v>
      </c>
      <c r="D937" s="31" t="s">
        <v>39</v>
      </c>
      <c r="E937" s="32">
        <v>51100</v>
      </c>
      <c r="F937" s="33" t="s">
        <v>23</v>
      </c>
      <c r="G937" s="34" t="s">
        <v>1</v>
      </c>
      <c r="H937" s="35" t="str">
        <f t="shared" si="29"/>
        <v>https://www.google.com/maps/place/rue David+51100+REIMS</v>
      </c>
    </row>
    <row r="938" spans="1:8" x14ac:dyDescent="0.3">
      <c r="A938" s="29" t="str">
        <f t="shared" si="28"/>
        <v>RUES</v>
      </c>
      <c r="B938" s="30" t="s">
        <v>915</v>
      </c>
      <c r="C938" s="30" t="s">
        <v>1736</v>
      </c>
      <c r="D938" s="31" t="s">
        <v>34</v>
      </c>
      <c r="E938" s="32">
        <v>51100</v>
      </c>
      <c r="F938" s="33" t="s">
        <v>23</v>
      </c>
      <c r="G938" s="34" t="s">
        <v>1</v>
      </c>
      <c r="H938" s="35" t="str">
        <f t="shared" si="29"/>
        <v>https://www.google.com/maps/place/rue d'Avignon+51100+REIMS</v>
      </c>
    </row>
    <row r="939" spans="1:8" x14ac:dyDescent="0.3">
      <c r="A939" s="29" t="str">
        <f t="shared" si="28"/>
        <v>RUES</v>
      </c>
      <c r="B939" s="30" t="s">
        <v>1737</v>
      </c>
      <c r="C939" s="30" t="s">
        <v>1738</v>
      </c>
      <c r="D939" s="31" t="s">
        <v>34</v>
      </c>
      <c r="E939" s="32">
        <v>51100</v>
      </c>
      <c r="F939" s="33" t="s">
        <v>23</v>
      </c>
      <c r="G939" s="34" t="s">
        <v>1</v>
      </c>
      <c r="H939" s="35" t="str">
        <f t="shared" si="29"/>
        <v>https://www.google.com/maps/place/rue d'Avranches+51100+REIMS</v>
      </c>
    </row>
    <row r="940" spans="1:8" x14ac:dyDescent="0.3">
      <c r="A940" s="29" t="str">
        <f t="shared" si="28"/>
        <v>RUES</v>
      </c>
      <c r="B940" s="30" t="s">
        <v>1739</v>
      </c>
      <c r="C940" s="30" t="s">
        <v>1740</v>
      </c>
      <c r="D940" s="31" t="s">
        <v>39</v>
      </c>
      <c r="E940" s="32">
        <v>51100</v>
      </c>
      <c r="F940" s="33" t="s">
        <v>23</v>
      </c>
      <c r="G940" s="34" t="s">
        <v>1</v>
      </c>
      <c r="H940" s="35" t="str">
        <f t="shared" si="29"/>
        <v>https://www.google.com/maps/place/rue de Belfort+51100+REIMS</v>
      </c>
    </row>
    <row r="941" spans="1:8" x14ac:dyDescent="0.3">
      <c r="A941" s="29" t="str">
        <f t="shared" si="28"/>
        <v>RUES</v>
      </c>
      <c r="B941" s="30" t="s">
        <v>1741</v>
      </c>
      <c r="C941" s="30" t="s">
        <v>1742</v>
      </c>
      <c r="D941" s="31" t="s">
        <v>39</v>
      </c>
      <c r="E941" s="32">
        <v>51100</v>
      </c>
      <c r="F941" s="33" t="s">
        <v>23</v>
      </c>
      <c r="G941" s="34" t="s">
        <v>1</v>
      </c>
      <c r="H941" s="35" t="str">
        <f t="shared" si="29"/>
        <v>https://www.google.com/maps/place/rue de Berru+51100+REIMS</v>
      </c>
    </row>
    <row r="942" spans="1:8" x14ac:dyDescent="0.3">
      <c r="A942" s="29" t="str">
        <f t="shared" si="28"/>
        <v>RUES</v>
      </c>
      <c r="B942" s="30" t="s">
        <v>1743</v>
      </c>
      <c r="C942" s="30" t="s">
        <v>1744</v>
      </c>
      <c r="D942" s="31" t="s">
        <v>39</v>
      </c>
      <c r="E942" s="32">
        <v>51100</v>
      </c>
      <c r="F942" s="33" t="s">
        <v>23</v>
      </c>
      <c r="G942" s="34" t="s">
        <v>1</v>
      </c>
      <c r="H942" s="35" t="str">
        <f t="shared" si="29"/>
        <v>https://www.google.com/maps/place/rue de Bétheny+51100+REIMS</v>
      </c>
    </row>
    <row r="943" spans="1:8" x14ac:dyDescent="0.3">
      <c r="A943" s="29" t="str">
        <f t="shared" si="28"/>
        <v>RUES</v>
      </c>
      <c r="B943" s="30" t="s">
        <v>1745</v>
      </c>
      <c r="C943" s="30" t="s">
        <v>1746</v>
      </c>
      <c r="D943" s="31" t="s">
        <v>28</v>
      </c>
      <c r="E943" s="32">
        <v>51100</v>
      </c>
      <c r="F943" s="33" t="s">
        <v>23</v>
      </c>
      <c r="G943" s="34" t="s">
        <v>1</v>
      </c>
      <c r="H943" s="35" t="str">
        <f t="shared" si="29"/>
        <v>https://www.google.com/maps/place/rue de Bétheny - Neuvillette+51100+REIMS</v>
      </c>
    </row>
    <row r="944" spans="1:8" x14ac:dyDescent="0.3">
      <c r="A944" s="29" t="str">
        <f t="shared" si="28"/>
        <v>RUES</v>
      </c>
      <c r="B944" s="30" t="s">
        <v>1747</v>
      </c>
      <c r="C944" s="30" t="s">
        <v>1748</v>
      </c>
      <c r="D944" s="31" t="s">
        <v>39</v>
      </c>
      <c r="E944" s="32">
        <v>51100</v>
      </c>
      <c r="F944" s="33" t="s">
        <v>23</v>
      </c>
      <c r="G944" s="34" t="s">
        <v>1</v>
      </c>
      <c r="H944" s="35" t="str">
        <f t="shared" si="29"/>
        <v>https://www.google.com/maps/place/rue de Bethléem+51100+REIMS</v>
      </c>
    </row>
    <row r="945" spans="1:8" x14ac:dyDescent="0.3">
      <c r="A945" s="29" t="str">
        <f t="shared" si="28"/>
        <v>RUES</v>
      </c>
      <c r="B945" s="30"/>
      <c r="C945" s="39" t="s">
        <v>1749</v>
      </c>
      <c r="D945" s="31"/>
      <c r="E945" s="32">
        <v>51100</v>
      </c>
      <c r="F945" s="33" t="s">
        <v>23</v>
      </c>
      <c r="G945" s="34" t="s">
        <v>1</v>
      </c>
      <c r="H945" s="35" t="str">
        <f t="shared" si="29"/>
        <v>https://www.google.com/maps/place/rue de Bezannes+51100+REIMS</v>
      </c>
    </row>
    <row r="946" spans="1:8" x14ac:dyDescent="0.3">
      <c r="A946" s="29" t="str">
        <f t="shared" si="28"/>
        <v>RUES</v>
      </c>
      <c r="B946" s="30" t="s">
        <v>933</v>
      </c>
      <c r="C946" s="40" t="s">
        <v>1750</v>
      </c>
      <c r="D946" s="31" t="s">
        <v>106</v>
      </c>
      <c r="E946" s="32">
        <v>51100</v>
      </c>
      <c r="F946" s="33" t="s">
        <v>23</v>
      </c>
      <c r="G946" s="34" t="s">
        <v>0</v>
      </c>
      <c r="H946" s="35" t="str">
        <f t="shared" si="29"/>
        <v/>
      </c>
    </row>
    <row r="947" spans="1:8" x14ac:dyDescent="0.3">
      <c r="A947" s="29" t="str">
        <f t="shared" si="28"/>
        <v>RUES</v>
      </c>
      <c r="B947" s="30" t="s">
        <v>933</v>
      </c>
      <c r="C947" s="40" t="s">
        <v>1751</v>
      </c>
      <c r="D947" s="31" t="s">
        <v>106</v>
      </c>
      <c r="E947" s="32">
        <v>51100</v>
      </c>
      <c r="F947" s="33" t="s">
        <v>23</v>
      </c>
      <c r="G947" s="34" t="s">
        <v>0</v>
      </c>
      <c r="H947" s="35" t="str">
        <f t="shared" si="29"/>
        <v/>
      </c>
    </row>
    <row r="948" spans="1:8" x14ac:dyDescent="0.3">
      <c r="A948" s="29" t="str">
        <f t="shared" si="28"/>
        <v>RUES</v>
      </c>
      <c r="B948" s="30" t="s">
        <v>933</v>
      </c>
      <c r="C948" s="40" t="s">
        <v>1752</v>
      </c>
      <c r="D948" s="31" t="s">
        <v>49</v>
      </c>
      <c r="E948" s="32">
        <v>51100</v>
      </c>
      <c r="F948" s="33" t="s">
        <v>23</v>
      </c>
      <c r="G948" s="34" t="s">
        <v>0</v>
      </c>
      <c r="H948" s="35" t="str">
        <f t="shared" si="29"/>
        <v/>
      </c>
    </row>
    <row r="949" spans="1:8" x14ac:dyDescent="0.3">
      <c r="A949" s="29" t="str">
        <f t="shared" si="28"/>
        <v>RUES</v>
      </c>
      <c r="B949" s="30" t="s">
        <v>933</v>
      </c>
      <c r="C949" s="40" t="s">
        <v>1753</v>
      </c>
      <c r="D949" s="31" t="s">
        <v>49</v>
      </c>
      <c r="E949" s="32">
        <v>51100</v>
      </c>
      <c r="F949" s="33" t="s">
        <v>23</v>
      </c>
      <c r="G949" s="34" t="s">
        <v>0</v>
      </c>
      <c r="H949" s="35" t="str">
        <f t="shared" si="29"/>
        <v/>
      </c>
    </row>
    <row r="950" spans="1:8" x14ac:dyDescent="0.3">
      <c r="A950" s="29" t="str">
        <f t="shared" si="28"/>
        <v>RUES</v>
      </c>
      <c r="B950" s="30" t="s">
        <v>1754</v>
      </c>
      <c r="C950" s="30" t="s">
        <v>1755</v>
      </c>
      <c r="D950" s="31" t="s">
        <v>131</v>
      </c>
      <c r="E950" s="32">
        <v>51100</v>
      </c>
      <c r="F950" s="33" t="s">
        <v>23</v>
      </c>
      <c r="G950" s="34" t="s">
        <v>1</v>
      </c>
      <c r="H950" s="35" t="str">
        <f t="shared" si="29"/>
        <v>https://www.google.com/maps/place/rue de Bir Hakeim+51100+REIMS</v>
      </c>
    </row>
    <row r="951" spans="1:8" x14ac:dyDescent="0.3">
      <c r="A951" s="29" t="str">
        <f t="shared" si="28"/>
        <v>RUES</v>
      </c>
      <c r="B951" s="30" t="s">
        <v>1756</v>
      </c>
      <c r="C951" s="30" t="s">
        <v>1757</v>
      </c>
      <c r="D951" s="31" t="s">
        <v>39</v>
      </c>
      <c r="E951" s="32">
        <v>51100</v>
      </c>
      <c r="F951" s="33" t="s">
        <v>23</v>
      </c>
      <c r="G951" s="34" t="s">
        <v>1</v>
      </c>
      <c r="H951" s="35" t="str">
        <f t="shared" si="29"/>
        <v>https://www.google.com/maps/place/rue de Bizerte+51100+REIMS</v>
      </c>
    </row>
    <row r="952" spans="1:8" x14ac:dyDescent="0.3">
      <c r="A952" s="29" t="str">
        <f t="shared" si="28"/>
        <v>RUES</v>
      </c>
      <c r="B952" s="30" t="s">
        <v>1758</v>
      </c>
      <c r="C952" s="30" t="s">
        <v>1759</v>
      </c>
      <c r="D952" s="31" t="s">
        <v>39</v>
      </c>
      <c r="E952" s="32">
        <v>51100</v>
      </c>
      <c r="F952" s="33" t="s">
        <v>23</v>
      </c>
      <c r="G952" s="34" t="s">
        <v>1</v>
      </c>
      <c r="H952" s="35" t="str">
        <f t="shared" si="29"/>
        <v>https://www.google.com/maps/place/rue de Bône+51100+REIMS</v>
      </c>
    </row>
    <row r="953" spans="1:8" x14ac:dyDescent="0.3">
      <c r="A953" s="29" t="str">
        <f t="shared" si="28"/>
        <v>RUES</v>
      </c>
      <c r="B953" s="30" t="s">
        <v>1760</v>
      </c>
      <c r="C953" s="30" t="s">
        <v>1761</v>
      </c>
      <c r="D953" s="31" t="s">
        <v>34</v>
      </c>
      <c r="E953" s="32">
        <v>51100</v>
      </c>
      <c r="F953" s="33" t="s">
        <v>23</v>
      </c>
      <c r="G953" s="34" t="s">
        <v>1</v>
      </c>
      <c r="H953" s="35" t="str">
        <f t="shared" si="29"/>
        <v>https://www.google.com/maps/place/rue de Bordeaux+51100+REIMS</v>
      </c>
    </row>
    <row r="954" spans="1:8" x14ac:dyDescent="0.3">
      <c r="A954" s="29" t="str">
        <f t="shared" si="28"/>
        <v>RUES</v>
      </c>
      <c r="B954" s="30" t="s">
        <v>1762</v>
      </c>
      <c r="C954" s="30" t="s">
        <v>1763</v>
      </c>
      <c r="D954" s="31" t="s">
        <v>34</v>
      </c>
      <c r="E954" s="32">
        <v>51100</v>
      </c>
      <c r="F954" s="33" t="s">
        <v>23</v>
      </c>
      <c r="G954" s="34" t="s">
        <v>1</v>
      </c>
      <c r="H954" s="35" t="str">
        <f t="shared" si="29"/>
        <v>https://www.google.com/maps/place/rue de Bourges+51100+REIMS</v>
      </c>
    </row>
    <row r="955" spans="1:8" x14ac:dyDescent="0.3">
      <c r="A955" s="29" t="str">
        <f t="shared" si="28"/>
        <v>RUES</v>
      </c>
      <c r="B955" s="30" t="s">
        <v>1764</v>
      </c>
      <c r="C955" s="30" t="s">
        <v>1765</v>
      </c>
      <c r="D955" s="31" t="s">
        <v>44</v>
      </c>
      <c r="E955" s="32">
        <v>51100</v>
      </c>
      <c r="F955" s="33" t="s">
        <v>23</v>
      </c>
      <c r="G955" s="34" t="s">
        <v>1</v>
      </c>
      <c r="H955" s="35" t="str">
        <f t="shared" si="29"/>
        <v>https://www.google.com/maps/place/rue de Bourgogne+51100+REIMS</v>
      </c>
    </row>
    <row r="956" spans="1:8" x14ac:dyDescent="0.3">
      <c r="A956" s="29" t="str">
        <f t="shared" si="28"/>
        <v>RUES</v>
      </c>
      <c r="B956" s="30" t="s">
        <v>1766</v>
      </c>
      <c r="C956" s="30" t="s">
        <v>1767</v>
      </c>
      <c r="D956" s="31" t="s">
        <v>22</v>
      </c>
      <c r="E956" s="32">
        <v>51100</v>
      </c>
      <c r="F956" s="33" t="s">
        <v>23</v>
      </c>
      <c r="G956" s="34" t="s">
        <v>1</v>
      </c>
      <c r="H956" s="35" t="str">
        <f t="shared" si="29"/>
        <v>https://www.google.com/maps/place/rue de Bouzy+51100+REIMS</v>
      </c>
    </row>
    <row r="957" spans="1:8" x14ac:dyDescent="0.3">
      <c r="A957" s="29" t="str">
        <f t="shared" si="28"/>
        <v>RUES</v>
      </c>
      <c r="B957" s="30" t="s">
        <v>1768</v>
      </c>
      <c r="C957" s="30" t="s">
        <v>1769</v>
      </c>
      <c r="D957" s="31" t="s">
        <v>31</v>
      </c>
      <c r="E957" s="32">
        <v>51100</v>
      </c>
      <c r="F957" s="33" t="s">
        <v>23</v>
      </c>
      <c r="G957" s="34" t="s">
        <v>1</v>
      </c>
      <c r="H957" s="35" t="str">
        <f t="shared" si="29"/>
        <v>https://www.google.com/maps/place/rue de Brazzaville+51100+REIMS</v>
      </c>
    </row>
    <row r="958" spans="1:8" x14ac:dyDescent="0.3">
      <c r="A958" s="29" t="str">
        <f t="shared" si="28"/>
        <v>RUES</v>
      </c>
      <c r="B958" s="30" t="s">
        <v>1770</v>
      </c>
      <c r="C958" s="30" t="s">
        <v>1771</v>
      </c>
      <c r="D958" s="31" t="s">
        <v>34</v>
      </c>
      <c r="E958" s="32">
        <v>51100</v>
      </c>
      <c r="F958" s="33" t="s">
        <v>23</v>
      </c>
      <c r="G958" s="34" t="s">
        <v>1</v>
      </c>
      <c r="H958" s="35" t="str">
        <f t="shared" si="29"/>
        <v>https://www.google.com/maps/place/rue de Brest+51100+REIMS</v>
      </c>
    </row>
    <row r="959" spans="1:8" x14ac:dyDescent="0.3">
      <c r="A959" s="29" t="str">
        <f t="shared" si="28"/>
        <v>RUES</v>
      </c>
      <c r="B959" s="30" t="s">
        <v>777</v>
      </c>
      <c r="C959" s="30" t="s">
        <v>1772</v>
      </c>
      <c r="D959" s="31" t="s">
        <v>44</v>
      </c>
      <c r="E959" s="32">
        <v>51100</v>
      </c>
      <c r="F959" s="33" t="s">
        <v>23</v>
      </c>
      <c r="G959" s="34" t="s">
        <v>1</v>
      </c>
      <c r="H959" s="35" t="str">
        <f t="shared" si="29"/>
        <v>https://www.google.com/maps/place/rue de Brimontel+51100+REIMS</v>
      </c>
    </row>
    <row r="960" spans="1:8" x14ac:dyDescent="0.3">
      <c r="A960" s="29" t="str">
        <f t="shared" si="28"/>
        <v>RUES</v>
      </c>
      <c r="B960" s="30" t="s">
        <v>1773</v>
      </c>
      <c r="C960" s="30" t="s">
        <v>1774</v>
      </c>
      <c r="D960" s="31" t="s">
        <v>28</v>
      </c>
      <c r="E960" s="32">
        <v>51100</v>
      </c>
      <c r="F960" s="33" t="s">
        <v>23</v>
      </c>
      <c r="G960" s="34" t="s">
        <v>1</v>
      </c>
      <c r="H960" s="35" t="str">
        <f t="shared" si="29"/>
        <v>https://www.google.com/maps/place/rue de Burigny+51100+REIMS</v>
      </c>
    </row>
    <row r="961" spans="1:8" x14ac:dyDescent="0.3">
      <c r="A961" s="29" t="str">
        <f t="shared" si="28"/>
        <v>RUES</v>
      </c>
      <c r="B961" s="30" t="s">
        <v>1775</v>
      </c>
      <c r="C961" s="30" t="s">
        <v>1776</v>
      </c>
      <c r="D961" s="31" t="s">
        <v>34</v>
      </c>
      <c r="E961" s="32">
        <v>51100</v>
      </c>
      <c r="F961" s="33" t="s">
        <v>23</v>
      </c>
      <c r="G961" s="34" t="s">
        <v>1</v>
      </c>
      <c r="H961" s="35" t="str">
        <f t="shared" si="29"/>
        <v>https://www.google.com/maps/place/rue de Canterbury+51100+REIMS</v>
      </c>
    </row>
    <row r="962" spans="1:8" x14ac:dyDescent="0.3">
      <c r="A962" s="29" t="str">
        <f t="shared" ref="A962:A1025" si="30">IF(NOT(ISBLANK($C962)),"RUES",0)</f>
        <v>RUES</v>
      </c>
      <c r="B962" s="30"/>
      <c r="C962" s="39" t="s">
        <v>1777</v>
      </c>
      <c r="D962" s="31"/>
      <c r="E962" s="32">
        <v>51100</v>
      </c>
      <c r="F962" s="33" t="s">
        <v>23</v>
      </c>
      <c r="G962" s="34" t="s">
        <v>1</v>
      </c>
      <c r="H962" s="35" t="str">
        <f t="shared" ref="H962:H1025" si="31">IF($G962="Oui",CONCATENATE("https://www.google.com/maps/place/",$C962,"+",$E962,"+",$F962),"")</f>
        <v>https://www.google.com/maps/place/rue de Cernay+51100+REIMS</v>
      </c>
    </row>
    <row r="963" spans="1:8" x14ac:dyDescent="0.3">
      <c r="A963" s="29" t="str">
        <f t="shared" si="30"/>
        <v>RUES</v>
      </c>
      <c r="B963" s="30" t="s">
        <v>1374</v>
      </c>
      <c r="C963" s="40" t="s">
        <v>1778</v>
      </c>
      <c r="D963" s="31" t="s">
        <v>131</v>
      </c>
      <c r="E963" s="32">
        <v>51100</v>
      </c>
      <c r="F963" s="33" t="s">
        <v>23</v>
      </c>
      <c r="G963" s="34" t="s">
        <v>0</v>
      </c>
      <c r="H963" s="35" t="str">
        <f t="shared" si="31"/>
        <v/>
      </c>
    </row>
    <row r="964" spans="1:8" x14ac:dyDescent="0.3">
      <c r="A964" s="29" t="str">
        <f t="shared" si="30"/>
        <v>RUES</v>
      </c>
      <c r="B964" s="30" t="s">
        <v>1374</v>
      </c>
      <c r="C964" s="40" t="s">
        <v>1779</v>
      </c>
      <c r="D964" s="31" t="s">
        <v>131</v>
      </c>
      <c r="E964" s="32">
        <v>51100</v>
      </c>
      <c r="F964" s="33" t="s">
        <v>23</v>
      </c>
      <c r="G964" s="34" t="s">
        <v>0</v>
      </c>
      <c r="H964" s="35" t="str">
        <f t="shared" si="31"/>
        <v/>
      </c>
    </row>
    <row r="965" spans="1:8" x14ac:dyDescent="0.3">
      <c r="A965" s="29" t="str">
        <f t="shared" si="30"/>
        <v>RUES</v>
      </c>
      <c r="B965" s="30" t="s">
        <v>1374</v>
      </c>
      <c r="C965" s="40" t="s">
        <v>1780</v>
      </c>
      <c r="D965" s="31" t="s">
        <v>31</v>
      </c>
      <c r="E965" s="32">
        <v>51100</v>
      </c>
      <c r="F965" s="33" t="s">
        <v>23</v>
      </c>
      <c r="G965" s="34" t="s">
        <v>0</v>
      </c>
      <c r="H965" s="35" t="str">
        <f t="shared" si="31"/>
        <v/>
      </c>
    </row>
    <row r="966" spans="1:8" x14ac:dyDescent="0.3">
      <c r="A966" s="29" t="str">
        <f t="shared" si="30"/>
        <v>RUES</v>
      </c>
      <c r="B966" s="30" t="s">
        <v>1374</v>
      </c>
      <c r="C966" s="40" t="s">
        <v>1781</v>
      </c>
      <c r="D966" s="31" t="s">
        <v>39</v>
      </c>
      <c r="E966" s="32">
        <v>51100</v>
      </c>
      <c r="F966" s="33" t="s">
        <v>23</v>
      </c>
      <c r="G966" s="34" t="s">
        <v>0</v>
      </c>
      <c r="H966" s="35" t="str">
        <f t="shared" si="31"/>
        <v/>
      </c>
    </row>
    <row r="967" spans="1:8" x14ac:dyDescent="0.3">
      <c r="A967" s="29" t="str">
        <f t="shared" si="30"/>
        <v>RUES</v>
      </c>
      <c r="B967" s="30" t="s">
        <v>1374</v>
      </c>
      <c r="C967" s="40" t="s">
        <v>1782</v>
      </c>
      <c r="D967" s="31" t="s">
        <v>39</v>
      </c>
      <c r="E967" s="32">
        <v>51100</v>
      </c>
      <c r="F967" s="33" t="s">
        <v>23</v>
      </c>
      <c r="G967" s="34" t="s">
        <v>0</v>
      </c>
      <c r="H967" s="35" t="str">
        <f t="shared" si="31"/>
        <v/>
      </c>
    </row>
    <row r="968" spans="1:8" x14ac:dyDescent="0.3">
      <c r="A968" s="29" t="str">
        <f t="shared" si="30"/>
        <v>RUES</v>
      </c>
      <c r="B968" s="30" t="s">
        <v>1783</v>
      </c>
      <c r="C968" s="30" t="s">
        <v>1784</v>
      </c>
      <c r="D968" s="31" t="s">
        <v>28</v>
      </c>
      <c r="E968" s="32">
        <v>51100</v>
      </c>
      <c r="F968" s="33" t="s">
        <v>23</v>
      </c>
      <c r="G968" s="34" t="s">
        <v>1</v>
      </c>
      <c r="H968" s="35" t="str">
        <f t="shared" si="31"/>
        <v>https://www.google.com/maps/place/rue de Champeaux+51100+REIMS</v>
      </c>
    </row>
    <row r="969" spans="1:8" x14ac:dyDescent="0.3">
      <c r="A969" s="29" t="str">
        <f t="shared" si="30"/>
        <v>RUES</v>
      </c>
      <c r="B969" s="30" t="s">
        <v>1785</v>
      </c>
      <c r="C969" s="30" t="s">
        <v>1786</v>
      </c>
      <c r="D969" s="31" t="s">
        <v>81</v>
      </c>
      <c r="E969" s="32">
        <v>51100</v>
      </c>
      <c r="F969" s="33" t="s">
        <v>23</v>
      </c>
      <c r="G969" s="34" t="s">
        <v>1</v>
      </c>
      <c r="H969" s="35" t="str">
        <f t="shared" si="31"/>
        <v>https://www.google.com/maps/place/rue de Champigny+51100+REIMS</v>
      </c>
    </row>
    <row r="970" spans="1:8" x14ac:dyDescent="0.3">
      <c r="A970" s="29" t="str">
        <f t="shared" si="30"/>
        <v>RUES</v>
      </c>
      <c r="B970" s="30" t="s">
        <v>1787</v>
      </c>
      <c r="C970" s="30" t="s">
        <v>1788</v>
      </c>
      <c r="D970" s="31" t="s">
        <v>131</v>
      </c>
      <c r="E970" s="32">
        <v>51100</v>
      </c>
      <c r="F970" s="33" t="s">
        <v>23</v>
      </c>
      <c r="G970" s="34" t="s">
        <v>1</v>
      </c>
      <c r="H970" s="35" t="str">
        <f t="shared" si="31"/>
        <v>https://www.google.com/maps/place/rue de Châtivesle+51100+REIMS</v>
      </c>
    </row>
    <row r="971" spans="1:8" x14ac:dyDescent="0.3">
      <c r="A971" s="29" t="str">
        <f t="shared" si="30"/>
        <v>RUES</v>
      </c>
      <c r="B971" s="30" t="s">
        <v>1789</v>
      </c>
      <c r="C971" s="30" t="s">
        <v>1790</v>
      </c>
      <c r="D971" s="31" t="s">
        <v>44</v>
      </c>
      <c r="E971" s="32">
        <v>51100</v>
      </c>
      <c r="F971" s="33" t="s">
        <v>23</v>
      </c>
      <c r="G971" s="34" t="s">
        <v>1</v>
      </c>
      <c r="H971" s="35" t="str">
        <f t="shared" si="31"/>
        <v>https://www.google.com/maps/place/rue de Chenay+51100+REIMS</v>
      </c>
    </row>
    <row r="972" spans="1:8" x14ac:dyDescent="0.3">
      <c r="A972" s="29" t="str">
        <f t="shared" si="30"/>
        <v>RUES</v>
      </c>
      <c r="B972" s="30" t="s">
        <v>1791</v>
      </c>
      <c r="C972" s="30" t="s">
        <v>1792</v>
      </c>
      <c r="D972" s="31" t="s">
        <v>34</v>
      </c>
      <c r="E972" s="32">
        <v>51100</v>
      </c>
      <c r="F972" s="33" t="s">
        <v>23</v>
      </c>
      <c r="G972" s="34" t="s">
        <v>1</v>
      </c>
      <c r="H972" s="35" t="str">
        <f t="shared" si="31"/>
        <v>https://www.google.com/maps/place/rue de Cherbourg+51100+REIMS</v>
      </c>
    </row>
    <row r="973" spans="1:8" x14ac:dyDescent="0.3">
      <c r="A973" s="29" t="str">
        <f t="shared" si="30"/>
        <v>RUES</v>
      </c>
      <c r="B973" s="30" t="s">
        <v>1793</v>
      </c>
      <c r="C973" s="30" t="s">
        <v>1794</v>
      </c>
      <c r="D973" s="31" t="s">
        <v>31</v>
      </c>
      <c r="E973" s="32">
        <v>51100</v>
      </c>
      <c r="F973" s="33" t="s">
        <v>23</v>
      </c>
      <c r="G973" s="34" t="s">
        <v>1</v>
      </c>
      <c r="H973" s="35" t="str">
        <f t="shared" si="31"/>
        <v>https://www.google.com/maps/place/rue de Chevigné+51100+REIMS</v>
      </c>
    </row>
    <row r="974" spans="1:8" x14ac:dyDescent="0.3">
      <c r="A974" s="29" t="str">
        <f t="shared" si="30"/>
        <v>RUES</v>
      </c>
      <c r="B974" s="30" t="s">
        <v>1795</v>
      </c>
      <c r="C974" s="30" t="s">
        <v>1796</v>
      </c>
      <c r="D974" s="31" t="s">
        <v>34</v>
      </c>
      <c r="E974" s="32">
        <v>51100</v>
      </c>
      <c r="F974" s="33" t="s">
        <v>23</v>
      </c>
      <c r="G974" s="34" t="s">
        <v>1</v>
      </c>
      <c r="H974" s="35" t="str">
        <f t="shared" si="31"/>
        <v>https://www.google.com/maps/place/rue de Chigny+51100+REIMS</v>
      </c>
    </row>
    <row r="975" spans="1:8" x14ac:dyDescent="0.3">
      <c r="A975" s="29" t="str">
        <f t="shared" si="30"/>
        <v>RUES</v>
      </c>
      <c r="B975" s="30" t="s">
        <v>1797</v>
      </c>
      <c r="C975" s="30" t="s">
        <v>1798</v>
      </c>
      <c r="D975" s="31" t="s">
        <v>81</v>
      </c>
      <c r="E975" s="32">
        <v>51100</v>
      </c>
      <c r="F975" s="33" t="s">
        <v>23</v>
      </c>
      <c r="G975" s="34" t="s">
        <v>1</v>
      </c>
      <c r="H975" s="35" t="str">
        <f t="shared" si="31"/>
        <v>https://www.google.com/maps/place/rue de Clairmarais+51100+REIMS</v>
      </c>
    </row>
    <row r="976" spans="1:8" x14ac:dyDescent="0.3">
      <c r="A976" s="29" t="str">
        <f t="shared" si="30"/>
        <v>RUES</v>
      </c>
      <c r="B976" s="30" t="s">
        <v>1799</v>
      </c>
      <c r="C976" s="30" t="s">
        <v>1800</v>
      </c>
      <c r="D976" s="31" t="s">
        <v>39</v>
      </c>
      <c r="E976" s="32">
        <v>51100</v>
      </c>
      <c r="F976" s="33" t="s">
        <v>23</v>
      </c>
      <c r="G976" s="34" t="s">
        <v>1</v>
      </c>
      <c r="H976" s="35" t="str">
        <f t="shared" si="31"/>
        <v>https://www.google.com/maps/place/rue de Constantine+51100+REIMS</v>
      </c>
    </row>
    <row r="977" spans="1:8" x14ac:dyDescent="0.3">
      <c r="A977" s="29" t="str">
        <f t="shared" si="30"/>
        <v>RUES</v>
      </c>
      <c r="B977" s="30"/>
      <c r="C977" s="39" t="s">
        <v>1801</v>
      </c>
      <c r="D977" s="31"/>
      <c r="E977" s="32">
        <v>51100</v>
      </c>
      <c r="F977" s="33" t="s">
        <v>23</v>
      </c>
      <c r="G977" s="34" t="s">
        <v>1</v>
      </c>
      <c r="H977" s="35" t="str">
        <f t="shared" si="31"/>
        <v>https://www.google.com/maps/place/rue de Contrai+51100+REIMS</v>
      </c>
    </row>
    <row r="978" spans="1:8" x14ac:dyDescent="0.3">
      <c r="A978" s="29" t="str">
        <f t="shared" si="30"/>
        <v>RUES</v>
      </c>
      <c r="B978" s="30" t="s">
        <v>935</v>
      </c>
      <c r="C978" s="40" t="s">
        <v>1802</v>
      </c>
      <c r="D978" s="31" t="s">
        <v>131</v>
      </c>
      <c r="E978" s="32">
        <v>51100</v>
      </c>
      <c r="F978" s="33" t="s">
        <v>23</v>
      </c>
      <c r="G978" s="34" t="s">
        <v>0</v>
      </c>
      <c r="H978" s="35" t="str">
        <f t="shared" si="31"/>
        <v/>
      </c>
    </row>
    <row r="979" spans="1:8" x14ac:dyDescent="0.3">
      <c r="A979" s="29" t="str">
        <f t="shared" si="30"/>
        <v>RUES</v>
      </c>
      <c r="B979" s="30" t="s">
        <v>935</v>
      </c>
      <c r="C979" s="40" t="s">
        <v>1803</v>
      </c>
      <c r="D979" s="31" t="s">
        <v>22</v>
      </c>
      <c r="E979" s="32">
        <v>51100</v>
      </c>
      <c r="F979" s="33" t="s">
        <v>23</v>
      </c>
      <c r="G979" s="34" t="s">
        <v>0</v>
      </c>
      <c r="H979" s="35" t="str">
        <f t="shared" si="31"/>
        <v/>
      </c>
    </row>
    <row r="980" spans="1:8" x14ac:dyDescent="0.3">
      <c r="A980" s="29" t="str">
        <f t="shared" si="30"/>
        <v>RUES</v>
      </c>
      <c r="B980" s="30" t="s">
        <v>1804</v>
      </c>
      <c r="C980" s="30" t="s">
        <v>1805</v>
      </c>
      <c r="D980" s="31" t="s">
        <v>22</v>
      </c>
      <c r="E980" s="32">
        <v>51100</v>
      </c>
      <c r="F980" s="33" t="s">
        <v>23</v>
      </c>
      <c r="G980" s="34" t="s">
        <v>1</v>
      </c>
      <c r="H980" s="35" t="str">
        <f t="shared" si="31"/>
        <v>https://www.google.com/maps/place/rue de Couraux+51100+REIMS</v>
      </c>
    </row>
    <row r="981" spans="1:8" x14ac:dyDescent="0.3">
      <c r="A981" s="29" t="str">
        <f t="shared" si="30"/>
        <v>RUES</v>
      </c>
      <c r="B981" s="30"/>
      <c r="C981" s="39" t="s">
        <v>1806</v>
      </c>
      <c r="D981" s="31"/>
      <c r="E981" s="32"/>
      <c r="F981" s="33"/>
      <c r="G981" s="34" t="s">
        <v>1</v>
      </c>
      <c r="H981" s="35" t="str">
        <f t="shared" si="31"/>
        <v>https://www.google.com/maps/place/rue de Courcelles++</v>
      </c>
    </row>
    <row r="982" spans="1:8" x14ac:dyDescent="0.3">
      <c r="A982" s="29" t="str">
        <f t="shared" si="30"/>
        <v>RUES</v>
      </c>
      <c r="B982" s="30" t="s">
        <v>937</v>
      </c>
      <c r="C982" s="40" t="s">
        <v>1807</v>
      </c>
      <c r="D982" s="31" t="s">
        <v>131</v>
      </c>
      <c r="E982" s="32">
        <v>51100</v>
      </c>
      <c r="F982" s="33" t="s">
        <v>23</v>
      </c>
      <c r="G982" s="34" t="s">
        <v>0</v>
      </c>
      <c r="H982" s="35" t="str">
        <f t="shared" si="31"/>
        <v/>
      </c>
    </row>
    <row r="983" spans="1:8" x14ac:dyDescent="0.3">
      <c r="A983" s="29" t="str">
        <f t="shared" si="30"/>
        <v>RUES</v>
      </c>
      <c r="B983" s="30" t="s">
        <v>937</v>
      </c>
      <c r="C983" s="40" t="s">
        <v>1808</v>
      </c>
      <c r="D983" s="31" t="s">
        <v>131</v>
      </c>
      <c r="E983" s="32">
        <v>51100</v>
      </c>
      <c r="F983" s="33" t="s">
        <v>23</v>
      </c>
      <c r="G983" s="34" t="s">
        <v>0</v>
      </c>
      <c r="H983" s="35" t="str">
        <f t="shared" si="31"/>
        <v/>
      </c>
    </row>
    <row r="984" spans="1:8" x14ac:dyDescent="0.3">
      <c r="A984" s="29" t="str">
        <f t="shared" si="30"/>
        <v>RUES</v>
      </c>
      <c r="B984" s="30" t="s">
        <v>937</v>
      </c>
      <c r="C984" s="40" t="s">
        <v>1809</v>
      </c>
      <c r="D984" s="31" t="s">
        <v>81</v>
      </c>
      <c r="E984" s="32">
        <v>51100</v>
      </c>
      <c r="F984" s="33" t="s">
        <v>23</v>
      </c>
      <c r="G984" s="34" t="s">
        <v>0</v>
      </c>
      <c r="H984" s="35" t="str">
        <f t="shared" si="31"/>
        <v/>
      </c>
    </row>
    <row r="985" spans="1:8" x14ac:dyDescent="0.3">
      <c r="A985" s="29" t="str">
        <f t="shared" si="30"/>
        <v>RUES</v>
      </c>
      <c r="B985" s="30" t="s">
        <v>937</v>
      </c>
      <c r="C985" s="40" t="s">
        <v>1810</v>
      </c>
      <c r="D985" s="31" t="s">
        <v>81</v>
      </c>
      <c r="E985" s="32">
        <v>51100</v>
      </c>
      <c r="F985" s="33" t="s">
        <v>23</v>
      </c>
      <c r="G985" s="34" t="s">
        <v>0</v>
      </c>
      <c r="H985" s="35" t="str">
        <f t="shared" si="31"/>
        <v/>
      </c>
    </row>
    <row r="986" spans="1:8" x14ac:dyDescent="0.3">
      <c r="A986" s="29" t="str">
        <f t="shared" si="30"/>
        <v>RUES</v>
      </c>
      <c r="B986" s="30" t="s">
        <v>1811</v>
      </c>
      <c r="C986" s="40" t="s">
        <v>1812</v>
      </c>
      <c r="D986" s="31" t="s">
        <v>106</v>
      </c>
      <c r="E986" s="32">
        <v>51100</v>
      </c>
      <c r="F986" s="33" t="s">
        <v>23</v>
      </c>
      <c r="G986" s="34" t="s">
        <v>0</v>
      </c>
      <c r="H986" s="35" t="str">
        <f t="shared" si="31"/>
        <v/>
      </c>
    </row>
    <row r="987" spans="1:8" x14ac:dyDescent="0.3">
      <c r="A987" s="29" t="str">
        <f t="shared" si="30"/>
        <v>RUES</v>
      </c>
      <c r="B987" s="30" t="s">
        <v>1811</v>
      </c>
      <c r="C987" s="40" t="s">
        <v>1813</v>
      </c>
      <c r="D987" s="31" t="s">
        <v>106</v>
      </c>
      <c r="E987" s="32">
        <v>51100</v>
      </c>
      <c r="F987" s="33" t="s">
        <v>23</v>
      </c>
      <c r="G987" s="34" t="s">
        <v>0</v>
      </c>
      <c r="H987" s="35" t="str">
        <f t="shared" si="31"/>
        <v/>
      </c>
    </row>
    <row r="988" spans="1:8" x14ac:dyDescent="0.3">
      <c r="A988" s="29" t="str">
        <f t="shared" si="30"/>
        <v>RUES</v>
      </c>
      <c r="B988" s="30" t="s">
        <v>1811</v>
      </c>
      <c r="C988" s="40" t="s">
        <v>1814</v>
      </c>
      <c r="D988" s="31" t="s">
        <v>34</v>
      </c>
      <c r="E988" s="32">
        <v>51100</v>
      </c>
      <c r="F988" s="33" t="s">
        <v>23</v>
      </c>
      <c r="G988" s="34" t="s">
        <v>0</v>
      </c>
      <c r="H988" s="35" t="str">
        <f t="shared" si="31"/>
        <v/>
      </c>
    </row>
    <row r="989" spans="1:8" x14ac:dyDescent="0.3">
      <c r="A989" s="29" t="str">
        <f t="shared" si="30"/>
        <v>RUES</v>
      </c>
      <c r="B989" s="30" t="s">
        <v>1811</v>
      </c>
      <c r="C989" s="40" t="s">
        <v>1815</v>
      </c>
      <c r="D989" s="31" t="s">
        <v>34</v>
      </c>
      <c r="E989" s="32">
        <v>51100</v>
      </c>
      <c r="F989" s="33" t="s">
        <v>23</v>
      </c>
      <c r="G989" s="34" t="s">
        <v>0</v>
      </c>
      <c r="H989" s="35" t="str">
        <f t="shared" si="31"/>
        <v/>
      </c>
    </row>
    <row r="990" spans="1:8" x14ac:dyDescent="0.3">
      <c r="A990" s="29" t="str">
        <f t="shared" si="30"/>
        <v>RUES</v>
      </c>
      <c r="B990" s="30" t="s">
        <v>1816</v>
      </c>
      <c r="C990" s="30" t="s">
        <v>1817</v>
      </c>
      <c r="D990" s="31" t="s">
        <v>28</v>
      </c>
      <c r="E990" s="32">
        <v>51100</v>
      </c>
      <c r="F990" s="33" t="s">
        <v>23</v>
      </c>
      <c r="G990" s="34" t="s">
        <v>1</v>
      </c>
      <c r="H990" s="35" t="str">
        <f t="shared" si="31"/>
        <v>https://www.google.com/maps/place/rue de Croissy+51100+REIMS</v>
      </c>
    </row>
    <row r="991" spans="1:8" x14ac:dyDescent="0.3">
      <c r="A991" s="29" t="str">
        <f t="shared" si="30"/>
        <v>RUES</v>
      </c>
      <c r="B991" s="30" t="s">
        <v>1818</v>
      </c>
      <c r="C991" s="30" t="s">
        <v>1819</v>
      </c>
      <c r="D991" s="31" t="s">
        <v>34</v>
      </c>
      <c r="E991" s="32">
        <v>51100</v>
      </c>
      <c r="F991" s="33" t="s">
        <v>23</v>
      </c>
      <c r="G991" s="34" t="s">
        <v>1</v>
      </c>
      <c r="H991" s="35" t="str">
        <f t="shared" si="31"/>
        <v>https://www.google.com/maps/place/rue de Dieppe+51100+REIMS</v>
      </c>
    </row>
    <row r="992" spans="1:8" x14ac:dyDescent="0.3">
      <c r="A992" s="29" t="str">
        <f t="shared" si="30"/>
        <v>RUES</v>
      </c>
      <c r="B992" s="30" t="s">
        <v>917</v>
      </c>
      <c r="C992" s="30" t="s">
        <v>1820</v>
      </c>
      <c r="D992" s="31" t="s">
        <v>34</v>
      </c>
      <c r="E992" s="32">
        <v>51100</v>
      </c>
      <c r="F992" s="33" t="s">
        <v>23</v>
      </c>
      <c r="G992" s="34" t="s">
        <v>1</v>
      </c>
      <c r="H992" s="35" t="str">
        <f t="shared" si="31"/>
        <v>https://www.google.com/maps/place/rue de Dijon+51100+REIMS</v>
      </c>
    </row>
    <row r="993" spans="1:8" x14ac:dyDescent="0.3">
      <c r="A993" s="29" t="str">
        <f t="shared" si="30"/>
        <v>RUES</v>
      </c>
      <c r="B993" s="30" t="s">
        <v>939</v>
      </c>
      <c r="C993" s="30" t="s">
        <v>1821</v>
      </c>
      <c r="D993" s="31" t="s">
        <v>34</v>
      </c>
      <c r="E993" s="32">
        <v>51100</v>
      </c>
      <c r="F993" s="33" t="s">
        <v>23</v>
      </c>
      <c r="G993" s="34" t="s">
        <v>1</v>
      </c>
      <c r="H993" s="35" t="str">
        <f t="shared" si="31"/>
        <v>https://www.google.com/maps/place/rue de Dunkerque+51100+REIMS</v>
      </c>
    </row>
    <row r="994" spans="1:8" x14ac:dyDescent="0.3">
      <c r="A994" s="29" t="str">
        <f t="shared" si="30"/>
        <v>RUES</v>
      </c>
      <c r="B994" s="30" t="s">
        <v>1822</v>
      </c>
      <c r="C994" s="30" t="s">
        <v>1823</v>
      </c>
      <c r="D994" s="31" t="s">
        <v>81</v>
      </c>
      <c r="E994" s="32">
        <v>51100</v>
      </c>
      <c r="F994" s="33" t="s">
        <v>23</v>
      </c>
      <c r="G994" s="34" t="s">
        <v>1</v>
      </c>
      <c r="H994" s="35" t="str">
        <f t="shared" si="31"/>
        <v>https://www.google.com/maps/place/rue de Fismes+51100+REIMS</v>
      </c>
    </row>
    <row r="995" spans="1:8" x14ac:dyDescent="0.3">
      <c r="A995" s="29" t="str">
        <f t="shared" si="30"/>
        <v>RUES</v>
      </c>
      <c r="B995" s="30" t="s">
        <v>1157</v>
      </c>
      <c r="C995" s="30" t="s">
        <v>1824</v>
      </c>
      <c r="D995" s="31" t="s">
        <v>44</v>
      </c>
      <c r="E995" s="32">
        <v>51100</v>
      </c>
      <c r="F995" s="33" t="s">
        <v>23</v>
      </c>
      <c r="G995" s="34" t="s">
        <v>1</v>
      </c>
      <c r="H995" s="35" t="str">
        <f t="shared" si="31"/>
        <v>https://www.google.com/maps/place/rue de Florence+51100+REIMS</v>
      </c>
    </row>
    <row r="996" spans="1:8" x14ac:dyDescent="0.3">
      <c r="A996" s="29" t="str">
        <f t="shared" si="30"/>
        <v>RUES</v>
      </c>
      <c r="B996" s="30" t="s">
        <v>1825</v>
      </c>
      <c r="C996" s="30" t="s">
        <v>1826</v>
      </c>
      <c r="D996" s="31" t="s">
        <v>39</v>
      </c>
      <c r="E996" s="32">
        <v>51100</v>
      </c>
      <c r="F996" s="33" t="s">
        <v>23</v>
      </c>
      <c r="G996" s="34" t="s">
        <v>1</v>
      </c>
      <c r="H996" s="35" t="str">
        <f t="shared" si="31"/>
        <v>https://www.google.com/maps/place/rue de Gabès+51100+REIMS</v>
      </c>
    </row>
    <row r="997" spans="1:8" x14ac:dyDescent="0.3">
      <c r="A997" s="29" t="str">
        <f t="shared" si="30"/>
        <v>RUES</v>
      </c>
      <c r="B997" s="30" t="s">
        <v>1827</v>
      </c>
      <c r="C997" s="30" t="s">
        <v>1828</v>
      </c>
      <c r="D997" s="31" t="s">
        <v>44</v>
      </c>
      <c r="E997" s="32">
        <v>51100</v>
      </c>
      <c r="F997" s="33" t="s">
        <v>23</v>
      </c>
      <c r="G997" s="34" t="s">
        <v>1</v>
      </c>
      <c r="H997" s="35" t="str">
        <f t="shared" si="31"/>
        <v>https://www.google.com/maps/place/rue de Grigny+51100+REIMS</v>
      </c>
    </row>
    <row r="998" spans="1:8" x14ac:dyDescent="0.3">
      <c r="A998" s="29" t="str">
        <f t="shared" si="30"/>
        <v>RUES</v>
      </c>
      <c r="B998" s="30" t="s">
        <v>1829</v>
      </c>
      <c r="C998" s="30" t="s">
        <v>1830</v>
      </c>
      <c r="D998" s="31" t="s">
        <v>44</v>
      </c>
      <c r="E998" s="32">
        <v>51100</v>
      </c>
      <c r="F998" s="33" t="s">
        <v>23</v>
      </c>
      <c r="G998" s="34" t="s">
        <v>1</v>
      </c>
      <c r="H998" s="35" t="str">
        <f t="shared" si="31"/>
        <v>https://www.google.com/maps/place/rue de Guignicourt+51100+REIMS</v>
      </c>
    </row>
    <row r="999" spans="1:8" x14ac:dyDescent="0.3">
      <c r="A999" s="29" t="str">
        <f t="shared" si="30"/>
        <v>RUES</v>
      </c>
      <c r="B999" s="30" t="s">
        <v>1831</v>
      </c>
      <c r="C999" s="30" t="s">
        <v>1832</v>
      </c>
      <c r="D999" s="31" t="s">
        <v>39</v>
      </c>
      <c r="E999" s="32">
        <v>51100</v>
      </c>
      <c r="F999" s="33" t="s">
        <v>23</v>
      </c>
      <c r="G999" s="34" t="s">
        <v>1</v>
      </c>
      <c r="H999" s="35" t="str">
        <f t="shared" si="31"/>
        <v>https://www.google.com/maps/place/rue de Kairouan+51100+REIMS</v>
      </c>
    </row>
    <row r="1000" spans="1:8" x14ac:dyDescent="0.3">
      <c r="A1000" s="29" t="str">
        <f t="shared" si="30"/>
        <v>RUES</v>
      </c>
      <c r="B1000" s="30" t="s">
        <v>1833</v>
      </c>
      <c r="C1000" s="30" t="s">
        <v>1834</v>
      </c>
      <c r="D1000" s="31" t="s">
        <v>44</v>
      </c>
      <c r="E1000" s="32">
        <v>51100</v>
      </c>
      <c r="F1000" s="33" t="s">
        <v>23</v>
      </c>
      <c r="G1000" s="34" t="s">
        <v>1</v>
      </c>
      <c r="H1000" s="35" t="str">
        <f t="shared" si="31"/>
        <v>https://www.google.com/maps/place/rue de la 12ème Escadre d'Aviation+51100+REIMS</v>
      </c>
    </row>
    <row r="1001" spans="1:8" x14ac:dyDescent="0.3">
      <c r="A1001" s="29" t="str">
        <f t="shared" si="30"/>
        <v>RUES</v>
      </c>
      <c r="B1001" s="30" t="s">
        <v>1835</v>
      </c>
      <c r="C1001" s="30" t="s">
        <v>1836</v>
      </c>
      <c r="D1001" s="31" t="s">
        <v>31</v>
      </c>
      <c r="E1001" s="32">
        <v>51100</v>
      </c>
      <c r="F1001" s="33" t="s">
        <v>23</v>
      </c>
      <c r="G1001" s="34" t="s">
        <v>1</v>
      </c>
      <c r="H1001" s="35" t="str">
        <f t="shared" si="31"/>
        <v>https://www.google.com/maps/place/rue de la Baltique+51100+REIMS</v>
      </c>
    </row>
    <row r="1002" spans="1:8" x14ac:dyDescent="0.3">
      <c r="A1002" s="29" t="str">
        <f t="shared" si="30"/>
        <v>RUES</v>
      </c>
      <c r="B1002" s="30" t="s">
        <v>1837</v>
      </c>
      <c r="C1002" s="30" t="s">
        <v>1838</v>
      </c>
      <c r="D1002" s="31" t="s">
        <v>131</v>
      </c>
      <c r="E1002" s="32">
        <v>51100</v>
      </c>
      <c r="F1002" s="33" t="s">
        <v>23</v>
      </c>
      <c r="G1002" s="34" t="s">
        <v>1</v>
      </c>
      <c r="H1002" s="35" t="str">
        <f t="shared" si="31"/>
        <v>https://www.google.com/maps/place/rue de la Belle Image+51100+REIMS</v>
      </c>
    </row>
    <row r="1003" spans="1:8" x14ac:dyDescent="0.3">
      <c r="A1003" s="29" t="str">
        <f t="shared" si="30"/>
        <v>RUES</v>
      </c>
      <c r="B1003" s="30" t="s">
        <v>1839</v>
      </c>
      <c r="C1003" s="30" t="s">
        <v>1840</v>
      </c>
      <c r="D1003" s="31" t="s">
        <v>22</v>
      </c>
      <c r="E1003" s="32">
        <v>51100</v>
      </c>
      <c r="F1003" s="33" t="s">
        <v>23</v>
      </c>
      <c r="G1003" s="34" t="s">
        <v>1</v>
      </c>
      <c r="H1003" s="35" t="str">
        <f t="shared" si="31"/>
        <v>https://www.google.com/maps/place/rue de la Bertonnerie+51100+REIMS</v>
      </c>
    </row>
    <row r="1004" spans="1:8" x14ac:dyDescent="0.3">
      <c r="A1004" s="29" t="str">
        <f t="shared" si="30"/>
        <v>RUES</v>
      </c>
      <c r="B1004" s="30" t="s">
        <v>943</v>
      </c>
      <c r="C1004" s="30" t="s">
        <v>1841</v>
      </c>
      <c r="D1004" s="31" t="s">
        <v>34</v>
      </c>
      <c r="E1004" s="32">
        <v>51100</v>
      </c>
      <c r="F1004" s="33" t="s">
        <v>23</v>
      </c>
      <c r="G1004" s="34" t="s">
        <v>1</v>
      </c>
      <c r="H1004" s="35" t="str">
        <f t="shared" si="31"/>
        <v>https://www.google.com/maps/place/rue de la Bonne Femme+51100+REIMS</v>
      </c>
    </row>
    <row r="1005" spans="1:8" x14ac:dyDescent="0.3">
      <c r="A1005" s="29" t="str">
        <f t="shared" si="30"/>
        <v>RUES</v>
      </c>
      <c r="B1005" s="30" t="s">
        <v>1842</v>
      </c>
      <c r="C1005" s="30" t="s">
        <v>1843</v>
      </c>
      <c r="D1005" s="31" t="s">
        <v>34</v>
      </c>
      <c r="E1005" s="32">
        <v>51100</v>
      </c>
      <c r="F1005" s="33" t="s">
        <v>23</v>
      </c>
      <c r="G1005" s="34" t="s">
        <v>1</v>
      </c>
      <c r="H1005" s="35" t="str">
        <f t="shared" si="31"/>
        <v>https://www.google.com/maps/place/rue de la Briqueterie+51100+REIMS</v>
      </c>
    </row>
    <row r="1006" spans="1:8" x14ac:dyDescent="0.3">
      <c r="A1006" s="29" t="str">
        <f t="shared" si="30"/>
        <v>RUES</v>
      </c>
      <c r="B1006" s="30" t="s">
        <v>711</v>
      </c>
      <c r="C1006" s="30" t="s">
        <v>1844</v>
      </c>
      <c r="D1006" s="31" t="s">
        <v>22</v>
      </c>
      <c r="E1006" s="32">
        <v>51100</v>
      </c>
      <c r="F1006" s="33" t="s">
        <v>23</v>
      </c>
      <c r="G1006" s="34" t="s">
        <v>1</v>
      </c>
      <c r="H1006" s="35" t="str">
        <f t="shared" si="31"/>
        <v>https://www.google.com/maps/place/rue de la Cerisaie+51100+REIMS</v>
      </c>
    </row>
    <row r="1007" spans="1:8" x14ac:dyDescent="0.3">
      <c r="A1007" s="29" t="str">
        <f t="shared" si="30"/>
        <v>RUES</v>
      </c>
      <c r="B1007" s="30" t="s">
        <v>1845</v>
      </c>
      <c r="C1007" s="30" t="s">
        <v>1846</v>
      </c>
      <c r="D1007" s="31" t="s">
        <v>106</v>
      </c>
      <c r="E1007" s="32">
        <v>51100</v>
      </c>
      <c r="F1007" s="33" t="s">
        <v>23</v>
      </c>
      <c r="G1007" s="34" t="s">
        <v>1</v>
      </c>
      <c r="H1007" s="35" t="str">
        <f t="shared" si="31"/>
        <v>https://www.google.com/maps/place/rue de la Concorde+51100+REIMS</v>
      </c>
    </row>
    <row r="1008" spans="1:8" x14ac:dyDescent="0.3">
      <c r="A1008" s="29" t="str">
        <f t="shared" si="30"/>
        <v>RUES</v>
      </c>
      <c r="B1008" s="30" t="s">
        <v>1847</v>
      </c>
      <c r="C1008" s="30" t="s">
        <v>1848</v>
      </c>
      <c r="D1008" s="31" t="s">
        <v>81</v>
      </c>
      <c r="E1008" s="32">
        <v>51100</v>
      </c>
      <c r="F1008" s="33" t="s">
        <v>23</v>
      </c>
      <c r="G1008" s="34" t="s">
        <v>1</v>
      </c>
      <c r="H1008" s="35" t="str">
        <f t="shared" si="31"/>
        <v>https://www.google.com/maps/place/rue de la Démocratie+51100+REIMS</v>
      </c>
    </row>
    <row r="1009" spans="1:8" x14ac:dyDescent="0.3">
      <c r="A1009" s="29" t="str">
        <f t="shared" si="30"/>
        <v>RUES</v>
      </c>
      <c r="B1009" s="30" t="s">
        <v>1849</v>
      </c>
      <c r="C1009" s="30" t="s">
        <v>1850</v>
      </c>
      <c r="D1009" s="31" t="s">
        <v>39</v>
      </c>
      <c r="E1009" s="32">
        <v>51100</v>
      </c>
      <c r="F1009" s="33" t="s">
        <v>23</v>
      </c>
      <c r="G1009" s="34" t="s">
        <v>1</v>
      </c>
      <c r="H1009" s="35" t="str">
        <f t="shared" si="31"/>
        <v>https://www.google.com/maps/place/rue de la Ferme des Anglais+51100+REIMS</v>
      </c>
    </row>
    <row r="1010" spans="1:8" x14ac:dyDescent="0.3">
      <c r="A1010" s="29" t="str">
        <f t="shared" si="30"/>
        <v>RUES</v>
      </c>
      <c r="B1010" s="30" t="s">
        <v>1851</v>
      </c>
      <c r="C1010" s="30" t="s">
        <v>1852</v>
      </c>
      <c r="D1010" s="31" t="s">
        <v>44</v>
      </c>
      <c r="E1010" s="32">
        <v>51100</v>
      </c>
      <c r="F1010" s="33" t="s">
        <v>23</v>
      </c>
      <c r="G1010" s="34" t="s">
        <v>1</v>
      </c>
      <c r="H1010" s="35" t="str">
        <f t="shared" si="31"/>
        <v>https://www.google.com/maps/place/rue de la Fosse Jean Fat+51100+REIMS</v>
      </c>
    </row>
    <row r="1011" spans="1:8" x14ac:dyDescent="0.3">
      <c r="A1011" s="29" t="str">
        <f t="shared" si="30"/>
        <v>RUES</v>
      </c>
      <c r="B1011" s="30" t="s">
        <v>1853</v>
      </c>
      <c r="C1011" s="30" t="s">
        <v>1854</v>
      </c>
      <c r="D1011" s="31" t="s">
        <v>39</v>
      </c>
      <c r="E1011" s="32">
        <v>51100</v>
      </c>
      <c r="F1011" s="33" t="s">
        <v>23</v>
      </c>
      <c r="G1011" s="34" t="s">
        <v>1</v>
      </c>
      <c r="H1011" s="35" t="str">
        <f t="shared" si="31"/>
        <v>https://www.google.com/maps/place/rue de la Framboisière+51100+REIMS</v>
      </c>
    </row>
    <row r="1012" spans="1:8" x14ac:dyDescent="0.3">
      <c r="A1012" s="29" t="str">
        <f t="shared" si="30"/>
        <v>RUES</v>
      </c>
      <c r="B1012" s="30" t="s">
        <v>1855</v>
      </c>
      <c r="C1012" s="30" t="s">
        <v>1856</v>
      </c>
      <c r="D1012" s="31" t="s">
        <v>131</v>
      </c>
      <c r="E1012" s="32">
        <v>51100</v>
      </c>
      <c r="F1012" s="33" t="s">
        <v>23</v>
      </c>
      <c r="G1012" s="34" t="s">
        <v>1</v>
      </c>
      <c r="H1012" s="35" t="str">
        <f t="shared" si="31"/>
        <v>https://www.google.com/maps/place/rue de la Gabelle+51100+REIMS</v>
      </c>
    </row>
    <row r="1013" spans="1:8" x14ac:dyDescent="0.3">
      <c r="A1013" s="29" t="str">
        <f t="shared" si="30"/>
        <v>RUES</v>
      </c>
      <c r="B1013" s="30" t="s">
        <v>1857</v>
      </c>
      <c r="C1013" s="30" t="s">
        <v>1858</v>
      </c>
      <c r="D1013" s="31" t="s">
        <v>106</v>
      </c>
      <c r="E1013" s="32">
        <v>51100</v>
      </c>
      <c r="F1013" s="33" t="s">
        <v>23</v>
      </c>
      <c r="G1013" s="34" t="s">
        <v>1</v>
      </c>
      <c r="H1013" s="35" t="str">
        <f t="shared" si="31"/>
        <v>https://www.google.com/maps/place/rue de la Garenne+51100+REIMS</v>
      </c>
    </row>
    <row r="1014" spans="1:8" x14ac:dyDescent="0.3">
      <c r="A1014" s="29" t="str">
        <f t="shared" si="30"/>
        <v>RUES</v>
      </c>
      <c r="B1014" s="30" t="s">
        <v>1859</v>
      </c>
      <c r="C1014" s="30" t="s">
        <v>1860</v>
      </c>
      <c r="D1014" s="31" t="s">
        <v>39</v>
      </c>
      <c r="E1014" s="32">
        <v>51100</v>
      </c>
      <c r="F1014" s="33" t="s">
        <v>23</v>
      </c>
      <c r="G1014" s="34" t="s">
        <v>1</v>
      </c>
      <c r="H1014" s="35" t="str">
        <f t="shared" si="31"/>
        <v>https://www.google.com/maps/place/rue de la Goulette+51100+REIMS</v>
      </c>
    </row>
    <row r="1015" spans="1:8" x14ac:dyDescent="0.3">
      <c r="A1015" s="29" t="str">
        <f t="shared" si="30"/>
        <v>RUES</v>
      </c>
      <c r="B1015" s="30" t="s">
        <v>1861</v>
      </c>
      <c r="C1015" s="30" t="s">
        <v>1862</v>
      </c>
      <c r="D1015" s="31" t="s">
        <v>44</v>
      </c>
      <c r="E1015" s="32">
        <v>51100</v>
      </c>
      <c r="F1015" s="33" t="s">
        <v>23</v>
      </c>
      <c r="G1015" s="34" t="s">
        <v>1</v>
      </c>
      <c r="H1015" s="35" t="str">
        <f t="shared" si="31"/>
        <v>https://www.google.com/maps/place/rue de la Grévière+51100+REIMS</v>
      </c>
    </row>
    <row r="1016" spans="1:8" x14ac:dyDescent="0.3">
      <c r="A1016" s="29" t="str">
        <f t="shared" si="30"/>
        <v>RUES</v>
      </c>
      <c r="B1016" s="30" t="s">
        <v>1863</v>
      </c>
      <c r="C1016" s="30" t="s">
        <v>1864</v>
      </c>
      <c r="D1016" s="31" t="s">
        <v>131</v>
      </c>
      <c r="E1016" s="32">
        <v>51100</v>
      </c>
      <c r="F1016" s="33" t="s">
        <v>23</v>
      </c>
      <c r="G1016" s="34" t="s">
        <v>1</v>
      </c>
      <c r="H1016" s="35" t="str">
        <f t="shared" si="31"/>
        <v>https://www.google.com/maps/place/rue de la Grosse Ecritoire+51100+REIMS</v>
      </c>
    </row>
    <row r="1017" spans="1:8" x14ac:dyDescent="0.3">
      <c r="A1017" s="29" t="str">
        <f t="shared" si="30"/>
        <v>RUES</v>
      </c>
      <c r="B1017" s="30" t="s">
        <v>1865</v>
      </c>
      <c r="C1017" s="30" t="s">
        <v>1866</v>
      </c>
      <c r="D1017" s="31" t="s">
        <v>131</v>
      </c>
      <c r="E1017" s="32">
        <v>51100</v>
      </c>
      <c r="F1017" s="33" t="s">
        <v>23</v>
      </c>
      <c r="G1017" s="34" t="s">
        <v>1</v>
      </c>
      <c r="H1017" s="35" t="str">
        <f t="shared" si="31"/>
        <v>https://www.google.com/maps/place/rue de la Grue+51100+REIMS</v>
      </c>
    </row>
    <row r="1018" spans="1:8" x14ac:dyDescent="0.3">
      <c r="A1018" s="29" t="str">
        <f t="shared" si="30"/>
        <v>RUES</v>
      </c>
      <c r="B1018" s="30" t="s">
        <v>1867</v>
      </c>
      <c r="C1018" s="30" t="s">
        <v>1868</v>
      </c>
      <c r="D1018" s="31" t="s">
        <v>28</v>
      </c>
      <c r="E1018" s="32">
        <v>51100</v>
      </c>
      <c r="F1018" s="33" t="s">
        <v>23</v>
      </c>
      <c r="G1018" s="34" t="s">
        <v>1</v>
      </c>
      <c r="H1018" s="35" t="str">
        <f t="shared" si="31"/>
        <v>https://www.google.com/maps/place/rue de la Hachette+51100+REIMS</v>
      </c>
    </row>
    <row r="1019" spans="1:8" x14ac:dyDescent="0.3">
      <c r="A1019" s="29" t="str">
        <f t="shared" si="30"/>
        <v>RUES</v>
      </c>
      <c r="B1019" s="30" t="s">
        <v>1869</v>
      </c>
      <c r="C1019" s="30" t="s">
        <v>1870</v>
      </c>
      <c r="D1019" s="31" t="s">
        <v>44</v>
      </c>
      <c r="E1019" s="32">
        <v>51100</v>
      </c>
      <c r="F1019" s="33" t="s">
        <v>23</v>
      </c>
      <c r="G1019" s="34" t="s">
        <v>1</v>
      </c>
      <c r="H1019" s="35" t="str">
        <f t="shared" si="31"/>
        <v>https://www.google.com/maps/place/rue de la Husselle+51100+REIMS</v>
      </c>
    </row>
    <row r="1020" spans="1:8" x14ac:dyDescent="0.3">
      <c r="A1020" s="29" t="str">
        <f t="shared" si="30"/>
        <v>RUES</v>
      </c>
      <c r="B1020" s="30" t="s">
        <v>11</v>
      </c>
      <c r="C1020" s="30" t="s">
        <v>1871</v>
      </c>
      <c r="D1020" s="31" t="s">
        <v>131</v>
      </c>
      <c r="E1020" s="32">
        <v>51100</v>
      </c>
      <c r="F1020" s="33" t="s">
        <v>23</v>
      </c>
      <c r="G1020" s="34" t="s">
        <v>0</v>
      </c>
      <c r="H1020" s="35" t="str">
        <f t="shared" si="31"/>
        <v/>
      </c>
    </row>
    <row r="1021" spans="1:8" x14ac:dyDescent="0.3">
      <c r="A1021" s="29" t="str">
        <f t="shared" si="30"/>
        <v>RUES</v>
      </c>
      <c r="B1021" s="30" t="s">
        <v>11</v>
      </c>
      <c r="C1021" s="30" t="s">
        <v>1872</v>
      </c>
      <c r="D1021" s="31" t="s">
        <v>131</v>
      </c>
      <c r="E1021" s="32">
        <v>51100</v>
      </c>
      <c r="F1021" s="33" t="s">
        <v>23</v>
      </c>
      <c r="G1021" s="34" t="s">
        <v>0</v>
      </c>
      <c r="H1021" s="35" t="str">
        <f t="shared" si="31"/>
        <v/>
      </c>
    </row>
    <row r="1022" spans="1:8" x14ac:dyDescent="0.3">
      <c r="A1022" s="29" t="str">
        <f t="shared" si="30"/>
        <v>RUES</v>
      </c>
      <c r="B1022" s="30" t="s">
        <v>11</v>
      </c>
      <c r="C1022" s="30" t="s">
        <v>1873</v>
      </c>
      <c r="D1022" s="31" t="s">
        <v>39</v>
      </c>
      <c r="E1022" s="32">
        <v>51100</v>
      </c>
      <c r="F1022" s="33" t="s">
        <v>23</v>
      </c>
      <c r="G1022" s="34" t="s">
        <v>0</v>
      </c>
      <c r="H1022" s="35" t="str">
        <f t="shared" si="31"/>
        <v/>
      </c>
    </row>
    <row r="1023" spans="1:8" x14ac:dyDescent="0.3">
      <c r="A1023" s="29" t="str">
        <f t="shared" si="30"/>
        <v>RUES</v>
      </c>
      <c r="B1023" s="30" t="s">
        <v>1874</v>
      </c>
      <c r="C1023" s="30" t="s">
        <v>1875</v>
      </c>
      <c r="D1023" s="31" t="s">
        <v>44</v>
      </c>
      <c r="E1023" s="32">
        <v>51100</v>
      </c>
      <c r="F1023" s="33" t="s">
        <v>23</v>
      </c>
      <c r="G1023" s="34" t="s">
        <v>1</v>
      </c>
      <c r="H1023" s="35" t="str">
        <f t="shared" si="31"/>
        <v>https://www.google.com/maps/place/rue de la Liberté+51100+REIMS</v>
      </c>
    </row>
    <row r="1024" spans="1:8" x14ac:dyDescent="0.3">
      <c r="A1024" s="29" t="str">
        <f t="shared" si="30"/>
        <v>RUES</v>
      </c>
      <c r="B1024" s="30" t="s">
        <v>1159</v>
      </c>
      <c r="C1024" s="30" t="s">
        <v>1876</v>
      </c>
      <c r="D1024" s="31" t="s">
        <v>28</v>
      </c>
      <c r="E1024" s="32">
        <v>51100</v>
      </c>
      <c r="F1024" s="33" t="s">
        <v>23</v>
      </c>
      <c r="G1024" s="34" t="s">
        <v>1</v>
      </c>
      <c r="H1024" s="35" t="str">
        <f t="shared" si="31"/>
        <v>https://www.google.com/maps/place/rue de la Liberté - Neuvillette+51100+REIMS</v>
      </c>
    </row>
    <row r="1025" spans="1:8" x14ac:dyDescent="0.3">
      <c r="A1025" s="29" t="str">
        <f t="shared" si="30"/>
        <v>RUES</v>
      </c>
      <c r="B1025" s="30" t="s">
        <v>1877</v>
      </c>
      <c r="C1025" s="30" t="s">
        <v>1878</v>
      </c>
      <c r="D1025" s="31" t="s">
        <v>131</v>
      </c>
      <c r="E1025" s="32">
        <v>51100</v>
      </c>
      <c r="F1025" s="33" t="s">
        <v>23</v>
      </c>
      <c r="G1025" s="34" t="s">
        <v>1</v>
      </c>
      <c r="H1025" s="35" t="str">
        <f t="shared" si="31"/>
        <v>https://www.google.com/maps/place/rue de la Magdeleine+51100+REIMS</v>
      </c>
    </row>
    <row r="1026" spans="1:8" x14ac:dyDescent="0.3">
      <c r="A1026" s="29" t="str">
        <f t="shared" ref="A1026:A1089" si="32">IF(NOT(ISBLANK($C1026)),"RUES",0)</f>
        <v>RUES</v>
      </c>
      <c r="B1026" s="30" t="s">
        <v>1879</v>
      </c>
      <c r="C1026" s="30" t="s">
        <v>1880</v>
      </c>
      <c r="D1026" s="31" t="s">
        <v>28</v>
      </c>
      <c r="E1026" s="32">
        <v>51100</v>
      </c>
      <c r="F1026" s="33" t="s">
        <v>23</v>
      </c>
      <c r="G1026" s="34" t="s">
        <v>1</v>
      </c>
      <c r="H1026" s="35" t="str">
        <f t="shared" ref="H1026:H1089" si="33">IF($G1026="Oui",CONCATENATE("https://www.google.com/maps/place/",$C1026,"+",$E1026,"+",$F1026),"")</f>
        <v>https://www.google.com/maps/place/rue de la Mairie - Neuvillette+51100+REIMS</v>
      </c>
    </row>
    <row r="1027" spans="1:8" x14ac:dyDescent="0.3">
      <c r="A1027" s="29" t="str">
        <f t="shared" si="32"/>
        <v>RUES</v>
      </c>
      <c r="B1027" s="30" t="s">
        <v>1881</v>
      </c>
      <c r="C1027" s="30" t="s">
        <v>1882</v>
      </c>
      <c r="D1027" s="31" t="s">
        <v>34</v>
      </c>
      <c r="E1027" s="32">
        <v>51100</v>
      </c>
      <c r="F1027" s="33" t="s">
        <v>23</v>
      </c>
      <c r="G1027" s="34" t="s">
        <v>1</v>
      </c>
      <c r="H1027" s="35" t="str">
        <f t="shared" si="33"/>
        <v>https://www.google.com/maps/place/rue de la Maison Blanche+51100+REIMS</v>
      </c>
    </row>
    <row r="1028" spans="1:8" x14ac:dyDescent="0.3">
      <c r="A1028" s="29" t="str">
        <f t="shared" si="32"/>
        <v>RUES</v>
      </c>
      <c r="B1028" s="30" t="s">
        <v>1883</v>
      </c>
      <c r="C1028" s="30" t="s">
        <v>1884</v>
      </c>
      <c r="D1028" s="31" t="s">
        <v>39</v>
      </c>
      <c r="E1028" s="32">
        <v>51100</v>
      </c>
      <c r="F1028" s="33" t="s">
        <v>23</v>
      </c>
      <c r="G1028" s="34" t="s">
        <v>1</v>
      </c>
      <c r="H1028" s="35" t="str">
        <f t="shared" si="33"/>
        <v>https://www.google.com/maps/place/rue de la Maladrerie+51100+REIMS</v>
      </c>
    </row>
    <row r="1029" spans="1:8" x14ac:dyDescent="0.3">
      <c r="A1029" s="29" t="str">
        <f t="shared" si="32"/>
        <v>RUES</v>
      </c>
      <c r="B1029" s="30" t="s">
        <v>1885</v>
      </c>
      <c r="C1029" s="30" t="s">
        <v>1886</v>
      </c>
      <c r="D1029" s="31" t="s">
        <v>31</v>
      </c>
      <c r="E1029" s="32">
        <v>51100</v>
      </c>
      <c r="F1029" s="33" t="s">
        <v>23</v>
      </c>
      <c r="G1029" s="34" t="s">
        <v>1</v>
      </c>
      <c r="H1029" s="35" t="str">
        <f t="shared" si="33"/>
        <v>https://www.google.com/maps/place/rue de la Méditerranée+51100+REIMS</v>
      </c>
    </row>
    <row r="1030" spans="1:8" x14ac:dyDescent="0.3">
      <c r="A1030" s="29" t="str">
        <f t="shared" si="32"/>
        <v>RUES</v>
      </c>
      <c r="B1030" s="30" t="s">
        <v>1887</v>
      </c>
      <c r="C1030" s="30" t="s">
        <v>1888</v>
      </c>
      <c r="D1030" s="31" t="s">
        <v>31</v>
      </c>
      <c r="E1030" s="32">
        <v>51100</v>
      </c>
      <c r="F1030" s="33" t="s">
        <v>23</v>
      </c>
      <c r="G1030" s="34" t="s">
        <v>1</v>
      </c>
      <c r="H1030" s="35" t="str">
        <f t="shared" si="33"/>
        <v>https://www.google.com/maps/place/rue de la Meuse+51100+REIMS</v>
      </c>
    </row>
    <row r="1031" spans="1:8" x14ac:dyDescent="0.3">
      <c r="A1031" s="29" t="str">
        <f t="shared" si="32"/>
        <v>RUES</v>
      </c>
      <c r="B1031" s="30" t="s">
        <v>1889</v>
      </c>
      <c r="C1031" s="30" t="s">
        <v>1890</v>
      </c>
      <c r="D1031" s="31" t="s">
        <v>44</v>
      </c>
      <c r="E1031" s="32">
        <v>51100</v>
      </c>
      <c r="F1031" s="33" t="s">
        <v>23</v>
      </c>
      <c r="G1031" s="34" t="s">
        <v>1</v>
      </c>
      <c r="H1031" s="35" t="str">
        <f t="shared" si="33"/>
        <v>https://www.google.com/maps/place/rue de la Neuvillette+51100+REIMS</v>
      </c>
    </row>
    <row r="1032" spans="1:8" x14ac:dyDescent="0.3">
      <c r="A1032" s="29" t="str">
        <f t="shared" si="32"/>
        <v>RUES</v>
      </c>
      <c r="B1032" s="30" t="s">
        <v>1891</v>
      </c>
      <c r="C1032" s="30" t="s">
        <v>1892</v>
      </c>
      <c r="D1032" s="31" t="s">
        <v>81</v>
      </c>
      <c r="E1032" s="32">
        <v>51100</v>
      </c>
      <c r="F1032" s="33" t="s">
        <v>23</v>
      </c>
      <c r="G1032" s="34" t="s">
        <v>1</v>
      </c>
      <c r="H1032" s="35" t="str">
        <f t="shared" si="33"/>
        <v>https://www.google.com/maps/place/rue de la Noue Saint Antoine+51100+REIMS</v>
      </c>
    </row>
    <row r="1033" spans="1:8" x14ac:dyDescent="0.3">
      <c r="A1033" s="29" t="str">
        <f t="shared" si="32"/>
        <v>RUES</v>
      </c>
      <c r="B1033" s="30" t="s">
        <v>1893</v>
      </c>
      <c r="C1033" s="30" t="s">
        <v>1894</v>
      </c>
      <c r="D1033" s="31" t="s">
        <v>31</v>
      </c>
      <c r="E1033" s="32">
        <v>51100</v>
      </c>
      <c r="F1033" s="33" t="s">
        <v>23</v>
      </c>
      <c r="G1033" s="34" t="s">
        <v>1</v>
      </c>
      <c r="H1033" s="35" t="str">
        <f t="shared" si="33"/>
        <v>https://www.google.com/maps/place/rue de la Pompelle+51100+REIMS</v>
      </c>
    </row>
    <row r="1034" spans="1:8" x14ac:dyDescent="0.3">
      <c r="A1034" s="29" t="str">
        <f t="shared" si="32"/>
        <v>RUES</v>
      </c>
      <c r="B1034" s="30" t="s">
        <v>1895</v>
      </c>
      <c r="C1034" s="30" t="s">
        <v>1896</v>
      </c>
      <c r="D1034" s="31" t="s">
        <v>131</v>
      </c>
      <c r="E1034" s="32">
        <v>51100</v>
      </c>
      <c r="F1034" s="33" t="s">
        <v>23</v>
      </c>
      <c r="G1034" s="34" t="s">
        <v>1</v>
      </c>
      <c r="H1034" s="35" t="str">
        <f t="shared" si="33"/>
        <v>https://www.google.com/maps/place/rue de la Prison du Bailliage+51100+REIMS</v>
      </c>
    </row>
    <row r="1035" spans="1:8" x14ac:dyDescent="0.3">
      <c r="A1035" s="29" t="str">
        <f t="shared" si="32"/>
        <v>RUES</v>
      </c>
      <c r="B1035" s="30" t="s">
        <v>1897</v>
      </c>
      <c r="C1035" s="30" t="s">
        <v>1898</v>
      </c>
      <c r="D1035" s="31" t="s">
        <v>31</v>
      </c>
      <c r="E1035" s="32">
        <v>51100</v>
      </c>
      <c r="F1035" s="33" t="s">
        <v>23</v>
      </c>
      <c r="G1035" s="34" t="s">
        <v>1</v>
      </c>
      <c r="H1035" s="35" t="str">
        <f t="shared" si="33"/>
        <v>https://www.google.com/maps/place/rue de la Procession+51100+REIMS</v>
      </c>
    </row>
    <row r="1036" spans="1:8" x14ac:dyDescent="0.3">
      <c r="A1036" s="29" t="str">
        <f t="shared" si="32"/>
        <v>RUES</v>
      </c>
      <c r="B1036" s="30" t="s">
        <v>1899</v>
      </c>
      <c r="C1036" s="30" t="s">
        <v>1900</v>
      </c>
      <c r="D1036" s="31" t="s">
        <v>131</v>
      </c>
      <c r="E1036" s="32">
        <v>51100</v>
      </c>
      <c r="F1036" s="33" t="s">
        <v>23</v>
      </c>
      <c r="G1036" s="34" t="s">
        <v>1</v>
      </c>
      <c r="H1036" s="35" t="str">
        <f t="shared" si="33"/>
        <v>https://www.google.com/maps/place/rue de la Renfermerie+51100+REIMS</v>
      </c>
    </row>
    <row r="1037" spans="1:8" x14ac:dyDescent="0.3">
      <c r="A1037" s="29" t="str">
        <f t="shared" si="32"/>
        <v>RUES</v>
      </c>
      <c r="B1037" s="30" t="s">
        <v>1901</v>
      </c>
      <c r="C1037" s="30" t="s">
        <v>1902</v>
      </c>
      <c r="D1037" s="31" t="s">
        <v>34</v>
      </c>
      <c r="E1037" s="32">
        <v>51100</v>
      </c>
      <c r="F1037" s="33" t="s">
        <v>23</v>
      </c>
      <c r="G1037" s="34" t="s">
        <v>1</v>
      </c>
      <c r="H1037" s="35" t="str">
        <f t="shared" si="33"/>
        <v>https://www.google.com/maps/place/rue de la Roseraie+51100+REIMS</v>
      </c>
    </row>
    <row r="1038" spans="1:8" x14ac:dyDescent="0.3">
      <c r="A1038" s="29" t="str">
        <f t="shared" si="32"/>
        <v>RUES</v>
      </c>
      <c r="B1038" s="30" t="s">
        <v>950</v>
      </c>
      <c r="C1038" s="30" t="s">
        <v>1903</v>
      </c>
      <c r="D1038" s="31" t="s">
        <v>131</v>
      </c>
      <c r="E1038" s="32">
        <v>51100</v>
      </c>
      <c r="F1038" s="33" t="s">
        <v>23</v>
      </c>
      <c r="G1038" s="34" t="s">
        <v>1</v>
      </c>
      <c r="H1038" s="35" t="str">
        <f t="shared" si="33"/>
        <v>https://www.google.com/maps/place/rue de La Salle+51100+REIMS</v>
      </c>
    </row>
    <row r="1039" spans="1:8" x14ac:dyDescent="0.3">
      <c r="A1039" s="29" t="str">
        <f t="shared" si="32"/>
        <v>RUES</v>
      </c>
      <c r="B1039" s="30" t="s">
        <v>1904</v>
      </c>
      <c r="C1039" s="30" t="s">
        <v>1905</v>
      </c>
      <c r="D1039" s="31" t="s">
        <v>34</v>
      </c>
      <c r="E1039" s="32">
        <v>51100</v>
      </c>
      <c r="F1039" s="33" t="s">
        <v>23</v>
      </c>
      <c r="G1039" s="34" t="s">
        <v>1</v>
      </c>
      <c r="H1039" s="35" t="str">
        <f t="shared" si="33"/>
        <v>https://www.google.com/maps/place/rue de la Seine Maritime+51100+REIMS</v>
      </c>
    </row>
    <row r="1040" spans="1:8" x14ac:dyDescent="0.3">
      <c r="A1040" s="29" t="str">
        <f t="shared" si="32"/>
        <v>RUES</v>
      </c>
      <c r="B1040" s="30" t="s">
        <v>952</v>
      </c>
      <c r="C1040" s="30" t="s">
        <v>1906</v>
      </c>
      <c r="D1040" s="31" t="s">
        <v>131</v>
      </c>
      <c r="E1040" s="32">
        <v>51100</v>
      </c>
      <c r="F1040" s="33" t="s">
        <v>23</v>
      </c>
      <c r="G1040" s="34" t="s">
        <v>1</v>
      </c>
      <c r="H1040" s="35" t="str">
        <f t="shared" si="33"/>
        <v>https://www.google.com/maps/place/rue de la Tirelire+51100+REIMS</v>
      </c>
    </row>
    <row r="1041" spans="1:8" x14ac:dyDescent="0.3">
      <c r="A1041" s="29" t="str">
        <f t="shared" si="32"/>
        <v>RUES</v>
      </c>
      <c r="B1041" s="30" t="s">
        <v>1907</v>
      </c>
      <c r="C1041" s="30" t="s">
        <v>1908</v>
      </c>
      <c r="D1041" s="31" t="s">
        <v>44</v>
      </c>
      <c r="E1041" s="32">
        <v>51100</v>
      </c>
      <c r="F1041" s="33" t="s">
        <v>23</v>
      </c>
      <c r="G1041" s="34" t="s">
        <v>1</v>
      </c>
      <c r="H1041" s="35" t="str">
        <f t="shared" si="33"/>
        <v>https://www.google.com/maps/place/rue de la Traverse+51100+REIMS</v>
      </c>
    </row>
    <row r="1042" spans="1:8" x14ac:dyDescent="0.3">
      <c r="A1042" s="29" t="str">
        <f t="shared" si="32"/>
        <v>RUES</v>
      </c>
      <c r="B1042" s="30" t="s">
        <v>1909</v>
      </c>
      <c r="C1042" s="30" t="s">
        <v>1910</v>
      </c>
      <c r="D1042" s="31" t="s">
        <v>106</v>
      </c>
      <c r="E1042" s="32">
        <v>51100</v>
      </c>
      <c r="F1042" s="33" t="s">
        <v>23</v>
      </c>
      <c r="G1042" s="34" t="s">
        <v>1</v>
      </c>
      <c r="H1042" s="35" t="str">
        <f t="shared" si="33"/>
        <v>https://www.google.com/maps/place/rue de la Victoire+51100+REIMS</v>
      </c>
    </row>
    <row r="1043" spans="1:8" x14ac:dyDescent="0.3">
      <c r="A1043" s="29" t="str">
        <f t="shared" si="32"/>
        <v>RUES</v>
      </c>
      <c r="B1043" s="30" t="s">
        <v>1911</v>
      </c>
      <c r="C1043" s="30" t="s">
        <v>1912</v>
      </c>
      <c r="D1043" s="31" t="s">
        <v>278</v>
      </c>
      <c r="E1043" s="32">
        <v>51100</v>
      </c>
      <c r="F1043" s="33" t="s">
        <v>23</v>
      </c>
      <c r="G1043" s="34" t="s">
        <v>1</v>
      </c>
      <c r="H1043" s="35" t="str">
        <f t="shared" si="33"/>
        <v>https://www.google.com/maps/place/rue de la Villageoise+51100+REIMS</v>
      </c>
    </row>
    <row r="1044" spans="1:8" x14ac:dyDescent="0.3">
      <c r="A1044" s="29" t="str">
        <f t="shared" si="32"/>
        <v>RUES</v>
      </c>
      <c r="B1044" s="30" t="s">
        <v>1913</v>
      </c>
      <c r="C1044" s="30" t="s">
        <v>1914</v>
      </c>
      <c r="D1044" s="31" t="s">
        <v>106</v>
      </c>
      <c r="E1044" s="32">
        <v>51100</v>
      </c>
      <c r="F1044" s="33" t="s">
        <v>23</v>
      </c>
      <c r="G1044" s="34" t="s">
        <v>1</v>
      </c>
      <c r="H1044" s="35" t="str">
        <f t="shared" si="33"/>
        <v>https://www.google.com/maps/place/rue de l'Abreuvoir+51100+REIMS</v>
      </c>
    </row>
    <row r="1045" spans="1:8" x14ac:dyDescent="0.3">
      <c r="A1045" s="29" t="str">
        <f t="shared" si="32"/>
        <v>RUES</v>
      </c>
      <c r="B1045" s="30" t="s">
        <v>1915</v>
      </c>
      <c r="C1045" s="30" t="s">
        <v>1916</v>
      </c>
      <c r="D1045" s="31" t="s">
        <v>31</v>
      </c>
      <c r="E1045" s="32">
        <v>51100</v>
      </c>
      <c r="F1045" s="33" t="s">
        <v>23</v>
      </c>
      <c r="G1045" s="34" t="s">
        <v>1</v>
      </c>
      <c r="H1045" s="35" t="str">
        <f t="shared" si="33"/>
        <v>https://www.google.com/maps/place/rue de l'Adriatique+51100+REIMS</v>
      </c>
    </row>
    <row r="1046" spans="1:8" x14ac:dyDescent="0.3">
      <c r="A1046" s="29" t="str">
        <f t="shared" si="32"/>
        <v>RUES</v>
      </c>
      <c r="B1046" s="30" t="s">
        <v>1917</v>
      </c>
      <c r="C1046" s="30" t="s">
        <v>1918</v>
      </c>
      <c r="D1046" s="31" t="s">
        <v>131</v>
      </c>
      <c r="E1046" s="32">
        <v>51100</v>
      </c>
      <c r="F1046" s="33" t="s">
        <v>23</v>
      </c>
      <c r="G1046" s="34" t="s">
        <v>1</v>
      </c>
      <c r="H1046" s="35" t="str">
        <f t="shared" si="33"/>
        <v>https://www.google.com/maps/place/rue de l'Arbalète+51100+REIMS</v>
      </c>
    </row>
    <row r="1047" spans="1:8" x14ac:dyDescent="0.3">
      <c r="A1047" s="29" t="str">
        <f t="shared" si="32"/>
        <v>RUES</v>
      </c>
      <c r="B1047" s="30" t="s">
        <v>1919</v>
      </c>
      <c r="C1047" s="30" t="s">
        <v>1920</v>
      </c>
      <c r="D1047" s="31" t="s">
        <v>131</v>
      </c>
      <c r="E1047" s="32">
        <v>51100</v>
      </c>
      <c r="F1047" s="33" t="s">
        <v>23</v>
      </c>
      <c r="G1047" s="34" t="s">
        <v>1</v>
      </c>
      <c r="H1047" s="35" t="str">
        <f t="shared" si="33"/>
        <v>https://www.google.com/maps/place/rue de l'Arquebuse+51100+REIMS</v>
      </c>
    </row>
    <row r="1048" spans="1:8" x14ac:dyDescent="0.3">
      <c r="A1048" s="29" t="str">
        <f t="shared" si="32"/>
        <v>RUES</v>
      </c>
      <c r="B1048" s="30" t="s">
        <v>1921</v>
      </c>
      <c r="C1048" s="30" t="s">
        <v>1922</v>
      </c>
      <c r="D1048" s="31" t="s">
        <v>39</v>
      </c>
      <c r="E1048" s="32">
        <v>51100</v>
      </c>
      <c r="F1048" s="33" t="s">
        <v>23</v>
      </c>
      <c r="G1048" s="34" t="s">
        <v>1</v>
      </c>
      <c r="H1048" s="35" t="str">
        <f t="shared" si="33"/>
        <v>https://www.google.com/maps/place/rue de l'Atteignant+51100+REIMS</v>
      </c>
    </row>
    <row r="1049" spans="1:8" x14ac:dyDescent="0.3">
      <c r="A1049" s="29" t="str">
        <f t="shared" si="32"/>
        <v>RUES</v>
      </c>
      <c r="B1049" s="30" t="s">
        <v>1923</v>
      </c>
      <c r="C1049" s="30" t="s">
        <v>1924</v>
      </c>
      <c r="D1049" s="31" t="s">
        <v>44</v>
      </c>
      <c r="E1049" s="32">
        <v>51100</v>
      </c>
      <c r="F1049" s="33" t="s">
        <v>23</v>
      </c>
      <c r="G1049" s="34" t="s">
        <v>1</v>
      </c>
      <c r="H1049" s="35" t="str">
        <f t="shared" si="33"/>
        <v>https://www.google.com/maps/place/rue de l'Aviation+51100+REIMS</v>
      </c>
    </row>
    <row r="1050" spans="1:8" x14ac:dyDescent="0.3">
      <c r="A1050" s="29" t="str">
        <f t="shared" si="32"/>
        <v>RUES</v>
      </c>
      <c r="B1050" s="30" t="s">
        <v>1925</v>
      </c>
      <c r="C1050" s="30" t="s">
        <v>1926</v>
      </c>
      <c r="D1050" s="31" t="s">
        <v>22</v>
      </c>
      <c r="E1050" s="32">
        <v>51100</v>
      </c>
      <c r="F1050" s="33" t="s">
        <v>23</v>
      </c>
      <c r="G1050" s="34" t="s">
        <v>1</v>
      </c>
      <c r="H1050" s="35" t="str">
        <f t="shared" si="33"/>
        <v>https://www.google.com/maps/place/rue de l'Ecaille+51100+REIMS</v>
      </c>
    </row>
    <row r="1051" spans="1:8" x14ac:dyDescent="0.3">
      <c r="A1051" s="29" t="str">
        <f t="shared" si="32"/>
        <v>RUES</v>
      </c>
      <c r="B1051" s="30" t="s">
        <v>1927</v>
      </c>
      <c r="C1051" s="30" t="s">
        <v>1928</v>
      </c>
      <c r="D1051" s="31" t="s">
        <v>131</v>
      </c>
      <c r="E1051" s="32">
        <v>51100</v>
      </c>
      <c r="F1051" s="33" t="s">
        <v>23</v>
      </c>
      <c r="G1051" s="34" t="s">
        <v>1</v>
      </c>
      <c r="H1051" s="35" t="str">
        <f t="shared" si="33"/>
        <v>https://www.google.com/maps/place/rue de l'Ecrevisse+51100+REIMS</v>
      </c>
    </row>
    <row r="1052" spans="1:8" x14ac:dyDescent="0.3">
      <c r="A1052" s="29" t="str">
        <f t="shared" si="32"/>
        <v>RUES</v>
      </c>
      <c r="B1052" s="30" t="s">
        <v>1929</v>
      </c>
      <c r="C1052" s="30" t="s">
        <v>1930</v>
      </c>
      <c r="D1052" s="31" t="s">
        <v>131</v>
      </c>
      <c r="E1052" s="32">
        <v>51100</v>
      </c>
      <c r="F1052" s="33" t="s">
        <v>23</v>
      </c>
      <c r="G1052" s="34" t="s">
        <v>1</v>
      </c>
      <c r="H1052" s="35" t="str">
        <f t="shared" si="33"/>
        <v>https://www.google.com/maps/place/rue de l'Ecu+51100+REIMS</v>
      </c>
    </row>
    <row r="1053" spans="1:8" x14ac:dyDescent="0.3">
      <c r="A1053" s="29" t="str">
        <f t="shared" si="32"/>
        <v>RUES</v>
      </c>
      <c r="B1053" s="30" t="s">
        <v>1931</v>
      </c>
      <c r="C1053" s="30" t="s">
        <v>1932</v>
      </c>
      <c r="D1053" s="31" t="s">
        <v>106</v>
      </c>
      <c r="E1053" s="32">
        <v>51100</v>
      </c>
      <c r="F1053" s="33" t="s">
        <v>23</v>
      </c>
      <c r="G1053" s="34" t="s">
        <v>1</v>
      </c>
      <c r="H1053" s="35" t="str">
        <f t="shared" si="33"/>
        <v>https://www.google.com/maps/place/rue de l'Egalité+51100+REIMS</v>
      </c>
    </row>
    <row r="1054" spans="1:8" x14ac:dyDescent="0.3">
      <c r="A1054" s="29" t="str">
        <f t="shared" si="32"/>
        <v>RUES</v>
      </c>
      <c r="B1054" s="30" t="s">
        <v>1933</v>
      </c>
      <c r="C1054" s="30" t="s">
        <v>1934</v>
      </c>
      <c r="D1054" s="31" t="s">
        <v>106</v>
      </c>
      <c r="E1054" s="32">
        <v>51100</v>
      </c>
      <c r="F1054" s="33" t="s">
        <v>23</v>
      </c>
      <c r="G1054" s="34" t="s">
        <v>1</v>
      </c>
      <c r="H1054" s="35" t="str">
        <f t="shared" si="33"/>
        <v>https://www.google.com/maps/place/rue de l'Epargne+51100+REIMS</v>
      </c>
    </row>
    <row r="1055" spans="1:8" x14ac:dyDescent="0.3">
      <c r="A1055" s="29" t="str">
        <f t="shared" si="32"/>
        <v>RUES</v>
      </c>
      <c r="B1055" s="30" t="s">
        <v>1935</v>
      </c>
      <c r="C1055" s="30" t="s">
        <v>1936</v>
      </c>
      <c r="D1055" s="31" t="s">
        <v>22</v>
      </c>
      <c r="E1055" s="32">
        <v>51100</v>
      </c>
      <c r="F1055" s="33" t="s">
        <v>23</v>
      </c>
      <c r="G1055" s="34" t="s">
        <v>1</v>
      </c>
      <c r="H1055" s="35" t="str">
        <f t="shared" si="33"/>
        <v>https://www.google.com/maps/place/rue de l'Equerre+51100+REIMS</v>
      </c>
    </row>
    <row r="1056" spans="1:8" x14ac:dyDescent="0.3">
      <c r="A1056" s="29" t="str">
        <f t="shared" si="32"/>
        <v>RUES</v>
      </c>
      <c r="B1056" s="30" t="s">
        <v>1937</v>
      </c>
      <c r="C1056" s="30" t="s">
        <v>1938</v>
      </c>
      <c r="D1056" s="31" t="s">
        <v>31</v>
      </c>
      <c r="E1056" s="32">
        <v>51100</v>
      </c>
      <c r="F1056" s="33" t="s">
        <v>23</v>
      </c>
      <c r="G1056" s="34" t="s">
        <v>1</v>
      </c>
      <c r="H1056" s="35" t="str">
        <f t="shared" si="33"/>
        <v>https://www.google.com/maps/place/rue de l'Escaut+51100+REIMS</v>
      </c>
    </row>
    <row r="1057" spans="1:8" x14ac:dyDescent="0.3">
      <c r="A1057" s="29" t="str">
        <f t="shared" si="32"/>
        <v>RUES</v>
      </c>
      <c r="B1057" s="30" t="s">
        <v>1939</v>
      </c>
      <c r="C1057" s="30" t="s">
        <v>1940</v>
      </c>
      <c r="D1057" s="31" t="s">
        <v>34</v>
      </c>
      <c r="E1057" s="32">
        <v>51100</v>
      </c>
      <c r="F1057" s="33" t="s">
        <v>23</v>
      </c>
      <c r="G1057" s="34" t="s">
        <v>1</v>
      </c>
      <c r="H1057" s="35" t="str">
        <f t="shared" si="33"/>
        <v>https://www.google.com/maps/place/rue de l'Espérance+51100+REIMS</v>
      </c>
    </row>
    <row r="1058" spans="1:8" x14ac:dyDescent="0.3">
      <c r="A1058" s="29" t="str">
        <f t="shared" si="32"/>
        <v>RUES</v>
      </c>
      <c r="B1058" s="30" t="s">
        <v>865</v>
      </c>
      <c r="C1058" s="30" t="s">
        <v>1941</v>
      </c>
      <c r="D1058" s="31" t="s">
        <v>131</v>
      </c>
      <c r="E1058" s="32">
        <v>51100</v>
      </c>
      <c r="F1058" s="33" t="s">
        <v>23</v>
      </c>
      <c r="G1058" s="34" t="s">
        <v>1</v>
      </c>
      <c r="H1058" s="35" t="str">
        <f t="shared" si="33"/>
        <v>https://www.google.com/maps/place/rue de l'Etape+51100+REIMS</v>
      </c>
    </row>
    <row r="1059" spans="1:8" x14ac:dyDescent="0.3">
      <c r="A1059" s="29" t="str">
        <f t="shared" si="32"/>
        <v>RUES</v>
      </c>
      <c r="B1059" s="30" t="s">
        <v>1942</v>
      </c>
      <c r="C1059" s="30" t="s">
        <v>1943</v>
      </c>
      <c r="D1059" s="31" t="s">
        <v>44</v>
      </c>
      <c r="E1059" s="32">
        <v>51100</v>
      </c>
      <c r="F1059" s="33" t="s">
        <v>23</v>
      </c>
      <c r="G1059" s="34" t="s">
        <v>1</v>
      </c>
      <c r="H1059" s="35" t="str">
        <f t="shared" si="33"/>
        <v>https://www.google.com/maps/place/rue de l'Etoile+51100+REIMS</v>
      </c>
    </row>
    <row r="1060" spans="1:8" x14ac:dyDescent="0.3">
      <c r="A1060" s="29" t="str">
        <f t="shared" si="32"/>
        <v>RUES</v>
      </c>
      <c r="B1060" s="30" t="s">
        <v>1944</v>
      </c>
      <c r="C1060" s="30" t="s">
        <v>1945</v>
      </c>
      <c r="D1060" s="31" t="s">
        <v>34</v>
      </c>
      <c r="E1060" s="32">
        <v>51100</v>
      </c>
      <c r="F1060" s="33" t="s">
        <v>23</v>
      </c>
      <c r="G1060" s="34" t="s">
        <v>1</v>
      </c>
      <c r="H1060" s="35" t="str">
        <f t="shared" si="33"/>
        <v>https://www.google.com/maps/place/rue de Limoges+51100+REIMS</v>
      </c>
    </row>
    <row r="1061" spans="1:8" x14ac:dyDescent="0.3">
      <c r="A1061" s="29" t="str">
        <f t="shared" si="32"/>
        <v>RUES</v>
      </c>
      <c r="B1061" s="30" t="s">
        <v>1946</v>
      </c>
      <c r="C1061" s="30" t="s">
        <v>1947</v>
      </c>
      <c r="D1061" s="31" t="s">
        <v>131</v>
      </c>
      <c r="E1061" s="32">
        <v>51100</v>
      </c>
      <c r="F1061" s="33" t="s">
        <v>23</v>
      </c>
      <c r="G1061" s="34" t="s">
        <v>1</v>
      </c>
      <c r="H1061" s="35" t="str">
        <f t="shared" si="33"/>
        <v>https://www.google.com/maps/place/rue de l'Isle+51100+REIMS</v>
      </c>
    </row>
    <row r="1062" spans="1:8" x14ac:dyDescent="0.3">
      <c r="A1062" s="29" t="str">
        <f t="shared" si="32"/>
        <v>RUES</v>
      </c>
      <c r="B1062" s="30" t="s">
        <v>1948</v>
      </c>
      <c r="C1062" s="30" t="s">
        <v>1949</v>
      </c>
      <c r="D1062" s="31" t="s">
        <v>31</v>
      </c>
      <c r="E1062" s="32">
        <v>51100</v>
      </c>
      <c r="F1062" s="33" t="s">
        <v>23</v>
      </c>
      <c r="G1062" s="34" t="s">
        <v>1</v>
      </c>
      <c r="H1062" s="35" t="str">
        <f t="shared" si="33"/>
        <v>https://www.google.com/maps/place/rue de Londres+51100+REIMS</v>
      </c>
    </row>
    <row r="1063" spans="1:8" x14ac:dyDescent="0.3">
      <c r="A1063" s="29" t="str">
        <f t="shared" si="32"/>
        <v>RUES</v>
      </c>
      <c r="B1063" s="30"/>
      <c r="C1063" s="39" t="s">
        <v>1950</v>
      </c>
      <c r="D1063" s="31"/>
      <c r="E1063" s="32">
        <v>51100</v>
      </c>
      <c r="F1063" s="33" t="s">
        <v>23</v>
      </c>
      <c r="G1063" s="34" t="s">
        <v>1</v>
      </c>
      <c r="H1063" s="35" t="str">
        <f t="shared" si="33"/>
        <v>https://www.google.com/maps/place/rue de Louvois+51100+REIMS</v>
      </c>
    </row>
    <row r="1064" spans="1:8" x14ac:dyDescent="0.3">
      <c r="A1064" s="29" t="str">
        <f t="shared" si="32"/>
        <v>RUES</v>
      </c>
      <c r="B1064" s="30" t="s">
        <v>1951</v>
      </c>
      <c r="C1064" s="40" t="s">
        <v>1952</v>
      </c>
      <c r="D1064" s="31" t="s">
        <v>278</v>
      </c>
      <c r="E1064" s="32">
        <v>51100</v>
      </c>
      <c r="F1064" s="33" t="s">
        <v>23</v>
      </c>
      <c r="G1064" s="34" t="s">
        <v>0</v>
      </c>
      <c r="H1064" s="35" t="str">
        <f t="shared" si="33"/>
        <v/>
      </c>
    </row>
    <row r="1065" spans="1:8" x14ac:dyDescent="0.3">
      <c r="A1065" s="29" t="str">
        <f t="shared" si="32"/>
        <v>RUES</v>
      </c>
      <c r="B1065" s="30" t="s">
        <v>1951</v>
      </c>
      <c r="C1065" s="40" t="s">
        <v>1952</v>
      </c>
      <c r="D1065" s="31" t="s">
        <v>278</v>
      </c>
      <c r="E1065" s="32">
        <v>51100</v>
      </c>
      <c r="F1065" s="33" t="s">
        <v>23</v>
      </c>
      <c r="G1065" s="34" t="s">
        <v>0</v>
      </c>
      <c r="H1065" s="35" t="str">
        <f t="shared" si="33"/>
        <v/>
      </c>
    </row>
    <row r="1066" spans="1:8" x14ac:dyDescent="0.3">
      <c r="A1066" s="29" t="str">
        <f t="shared" si="32"/>
        <v>RUES</v>
      </c>
      <c r="B1066" s="30" t="s">
        <v>1951</v>
      </c>
      <c r="C1066" s="40" t="s">
        <v>1953</v>
      </c>
      <c r="D1066" s="31" t="s">
        <v>34</v>
      </c>
      <c r="E1066" s="32">
        <v>51100</v>
      </c>
      <c r="F1066" s="33" t="s">
        <v>23</v>
      </c>
      <c r="G1066" s="34" t="s">
        <v>0</v>
      </c>
      <c r="H1066" s="35" t="str">
        <f t="shared" si="33"/>
        <v/>
      </c>
    </row>
    <row r="1067" spans="1:8" x14ac:dyDescent="0.3">
      <c r="A1067" s="29" t="str">
        <f t="shared" si="32"/>
        <v>RUES</v>
      </c>
      <c r="B1067" s="30" t="s">
        <v>1951</v>
      </c>
      <c r="C1067" s="40" t="s">
        <v>1954</v>
      </c>
      <c r="D1067" s="31" t="s">
        <v>34</v>
      </c>
      <c r="E1067" s="32">
        <v>51100</v>
      </c>
      <c r="F1067" s="33" t="s">
        <v>23</v>
      </c>
      <c r="G1067" s="34" t="s">
        <v>0</v>
      </c>
      <c r="H1067" s="35" t="str">
        <f t="shared" si="33"/>
        <v/>
      </c>
    </row>
    <row r="1068" spans="1:8" x14ac:dyDescent="0.3">
      <c r="A1068" s="29" t="str">
        <f t="shared" si="32"/>
        <v>RUES</v>
      </c>
      <c r="B1068" s="30" t="s">
        <v>1955</v>
      </c>
      <c r="C1068" s="30" t="s">
        <v>1956</v>
      </c>
      <c r="D1068" s="31" t="s">
        <v>34</v>
      </c>
      <c r="E1068" s="32">
        <v>51100</v>
      </c>
      <c r="F1068" s="33" t="s">
        <v>23</v>
      </c>
      <c r="G1068" s="34" t="s">
        <v>1</v>
      </c>
      <c r="H1068" s="35" t="str">
        <f t="shared" si="33"/>
        <v>https://www.google.com/maps/place/rue de Ludes+51100+REIMS</v>
      </c>
    </row>
    <row r="1069" spans="1:8" x14ac:dyDescent="0.3">
      <c r="A1069" s="29" t="str">
        <f t="shared" si="32"/>
        <v>RUES</v>
      </c>
      <c r="B1069" s="30" t="s">
        <v>1957</v>
      </c>
      <c r="C1069" s="30" t="s">
        <v>1958</v>
      </c>
      <c r="D1069" s="31" t="s">
        <v>106</v>
      </c>
      <c r="E1069" s="32">
        <v>51100</v>
      </c>
      <c r="F1069" s="33" t="s">
        <v>23</v>
      </c>
      <c r="G1069" s="34" t="s">
        <v>1</v>
      </c>
      <c r="H1069" s="35" t="str">
        <f t="shared" si="33"/>
        <v>https://www.google.com/maps/place/rue de l'Union Foncière+51100+REIMS</v>
      </c>
    </row>
    <row r="1070" spans="1:8" x14ac:dyDescent="0.3">
      <c r="A1070" s="29" t="str">
        <f t="shared" si="32"/>
        <v>RUES</v>
      </c>
      <c r="B1070" s="30" t="s">
        <v>1959</v>
      </c>
      <c r="C1070" s="30" t="s">
        <v>1960</v>
      </c>
      <c r="D1070" s="31" t="s">
        <v>131</v>
      </c>
      <c r="E1070" s="32">
        <v>51100</v>
      </c>
      <c r="F1070" s="33" t="s">
        <v>23</v>
      </c>
      <c r="G1070" s="34" t="s">
        <v>1</v>
      </c>
      <c r="H1070" s="35" t="str">
        <f t="shared" si="33"/>
        <v>https://www.google.com/maps/place/rue de l'Université+51100+REIMS</v>
      </c>
    </row>
    <row r="1071" spans="1:8" x14ac:dyDescent="0.3">
      <c r="A1071" s="29" t="str">
        <f t="shared" si="32"/>
        <v>RUES</v>
      </c>
      <c r="B1071" s="30" t="s">
        <v>1961</v>
      </c>
      <c r="C1071" s="30" t="s">
        <v>1962</v>
      </c>
      <c r="D1071" s="31" t="s">
        <v>22</v>
      </c>
      <c r="E1071" s="32">
        <v>51100</v>
      </c>
      <c r="F1071" s="33" t="s">
        <v>23</v>
      </c>
      <c r="G1071" s="34" t="s">
        <v>1</v>
      </c>
      <c r="H1071" s="35" t="str">
        <f t="shared" si="33"/>
        <v>https://www.google.com/maps/place/rue de l'Usine+51100+REIMS</v>
      </c>
    </row>
    <row r="1072" spans="1:8" x14ac:dyDescent="0.3">
      <c r="A1072" s="29" t="str">
        <f t="shared" si="32"/>
        <v>RUES</v>
      </c>
      <c r="B1072" s="30" t="s">
        <v>1963</v>
      </c>
      <c r="C1072" s="30" t="s">
        <v>1964</v>
      </c>
      <c r="D1072" s="31" t="s">
        <v>34</v>
      </c>
      <c r="E1072" s="32">
        <v>51100</v>
      </c>
      <c r="F1072" s="33" t="s">
        <v>23</v>
      </c>
      <c r="G1072" s="34" t="s">
        <v>1</v>
      </c>
      <c r="H1072" s="35" t="str">
        <f t="shared" si="33"/>
        <v>https://www.google.com/maps/place/rue de Lyon+51100+REIMS</v>
      </c>
    </row>
    <row r="1073" spans="1:8" x14ac:dyDescent="0.3">
      <c r="A1073" s="29" t="str">
        <f t="shared" si="32"/>
        <v>RUES</v>
      </c>
      <c r="B1073" s="30" t="s">
        <v>1965</v>
      </c>
      <c r="C1073" s="30" t="s">
        <v>1966</v>
      </c>
      <c r="D1073" s="31" t="s">
        <v>131</v>
      </c>
      <c r="E1073" s="32">
        <v>51100</v>
      </c>
      <c r="F1073" s="33" t="s">
        <v>23</v>
      </c>
      <c r="G1073" s="34" t="s">
        <v>1</v>
      </c>
      <c r="H1073" s="35" t="str">
        <f t="shared" si="33"/>
        <v>https://www.google.com/maps/place/rue de Mâcon+51100+REIMS</v>
      </c>
    </row>
    <row r="1074" spans="1:8" x14ac:dyDescent="0.3">
      <c r="A1074" s="29" t="str">
        <f t="shared" si="32"/>
        <v>RUES</v>
      </c>
      <c r="B1074" s="30" t="s">
        <v>1967</v>
      </c>
      <c r="C1074" s="30" t="s">
        <v>1968</v>
      </c>
      <c r="D1074" s="31" t="s">
        <v>31</v>
      </c>
      <c r="E1074" s="32">
        <v>51100</v>
      </c>
      <c r="F1074" s="33" t="s">
        <v>23</v>
      </c>
      <c r="G1074" s="34" t="s">
        <v>1</v>
      </c>
      <c r="H1074" s="35" t="str">
        <f t="shared" si="33"/>
        <v>https://www.google.com/maps/place/rue de Madrid+51100+REIMS</v>
      </c>
    </row>
    <row r="1075" spans="1:8" x14ac:dyDescent="0.3">
      <c r="A1075" s="29" t="str">
        <f t="shared" si="32"/>
        <v>RUES</v>
      </c>
      <c r="B1075" s="30" t="s">
        <v>1262</v>
      </c>
      <c r="C1075" s="30" t="s">
        <v>1969</v>
      </c>
      <c r="D1075" s="31" t="s">
        <v>81</v>
      </c>
      <c r="E1075" s="32">
        <v>51100</v>
      </c>
      <c r="F1075" s="33" t="s">
        <v>23</v>
      </c>
      <c r="G1075" s="34" t="s">
        <v>1</v>
      </c>
      <c r="H1075" s="35" t="str">
        <f t="shared" si="33"/>
        <v>https://www.google.com/maps/place/rue de Magneux+51100+REIMS</v>
      </c>
    </row>
    <row r="1076" spans="1:8" x14ac:dyDescent="0.3">
      <c r="A1076" s="29" t="str">
        <f t="shared" si="32"/>
        <v>RUES</v>
      </c>
      <c r="B1076" s="30" t="s">
        <v>8</v>
      </c>
      <c r="C1076" s="30" t="s">
        <v>1970</v>
      </c>
      <c r="D1076" s="31" t="s">
        <v>131</v>
      </c>
      <c r="E1076" s="32">
        <v>51100</v>
      </c>
      <c r="F1076" s="33" t="s">
        <v>23</v>
      </c>
      <c r="G1076" s="34" t="s">
        <v>1</v>
      </c>
      <c r="H1076" s="35" t="str">
        <f t="shared" si="33"/>
        <v>https://www.google.com/maps/place/rue de Mars+51100+REIMS</v>
      </c>
    </row>
    <row r="1077" spans="1:8" x14ac:dyDescent="0.3">
      <c r="A1077" s="29" t="str">
        <f t="shared" si="32"/>
        <v>RUES</v>
      </c>
      <c r="B1077" s="30" t="s">
        <v>1127</v>
      </c>
      <c r="C1077" s="30" t="s">
        <v>1971</v>
      </c>
      <c r="D1077" s="31" t="s">
        <v>44</v>
      </c>
      <c r="E1077" s="32">
        <v>51100</v>
      </c>
      <c r="F1077" s="33" t="s">
        <v>23</v>
      </c>
      <c r="G1077" s="34" t="s">
        <v>1</v>
      </c>
      <c r="H1077" s="35" t="str">
        <f t="shared" si="33"/>
        <v>https://www.google.com/maps/place/rue de Marzilly+51100+REIMS</v>
      </c>
    </row>
    <row r="1078" spans="1:8" x14ac:dyDescent="0.3">
      <c r="A1078" s="29" t="str">
        <f t="shared" si="32"/>
        <v>RUES</v>
      </c>
      <c r="B1078" s="30" t="s">
        <v>1972</v>
      </c>
      <c r="C1078" s="30" t="s">
        <v>1973</v>
      </c>
      <c r="D1078" s="31" t="s">
        <v>39</v>
      </c>
      <c r="E1078" s="32">
        <v>51100</v>
      </c>
      <c r="F1078" s="33" t="s">
        <v>23</v>
      </c>
      <c r="G1078" s="34" t="s">
        <v>1</v>
      </c>
      <c r="H1078" s="35" t="str">
        <f t="shared" si="33"/>
        <v>https://www.google.com/maps/place/rue de Metz+51100+REIMS</v>
      </c>
    </row>
    <row r="1079" spans="1:8" x14ac:dyDescent="0.3">
      <c r="A1079" s="29" t="str">
        <f t="shared" si="32"/>
        <v>RUES</v>
      </c>
      <c r="B1079" s="30" t="s">
        <v>1974</v>
      </c>
      <c r="C1079" s="30" t="s">
        <v>1975</v>
      </c>
      <c r="D1079" s="31" t="s">
        <v>106</v>
      </c>
      <c r="E1079" s="32">
        <v>51100</v>
      </c>
      <c r="F1079" s="33" t="s">
        <v>23</v>
      </c>
      <c r="G1079" s="34" t="s">
        <v>1</v>
      </c>
      <c r="H1079" s="35" t="str">
        <f t="shared" si="33"/>
        <v>https://www.google.com/maps/place/rue de Montbré+51100+REIMS</v>
      </c>
    </row>
    <row r="1080" spans="1:8" x14ac:dyDescent="0.3">
      <c r="A1080" s="29" t="str">
        <f t="shared" si="32"/>
        <v>RUES</v>
      </c>
      <c r="B1080" s="30" t="s">
        <v>1976</v>
      </c>
      <c r="C1080" s="30" t="s">
        <v>1977</v>
      </c>
      <c r="D1080" s="31" t="s">
        <v>49</v>
      </c>
      <c r="E1080" s="32">
        <v>51100</v>
      </c>
      <c r="F1080" s="33" t="s">
        <v>23</v>
      </c>
      <c r="G1080" s="34" t="s">
        <v>1</v>
      </c>
      <c r="H1080" s="35" t="str">
        <f t="shared" si="33"/>
        <v>https://www.google.com/maps/place/rue de Moronvilliers+51100+REIMS</v>
      </c>
    </row>
    <row r="1081" spans="1:8" x14ac:dyDescent="0.3">
      <c r="A1081" s="29" t="str">
        <f t="shared" si="32"/>
        <v>RUES</v>
      </c>
      <c r="B1081" s="30" t="s">
        <v>1978</v>
      </c>
      <c r="C1081" s="30" t="s">
        <v>1979</v>
      </c>
      <c r="D1081" s="31" t="s">
        <v>106</v>
      </c>
      <c r="E1081" s="32">
        <v>51100</v>
      </c>
      <c r="F1081" s="33" t="s">
        <v>23</v>
      </c>
      <c r="G1081" s="34" t="s">
        <v>1</v>
      </c>
      <c r="H1081" s="35" t="str">
        <f t="shared" si="33"/>
        <v>https://www.google.com/maps/place/rue de Mulhouse+51100+REIMS</v>
      </c>
    </row>
    <row r="1082" spans="1:8" x14ac:dyDescent="0.3">
      <c r="A1082" s="29" t="str">
        <f t="shared" si="32"/>
        <v>RUES</v>
      </c>
      <c r="B1082" s="30" t="s">
        <v>1980</v>
      </c>
      <c r="C1082" s="30" t="s">
        <v>1981</v>
      </c>
      <c r="D1082" s="31" t="s">
        <v>131</v>
      </c>
      <c r="E1082" s="32">
        <v>51100</v>
      </c>
      <c r="F1082" s="33" t="s">
        <v>23</v>
      </c>
      <c r="G1082" s="34" t="s">
        <v>1</v>
      </c>
      <c r="H1082" s="35" t="str">
        <f t="shared" si="33"/>
        <v>https://www.google.com/maps/place/rue de Nanteuil+51100+REIMS</v>
      </c>
    </row>
    <row r="1083" spans="1:8" x14ac:dyDescent="0.3">
      <c r="A1083" s="29" t="str">
        <f t="shared" si="32"/>
        <v>RUES</v>
      </c>
      <c r="B1083" s="30" t="s">
        <v>1982</v>
      </c>
      <c r="C1083" s="30" t="s">
        <v>1983</v>
      </c>
      <c r="D1083" s="31" t="s">
        <v>34</v>
      </c>
      <c r="E1083" s="32">
        <v>51100</v>
      </c>
      <c r="F1083" s="33" t="s">
        <v>23</v>
      </c>
      <c r="G1083" s="34" t="s">
        <v>1</v>
      </c>
      <c r="H1083" s="35" t="str">
        <f t="shared" si="33"/>
        <v>https://www.google.com/maps/place/rue de Narbonne+51100+REIMS</v>
      </c>
    </row>
    <row r="1084" spans="1:8" x14ac:dyDescent="0.3">
      <c r="A1084" s="29" t="str">
        <f t="shared" si="32"/>
        <v>RUES</v>
      </c>
      <c r="B1084" s="30" t="s">
        <v>1984</v>
      </c>
      <c r="C1084" s="30" t="s">
        <v>1985</v>
      </c>
      <c r="D1084" s="31" t="s">
        <v>44</v>
      </c>
      <c r="E1084" s="32">
        <v>51100</v>
      </c>
      <c r="F1084" s="33" t="s">
        <v>23</v>
      </c>
      <c r="G1084" s="34" t="s">
        <v>1</v>
      </c>
      <c r="H1084" s="35" t="str">
        <f t="shared" si="33"/>
        <v>https://www.google.com/maps/place/rue de Neufchâtel+51100+REIMS</v>
      </c>
    </row>
    <row r="1085" spans="1:8" x14ac:dyDescent="0.3">
      <c r="A1085" s="29" t="str">
        <f t="shared" si="32"/>
        <v>RUES</v>
      </c>
      <c r="B1085" s="30" t="s">
        <v>1986</v>
      </c>
      <c r="C1085" s="30" t="s">
        <v>1987</v>
      </c>
      <c r="D1085" s="31" t="s">
        <v>39</v>
      </c>
      <c r="E1085" s="32">
        <v>51100</v>
      </c>
      <c r="F1085" s="33" t="s">
        <v>23</v>
      </c>
      <c r="G1085" s="34" t="s">
        <v>1</v>
      </c>
      <c r="H1085" s="35" t="str">
        <f t="shared" si="33"/>
        <v>https://www.google.com/maps/place/rue de Nice+51100+REIMS</v>
      </c>
    </row>
    <row r="1086" spans="1:8" x14ac:dyDescent="0.3">
      <c r="A1086" s="29" t="str">
        <f t="shared" si="32"/>
        <v>RUES</v>
      </c>
      <c r="B1086" s="30" t="s">
        <v>1988</v>
      </c>
      <c r="C1086" s="30" t="s">
        <v>1989</v>
      </c>
      <c r="D1086" s="31" t="s">
        <v>39</v>
      </c>
      <c r="E1086" s="32">
        <v>51100</v>
      </c>
      <c r="F1086" s="33" t="s">
        <v>23</v>
      </c>
      <c r="G1086" s="34" t="s">
        <v>1</v>
      </c>
      <c r="H1086" s="35" t="str">
        <f t="shared" si="33"/>
        <v>https://www.google.com/maps/place/rue de Nogent+51100+REIMS</v>
      </c>
    </row>
    <row r="1087" spans="1:8" x14ac:dyDescent="0.3">
      <c r="A1087" s="29" t="str">
        <f t="shared" si="32"/>
        <v>RUES</v>
      </c>
      <c r="B1087" s="30" t="s">
        <v>1990</v>
      </c>
      <c r="C1087" s="30" t="s">
        <v>1991</v>
      </c>
      <c r="D1087" s="31" t="s">
        <v>34</v>
      </c>
      <c r="E1087" s="32">
        <v>51100</v>
      </c>
      <c r="F1087" s="33" t="s">
        <v>23</v>
      </c>
      <c r="G1087" s="34" t="s">
        <v>1</v>
      </c>
      <c r="H1087" s="35" t="str">
        <f t="shared" si="33"/>
        <v>https://www.google.com/maps/place/rue de Normandie+51100+REIMS</v>
      </c>
    </row>
    <row r="1088" spans="1:8" x14ac:dyDescent="0.3">
      <c r="A1088" s="29" t="str">
        <f t="shared" si="32"/>
        <v>RUES</v>
      </c>
      <c r="B1088" s="30" t="s">
        <v>1992</v>
      </c>
      <c r="C1088" s="30" t="s">
        <v>1993</v>
      </c>
      <c r="D1088" s="31" t="s">
        <v>106</v>
      </c>
      <c r="E1088" s="32">
        <v>51100</v>
      </c>
      <c r="F1088" s="33" t="s">
        <v>23</v>
      </c>
      <c r="G1088" s="34" t="s">
        <v>1</v>
      </c>
      <c r="H1088" s="35" t="str">
        <f t="shared" si="33"/>
        <v>https://www.google.com/maps/place/rue de Pargny+51100+REIMS</v>
      </c>
    </row>
    <row r="1089" spans="1:8" x14ac:dyDescent="0.3">
      <c r="A1089" s="29" t="str">
        <f t="shared" si="32"/>
        <v>RUES</v>
      </c>
      <c r="B1089" s="30" t="s">
        <v>1994</v>
      </c>
      <c r="C1089" s="30" t="s">
        <v>1995</v>
      </c>
      <c r="D1089" s="31" t="s">
        <v>81</v>
      </c>
      <c r="E1089" s="32">
        <v>51100</v>
      </c>
      <c r="F1089" s="33" t="s">
        <v>23</v>
      </c>
      <c r="G1089" s="34" t="s">
        <v>1</v>
      </c>
      <c r="H1089" s="35" t="str">
        <f t="shared" si="33"/>
        <v>https://www.google.com/maps/place/rue de Pévy+51100+REIMS</v>
      </c>
    </row>
    <row r="1090" spans="1:8" x14ac:dyDescent="0.3">
      <c r="A1090" s="29" t="str">
        <f t="shared" ref="A1090:A1153" si="34">IF(NOT(ISBLANK($C1090)),"RUES",0)</f>
        <v>RUES</v>
      </c>
      <c r="B1090" s="30" t="s">
        <v>1996</v>
      </c>
      <c r="C1090" s="30" t="s">
        <v>1997</v>
      </c>
      <c r="D1090" s="31" t="s">
        <v>39</v>
      </c>
      <c r="E1090" s="32">
        <v>51100</v>
      </c>
      <c r="F1090" s="33" t="s">
        <v>23</v>
      </c>
      <c r="G1090" s="34" t="s">
        <v>1</v>
      </c>
      <c r="H1090" s="35" t="str">
        <f t="shared" ref="H1090:H1153" si="35">IF($G1090="Oui",CONCATENATE("https://www.google.com/maps/place/",$C1090,"+",$E1090,"+",$F1090),"")</f>
        <v>https://www.google.com/maps/place/rue de Philippeville+51100+REIMS</v>
      </c>
    </row>
    <row r="1091" spans="1:8" x14ac:dyDescent="0.3">
      <c r="A1091" s="29" t="str">
        <f t="shared" si="34"/>
        <v>RUES</v>
      </c>
      <c r="B1091" s="30" t="s">
        <v>1998</v>
      </c>
      <c r="C1091" s="30" t="s">
        <v>1999</v>
      </c>
      <c r="D1091" s="31" t="s">
        <v>44</v>
      </c>
      <c r="E1091" s="32">
        <v>51100</v>
      </c>
      <c r="F1091" s="33" t="s">
        <v>23</v>
      </c>
      <c r="G1091" s="34" t="s">
        <v>1</v>
      </c>
      <c r="H1091" s="35" t="str">
        <f t="shared" si="35"/>
        <v>https://www.google.com/maps/place/rue de Pontgivart+51100+REIMS</v>
      </c>
    </row>
    <row r="1092" spans="1:8" x14ac:dyDescent="0.3">
      <c r="A1092" s="29" t="str">
        <f t="shared" si="34"/>
        <v>RUES</v>
      </c>
      <c r="B1092" s="30" t="s">
        <v>2000</v>
      </c>
      <c r="C1092" s="30" t="s">
        <v>2001</v>
      </c>
      <c r="D1092" s="31" t="s">
        <v>81</v>
      </c>
      <c r="E1092" s="32">
        <v>51100</v>
      </c>
      <c r="F1092" s="33" t="s">
        <v>23</v>
      </c>
      <c r="G1092" s="34" t="s">
        <v>1</v>
      </c>
      <c r="H1092" s="35" t="str">
        <f t="shared" si="35"/>
        <v>https://www.google.com/maps/place/rue de Pouillon+51100+REIMS</v>
      </c>
    </row>
    <row r="1093" spans="1:8" x14ac:dyDescent="0.3">
      <c r="A1093" s="29" t="str">
        <f t="shared" si="34"/>
        <v>RUES</v>
      </c>
      <c r="B1093" s="30" t="s">
        <v>2002</v>
      </c>
      <c r="C1093" s="30" t="s">
        <v>2003</v>
      </c>
      <c r="D1093" s="31" t="s">
        <v>131</v>
      </c>
      <c r="E1093" s="32">
        <v>51100</v>
      </c>
      <c r="F1093" s="33" t="s">
        <v>23</v>
      </c>
      <c r="G1093" s="34" t="s">
        <v>1</v>
      </c>
      <c r="H1093" s="35" t="str">
        <f t="shared" si="35"/>
        <v>https://www.google.com/maps/place/rue de Pouilly+51100+REIMS</v>
      </c>
    </row>
    <row r="1094" spans="1:8" x14ac:dyDescent="0.3">
      <c r="A1094" s="29" t="str">
        <f t="shared" si="34"/>
        <v>RUES</v>
      </c>
      <c r="B1094" s="30" t="s">
        <v>2004</v>
      </c>
      <c r="C1094" s="30" t="s">
        <v>2005</v>
      </c>
      <c r="D1094" s="31" t="s">
        <v>44</v>
      </c>
      <c r="E1094" s="32">
        <v>51100</v>
      </c>
      <c r="F1094" s="33" t="s">
        <v>23</v>
      </c>
      <c r="G1094" s="34" t="s">
        <v>1</v>
      </c>
      <c r="H1094" s="35" t="str">
        <f t="shared" si="35"/>
        <v>https://www.google.com/maps/place/rue de Prouvais+51100+REIMS</v>
      </c>
    </row>
    <row r="1095" spans="1:8" x14ac:dyDescent="0.3">
      <c r="A1095" s="29" t="str">
        <f t="shared" si="34"/>
        <v>RUES</v>
      </c>
      <c r="B1095" s="30" t="s">
        <v>2006</v>
      </c>
      <c r="C1095" s="30" t="s">
        <v>2007</v>
      </c>
      <c r="D1095" s="31" t="s">
        <v>44</v>
      </c>
      <c r="E1095" s="32">
        <v>51100</v>
      </c>
      <c r="F1095" s="33" t="s">
        <v>23</v>
      </c>
      <c r="G1095" s="34" t="s">
        <v>1</v>
      </c>
      <c r="H1095" s="35" t="str">
        <f t="shared" si="35"/>
        <v>https://www.google.com/maps/place/rue de Rethel+51100+REIMS</v>
      </c>
    </row>
    <row r="1096" spans="1:8" x14ac:dyDescent="0.3">
      <c r="A1096" s="29" t="str">
        <f t="shared" si="34"/>
        <v>RUES</v>
      </c>
      <c r="B1096" s="30" t="s">
        <v>2008</v>
      </c>
      <c r="C1096" s="30" t="s">
        <v>2009</v>
      </c>
      <c r="D1096" s="31" t="s">
        <v>49</v>
      </c>
      <c r="E1096" s="32">
        <v>51100</v>
      </c>
      <c r="F1096" s="33" t="s">
        <v>23</v>
      </c>
      <c r="G1096" s="34" t="s">
        <v>1</v>
      </c>
      <c r="H1096" s="35" t="str">
        <f t="shared" si="35"/>
        <v>https://www.google.com/maps/place/rue de Rilly la Montagne+51100+REIMS</v>
      </c>
    </row>
    <row r="1097" spans="1:8" x14ac:dyDescent="0.3">
      <c r="A1097" s="29" t="str">
        <f t="shared" si="34"/>
        <v>RUES</v>
      </c>
      <c r="B1097" s="30" t="s">
        <v>2010</v>
      </c>
      <c r="C1097" s="30" t="s">
        <v>2011</v>
      </c>
      <c r="D1097" s="31" t="s">
        <v>34</v>
      </c>
      <c r="E1097" s="32">
        <v>51100</v>
      </c>
      <c r="F1097" s="33" t="s">
        <v>23</v>
      </c>
      <c r="G1097" s="34" t="s">
        <v>1</v>
      </c>
      <c r="H1097" s="35" t="str">
        <f t="shared" si="35"/>
        <v>https://www.google.com/maps/place/rue de Roubaix+51100+REIMS</v>
      </c>
    </row>
    <row r="1098" spans="1:8" x14ac:dyDescent="0.3">
      <c r="A1098" s="29" t="str">
        <f t="shared" si="34"/>
        <v>RUES</v>
      </c>
      <c r="B1098" s="30" t="s">
        <v>2012</v>
      </c>
      <c r="C1098" s="30" t="s">
        <v>2013</v>
      </c>
      <c r="D1098" s="31" t="s">
        <v>34</v>
      </c>
      <c r="E1098" s="32">
        <v>51100</v>
      </c>
      <c r="F1098" s="33" t="s">
        <v>23</v>
      </c>
      <c r="G1098" s="34" t="s">
        <v>1</v>
      </c>
      <c r="H1098" s="35" t="str">
        <f t="shared" si="35"/>
        <v>https://www.google.com/maps/place/rue de Rouen+51100+REIMS</v>
      </c>
    </row>
    <row r="1099" spans="1:8" x14ac:dyDescent="0.3">
      <c r="A1099" s="29" t="str">
        <f t="shared" si="34"/>
        <v>RUES</v>
      </c>
      <c r="B1099" s="30" t="s">
        <v>2014</v>
      </c>
      <c r="C1099" s="30" t="s">
        <v>2015</v>
      </c>
      <c r="D1099" s="31" t="s">
        <v>34</v>
      </c>
      <c r="E1099" s="32">
        <v>51100</v>
      </c>
      <c r="F1099" s="33" t="s">
        <v>23</v>
      </c>
      <c r="G1099" s="34" t="s">
        <v>1</v>
      </c>
      <c r="H1099" s="35" t="str">
        <f t="shared" si="35"/>
        <v>https://www.google.com/maps/place/rue de Sacy+51100+REIMS</v>
      </c>
    </row>
    <row r="1100" spans="1:8" x14ac:dyDescent="0.3">
      <c r="A1100" s="29" t="str">
        <f t="shared" si="34"/>
        <v>RUES</v>
      </c>
      <c r="B1100" s="30"/>
      <c r="C1100" s="39" t="s">
        <v>2016</v>
      </c>
      <c r="D1100" s="31"/>
      <c r="E1100" s="32">
        <v>51100</v>
      </c>
      <c r="F1100" s="33" t="s">
        <v>23</v>
      </c>
      <c r="G1100" s="34" t="s">
        <v>1</v>
      </c>
      <c r="H1100" s="35" t="str">
        <f t="shared" si="35"/>
        <v>https://www.google.com/maps/place/rue de Saint Brice+51100+REIMS</v>
      </c>
    </row>
    <row r="1101" spans="1:8" x14ac:dyDescent="0.3">
      <c r="A1101" s="29" t="str">
        <f t="shared" si="34"/>
        <v>RUES</v>
      </c>
      <c r="B1101" s="30" t="s">
        <v>2017</v>
      </c>
      <c r="C1101" s="30" t="s">
        <v>2018</v>
      </c>
      <c r="D1101" s="31" t="s">
        <v>28</v>
      </c>
      <c r="E1101" s="32">
        <v>51100</v>
      </c>
      <c r="F1101" s="33" t="s">
        <v>23</v>
      </c>
      <c r="G1101" s="34" t="s">
        <v>1</v>
      </c>
      <c r="H1101" s="35" t="str">
        <f t="shared" si="35"/>
        <v>https://www.google.com/maps/place/rue de Saint Brice - Neuvillette+51100+REIMS</v>
      </c>
    </row>
    <row r="1102" spans="1:8" x14ac:dyDescent="0.3">
      <c r="A1102" s="29" t="str">
        <f t="shared" si="34"/>
        <v>RUES</v>
      </c>
      <c r="B1102" s="30" t="s">
        <v>1325</v>
      </c>
      <c r="C1102" s="40" t="s">
        <v>2019</v>
      </c>
      <c r="D1102" s="31" t="s">
        <v>131</v>
      </c>
      <c r="E1102" s="32">
        <v>51100</v>
      </c>
      <c r="F1102" s="33" t="s">
        <v>23</v>
      </c>
      <c r="G1102" s="34" t="s">
        <v>0</v>
      </c>
      <c r="H1102" s="35" t="str">
        <f t="shared" si="35"/>
        <v/>
      </c>
    </row>
    <row r="1103" spans="1:8" x14ac:dyDescent="0.3">
      <c r="A1103" s="29" t="str">
        <f t="shared" si="34"/>
        <v>RUES</v>
      </c>
      <c r="B1103" s="30" t="s">
        <v>1325</v>
      </c>
      <c r="C1103" s="40" t="s">
        <v>2020</v>
      </c>
      <c r="D1103" s="31" t="s">
        <v>81</v>
      </c>
      <c r="E1103" s="32">
        <v>51100</v>
      </c>
      <c r="F1103" s="33" t="s">
        <v>23</v>
      </c>
      <c r="G1103" s="34" t="s">
        <v>0</v>
      </c>
      <c r="H1103" s="35" t="str">
        <f t="shared" si="35"/>
        <v/>
      </c>
    </row>
    <row r="1104" spans="1:8" x14ac:dyDescent="0.3">
      <c r="A1104" s="29" t="str">
        <f t="shared" si="34"/>
        <v>RUES</v>
      </c>
      <c r="B1104" s="30" t="s">
        <v>2021</v>
      </c>
      <c r="C1104" s="30" t="s">
        <v>2022</v>
      </c>
      <c r="D1104" s="31" t="s">
        <v>49</v>
      </c>
      <c r="E1104" s="32">
        <v>51100</v>
      </c>
      <c r="F1104" s="33" t="s">
        <v>23</v>
      </c>
      <c r="G1104" s="34" t="s">
        <v>1</v>
      </c>
      <c r="H1104" s="35" t="str">
        <f t="shared" si="35"/>
        <v>https://www.google.com/maps/place/rue de Salzbourg+51100+REIMS</v>
      </c>
    </row>
    <row r="1105" spans="1:8" x14ac:dyDescent="0.3">
      <c r="A1105" s="29" t="str">
        <f t="shared" si="34"/>
        <v>RUES</v>
      </c>
      <c r="B1105" s="30" t="s">
        <v>2023</v>
      </c>
      <c r="C1105" s="30" t="s">
        <v>2024</v>
      </c>
      <c r="D1105" s="31" t="s">
        <v>131</v>
      </c>
      <c r="E1105" s="32">
        <v>51100</v>
      </c>
      <c r="F1105" s="33" t="s">
        <v>23</v>
      </c>
      <c r="G1105" s="34" t="s">
        <v>1</v>
      </c>
      <c r="H1105" s="35" t="str">
        <f t="shared" si="35"/>
        <v>https://www.google.com/maps/place/rue de Savoye+51100+REIMS</v>
      </c>
    </row>
    <row r="1106" spans="1:8" x14ac:dyDescent="0.3">
      <c r="A1106" s="29" t="str">
        <f t="shared" si="34"/>
        <v>RUES</v>
      </c>
      <c r="B1106" s="30" t="s">
        <v>399</v>
      </c>
      <c r="C1106" s="30" t="s">
        <v>2025</v>
      </c>
      <c r="D1106" s="31" t="s">
        <v>39</v>
      </c>
      <c r="E1106" s="32">
        <v>51100</v>
      </c>
      <c r="F1106" s="33" t="s">
        <v>23</v>
      </c>
      <c r="G1106" s="34" t="s">
        <v>1</v>
      </c>
      <c r="H1106" s="35" t="str">
        <f t="shared" si="35"/>
        <v>https://www.google.com/maps/place/rue de Sébastopol+51100+REIMS</v>
      </c>
    </row>
    <row r="1107" spans="1:8" x14ac:dyDescent="0.3">
      <c r="A1107" s="29" t="str">
        <f t="shared" si="34"/>
        <v>RUES</v>
      </c>
      <c r="B1107" s="30" t="s">
        <v>2026</v>
      </c>
      <c r="C1107" s="30" t="s">
        <v>2027</v>
      </c>
      <c r="D1107" s="31" t="s">
        <v>39</v>
      </c>
      <c r="E1107" s="32">
        <v>51100</v>
      </c>
      <c r="F1107" s="33" t="s">
        <v>23</v>
      </c>
      <c r="G1107" s="34" t="s">
        <v>1</v>
      </c>
      <c r="H1107" s="35" t="str">
        <f t="shared" si="35"/>
        <v>https://www.google.com/maps/place/rue de Sfax+51100+REIMS</v>
      </c>
    </row>
    <row r="1108" spans="1:8" x14ac:dyDescent="0.3">
      <c r="A1108" s="29" t="str">
        <f t="shared" si="34"/>
        <v>RUES</v>
      </c>
      <c r="B1108" s="30" t="s">
        <v>2028</v>
      </c>
      <c r="C1108" s="30" t="s">
        <v>2029</v>
      </c>
      <c r="D1108" s="31" t="s">
        <v>39</v>
      </c>
      <c r="E1108" s="32">
        <v>51100</v>
      </c>
      <c r="F1108" s="33" t="s">
        <v>23</v>
      </c>
      <c r="G1108" s="34" t="s">
        <v>1</v>
      </c>
      <c r="H1108" s="35" t="str">
        <f t="shared" si="35"/>
        <v>https://www.google.com/maps/place/rue de Sidi Bel Abbès+51100+REIMS</v>
      </c>
    </row>
    <row r="1109" spans="1:8" x14ac:dyDescent="0.3">
      <c r="A1109" s="29" t="str">
        <f t="shared" si="34"/>
        <v>RUES</v>
      </c>
      <c r="B1109" s="30" t="s">
        <v>2030</v>
      </c>
      <c r="C1109" s="30" t="s">
        <v>2031</v>
      </c>
      <c r="D1109" s="31" t="s">
        <v>31</v>
      </c>
      <c r="E1109" s="32">
        <v>51100</v>
      </c>
      <c r="F1109" s="33" t="s">
        <v>23</v>
      </c>
      <c r="G1109" s="34" t="s">
        <v>1</v>
      </c>
      <c r="H1109" s="35" t="str">
        <f t="shared" si="35"/>
        <v>https://www.google.com/maps/place/rue de Sillery+51100+REIMS</v>
      </c>
    </row>
    <row r="1110" spans="1:8" x14ac:dyDescent="0.3">
      <c r="A1110" s="29" t="str">
        <f t="shared" si="34"/>
        <v>RUES</v>
      </c>
      <c r="B1110" s="30" t="s">
        <v>2032</v>
      </c>
      <c r="C1110" s="30" t="s">
        <v>2033</v>
      </c>
      <c r="D1110" s="31" t="s">
        <v>39</v>
      </c>
      <c r="E1110" s="32">
        <v>51100</v>
      </c>
      <c r="F1110" s="33" t="s">
        <v>23</v>
      </c>
      <c r="G1110" s="34" t="s">
        <v>1</v>
      </c>
      <c r="H1110" s="35" t="str">
        <f t="shared" si="35"/>
        <v>https://www.google.com/maps/place/rue de Solférino+51100+REIMS</v>
      </c>
    </row>
    <row r="1111" spans="1:8" x14ac:dyDescent="0.3">
      <c r="A1111" s="29" t="str">
        <f t="shared" si="34"/>
        <v>RUES</v>
      </c>
      <c r="B1111" s="30" t="s">
        <v>2034</v>
      </c>
      <c r="C1111" s="30" t="s">
        <v>2035</v>
      </c>
      <c r="D1111" s="31" t="s">
        <v>39</v>
      </c>
      <c r="E1111" s="32">
        <v>51100</v>
      </c>
      <c r="F1111" s="33" t="s">
        <v>23</v>
      </c>
      <c r="G1111" s="34" t="s">
        <v>1</v>
      </c>
      <c r="H1111" s="35" t="str">
        <f t="shared" si="35"/>
        <v>https://www.google.com/maps/place/rue de Sousse+51100+REIMS</v>
      </c>
    </row>
    <row r="1112" spans="1:8" x14ac:dyDescent="0.3">
      <c r="A1112" s="29" t="str">
        <f t="shared" si="34"/>
        <v>RUES</v>
      </c>
      <c r="B1112" s="30" t="s">
        <v>2036</v>
      </c>
      <c r="C1112" s="30" t="s">
        <v>2037</v>
      </c>
      <c r="D1112" s="31" t="s">
        <v>39</v>
      </c>
      <c r="E1112" s="32">
        <v>51100</v>
      </c>
      <c r="F1112" s="33" t="s">
        <v>23</v>
      </c>
      <c r="G1112" s="34" t="s">
        <v>1</v>
      </c>
      <c r="H1112" s="35" t="str">
        <f t="shared" si="35"/>
        <v>https://www.google.com/maps/place/rue de Strasbourg+51100+REIMS</v>
      </c>
    </row>
    <row r="1113" spans="1:8" x14ac:dyDescent="0.3">
      <c r="A1113" s="29" t="str">
        <f t="shared" si="34"/>
        <v>RUES</v>
      </c>
      <c r="B1113" s="30" t="s">
        <v>2038</v>
      </c>
      <c r="C1113" s="30" t="s">
        <v>2039</v>
      </c>
      <c r="D1113" s="31" t="s">
        <v>44</v>
      </c>
      <c r="E1113" s="32">
        <v>51100</v>
      </c>
      <c r="F1113" s="33" t="s">
        <v>23</v>
      </c>
      <c r="G1113" s="34" t="s">
        <v>1</v>
      </c>
      <c r="H1113" s="35" t="str">
        <f t="shared" si="35"/>
        <v>https://www.google.com/maps/place/rue de Tahure+51100+REIMS</v>
      </c>
    </row>
    <row r="1114" spans="1:8" x14ac:dyDescent="0.3">
      <c r="A1114" s="29" t="str">
        <f t="shared" si="34"/>
        <v>RUES</v>
      </c>
      <c r="B1114" s="30" t="s">
        <v>2040</v>
      </c>
      <c r="C1114" s="30" t="s">
        <v>2041</v>
      </c>
      <c r="D1114" s="31" t="s">
        <v>22</v>
      </c>
      <c r="E1114" s="32">
        <v>51100</v>
      </c>
      <c r="F1114" s="33" t="s">
        <v>23</v>
      </c>
      <c r="G1114" s="34" t="s">
        <v>1</v>
      </c>
      <c r="H1114" s="35" t="str">
        <f t="shared" si="35"/>
        <v>https://www.google.com/maps/place/rue de Taissy+51100+REIMS</v>
      </c>
    </row>
    <row r="1115" spans="1:8" x14ac:dyDescent="0.3">
      <c r="A1115" s="29" t="str">
        <f t="shared" si="34"/>
        <v>RUES</v>
      </c>
      <c r="B1115" s="30" t="s">
        <v>1133</v>
      </c>
      <c r="C1115" s="30" t="s">
        <v>2042</v>
      </c>
      <c r="D1115" s="31" t="s">
        <v>131</v>
      </c>
      <c r="E1115" s="32">
        <v>51100</v>
      </c>
      <c r="F1115" s="33" t="s">
        <v>23</v>
      </c>
      <c r="G1115" s="34" t="s">
        <v>1</v>
      </c>
      <c r="H1115" s="35" t="str">
        <f t="shared" si="35"/>
        <v>https://www.google.com/maps/place/rue de Talleyrand+51100+REIMS</v>
      </c>
    </row>
    <row r="1116" spans="1:8" x14ac:dyDescent="0.3">
      <c r="A1116" s="29" t="str">
        <f t="shared" si="34"/>
        <v>RUES</v>
      </c>
      <c r="B1116" s="30" t="s">
        <v>2043</v>
      </c>
      <c r="C1116" s="30" t="s">
        <v>2044</v>
      </c>
      <c r="D1116" s="31" t="s">
        <v>131</v>
      </c>
      <c r="E1116" s="32">
        <v>51100</v>
      </c>
      <c r="F1116" s="33" t="s">
        <v>23</v>
      </c>
      <c r="G1116" s="34" t="s">
        <v>1</v>
      </c>
      <c r="H1116" s="35" t="str">
        <f t="shared" si="35"/>
        <v>https://www.google.com/maps/place/rue de Tambour+51100+REIMS</v>
      </c>
    </row>
    <row r="1117" spans="1:8" x14ac:dyDescent="0.3">
      <c r="A1117" s="29" t="str">
        <f t="shared" si="34"/>
        <v>RUES</v>
      </c>
      <c r="B1117" s="30" t="s">
        <v>2045</v>
      </c>
      <c r="C1117" s="30" t="s">
        <v>2046</v>
      </c>
      <c r="D1117" s="31" t="s">
        <v>81</v>
      </c>
      <c r="E1117" s="32">
        <v>51100</v>
      </c>
      <c r="F1117" s="33" t="s">
        <v>23</v>
      </c>
      <c r="G1117" s="34" t="s">
        <v>1</v>
      </c>
      <c r="H1117" s="35" t="str">
        <f t="shared" si="35"/>
        <v>https://www.google.com/maps/place/rue de Thil+51100+REIMS</v>
      </c>
    </row>
    <row r="1118" spans="1:8" x14ac:dyDescent="0.3">
      <c r="A1118" s="29" t="str">
        <f t="shared" si="34"/>
        <v>RUES</v>
      </c>
      <c r="B1118" s="30" t="s">
        <v>2047</v>
      </c>
      <c r="C1118" s="30" t="s">
        <v>2048</v>
      </c>
      <c r="D1118" s="31" t="s">
        <v>131</v>
      </c>
      <c r="E1118" s="32">
        <v>51100</v>
      </c>
      <c r="F1118" s="33" t="s">
        <v>23</v>
      </c>
      <c r="G1118" s="34" t="s">
        <v>1</v>
      </c>
      <c r="H1118" s="35" t="str">
        <f t="shared" si="35"/>
        <v>https://www.google.com/maps/place/rue de Thillois+51100+REIMS</v>
      </c>
    </row>
    <row r="1119" spans="1:8" x14ac:dyDescent="0.3">
      <c r="A1119" s="29" t="str">
        <f t="shared" si="34"/>
        <v>RUES</v>
      </c>
      <c r="B1119" s="30" t="s">
        <v>2049</v>
      </c>
      <c r="C1119" s="30" t="s">
        <v>2050</v>
      </c>
      <c r="D1119" s="31" t="s">
        <v>39</v>
      </c>
      <c r="E1119" s="32">
        <v>51100</v>
      </c>
      <c r="F1119" s="33" t="s">
        <v>23</v>
      </c>
      <c r="G1119" s="34" t="s">
        <v>1</v>
      </c>
      <c r="H1119" s="35" t="str">
        <f t="shared" si="35"/>
        <v>https://www.google.com/maps/place/rue de Thionville+51100+REIMS</v>
      </c>
    </row>
    <row r="1120" spans="1:8" x14ac:dyDescent="0.3">
      <c r="A1120" s="29" t="str">
        <f t="shared" si="34"/>
        <v>RUES</v>
      </c>
      <c r="B1120" s="30" t="s">
        <v>2051</v>
      </c>
      <c r="C1120" s="30" t="s">
        <v>2052</v>
      </c>
      <c r="D1120" s="31" t="s">
        <v>106</v>
      </c>
      <c r="E1120" s="32">
        <v>51100</v>
      </c>
      <c r="F1120" s="33" t="s">
        <v>23</v>
      </c>
      <c r="G1120" s="34" t="s">
        <v>1</v>
      </c>
      <c r="H1120" s="35" t="str">
        <f t="shared" si="35"/>
        <v>https://www.google.com/maps/place/rue de Tinqueux+51100+REIMS</v>
      </c>
    </row>
    <row r="1121" spans="1:8" x14ac:dyDescent="0.3">
      <c r="A1121" s="29" t="str">
        <f t="shared" si="34"/>
        <v>RUES</v>
      </c>
      <c r="B1121" s="30" t="s">
        <v>2053</v>
      </c>
      <c r="C1121" s="30" t="s">
        <v>2054</v>
      </c>
      <c r="D1121" s="31" t="s">
        <v>34</v>
      </c>
      <c r="E1121" s="32">
        <v>51100</v>
      </c>
      <c r="F1121" s="33" t="s">
        <v>23</v>
      </c>
      <c r="G1121" s="34" t="s">
        <v>1</v>
      </c>
      <c r="H1121" s="35" t="str">
        <f t="shared" si="35"/>
        <v>https://www.google.com/maps/place/rue de Toulouse+51100+REIMS</v>
      </c>
    </row>
    <row r="1122" spans="1:8" x14ac:dyDescent="0.3">
      <c r="A1122" s="29" t="str">
        <f t="shared" si="34"/>
        <v>RUES</v>
      </c>
      <c r="B1122" s="30" t="s">
        <v>2055</v>
      </c>
      <c r="C1122" s="30" t="s">
        <v>2056</v>
      </c>
      <c r="D1122" s="31" t="s">
        <v>278</v>
      </c>
      <c r="E1122" s="32">
        <v>51100</v>
      </c>
      <c r="F1122" s="33" t="s">
        <v>23</v>
      </c>
      <c r="G1122" s="34" t="s">
        <v>1</v>
      </c>
      <c r="H1122" s="35" t="str">
        <f t="shared" si="35"/>
        <v>https://www.google.com/maps/place/rue de Tourville+51100+REIMS</v>
      </c>
    </row>
    <row r="1123" spans="1:8" x14ac:dyDescent="0.3">
      <c r="A1123" s="29" t="str">
        <f t="shared" si="34"/>
        <v>RUES</v>
      </c>
      <c r="B1123" s="30" t="s">
        <v>2057</v>
      </c>
      <c r="C1123" s="30" t="s">
        <v>2058</v>
      </c>
      <c r="D1123" s="31" t="s">
        <v>81</v>
      </c>
      <c r="E1123" s="32">
        <v>51100</v>
      </c>
      <c r="F1123" s="33" t="s">
        <v>23</v>
      </c>
      <c r="G1123" s="34" t="s">
        <v>1</v>
      </c>
      <c r="H1123" s="35" t="str">
        <f t="shared" si="35"/>
        <v>https://www.google.com/maps/place/rue de Trianon+51100+REIMS</v>
      </c>
    </row>
    <row r="1124" spans="1:8" x14ac:dyDescent="0.3">
      <c r="A1124" s="29" t="str">
        <f t="shared" si="34"/>
        <v>RUES</v>
      </c>
      <c r="B1124" s="30" t="s">
        <v>2059</v>
      </c>
      <c r="C1124" s="30" t="s">
        <v>2060</v>
      </c>
      <c r="D1124" s="31" t="s">
        <v>39</v>
      </c>
      <c r="E1124" s="32">
        <v>51100</v>
      </c>
      <c r="F1124" s="33" t="s">
        <v>23</v>
      </c>
      <c r="G1124" s="34" t="s">
        <v>1</v>
      </c>
      <c r="H1124" s="35" t="str">
        <f t="shared" si="35"/>
        <v>https://www.google.com/maps/place/rue de Tunis+51100+REIMS</v>
      </c>
    </row>
    <row r="1125" spans="1:8" x14ac:dyDescent="0.3">
      <c r="A1125" s="29" t="str">
        <f t="shared" si="34"/>
        <v>RUES</v>
      </c>
      <c r="B1125" s="30" t="s">
        <v>2061</v>
      </c>
      <c r="C1125" s="30" t="s">
        <v>2062</v>
      </c>
      <c r="D1125" s="31" t="s">
        <v>39</v>
      </c>
      <c r="E1125" s="32">
        <v>51100</v>
      </c>
      <c r="F1125" s="33" t="s">
        <v>23</v>
      </c>
      <c r="G1125" s="34" t="s">
        <v>1</v>
      </c>
      <c r="H1125" s="35" t="str">
        <f t="shared" si="35"/>
        <v>https://www.google.com/maps/place/rue de Valmy+51100+REIMS</v>
      </c>
    </row>
    <row r="1126" spans="1:8" x14ac:dyDescent="0.3">
      <c r="A1126" s="29" t="str">
        <f t="shared" si="34"/>
        <v>RUES</v>
      </c>
      <c r="B1126" s="30"/>
      <c r="C1126" s="39" t="s">
        <v>2063</v>
      </c>
      <c r="D1126" s="31"/>
      <c r="E1126" s="32">
        <v>51100</v>
      </c>
      <c r="F1126" s="33" t="s">
        <v>23</v>
      </c>
      <c r="G1126" s="34" t="s">
        <v>1</v>
      </c>
      <c r="H1126" s="35" t="str">
        <f t="shared" si="35"/>
        <v>https://www.google.com/maps/place/rue de Venise+51100+REIMS</v>
      </c>
    </row>
    <row r="1127" spans="1:8" x14ac:dyDescent="0.3">
      <c r="A1127" s="29" t="str">
        <f t="shared" si="34"/>
        <v>RUES</v>
      </c>
      <c r="B1127" s="30" t="s">
        <v>1328</v>
      </c>
      <c r="C1127" s="40" t="s">
        <v>2064</v>
      </c>
      <c r="D1127" s="31" t="s">
        <v>22</v>
      </c>
      <c r="E1127" s="32">
        <v>51100</v>
      </c>
      <c r="F1127" s="33" t="s">
        <v>23</v>
      </c>
      <c r="G1127" s="34" t="s">
        <v>0</v>
      </c>
      <c r="H1127" s="35" t="str">
        <f t="shared" si="35"/>
        <v/>
      </c>
    </row>
    <row r="1128" spans="1:8" x14ac:dyDescent="0.3">
      <c r="A1128" s="29" t="str">
        <f t="shared" si="34"/>
        <v>RUES</v>
      </c>
      <c r="B1128" s="30" t="s">
        <v>1328</v>
      </c>
      <c r="C1128" s="40" t="s">
        <v>2065</v>
      </c>
      <c r="D1128" s="31" t="s">
        <v>131</v>
      </c>
      <c r="E1128" s="32">
        <v>51100</v>
      </c>
      <c r="F1128" s="33" t="s">
        <v>23</v>
      </c>
      <c r="G1128" s="34" t="s">
        <v>0</v>
      </c>
      <c r="H1128" s="35" t="str">
        <f t="shared" si="35"/>
        <v/>
      </c>
    </row>
    <row r="1129" spans="1:8" x14ac:dyDescent="0.3">
      <c r="A1129" s="29" t="str">
        <f t="shared" si="34"/>
        <v>RUES</v>
      </c>
      <c r="B1129" s="30" t="s">
        <v>2066</v>
      </c>
      <c r="C1129" s="30" t="s">
        <v>2067</v>
      </c>
      <c r="D1129" s="31" t="s">
        <v>39</v>
      </c>
      <c r="E1129" s="32">
        <v>51100</v>
      </c>
      <c r="F1129" s="33" t="s">
        <v>23</v>
      </c>
      <c r="G1129" s="34" t="s">
        <v>1</v>
      </c>
      <c r="H1129" s="35" t="str">
        <f t="shared" si="35"/>
        <v>https://www.google.com/maps/place/rue de Verdun+51100+REIMS</v>
      </c>
    </row>
    <row r="1130" spans="1:8" x14ac:dyDescent="0.3">
      <c r="A1130" s="29" t="str">
        <f t="shared" si="34"/>
        <v>RUES</v>
      </c>
      <c r="B1130" s="30" t="s">
        <v>2068</v>
      </c>
      <c r="C1130" s="30" t="s">
        <v>2069</v>
      </c>
      <c r="D1130" s="31" t="s">
        <v>34</v>
      </c>
      <c r="E1130" s="32">
        <v>51100</v>
      </c>
      <c r="F1130" s="33" t="s">
        <v>23</v>
      </c>
      <c r="G1130" s="34" t="s">
        <v>1</v>
      </c>
      <c r="H1130" s="35" t="str">
        <f t="shared" si="35"/>
        <v>https://www.google.com/maps/place/rue de Verzy+51100+REIMS</v>
      </c>
    </row>
    <row r="1131" spans="1:8" x14ac:dyDescent="0.3">
      <c r="A1131" s="29" t="str">
        <f t="shared" si="34"/>
        <v>RUES</v>
      </c>
      <c r="B1131" s="30" t="s">
        <v>1331</v>
      </c>
      <c r="C1131" s="30" t="s">
        <v>2070</v>
      </c>
      <c r="D1131" s="31" t="s">
        <v>131</v>
      </c>
      <c r="E1131" s="32">
        <v>51100</v>
      </c>
      <c r="F1131" s="33" t="s">
        <v>23</v>
      </c>
      <c r="G1131" s="34" t="s">
        <v>1</v>
      </c>
      <c r="H1131" s="35" t="str">
        <f t="shared" si="35"/>
        <v>https://www.google.com/maps/place/rue de Vesle+51100+REIMS</v>
      </c>
    </row>
    <row r="1132" spans="1:8" x14ac:dyDescent="0.3">
      <c r="A1132" s="29" t="str">
        <f t="shared" si="34"/>
        <v>RUES</v>
      </c>
      <c r="B1132" s="30" t="s">
        <v>2071</v>
      </c>
      <c r="C1132" s="30" t="s">
        <v>2072</v>
      </c>
      <c r="D1132" s="31" t="s">
        <v>34</v>
      </c>
      <c r="E1132" s="32">
        <v>51100</v>
      </c>
      <c r="F1132" s="33" t="s">
        <v>23</v>
      </c>
      <c r="G1132" s="34" t="s">
        <v>1</v>
      </c>
      <c r="H1132" s="35" t="str">
        <f t="shared" si="35"/>
        <v>https://www.google.com/maps/place/rue de Villedommange+51100+REIMS</v>
      </c>
    </row>
    <row r="1133" spans="1:8" x14ac:dyDescent="0.3">
      <c r="A1133" s="29" t="str">
        <f t="shared" si="34"/>
        <v>RUES</v>
      </c>
      <c r="B1133" s="30" t="s">
        <v>957</v>
      </c>
      <c r="C1133" s="30" t="s">
        <v>2073</v>
      </c>
      <c r="D1133" s="31" t="s">
        <v>81</v>
      </c>
      <c r="E1133" s="32">
        <v>51100</v>
      </c>
      <c r="F1133" s="33" t="s">
        <v>23</v>
      </c>
      <c r="G1133" s="34" t="s">
        <v>1</v>
      </c>
      <c r="H1133" s="35" t="str">
        <f t="shared" si="35"/>
        <v>https://www.google.com/maps/place/rue de Villers Franqueux+51100+REIMS</v>
      </c>
    </row>
    <row r="1134" spans="1:8" x14ac:dyDescent="0.3">
      <c r="A1134" s="29" t="str">
        <f t="shared" si="34"/>
        <v>RUES</v>
      </c>
      <c r="B1134" s="30" t="s">
        <v>1379</v>
      </c>
      <c r="C1134" s="30" t="s">
        <v>2074</v>
      </c>
      <c r="D1134" s="31" t="s">
        <v>39</v>
      </c>
      <c r="E1134" s="32">
        <v>51100</v>
      </c>
      <c r="F1134" s="33" t="s">
        <v>23</v>
      </c>
      <c r="G1134" s="34" t="s">
        <v>1</v>
      </c>
      <c r="H1134" s="35" t="str">
        <f t="shared" si="35"/>
        <v>https://www.google.com/maps/place/rue de Witry+51100+REIMS</v>
      </c>
    </row>
    <row r="1135" spans="1:8" x14ac:dyDescent="0.3">
      <c r="A1135" s="29" t="str">
        <f t="shared" si="34"/>
        <v>RUES</v>
      </c>
      <c r="B1135" s="30" t="s">
        <v>2075</v>
      </c>
      <c r="C1135" s="30" t="s">
        <v>2076</v>
      </c>
      <c r="D1135" s="31" t="s">
        <v>31</v>
      </c>
      <c r="E1135" s="32">
        <v>51100</v>
      </c>
      <c r="F1135" s="33" t="s">
        <v>23</v>
      </c>
      <c r="G1135" s="34" t="s">
        <v>1</v>
      </c>
      <c r="H1135" s="35" t="str">
        <f t="shared" si="35"/>
        <v>https://www.google.com/maps/place/rue Defrançois+51100+REIMS</v>
      </c>
    </row>
    <row r="1136" spans="1:8" x14ac:dyDescent="0.3">
      <c r="A1136" s="29" t="str">
        <f t="shared" si="34"/>
        <v>RUES</v>
      </c>
      <c r="B1136" s="30" t="s">
        <v>2077</v>
      </c>
      <c r="C1136" s="30" t="s">
        <v>2078</v>
      </c>
      <c r="D1136" s="31" t="s">
        <v>39</v>
      </c>
      <c r="E1136" s="32">
        <v>51100</v>
      </c>
      <c r="F1136" s="33" t="s">
        <v>23</v>
      </c>
      <c r="G1136" s="34" t="s">
        <v>1</v>
      </c>
      <c r="H1136" s="35" t="str">
        <f t="shared" si="35"/>
        <v>https://www.google.com/maps/place/rue Denis Papin+51100+REIMS</v>
      </c>
    </row>
    <row r="1137" spans="1:8" x14ac:dyDescent="0.3">
      <c r="A1137" s="29" t="str">
        <f t="shared" si="34"/>
        <v>RUES</v>
      </c>
      <c r="B1137" s="30" t="s">
        <v>2079</v>
      </c>
      <c r="C1137" s="30" t="s">
        <v>2080</v>
      </c>
      <c r="D1137" s="31" t="s">
        <v>278</v>
      </c>
      <c r="E1137" s="32">
        <v>51100</v>
      </c>
      <c r="F1137" s="33" t="s">
        <v>23</v>
      </c>
      <c r="G1137" s="34" t="s">
        <v>1</v>
      </c>
      <c r="H1137" s="35" t="str">
        <f t="shared" si="35"/>
        <v>https://www.google.com/maps/place/rue d'Entrecasteaux+51100+REIMS</v>
      </c>
    </row>
    <row r="1138" spans="1:8" x14ac:dyDescent="0.3">
      <c r="A1138" s="29" t="str">
        <f t="shared" si="34"/>
        <v>RUES</v>
      </c>
      <c r="B1138" s="30" t="s">
        <v>2081</v>
      </c>
      <c r="C1138" s="30" t="s">
        <v>2082</v>
      </c>
      <c r="D1138" s="31" t="s">
        <v>39</v>
      </c>
      <c r="E1138" s="32">
        <v>51100</v>
      </c>
      <c r="F1138" s="33" t="s">
        <v>23</v>
      </c>
      <c r="G1138" s="34" t="s">
        <v>1</v>
      </c>
      <c r="H1138" s="35" t="str">
        <f t="shared" si="35"/>
        <v>https://www.google.com/maps/place/rue Derodé+51100+REIMS</v>
      </c>
    </row>
    <row r="1139" spans="1:8" x14ac:dyDescent="0.3">
      <c r="A1139" s="29" t="str">
        <f t="shared" si="34"/>
        <v>RUES</v>
      </c>
      <c r="B1139" s="30" t="s">
        <v>2083</v>
      </c>
      <c r="C1139" s="30" t="s">
        <v>2084</v>
      </c>
      <c r="D1139" s="31" t="s">
        <v>31</v>
      </c>
      <c r="E1139" s="32">
        <v>51100</v>
      </c>
      <c r="F1139" s="33" t="s">
        <v>23</v>
      </c>
      <c r="G1139" s="34" t="s">
        <v>1</v>
      </c>
      <c r="H1139" s="35" t="str">
        <f t="shared" si="35"/>
        <v>https://www.google.com/maps/place/rue des 16ème et 22ème Dragons+51100+REIMS</v>
      </c>
    </row>
    <row r="1140" spans="1:8" x14ac:dyDescent="0.3">
      <c r="A1140" s="29" t="str">
        <f t="shared" si="34"/>
        <v>RUES</v>
      </c>
      <c r="B1140" s="30" t="s">
        <v>2085</v>
      </c>
      <c r="C1140" s="30" t="s">
        <v>2086</v>
      </c>
      <c r="D1140" s="31" t="s">
        <v>31</v>
      </c>
      <c r="E1140" s="32">
        <v>51100</v>
      </c>
      <c r="F1140" s="33" t="s">
        <v>23</v>
      </c>
      <c r="G1140" s="34" t="s">
        <v>1</v>
      </c>
      <c r="H1140" s="35" t="str">
        <f t="shared" si="35"/>
        <v>https://www.google.com/maps/place/rue des 1er et 41ème Bataillons de Chasseurs+51100+REIMS</v>
      </c>
    </row>
    <row r="1141" spans="1:8" x14ac:dyDescent="0.3">
      <c r="A1141" s="29" t="str">
        <f t="shared" si="34"/>
        <v>RUES</v>
      </c>
      <c r="B1141" s="30" t="s">
        <v>2087</v>
      </c>
      <c r="C1141" s="30" t="s">
        <v>2088</v>
      </c>
      <c r="D1141" s="31" t="s">
        <v>39</v>
      </c>
      <c r="E1141" s="32">
        <v>51100</v>
      </c>
      <c r="F1141" s="33" t="s">
        <v>23</v>
      </c>
      <c r="G1141" s="34" t="s">
        <v>1</v>
      </c>
      <c r="H1141" s="35" t="str">
        <f t="shared" si="35"/>
        <v>https://www.google.com/maps/place/rue des Apprêteurs+51100+REIMS</v>
      </c>
    </row>
    <row r="1142" spans="1:8" x14ac:dyDescent="0.3">
      <c r="A1142" s="29" t="str">
        <f t="shared" si="34"/>
        <v>RUES</v>
      </c>
      <c r="B1142" s="30" t="s">
        <v>2089</v>
      </c>
      <c r="C1142" s="30" t="s">
        <v>2090</v>
      </c>
      <c r="D1142" s="31" t="s">
        <v>44</v>
      </c>
      <c r="E1142" s="32">
        <v>51100</v>
      </c>
      <c r="F1142" s="33" t="s">
        <v>23</v>
      </c>
      <c r="G1142" s="34" t="s">
        <v>1</v>
      </c>
      <c r="H1142" s="35" t="str">
        <f t="shared" si="35"/>
        <v>https://www.google.com/maps/place/rue des Ardennes+51100+REIMS</v>
      </c>
    </row>
    <row r="1143" spans="1:8" x14ac:dyDescent="0.3">
      <c r="A1143" s="29" t="str">
        <f t="shared" si="34"/>
        <v>RUES</v>
      </c>
      <c r="B1143" s="30"/>
      <c r="C1143" s="39" t="s">
        <v>2091</v>
      </c>
      <c r="D1143" s="31"/>
      <c r="E1143" s="32">
        <v>51100</v>
      </c>
      <c r="F1143" s="33" t="s">
        <v>23</v>
      </c>
      <c r="G1143" s="34" t="s">
        <v>1</v>
      </c>
      <c r="H1143" s="35" t="str">
        <f t="shared" si="35"/>
        <v>https://www.google.com/maps/place/rue des Augustins+51100+REIMS</v>
      </c>
    </row>
    <row r="1144" spans="1:8" x14ac:dyDescent="0.3">
      <c r="A1144" s="29" t="str">
        <f t="shared" si="34"/>
        <v>RUES</v>
      </c>
      <c r="B1144" s="30" t="s">
        <v>2092</v>
      </c>
      <c r="C1144" s="40" t="s">
        <v>2093</v>
      </c>
      <c r="D1144" s="31" t="s">
        <v>22</v>
      </c>
      <c r="E1144" s="32">
        <v>51100</v>
      </c>
      <c r="F1144" s="33" t="s">
        <v>23</v>
      </c>
      <c r="G1144" s="34" t="s">
        <v>0</v>
      </c>
      <c r="H1144" s="35" t="str">
        <f t="shared" si="35"/>
        <v/>
      </c>
    </row>
    <row r="1145" spans="1:8" x14ac:dyDescent="0.3">
      <c r="A1145" s="29" t="str">
        <f t="shared" si="34"/>
        <v>RUES</v>
      </c>
      <c r="B1145" s="30" t="s">
        <v>2092</v>
      </c>
      <c r="C1145" s="40" t="s">
        <v>2094</v>
      </c>
      <c r="D1145" s="31" t="s">
        <v>131</v>
      </c>
      <c r="E1145" s="32">
        <v>51100</v>
      </c>
      <c r="F1145" s="33" t="s">
        <v>23</v>
      </c>
      <c r="G1145" s="34" t="s">
        <v>0</v>
      </c>
      <c r="H1145" s="35" t="str">
        <f t="shared" si="35"/>
        <v/>
      </c>
    </row>
    <row r="1146" spans="1:8" x14ac:dyDescent="0.3">
      <c r="A1146" s="29" t="str">
        <f t="shared" si="34"/>
        <v>RUES</v>
      </c>
      <c r="B1146" s="30" t="s">
        <v>2092</v>
      </c>
      <c r="C1146" s="40" t="s">
        <v>2095</v>
      </c>
      <c r="D1146" s="31" t="s">
        <v>22</v>
      </c>
      <c r="E1146" s="32">
        <v>51100</v>
      </c>
      <c r="F1146" s="33" t="s">
        <v>23</v>
      </c>
      <c r="G1146" s="34" t="s">
        <v>0</v>
      </c>
      <c r="H1146" s="35" t="str">
        <f t="shared" si="35"/>
        <v/>
      </c>
    </row>
    <row r="1147" spans="1:8" x14ac:dyDescent="0.3">
      <c r="A1147" s="29" t="str">
        <f t="shared" si="34"/>
        <v>RUES</v>
      </c>
      <c r="B1147" s="30" t="s">
        <v>2096</v>
      </c>
      <c r="C1147" s="30" t="s">
        <v>2097</v>
      </c>
      <c r="D1147" s="31" t="s">
        <v>44</v>
      </c>
      <c r="E1147" s="32">
        <v>51100</v>
      </c>
      <c r="F1147" s="33" t="s">
        <v>23</v>
      </c>
      <c r="G1147" s="34" t="s">
        <v>1</v>
      </c>
      <c r="H1147" s="35" t="str">
        <f t="shared" si="35"/>
        <v>https://www.google.com/maps/place/rue des Aumônes+51100+REIMS</v>
      </c>
    </row>
    <row r="1148" spans="1:8" x14ac:dyDescent="0.3">
      <c r="A1148" s="29" t="str">
        <f t="shared" si="34"/>
        <v>RUES</v>
      </c>
      <c r="B1148" s="30" t="s">
        <v>2098</v>
      </c>
      <c r="C1148" s="30" t="s">
        <v>2099</v>
      </c>
      <c r="D1148" s="31" t="s">
        <v>49</v>
      </c>
      <c r="E1148" s="32">
        <v>51100</v>
      </c>
      <c r="F1148" s="33" t="s">
        <v>23</v>
      </c>
      <c r="G1148" s="34" t="s">
        <v>1</v>
      </c>
      <c r="H1148" s="35" t="str">
        <f t="shared" si="35"/>
        <v>https://www.google.com/maps/place/rue des Auvergnats+51100+REIMS</v>
      </c>
    </row>
    <row r="1149" spans="1:8" x14ac:dyDescent="0.3">
      <c r="A1149" s="29" t="str">
        <f t="shared" si="34"/>
        <v>RUES</v>
      </c>
      <c r="B1149" s="30" t="s">
        <v>675</v>
      </c>
      <c r="C1149" s="30" t="s">
        <v>2100</v>
      </c>
      <c r="D1149" s="31" t="s">
        <v>106</v>
      </c>
      <c r="E1149" s="32">
        <v>51100</v>
      </c>
      <c r="F1149" s="33" t="s">
        <v>23</v>
      </c>
      <c r="G1149" s="34" t="s">
        <v>1</v>
      </c>
      <c r="H1149" s="35" t="str">
        <f t="shared" si="35"/>
        <v>https://www.google.com/maps/place/rue des Bons Malades+51100+REIMS</v>
      </c>
    </row>
    <row r="1150" spans="1:8" x14ac:dyDescent="0.3">
      <c r="A1150" s="29" t="str">
        <f t="shared" si="34"/>
        <v>RUES</v>
      </c>
      <c r="B1150" s="30" t="s">
        <v>2101</v>
      </c>
      <c r="C1150" s="30" t="s">
        <v>2102</v>
      </c>
      <c r="D1150" s="31" t="s">
        <v>131</v>
      </c>
      <c r="E1150" s="32">
        <v>51100</v>
      </c>
      <c r="F1150" s="33" t="s">
        <v>23</v>
      </c>
      <c r="G1150" s="34" t="s">
        <v>1</v>
      </c>
      <c r="H1150" s="35" t="str">
        <f t="shared" si="35"/>
        <v>https://www.google.com/maps/place/rue des Boucheries+51100+REIMS</v>
      </c>
    </row>
    <row r="1151" spans="1:8" x14ac:dyDescent="0.3">
      <c r="A1151" s="29" t="str">
        <f t="shared" si="34"/>
        <v>RUES</v>
      </c>
      <c r="B1151" s="30"/>
      <c r="C1151" s="39" t="s">
        <v>2103</v>
      </c>
      <c r="D1151" s="31"/>
      <c r="E1151" s="32">
        <v>51100</v>
      </c>
      <c r="F1151" s="33" t="s">
        <v>23</v>
      </c>
      <c r="G1151" s="34" t="s">
        <v>1</v>
      </c>
      <c r="H1151" s="35" t="str">
        <f t="shared" si="35"/>
        <v>https://www.google.com/maps/place/rue des Capucins+51100+REIMS</v>
      </c>
    </row>
    <row r="1152" spans="1:8" x14ac:dyDescent="0.3">
      <c r="A1152" s="29" t="str">
        <f t="shared" si="34"/>
        <v>RUES</v>
      </c>
      <c r="B1152" s="30" t="s">
        <v>826</v>
      </c>
      <c r="C1152" s="40" t="s">
        <v>2104</v>
      </c>
      <c r="D1152" s="31" t="s">
        <v>22</v>
      </c>
      <c r="E1152" s="32">
        <v>51100</v>
      </c>
      <c r="F1152" s="33" t="s">
        <v>23</v>
      </c>
      <c r="G1152" s="34" t="s">
        <v>0</v>
      </c>
      <c r="H1152" s="35" t="str">
        <f t="shared" si="35"/>
        <v/>
      </c>
    </row>
    <row r="1153" spans="1:8" x14ac:dyDescent="0.3">
      <c r="A1153" s="29" t="str">
        <f t="shared" si="34"/>
        <v>RUES</v>
      </c>
      <c r="B1153" s="30" t="s">
        <v>826</v>
      </c>
      <c r="C1153" s="40" t="s">
        <v>2105</v>
      </c>
      <c r="D1153" s="31" t="s">
        <v>131</v>
      </c>
      <c r="E1153" s="32">
        <v>51100</v>
      </c>
      <c r="F1153" s="33" t="s">
        <v>23</v>
      </c>
      <c r="G1153" s="34" t="s">
        <v>0</v>
      </c>
      <c r="H1153" s="35" t="str">
        <f t="shared" si="35"/>
        <v/>
      </c>
    </row>
    <row r="1154" spans="1:8" x14ac:dyDescent="0.3">
      <c r="A1154" s="29" t="str">
        <f t="shared" ref="A1154:A1217" si="36">IF(NOT(ISBLANK($C1154)),"RUES",0)</f>
        <v>RUES</v>
      </c>
      <c r="B1154" s="30" t="s">
        <v>826</v>
      </c>
      <c r="C1154" s="40" t="s">
        <v>2106</v>
      </c>
      <c r="D1154" s="31" t="s">
        <v>131</v>
      </c>
      <c r="E1154" s="32">
        <v>51100</v>
      </c>
      <c r="F1154" s="33" t="s">
        <v>23</v>
      </c>
      <c r="G1154" s="34" t="s">
        <v>0</v>
      </c>
      <c r="H1154" s="35" t="str">
        <f t="shared" ref="H1154:H1217" si="37">IF($G1154="Oui",CONCATENATE("https://www.google.com/maps/place/",$C1154,"+",$E1154,"+",$F1154),"")</f>
        <v/>
      </c>
    </row>
    <row r="1155" spans="1:8" x14ac:dyDescent="0.3">
      <c r="A1155" s="29" t="str">
        <f t="shared" si="36"/>
        <v>RUES</v>
      </c>
      <c r="B1155" s="30" t="s">
        <v>826</v>
      </c>
      <c r="C1155" s="40" t="s">
        <v>2107</v>
      </c>
      <c r="D1155" s="31" t="s">
        <v>22</v>
      </c>
      <c r="E1155" s="32">
        <v>51100</v>
      </c>
      <c r="F1155" s="33" t="s">
        <v>23</v>
      </c>
      <c r="G1155" s="34" t="s">
        <v>0</v>
      </c>
      <c r="H1155" s="35" t="str">
        <f t="shared" si="37"/>
        <v/>
      </c>
    </row>
    <row r="1156" spans="1:8" x14ac:dyDescent="0.3">
      <c r="A1156" s="29" t="str">
        <f t="shared" si="36"/>
        <v>RUES</v>
      </c>
      <c r="B1156" s="30" t="s">
        <v>826</v>
      </c>
      <c r="C1156" s="40" t="s">
        <v>2108</v>
      </c>
      <c r="D1156" s="31" t="s">
        <v>22</v>
      </c>
      <c r="E1156" s="32">
        <v>51100</v>
      </c>
      <c r="F1156" s="33" t="s">
        <v>23</v>
      </c>
      <c r="G1156" s="34" t="s">
        <v>0</v>
      </c>
      <c r="H1156" s="35" t="str">
        <f t="shared" si="37"/>
        <v/>
      </c>
    </row>
    <row r="1157" spans="1:8" x14ac:dyDescent="0.3">
      <c r="A1157" s="29" t="str">
        <f t="shared" si="36"/>
        <v>RUES</v>
      </c>
      <c r="B1157" s="30" t="s">
        <v>2109</v>
      </c>
      <c r="C1157" s="30" t="s">
        <v>2110</v>
      </c>
      <c r="D1157" s="31" t="s">
        <v>39</v>
      </c>
      <c r="E1157" s="32">
        <v>51100</v>
      </c>
      <c r="F1157" s="33" t="s">
        <v>23</v>
      </c>
      <c r="G1157" s="34" t="s">
        <v>1</v>
      </c>
      <c r="H1157" s="35" t="str">
        <f t="shared" si="37"/>
        <v>https://www.google.com/maps/place/rue des Cardeurs+51100+REIMS</v>
      </c>
    </row>
    <row r="1158" spans="1:8" x14ac:dyDescent="0.3">
      <c r="A1158" s="29" t="str">
        <f t="shared" si="36"/>
        <v>RUES</v>
      </c>
      <c r="B1158" s="30" t="s">
        <v>961</v>
      </c>
      <c r="C1158" s="30" t="s">
        <v>2111</v>
      </c>
      <c r="D1158" s="31" t="s">
        <v>131</v>
      </c>
      <c r="E1158" s="32">
        <v>51100</v>
      </c>
      <c r="F1158" s="33" t="s">
        <v>23</v>
      </c>
      <c r="G1158" s="34" t="s">
        <v>1</v>
      </c>
      <c r="H1158" s="35" t="str">
        <f t="shared" si="37"/>
        <v>https://www.google.com/maps/place/rue des Carmélites+51100+REIMS</v>
      </c>
    </row>
    <row r="1159" spans="1:8" x14ac:dyDescent="0.3">
      <c r="A1159" s="29" t="str">
        <f t="shared" si="36"/>
        <v>RUES</v>
      </c>
      <c r="B1159" s="30" t="s">
        <v>2112</v>
      </c>
      <c r="C1159" s="30" t="s">
        <v>2113</v>
      </c>
      <c r="D1159" s="31" t="s">
        <v>22</v>
      </c>
      <c r="E1159" s="32">
        <v>51100</v>
      </c>
      <c r="F1159" s="33" t="s">
        <v>23</v>
      </c>
      <c r="G1159" s="34" t="s">
        <v>1</v>
      </c>
      <c r="H1159" s="35" t="str">
        <f t="shared" si="37"/>
        <v>https://www.google.com/maps/place/rue des Carmes+51100+REIMS</v>
      </c>
    </row>
    <row r="1160" spans="1:8" x14ac:dyDescent="0.3">
      <c r="A1160" s="29" t="str">
        <f t="shared" si="36"/>
        <v>RUES</v>
      </c>
      <c r="B1160" s="30" t="s">
        <v>2114</v>
      </c>
      <c r="C1160" s="30" t="s">
        <v>2115</v>
      </c>
      <c r="D1160" s="31" t="s">
        <v>28</v>
      </c>
      <c r="E1160" s="32">
        <v>51100</v>
      </c>
      <c r="F1160" s="33" t="s">
        <v>23</v>
      </c>
      <c r="G1160" s="34" t="s">
        <v>1</v>
      </c>
      <c r="H1160" s="35" t="str">
        <f t="shared" si="37"/>
        <v>https://www.google.com/maps/place/rue des Champs - Neuvillette+51100+REIMS</v>
      </c>
    </row>
    <row r="1161" spans="1:8" x14ac:dyDescent="0.3">
      <c r="A1161" s="29" t="str">
        <f t="shared" si="36"/>
        <v>RUES</v>
      </c>
      <c r="B1161" s="30" t="s">
        <v>2116</v>
      </c>
      <c r="C1161" s="30" t="s">
        <v>2117</v>
      </c>
      <c r="D1161" s="31" t="s">
        <v>131</v>
      </c>
      <c r="E1161" s="32">
        <v>51100</v>
      </c>
      <c r="F1161" s="33" t="s">
        <v>23</v>
      </c>
      <c r="G1161" s="34" t="s">
        <v>1</v>
      </c>
      <c r="H1161" s="35" t="str">
        <f t="shared" si="37"/>
        <v>https://www.google.com/maps/place/rue des Chapelains+51100+REIMS</v>
      </c>
    </row>
    <row r="1162" spans="1:8" x14ac:dyDescent="0.3">
      <c r="A1162" s="29" t="str">
        <f t="shared" si="36"/>
        <v>RUES</v>
      </c>
      <c r="B1162" s="30" t="s">
        <v>2118</v>
      </c>
      <c r="C1162" s="30" t="s">
        <v>2119</v>
      </c>
      <c r="D1162" s="31" t="s">
        <v>39</v>
      </c>
      <c r="E1162" s="32">
        <v>51100</v>
      </c>
      <c r="F1162" s="33" t="s">
        <v>23</v>
      </c>
      <c r="G1162" s="34" t="s">
        <v>1</v>
      </c>
      <c r="H1162" s="35" t="str">
        <f t="shared" si="37"/>
        <v>https://www.google.com/maps/place/rue des Clauzets+51100+REIMS</v>
      </c>
    </row>
    <row r="1163" spans="1:8" x14ac:dyDescent="0.3">
      <c r="A1163" s="29" t="str">
        <f t="shared" si="36"/>
        <v>RUES</v>
      </c>
      <c r="B1163" s="30" t="s">
        <v>2120</v>
      </c>
      <c r="C1163" s="30" t="s">
        <v>2121</v>
      </c>
      <c r="D1163" s="31" t="s">
        <v>131</v>
      </c>
      <c r="E1163" s="32">
        <v>51100</v>
      </c>
      <c r="F1163" s="33" t="s">
        <v>23</v>
      </c>
      <c r="G1163" s="34" t="s">
        <v>1</v>
      </c>
      <c r="H1163" s="35" t="str">
        <f t="shared" si="37"/>
        <v>https://www.google.com/maps/place/rue des Cordeliers+51100+REIMS</v>
      </c>
    </row>
    <row r="1164" spans="1:8" x14ac:dyDescent="0.3">
      <c r="A1164" s="29" t="str">
        <f t="shared" si="36"/>
        <v>RUES</v>
      </c>
      <c r="B1164" s="30" t="s">
        <v>749</v>
      </c>
      <c r="C1164" s="30" t="s">
        <v>2122</v>
      </c>
      <c r="D1164" s="31" t="s">
        <v>39</v>
      </c>
      <c r="E1164" s="32">
        <v>51100</v>
      </c>
      <c r="F1164" s="33" t="s">
        <v>23</v>
      </c>
      <c r="G1164" s="34" t="s">
        <v>1</v>
      </c>
      <c r="H1164" s="35" t="str">
        <f t="shared" si="37"/>
        <v>https://www.google.com/maps/place/rue des Courtes Martin+51100+REIMS</v>
      </c>
    </row>
    <row r="1165" spans="1:8" x14ac:dyDescent="0.3">
      <c r="A1165" s="29" t="str">
        <f t="shared" si="36"/>
        <v>RUES</v>
      </c>
      <c r="B1165" s="30" t="s">
        <v>2123</v>
      </c>
      <c r="C1165" s="30" t="s">
        <v>2124</v>
      </c>
      <c r="D1165" s="31" t="s">
        <v>31</v>
      </c>
      <c r="E1165" s="32">
        <v>51100</v>
      </c>
      <c r="F1165" s="33" t="s">
        <v>23</v>
      </c>
      <c r="G1165" s="34" t="s">
        <v>1</v>
      </c>
      <c r="H1165" s="35" t="str">
        <f t="shared" si="37"/>
        <v>https://www.google.com/maps/place/rue des Coutures+51100+REIMS</v>
      </c>
    </row>
    <row r="1166" spans="1:8" x14ac:dyDescent="0.3">
      <c r="A1166" s="29" t="str">
        <f t="shared" si="36"/>
        <v>RUES</v>
      </c>
      <c r="B1166" s="30"/>
      <c r="C1166" s="39" t="s">
        <v>2125</v>
      </c>
      <c r="D1166" s="31"/>
      <c r="E1166" s="32">
        <v>51100</v>
      </c>
      <c r="F1166" s="33" t="s">
        <v>23</v>
      </c>
      <c r="G1166" s="34" t="s">
        <v>1</v>
      </c>
      <c r="H1166" s="35" t="str">
        <f t="shared" si="37"/>
        <v>https://www.google.com/maps/place/rue des Crayères+51100+REIMS</v>
      </c>
    </row>
    <row r="1167" spans="1:8" x14ac:dyDescent="0.3">
      <c r="A1167" s="29" t="str">
        <f t="shared" si="36"/>
        <v>RUES</v>
      </c>
      <c r="B1167" s="30" t="s">
        <v>2126</v>
      </c>
      <c r="C1167" s="40" t="s">
        <v>2127</v>
      </c>
      <c r="D1167" s="31" t="s">
        <v>31</v>
      </c>
      <c r="E1167" s="32">
        <v>51100</v>
      </c>
      <c r="F1167" s="33" t="s">
        <v>23</v>
      </c>
      <c r="G1167" s="34" t="s">
        <v>0</v>
      </c>
      <c r="H1167" s="35" t="str">
        <f t="shared" si="37"/>
        <v/>
      </c>
    </row>
    <row r="1168" spans="1:8" x14ac:dyDescent="0.3">
      <c r="A1168" s="29" t="str">
        <f t="shared" si="36"/>
        <v>RUES</v>
      </c>
      <c r="B1168" s="30" t="s">
        <v>2126</v>
      </c>
      <c r="C1168" s="40" t="s">
        <v>2128</v>
      </c>
      <c r="D1168" s="31" t="s">
        <v>22</v>
      </c>
      <c r="E1168" s="32">
        <v>51100</v>
      </c>
      <c r="F1168" s="33" t="s">
        <v>23</v>
      </c>
      <c r="G1168" s="34" t="s">
        <v>0</v>
      </c>
      <c r="H1168" s="35" t="str">
        <f t="shared" si="37"/>
        <v/>
      </c>
    </row>
    <row r="1169" spans="1:8" x14ac:dyDescent="0.3">
      <c r="A1169" s="29" t="str">
        <f t="shared" si="36"/>
        <v>RUES</v>
      </c>
      <c r="B1169" s="30" t="s">
        <v>2129</v>
      </c>
      <c r="C1169" s="30" t="s">
        <v>2130</v>
      </c>
      <c r="D1169" s="31" t="s">
        <v>22</v>
      </c>
      <c r="E1169" s="32">
        <v>51100</v>
      </c>
      <c r="F1169" s="33" t="s">
        <v>23</v>
      </c>
      <c r="G1169" s="34" t="s">
        <v>1</v>
      </c>
      <c r="H1169" s="35" t="str">
        <f t="shared" si="37"/>
        <v>https://www.google.com/maps/place/rue des Créneaux+51100+REIMS</v>
      </c>
    </row>
    <row r="1170" spans="1:8" x14ac:dyDescent="0.3">
      <c r="A1170" s="29" t="str">
        <f t="shared" si="36"/>
        <v>RUES</v>
      </c>
      <c r="B1170" s="30" t="s">
        <v>2131</v>
      </c>
      <c r="C1170" s="30" t="s">
        <v>2132</v>
      </c>
      <c r="D1170" s="31" t="s">
        <v>44</v>
      </c>
      <c r="E1170" s="32">
        <v>51100</v>
      </c>
      <c r="F1170" s="33" t="s">
        <v>23</v>
      </c>
      <c r="G1170" s="34" t="s">
        <v>1</v>
      </c>
      <c r="H1170" s="35" t="str">
        <f t="shared" si="37"/>
        <v>https://www.google.com/maps/place/rue des Deux Cités+51100+REIMS</v>
      </c>
    </row>
    <row r="1171" spans="1:8" x14ac:dyDescent="0.3">
      <c r="A1171" s="29" t="str">
        <f t="shared" si="36"/>
        <v>RUES</v>
      </c>
      <c r="B1171" s="30" t="s">
        <v>2133</v>
      </c>
      <c r="C1171" s="30" t="s">
        <v>2134</v>
      </c>
      <c r="D1171" s="31" t="s">
        <v>81</v>
      </c>
      <c r="E1171" s="32">
        <v>51100</v>
      </c>
      <c r="F1171" s="33" t="s">
        <v>23</v>
      </c>
      <c r="G1171" s="34" t="s">
        <v>1</v>
      </c>
      <c r="H1171" s="35" t="str">
        <f t="shared" si="37"/>
        <v>https://www.google.com/maps/place/rue des Docks Rémois+51100+REIMS</v>
      </c>
    </row>
    <row r="1172" spans="1:8" x14ac:dyDescent="0.3">
      <c r="A1172" s="29" t="str">
        <f t="shared" si="36"/>
        <v>RUES</v>
      </c>
      <c r="B1172" s="30" t="s">
        <v>2135</v>
      </c>
      <c r="C1172" s="30" t="s">
        <v>2136</v>
      </c>
      <c r="D1172" s="31" t="s">
        <v>31</v>
      </c>
      <c r="E1172" s="32">
        <v>51100</v>
      </c>
      <c r="F1172" s="33" t="s">
        <v>23</v>
      </c>
      <c r="G1172" s="34" t="s">
        <v>1</v>
      </c>
      <c r="H1172" s="35" t="str">
        <f t="shared" si="37"/>
        <v>https://www.google.com/maps/place/rue des Dolomites+51100+REIMS</v>
      </c>
    </row>
    <row r="1173" spans="1:8" x14ac:dyDescent="0.3">
      <c r="A1173" s="29" t="str">
        <f t="shared" si="36"/>
        <v>RUES</v>
      </c>
      <c r="B1173" s="30" t="s">
        <v>2137</v>
      </c>
      <c r="C1173" s="30" t="s">
        <v>2138</v>
      </c>
      <c r="D1173" s="31" t="s">
        <v>39</v>
      </c>
      <c r="E1173" s="32">
        <v>51100</v>
      </c>
      <c r="F1173" s="33" t="s">
        <v>23</v>
      </c>
      <c r="G1173" s="34" t="s">
        <v>1</v>
      </c>
      <c r="H1173" s="35" t="str">
        <f t="shared" si="37"/>
        <v>https://www.google.com/maps/place/rue des Drapiers+51100+REIMS</v>
      </c>
    </row>
    <row r="1174" spans="1:8" x14ac:dyDescent="0.3">
      <c r="A1174" s="29" t="str">
        <f t="shared" si="36"/>
        <v>RUES</v>
      </c>
      <c r="B1174" s="30" t="s">
        <v>2139</v>
      </c>
      <c r="C1174" s="30" t="s">
        <v>2140</v>
      </c>
      <c r="D1174" s="31" t="s">
        <v>39</v>
      </c>
      <c r="E1174" s="32">
        <v>51100</v>
      </c>
      <c r="F1174" s="33" t="s">
        <v>23</v>
      </c>
      <c r="G1174" s="34" t="s">
        <v>1</v>
      </c>
      <c r="H1174" s="35" t="str">
        <f t="shared" si="37"/>
        <v>https://www.google.com/maps/place/rue des Ecoles+51100+REIMS</v>
      </c>
    </row>
    <row r="1175" spans="1:8" x14ac:dyDescent="0.3">
      <c r="A1175" s="29" t="str">
        <f t="shared" si="36"/>
        <v>RUES</v>
      </c>
      <c r="B1175" s="30" t="s">
        <v>2141</v>
      </c>
      <c r="C1175" s="30" t="s">
        <v>2142</v>
      </c>
      <c r="D1175" s="31" t="s">
        <v>28</v>
      </c>
      <c r="E1175" s="32">
        <v>51100</v>
      </c>
      <c r="F1175" s="33" t="s">
        <v>23</v>
      </c>
      <c r="G1175" s="34" t="s">
        <v>1</v>
      </c>
      <c r="H1175" s="35" t="str">
        <f t="shared" si="37"/>
        <v>https://www.google.com/maps/place/rue des Ecoles - Neuvillette+51100+REIMS</v>
      </c>
    </row>
    <row r="1176" spans="1:8" x14ac:dyDescent="0.3">
      <c r="A1176" s="29" t="str">
        <f t="shared" si="36"/>
        <v>RUES</v>
      </c>
      <c r="B1176" s="30" t="s">
        <v>2143</v>
      </c>
      <c r="C1176" s="30" t="s">
        <v>2144</v>
      </c>
      <c r="D1176" s="31" t="s">
        <v>131</v>
      </c>
      <c r="E1176" s="32">
        <v>51100</v>
      </c>
      <c r="F1176" s="33" t="s">
        <v>23</v>
      </c>
      <c r="G1176" s="34" t="s">
        <v>1</v>
      </c>
      <c r="H1176" s="35" t="str">
        <f t="shared" si="37"/>
        <v>https://www.google.com/maps/place/rue des Ecrevées+51100+REIMS</v>
      </c>
    </row>
    <row r="1177" spans="1:8" x14ac:dyDescent="0.3">
      <c r="A1177" s="29" t="str">
        <f t="shared" si="36"/>
        <v>RUES</v>
      </c>
      <c r="B1177" s="30" t="s">
        <v>2145</v>
      </c>
      <c r="C1177" s="30" t="s">
        <v>2146</v>
      </c>
      <c r="D1177" s="31" t="s">
        <v>131</v>
      </c>
      <c r="E1177" s="32">
        <v>51100</v>
      </c>
      <c r="F1177" s="33" t="s">
        <v>23</v>
      </c>
      <c r="G1177" s="34" t="s">
        <v>1</v>
      </c>
      <c r="H1177" s="35" t="str">
        <f t="shared" si="37"/>
        <v>https://www.google.com/maps/place/rue des Elus+51100+REIMS</v>
      </c>
    </row>
    <row r="1178" spans="1:8" x14ac:dyDescent="0.3">
      <c r="A1178" s="29" t="str">
        <f t="shared" si="36"/>
        <v>RUES</v>
      </c>
      <c r="B1178" s="30" t="s">
        <v>2147</v>
      </c>
      <c r="C1178" s="30" t="s">
        <v>2148</v>
      </c>
      <c r="D1178" s="31" t="s">
        <v>39</v>
      </c>
      <c r="E1178" s="32">
        <v>51100</v>
      </c>
      <c r="F1178" s="33" t="s">
        <v>23</v>
      </c>
      <c r="G1178" s="34" t="s">
        <v>1</v>
      </c>
      <c r="H1178" s="35" t="str">
        <f t="shared" si="37"/>
        <v>https://www.google.com/maps/place/rue des Entrepôts+51100+REIMS</v>
      </c>
    </row>
    <row r="1179" spans="1:8" x14ac:dyDescent="0.3">
      <c r="A1179" s="29" t="str">
        <f t="shared" si="36"/>
        <v>RUES</v>
      </c>
      <c r="B1179" s="30" t="s">
        <v>2149</v>
      </c>
      <c r="C1179" s="30" t="s">
        <v>2150</v>
      </c>
      <c r="D1179" s="31" t="s">
        <v>31</v>
      </c>
      <c r="E1179" s="32">
        <v>51100</v>
      </c>
      <c r="F1179" s="33" t="s">
        <v>23</v>
      </c>
      <c r="G1179" s="34" t="s">
        <v>1</v>
      </c>
      <c r="H1179" s="35" t="str">
        <f t="shared" si="37"/>
        <v>https://www.google.com/maps/place/rue des Eparges+51100+REIMS</v>
      </c>
    </row>
    <row r="1180" spans="1:8" x14ac:dyDescent="0.3">
      <c r="A1180" s="29" t="str">
        <f t="shared" si="36"/>
        <v>RUES</v>
      </c>
      <c r="B1180" s="30" t="s">
        <v>1063</v>
      </c>
      <c r="C1180" s="30" t="s">
        <v>2151</v>
      </c>
      <c r="D1180" s="31" t="s">
        <v>22</v>
      </c>
      <c r="E1180" s="32">
        <v>51100</v>
      </c>
      <c r="F1180" s="33" t="s">
        <v>23</v>
      </c>
      <c r="G1180" s="34" t="s">
        <v>1</v>
      </c>
      <c r="H1180" s="35" t="str">
        <f t="shared" si="37"/>
        <v>https://www.google.com/maps/place/rue des Essillards+51100+REIMS</v>
      </c>
    </row>
    <row r="1181" spans="1:8" x14ac:dyDescent="0.3">
      <c r="A1181" s="29" t="str">
        <f t="shared" si="36"/>
        <v>RUES</v>
      </c>
      <c r="B1181" s="30" t="s">
        <v>2152</v>
      </c>
      <c r="C1181" s="30" t="s">
        <v>2153</v>
      </c>
      <c r="D1181" s="31" t="s">
        <v>39</v>
      </c>
      <c r="E1181" s="32">
        <v>51100</v>
      </c>
      <c r="F1181" s="33" t="s">
        <v>23</v>
      </c>
      <c r="G1181" s="34" t="s">
        <v>1</v>
      </c>
      <c r="H1181" s="35" t="str">
        <f t="shared" si="37"/>
        <v>https://www.google.com/maps/place/rue des Estamineurs+51100+REIMS</v>
      </c>
    </row>
    <row r="1182" spans="1:8" x14ac:dyDescent="0.3">
      <c r="A1182" s="29" t="str">
        <f t="shared" si="36"/>
        <v>RUES</v>
      </c>
      <c r="B1182" s="30" t="s">
        <v>2154</v>
      </c>
      <c r="C1182" s="30" t="s">
        <v>2155</v>
      </c>
      <c r="D1182" s="31" t="s">
        <v>39</v>
      </c>
      <c r="E1182" s="32">
        <v>51100</v>
      </c>
      <c r="F1182" s="33" t="s">
        <v>23</v>
      </c>
      <c r="G1182" s="34" t="s">
        <v>1</v>
      </c>
      <c r="H1182" s="35" t="str">
        <f t="shared" si="37"/>
        <v>https://www.google.com/maps/place/rue des Fileurs+51100+REIMS</v>
      </c>
    </row>
    <row r="1183" spans="1:8" x14ac:dyDescent="0.3">
      <c r="A1183" s="29" t="str">
        <f t="shared" si="36"/>
        <v>RUES</v>
      </c>
      <c r="B1183" s="30" t="s">
        <v>2156</v>
      </c>
      <c r="C1183" s="30" t="s">
        <v>2157</v>
      </c>
      <c r="D1183" s="31" t="s">
        <v>131</v>
      </c>
      <c r="E1183" s="32">
        <v>51100</v>
      </c>
      <c r="F1183" s="33" t="s">
        <v>23</v>
      </c>
      <c r="G1183" s="34" t="s">
        <v>1</v>
      </c>
      <c r="H1183" s="35" t="str">
        <f t="shared" si="37"/>
        <v>https://www.google.com/maps/place/rue des Filles Dieu+51100+REIMS</v>
      </c>
    </row>
    <row r="1184" spans="1:8" x14ac:dyDescent="0.3">
      <c r="A1184" s="29" t="str">
        <f t="shared" si="36"/>
        <v>RUES</v>
      </c>
      <c r="B1184" s="30" t="s">
        <v>2158</v>
      </c>
      <c r="C1184" s="30" t="s">
        <v>2159</v>
      </c>
      <c r="D1184" s="31" t="s">
        <v>39</v>
      </c>
      <c r="E1184" s="32">
        <v>51100</v>
      </c>
      <c r="F1184" s="33" t="s">
        <v>23</v>
      </c>
      <c r="G1184" s="34" t="s">
        <v>1</v>
      </c>
      <c r="H1184" s="35" t="str">
        <f t="shared" si="37"/>
        <v>https://www.google.com/maps/place/rue des Flanelles+51100+REIMS</v>
      </c>
    </row>
    <row r="1185" spans="1:8" x14ac:dyDescent="0.3">
      <c r="A1185" s="29" t="str">
        <f t="shared" si="36"/>
        <v>RUES</v>
      </c>
      <c r="B1185" s="30" t="s">
        <v>2160</v>
      </c>
      <c r="C1185" s="30" t="s">
        <v>2161</v>
      </c>
      <c r="D1185" s="31" t="s">
        <v>49</v>
      </c>
      <c r="E1185" s="32">
        <v>51100</v>
      </c>
      <c r="F1185" s="33" t="s">
        <v>23</v>
      </c>
      <c r="G1185" s="34" t="s">
        <v>1</v>
      </c>
      <c r="H1185" s="35" t="str">
        <f t="shared" si="37"/>
        <v>https://www.google.com/maps/place/rue des Frères Grimm+51100+REIMS</v>
      </c>
    </row>
    <row r="1186" spans="1:8" x14ac:dyDescent="0.3">
      <c r="A1186" s="29" t="str">
        <f t="shared" si="36"/>
        <v>RUES</v>
      </c>
      <c r="B1186" s="30" t="s">
        <v>2162</v>
      </c>
      <c r="C1186" s="30" t="s">
        <v>2163</v>
      </c>
      <c r="D1186" s="31" t="s">
        <v>49</v>
      </c>
      <c r="E1186" s="32">
        <v>51100</v>
      </c>
      <c r="F1186" s="33" t="s">
        <v>23</v>
      </c>
      <c r="G1186" s="34" t="s">
        <v>1</v>
      </c>
      <c r="H1186" s="35" t="str">
        <f t="shared" si="37"/>
        <v>https://www.google.com/maps/place/rue des Frères Montgolfier+51100+REIMS</v>
      </c>
    </row>
    <row r="1187" spans="1:8" x14ac:dyDescent="0.3">
      <c r="A1187" s="29" t="str">
        <f t="shared" si="36"/>
        <v>RUES</v>
      </c>
      <c r="B1187" s="30" t="s">
        <v>2164</v>
      </c>
      <c r="C1187" s="30" t="s">
        <v>2165</v>
      </c>
      <c r="D1187" s="31" t="s">
        <v>131</v>
      </c>
      <c r="E1187" s="32">
        <v>51100</v>
      </c>
      <c r="F1187" s="33" t="s">
        <v>23</v>
      </c>
      <c r="G1187" s="34" t="s">
        <v>1</v>
      </c>
      <c r="H1187" s="35" t="str">
        <f t="shared" si="37"/>
        <v>https://www.google.com/maps/place/rue des Fuseliers+51100+REIMS</v>
      </c>
    </row>
    <row r="1188" spans="1:8" x14ac:dyDescent="0.3">
      <c r="A1188" s="29" t="str">
        <f t="shared" si="36"/>
        <v>RUES</v>
      </c>
      <c r="B1188" s="30" t="s">
        <v>968</v>
      </c>
      <c r="C1188" s="30" t="s">
        <v>2166</v>
      </c>
      <c r="D1188" s="31" t="s">
        <v>39</v>
      </c>
      <c r="E1188" s="32">
        <v>51100</v>
      </c>
      <c r="F1188" s="33" t="s">
        <v>23</v>
      </c>
      <c r="G1188" s="34" t="s">
        <v>1</v>
      </c>
      <c r="H1188" s="35" t="str">
        <f t="shared" si="37"/>
        <v>https://www.google.com/maps/place/rue des Gobelins+51100+REIMS</v>
      </c>
    </row>
    <row r="1189" spans="1:8" x14ac:dyDescent="0.3">
      <c r="A1189" s="29" t="str">
        <f t="shared" si="36"/>
        <v>RUES</v>
      </c>
      <c r="B1189" s="30" t="s">
        <v>2167</v>
      </c>
      <c r="C1189" s="30" t="s">
        <v>2168</v>
      </c>
      <c r="D1189" s="31" t="s">
        <v>131</v>
      </c>
      <c r="E1189" s="32">
        <v>51100</v>
      </c>
      <c r="F1189" s="33" t="s">
        <v>23</v>
      </c>
      <c r="G1189" s="34" t="s">
        <v>1</v>
      </c>
      <c r="H1189" s="35" t="str">
        <f t="shared" si="37"/>
        <v>https://www.google.com/maps/place/rue des Jacobins+51100+REIMS</v>
      </c>
    </row>
    <row r="1190" spans="1:8" x14ac:dyDescent="0.3">
      <c r="A1190" s="29" t="str">
        <f t="shared" si="36"/>
        <v>RUES</v>
      </c>
      <c r="B1190" s="30" t="s">
        <v>970</v>
      </c>
      <c r="C1190" s="30" t="s">
        <v>2169</v>
      </c>
      <c r="D1190" s="31" t="s">
        <v>106</v>
      </c>
      <c r="E1190" s="32">
        <v>51100</v>
      </c>
      <c r="F1190" s="33" t="s">
        <v>23</v>
      </c>
      <c r="G1190" s="34" t="s">
        <v>1</v>
      </c>
      <c r="H1190" s="35" t="str">
        <f t="shared" si="37"/>
        <v>https://www.google.com/maps/place/rue des Jardiniers+51100+REIMS</v>
      </c>
    </row>
    <row r="1191" spans="1:8" x14ac:dyDescent="0.3">
      <c r="A1191" s="29" t="str">
        <f t="shared" si="36"/>
        <v>RUES</v>
      </c>
      <c r="B1191" s="30" t="s">
        <v>174</v>
      </c>
      <c r="C1191" s="30" t="s">
        <v>2170</v>
      </c>
      <c r="D1191" s="31" t="s">
        <v>81</v>
      </c>
      <c r="E1191" s="32">
        <v>51100</v>
      </c>
      <c r="F1191" s="33" t="s">
        <v>23</v>
      </c>
      <c r="G1191" s="34" t="s">
        <v>1</v>
      </c>
      <c r="H1191" s="35" t="str">
        <f t="shared" si="37"/>
        <v>https://www.google.com/maps/place/rue des Jardins+51100+REIMS</v>
      </c>
    </row>
    <row r="1192" spans="1:8" x14ac:dyDescent="0.3">
      <c r="A1192" s="29" t="str">
        <f t="shared" si="36"/>
        <v>RUES</v>
      </c>
      <c r="B1192" s="30" t="s">
        <v>2171</v>
      </c>
      <c r="C1192" s="30" t="s">
        <v>2172</v>
      </c>
      <c r="D1192" s="31" t="s">
        <v>39</v>
      </c>
      <c r="E1192" s="32">
        <v>51100</v>
      </c>
      <c r="F1192" s="33" t="s">
        <v>23</v>
      </c>
      <c r="G1192" s="34" t="s">
        <v>1</v>
      </c>
      <c r="H1192" s="35" t="str">
        <f t="shared" si="37"/>
        <v>https://www.google.com/maps/place/rue des Laveurs+51100+REIMS</v>
      </c>
    </row>
    <row r="1193" spans="1:8" x14ac:dyDescent="0.3">
      <c r="A1193" s="29" t="str">
        <f t="shared" si="36"/>
        <v>RUES</v>
      </c>
      <c r="B1193" s="30" t="s">
        <v>2173</v>
      </c>
      <c r="C1193" s="30" t="s">
        <v>2174</v>
      </c>
      <c r="D1193" s="31" t="s">
        <v>81</v>
      </c>
      <c r="E1193" s="32">
        <v>51100</v>
      </c>
      <c r="F1193" s="33" t="s">
        <v>23</v>
      </c>
      <c r="G1193" s="34" t="s">
        <v>1</v>
      </c>
      <c r="H1193" s="35" t="str">
        <f t="shared" si="37"/>
        <v>https://www.google.com/maps/place/rue des Lilas+51100+REIMS</v>
      </c>
    </row>
    <row r="1194" spans="1:8" x14ac:dyDescent="0.3">
      <c r="A1194" s="29" t="str">
        <f t="shared" si="36"/>
        <v>RUES</v>
      </c>
      <c r="B1194" s="30"/>
      <c r="C1194" s="39" t="s">
        <v>2175</v>
      </c>
      <c r="D1194" s="31"/>
      <c r="E1194" s="32">
        <v>51100</v>
      </c>
      <c r="F1194" s="33" t="s">
        <v>23</v>
      </c>
      <c r="G1194" s="34" t="s">
        <v>1</v>
      </c>
      <c r="H1194" s="35" t="str">
        <f t="shared" si="37"/>
        <v>https://www.google.com/maps/place/rue des Macecliers+51100+REIMS</v>
      </c>
    </row>
    <row r="1195" spans="1:8" x14ac:dyDescent="0.3">
      <c r="A1195" s="29" t="str">
        <f t="shared" si="36"/>
        <v>RUES</v>
      </c>
      <c r="B1195" s="30" t="s">
        <v>2176</v>
      </c>
      <c r="C1195" s="40" t="s">
        <v>2177</v>
      </c>
      <c r="D1195" s="31" t="s">
        <v>22</v>
      </c>
      <c r="E1195" s="32">
        <v>51100</v>
      </c>
      <c r="F1195" s="33" t="s">
        <v>23</v>
      </c>
      <c r="G1195" s="34" t="s">
        <v>0</v>
      </c>
      <c r="H1195" s="35" t="str">
        <f t="shared" si="37"/>
        <v/>
      </c>
    </row>
    <row r="1196" spans="1:8" x14ac:dyDescent="0.3">
      <c r="A1196" s="29" t="str">
        <f t="shared" si="36"/>
        <v>RUES</v>
      </c>
      <c r="B1196" s="30" t="s">
        <v>2176</v>
      </c>
      <c r="C1196" s="40" t="s">
        <v>2178</v>
      </c>
      <c r="D1196" s="31" t="s">
        <v>31</v>
      </c>
      <c r="E1196" s="32">
        <v>51100</v>
      </c>
      <c r="F1196" s="33" t="s">
        <v>23</v>
      </c>
      <c r="G1196" s="34" t="s">
        <v>0</v>
      </c>
      <c r="H1196" s="35" t="str">
        <f t="shared" si="37"/>
        <v/>
      </c>
    </row>
    <row r="1197" spans="1:8" x14ac:dyDescent="0.3">
      <c r="A1197" s="29" t="str">
        <f t="shared" si="36"/>
        <v>RUES</v>
      </c>
      <c r="B1197" s="30" t="s">
        <v>2179</v>
      </c>
      <c r="C1197" s="30" t="s">
        <v>2180</v>
      </c>
      <c r="D1197" s="31" t="s">
        <v>34</v>
      </c>
      <c r="E1197" s="32">
        <v>51100</v>
      </c>
      <c r="F1197" s="33" t="s">
        <v>23</v>
      </c>
      <c r="G1197" s="34" t="s">
        <v>1</v>
      </c>
      <c r="H1197" s="35" t="str">
        <f t="shared" si="37"/>
        <v>https://www.google.com/maps/place/rue des Maraîchers+51100+REIMS</v>
      </c>
    </row>
    <row r="1198" spans="1:8" x14ac:dyDescent="0.3">
      <c r="A1198" s="29" t="str">
        <f t="shared" si="36"/>
        <v>RUES</v>
      </c>
      <c r="B1198" s="30" t="s">
        <v>2181</v>
      </c>
      <c r="C1198" s="30" t="s">
        <v>2182</v>
      </c>
      <c r="D1198" s="31" t="s">
        <v>131</v>
      </c>
      <c r="E1198" s="32">
        <v>51100</v>
      </c>
      <c r="F1198" s="33" t="s">
        <v>23</v>
      </c>
      <c r="G1198" s="34" t="s">
        <v>1</v>
      </c>
      <c r="H1198" s="35" t="str">
        <f t="shared" si="37"/>
        <v>https://www.google.com/maps/place/rue des Marmouzets+51100+REIMS</v>
      </c>
    </row>
    <row r="1199" spans="1:8" x14ac:dyDescent="0.3">
      <c r="A1199" s="29" t="str">
        <f t="shared" si="36"/>
        <v>RUES</v>
      </c>
      <c r="B1199" s="30" t="s">
        <v>2183</v>
      </c>
      <c r="C1199" s="30" t="s">
        <v>2184</v>
      </c>
      <c r="D1199" s="31" t="s">
        <v>22</v>
      </c>
      <c r="E1199" s="32">
        <v>51100</v>
      </c>
      <c r="F1199" s="33" t="s">
        <v>23</v>
      </c>
      <c r="G1199" s="34" t="s">
        <v>1</v>
      </c>
      <c r="H1199" s="35" t="str">
        <f t="shared" si="37"/>
        <v>https://www.google.com/maps/place/rue des Martyrs+51100+REIMS</v>
      </c>
    </row>
    <row r="1200" spans="1:8" x14ac:dyDescent="0.3">
      <c r="A1200" s="29" t="str">
        <f t="shared" si="36"/>
        <v>RUES</v>
      </c>
      <c r="B1200" s="30" t="s">
        <v>2185</v>
      </c>
      <c r="C1200" s="30" t="s">
        <v>2186</v>
      </c>
      <c r="D1200" s="31" t="s">
        <v>131</v>
      </c>
      <c r="E1200" s="32">
        <v>51100</v>
      </c>
      <c r="F1200" s="33" t="s">
        <v>23</v>
      </c>
      <c r="G1200" s="34" t="s">
        <v>1</v>
      </c>
      <c r="H1200" s="35" t="str">
        <f t="shared" si="37"/>
        <v>https://www.google.com/maps/place/rue des Moissons+51100+REIMS</v>
      </c>
    </row>
    <row r="1201" spans="1:8" x14ac:dyDescent="0.3">
      <c r="A1201" s="29" t="str">
        <f t="shared" si="36"/>
        <v>RUES</v>
      </c>
      <c r="B1201" s="30" t="s">
        <v>1186</v>
      </c>
      <c r="C1201" s="30" t="s">
        <v>2187</v>
      </c>
      <c r="D1201" s="31" t="s">
        <v>39</v>
      </c>
      <c r="E1201" s="32">
        <v>51100</v>
      </c>
      <c r="F1201" s="33" t="s">
        <v>23</v>
      </c>
      <c r="G1201" s="34" t="s">
        <v>1</v>
      </c>
      <c r="H1201" s="35" t="str">
        <f t="shared" si="37"/>
        <v>https://www.google.com/maps/place/rue des Mouettes+51100+REIMS</v>
      </c>
    </row>
    <row r="1202" spans="1:8" x14ac:dyDescent="0.3">
      <c r="A1202" s="29" t="str">
        <f t="shared" si="36"/>
        <v>RUES</v>
      </c>
      <c r="B1202" s="30" t="s">
        <v>2188</v>
      </c>
      <c r="C1202" s="30" t="s">
        <v>2189</v>
      </c>
      <c r="D1202" s="31" t="s">
        <v>22</v>
      </c>
      <c r="E1202" s="32">
        <v>51100</v>
      </c>
      <c r="F1202" s="33" t="s">
        <v>23</v>
      </c>
      <c r="G1202" s="34" t="s">
        <v>1</v>
      </c>
      <c r="H1202" s="35" t="str">
        <f t="shared" si="37"/>
        <v>https://www.google.com/maps/place/rue des Moulins+51100+REIMS</v>
      </c>
    </row>
    <row r="1203" spans="1:8" x14ac:dyDescent="0.3">
      <c r="A1203" s="29" t="str">
        <f t="shared" si="36"/>
        <v>RUES</v>
      </c>
      <c r="B1203" s="30"/>
      <c r="C1203" s="39" t="s">
        <v>2190</v>
      </c>
      <c r="D1203" s="31"/>
      <c r="E1203" s="32">
        <v>51100</v>
      </c>
      <c r="F1203" s="33" t="s">
        <v>23</v>
      </c>
      <c r="G1203" s="34" t="s">
        <v>1</v>
      </c>
      <c r="H1203" s="35" t="str">
        <f t="shared" si="37"/>
        <v>https://www.google.com/maps/place/rue des Murs+51100+REIMS</v>
      </c>
    </row>
    <row r="1204" spans="1:8" x14ac:dyDescent="0.3">
      <c r="A1204" s="29" t="str">
        <f t="shared" si="36"/>
        <v>RUES</v>
      </c>
      <c r="B1204" s="30" t="s">
        <v>2191</v>
      </c>
      <c r="C1204" s="40" t="s">
        <v>2192</v>
      </c>
      <c r="D1204" s="31" t="s">
        <v>131</v>
      </c>
      <c r="E1204" s="32">
        <v>51100</v>
      </c>
      <c r="F1204" s="33" t="s">
        <v>23</v>
      </c>
      <c r="G1204" s="34" t="s">
        <v>0</v>
      </c>
      <c r="H1204" s="35" t="str">
        <f t="shared" si="37"/>
        <v/>
      </c>
    </row>
    <row r="1205" spans="1:8" x14ac:dyDescent="0.3">
      <c r="A1205" s="29" t="str">
        <f t="shared" si="36"/>
        <v>RUES</v>
      </c>
      <c r="B1205" s="30" t="s">
        <v>2191</v>
      </c>
      <c r="C1205" s="40" t="s">
        <v>2193</v>
      </c>
      <c r="D1205" s="31" t="s">
        <v>22</v>
      </c>
      <c r="E1205" s="32">
        <v>51100</v>
      </c>
      <c r="F1205" s="33" t="s">
        <v>23</v>
      </c>
      <c r="G1205" s="34" t="s">
        <v>0</v>
      </c>
      <c r="H1205" s="35" t="str">
        <f t="shared" si="37"/>
        <v/>
      </c>
    </row>
    <row r="1206" spans="1:8" x14ac:dyDescent="0.3">
      <c r="A1206" s="29" t="str">
        <f t="shared" si="36"/>
        <v>RUES</v>
      </c>
      <c r="B1206" s="30" t="s">
        <v>2194</v>
      </c>
      <c r="C1206" s="30" t="s">
        <v>2195</v>
      </c>
      <c r="D1206" s="31" t="s">
        <v>34</v>
      </c>
      <c r="E1206" s="32">
        <v>51100</v>
      </c>
      <c r="F1206" s="33" t="s">
        <v>23</v>
      </c>
      <c r="G1206" s="34" t="s">
        <v>1</v>
      </c>
      <c r="H1206" s="35" t="str">
        <f t="shared" si="37"/>
        <v>https://www.google.com/maps/place/rue des Naussonces+51100+REIMS</v>
      </c>
    </row>
    <row r="1207" spans="1:8" x14ac:dyDescent="0.3">
      <c r="A1207" s="29" t="str">
        <f t="shared" si="36"/>
        <v>RUES</v>
      </c>
      <c r="B1207" s="30" t="s">
        <v>2196</v>
      </c>
      <c r="C1207" s="30" t="s">
        <v>2197</v>
      </c>
      <c r="D1207" s="31" t="s">
        <v>22</v>
      </c>
      <c r="E1207" s="32">
        <v>51100</v>
      </c>
      <c r="F1207" s="33" t="s">
        <v>23</v>
      </c>
      <c r="G1207" s="34" t="s">
        <v>1</v>
      </c>
      <c r="H1207" s="35" t="str">
        <f t="shared" si="37"/>
        <v>https://www.google.com/maps/place/rue des Orphelins+51100+REIMS</v>
      </c>
    </row>
    <row r="1208" spans="1:8" x14ac:dyDescent="0.3">
      <c r="A1208" s="29" t="str">
        <f t="shared" si="36"/>
        <v>RUES</v>
      </c>
      <c r="B1208" s="30" t="s">
        <v>2198</v>
      </c>
      <c r="C1208" s="30" t="s">
        <v>2199</v>
      </c>
      <c r="D1208" s="31" t="s">
        <v>131</v>
      </c>
      <c r="E1208" s="32">
        <v>51100</v>
      </c>
      <c r="F1208" s="33" t="s">
        <v>23</v>
      </c>
      <c r="G1208" s="34" t="s">
        <v>1</v>
      </c>
      <c r="H1208" s="35" t="str">
        <f t="shared" si="37"/>
        <v>https://www.google.com/maps/place/rue des Poissonniers+51100+REIMS</v>
      </c>
    </row>
    <row r="1209" spans="1:8" x14ac:dyDescent="0.3">
      <c r="A1209" s="29" t="str">
        <f t="shared" si="36"/>
        <v>RUES</v>
      </c>
      <c r="B1209" s="30" t="s">
        <v>2200</v>
      </c>
      <c r="C1209" s="30" t="s">
        <v>2201</v>
      </c>
      <c r="D1209" s="31" t="s">
        <v>81</v>
      </c>
      <c r="E1209" s="32">
        <v>51100</v>
      </c>
      <c r="F1209" s="33" t="s">
        <v>23</v>
      </c>
      <c r="G1209" s="34" t="s">
        <v>1</v>
      </c>
      <c r="H1209" s="35" t="str">
        <f t="shared" si="37"/>
        <v>https://www.google.com/maps/place/rue des Romains+51100+REIMS</v>
      </c>
    </row>
    <row r="1210" spans="1:8" x14ac:dyDescent="0.3">
      <c r="A1210" s="29" t="str">
        <f t="shared" si="36"/>
        <v>RUES</v>
      </c>
      <c r="B1210" s="30" t="s">
        <v>2202</v>
      </c>
      <c r="C1210" s="30" t="s">
        <v>2203</v>
      </c>
      <c r="D1210" s="31" t="s">
        <v>22</v>
      </c>
      <c r="E1210" s="32">
        <v>51100</v>
      </c>
      <c r="F1210" s="33" t="s">
        <v>23</v>
      </c>
      <c r="G1210" s="34" t="s">
        <v>1</v>
      </c>
      <c r="H1210" s="35" t="str">
        <f t="shared" si="37"/>
        <v>https://www.google.com/maps/place/rue des Salines+51100+REIMS</v>
      </c>
    </row>
    <row r="1211" spans="1:8" x14ac:dyDescent="0.3">
      <c r="A1211" s="29" t="str">
        <f t="shared" si="36"/>
        <v>RUES</v>
      </c>
      <c r="B1211" s="30" t="s">
        <v>2204</v>
      </c>
      <c r="C1211" s="30" t="s">
        <v>2205</v>
      </c>
      <c r="D1211" s="31" t="s">
        <v>49</v>
      </c>
      <c r="E1211" s="32">
        <v>51100</v>
      </c>
      <c r="F1211" s="33" t="s">
        <v>23</v>
      </c>
      <c r="G1211" s="34" t="s">
        <v>1</v>
      </c>
      <c r="H1211" s="35" t="str">
        <f t="shared" si="37"/>
        <v>https://www.google.com/maps/place/rue des Savoyards+51100+REIMS</v>
      </c>
    </row>
    <row r="1212" spans="1:8" x14ac:dyDescent="0.3">
      <c r="A1212" s="29" t="str">
        <f t="shared" si="36"/>
        <v>RUES</v>
      </c>
      <c r="B1212" s="30" t="s">
        <v>2206</v>
      </c>
      <c r="C1212" s="30" t="s">
        <v>2207</v>
      </c>
      <c r="D1212" s="31" t="s">
        <v>106</v>
      </c>
      <c r="E1212" s="32">
        <v>51100</v>
      </c>
      <c r="F1212" s="33" t="s">
        <v>23</v>
      </c>
      <c r="G1212" s="34" t="s">
        <v>1</v>
      </c>
      <c r="H1212" s="35" t="str">
        <f t="shared" si="37"/>
        <v>https://www.google.com/maps/place/rue des Sculpteurs Jacques+51100+REIMS</v>
      </c>
    </row>
    <row r="1213" spans="1:8" x14ac:dyDescent="0.3">
      <c r="A1213" s="29" t="str">
        <f t="shared" si="36"/>
        <v>RUES</v>
      </c>
      <c r="B1213" s="30" t="s">
        <v>2208</v>
      </c>
      <c r="C1213" s="30" t="s">
        <v>2209</v>
      </c>
      <c r="D1213" s="31" t="s">
        <v>39</v>
      </c>
      <c r="E1213" s="32">
        <v>51100</v>
      </c>
      <c r="F1213" s="33" t="s">
        <v>23</v>
      </c>
      <c r="G1213" s="34" t="s">
        <v>1</v>
      </c>
      <c r="H1213" s="35" t="str">
        <f t="shared" si="37"/>
        <v>https://www.google.com/maps/place/rue des Sergiers+51100+REIMS</v>
      </c>
    </row>
    <row r="1214" spans="1:8" x14ac:dyDescent="0.3">
      <c r="A1214" s="29" t="str">
        <f t="shared" si="36"/>
        <v>RUES</v>
      </c>
      <c r="B1214" s="30" t="s">
        <v>2210</v>
      </c>
      <c r="C1214" s="30" t="s">
        <v>2211</v>
      </c>
      <c r="D1214" s="31" t="s">
        <v>39</v>
      </c>
      <c r="E1214" s="32">
        <v>51100</v>
      </c>
      <c r="F1214" s="33" t="s">
        <v>23</v>
      </c>
      <c r="G1214" s="34" t="s">
        <v>1</v>
      </c>
      <c r="H1214" s="35" t="str">
        <f t="shared" si="37"/>
        <v>https://www.google.com/maps/place/rue des Teinturiers+51100+REIMS</v>
      </c>
    </row>
    <row r="1215" spans="1:8" x14ac:dyDescent="0.3">
      <c r="A1215" s="29" t="str">
        <f t="shared" si="36"/>
        <v>RUES</v>
      </c>
      <c r="B1215" s="30" t="s">
        <v>2212</v>
      </c>
      <c r="C1215" s="30" t="s">
        <v>2213</v>
      </c>
      <c r="D1215" s="31" t="s">
        <v>131</v>
      </c>
      <c r="E1215" s="32">
        <v>51100</v>
      </c>
      <c r="F1215" s="33" t="s">
        <v>23</v>
      </c>
      <c r="G1215" s="34" t="s">
        <v>1</v>
      </c>
      <c r="H1215" s="35" t="str">
        <f t="shared" si="37"/>
        <v>https://www.google.com/maps/place/rue des Telliers+51100+REIMS</v>
      </c>
    </row>
    <row r="1216" spans="1:8" x14ac:dyDescent="0.3">
      <c r="A1216" s="29" t="str">
        <f t="shared" si="36"/>
        <v>RUES</v>
      </c>
      <c r="B1216" s="30" t="s">
        <v>2214</v>
      </c>
      <c r="C1216" s="30" t="s">
        <v>2215</v>
      </c>
      <c r="D1216" s="31" t="s">
        <v>131</v>
      </c>
      <c r="E1216" s="32">
        <v>51100</v>
      </c>
      <c r="F1216" s="33" t="s">
        <v>23</v>
      </c>
      <c r="G1216" s="34" t="s">
        <v>1</v>
      </c>
      <c r="H1216" s="35" t="str">
        <f t="shared" si="37"/>
        <v>https://www.google.com/maps/place/rue des Templiers+51100+REIMS</v>
      </c>
    </row>
    <row r="1217" spans="1:8" x14ac:dyDescent="0.3">
      <c r="A1217" s="29" t="str">
        <f t="shared" si="36"/>
        <v>RUES</v>
      </c>
      <c r="B1217" s="30" t="s">
        <v>2216</v>
      </c>
      <c r="C1217" s="30" t="s">
        <v>2217</v>
      </c>
      <c r="D1217" s="31" t="s">
        <v>31</v>
      </c>
      <c r="E1217" s="32">
        <v>51100</v>
      </c>
      <c r="F1217" s="33" t="s">
        <v>23</v>
      </c>
      <c r="G1217" s="34" t="s">
        <v>1</v>
      </c>
      <c r="H1217" s="35" t="str">
        <f t="shared" si="37"/>
        <v>https://www.google.com/maps/place/rue des Thiolettes+51100+REIMS</v>
      </c>
    </row>
    <row r="1218" spans="1:8" x14ac:dyDescent="0.3">
      <c r="A1218" s="29" t="str">
        <f t="shared" ref="A1218:A1281" si="38">IF(NOT(ISBLANK($C1218)),"RUES",0)</f>
        <v>RUES</v>
      </c>
      <c r="B1218" s="30" t="s">
        <v>2218</v>
      </c>
      <c r="C1218" s="30" t="s">
        <v>2219</v>
      </c>
      <c r="D1218" s="31" t="s">
        <v>28</v>
      </c>
      <c r="E1218" s="32">
        <v>51100</v>
      </c>
      <c r="F1218" s="33" t="s">
        <v>23</v>
      </c>
      <c r="G1218" s="34" t="s">
        <v>1</v>
      </c>
      <c r="H1218" s="35" t="str">
        <f t="shared" ref="H1218:H1281" si="39">IF($G1218="Oui",CONCATENATE("https://www.google.com/maps/place/",$C1218,"+",$E1218,"+",$F1218),"")</f>
        <v>https://www.google.com/maps/place/rue des Tilleuls - Neuvillette+51100+REIMS</v>
      </c>
    </row>
    <row r="1219" spans="1:8" x14ac:dyDescent="0.3">
      <c r="A1219" s="29" t="str">
        <f t="shared" si="38"/>
        <v>RUES</v>
      </c>
      <c r="B1219" s="30" t="s">
        <v>2220</v>
      </c>
      <c r="C1219" s="30" t="s">
        <v>2221</v>
      </c>
      <c r="D1219" s="31" t="s">
        <v>39</v>
      </c>
      <c r="E1219" s="32">
        <v>51100</v>
      </c>
      <c r="F1219" s="33" t="s">
        <v>23</v>
      </c>
      <c r="G1219" s="34" t="s">
        <v>1</v>
      </c>
      <c r="H1219" s="35" t="str">
        <f t="shared" si="39"/>
        <v>https://www.google.com/maps/place/rue des Tisseurs+51100+REIMS</v>
      </c>
    </row>
    <row r="1220" spans="1:8" x14ac:dyDescent="0.3">
      <c r="A1220" s="29" t="str">
        <f t="shared" si="38"/>
        <v>RUES</v>
      </c>
      <c r="B1220" s="30" t="s">
        <v>2222</v>
      </c>
      <c r="C1220" s="30" t="s">
        <v>2223</v>
      </c>
      <c r="D1220" s="31" t="s">
        <v>28</v>
      </c>
      <c r="E1220" s="32">
        <v>51100</v>
      </c>
      <c r="F1220" s="33" t="s">
        <v>23</v>
      </c>
      <c r="G1220" s="34" t="s">
        <v>1</v>
      </c>
      <c r="H1220" s="35" t="str">
        <f t="shared" si="39"/>
        <v>https://www.google.com/maps/place/rue des Tondeurs - Neuvillette+51100+REIMS</v>
      </c>
    </row>
    <row r="1221" spans="1:8" x14ac:dyDescent="0.3">
      <c r="A1221" s="29" t="str">
        <f t="shared" si="38"/>
        <v>RUES</v>
      </c>
      <c r="B1221" s="30" t="s">
        <v>2224</v>
      </c>
      <c r="C1221" s="30" t="s">
        <v>2225</v>
      </c>
      <c r="D1221" s="31" t="s">
        <v>131</v>
      </c>
      <c r="E1221" s="32">
        <v>51100</v>
      </c>
      <c r="F1221" s="33" t="s">
        <v>23</v>
      </c>
      <c r="G1221" s="34" t="s">
        <v>1</v>
      </c>
      <c r="H1221" s="35" t="str">
        <f t="shared" si="39"/>
        <v>https://www.google.com/maps/place/rue des Tournelles+51100+REIMS</v>
      </c>
    </row>
    <row r="1222" spans="1:8" x14ac:dyDescent="0.3">
      <c r="A1222" s="29" t="str">
        <f t="shared" si="38"/>
        <v>RUES</v>
      </c>
      <c r="B1222" s="30" t="s">
        <v>2226</v>
      </c>
      <c r="C1222" s="30" t="s">
        <v>2227</v>
      </c>
      <c r="D1222" s="31" t="s">
        <v>44</v>
      </c>
      <c r="E1222" s="32">
        <v>51100</v>
      </c>
      <c r="F1222" s="33" t="s">
        <v>23</v>
      </c>
      <c r="G1222" s="34" t="s">
        <v>1</v>
      </c>
      <c r="H1222" s="35" t="str">
        <f t="shared" si="39"/>
        <v>https://www.google.com/maps/place/rue des Trois Piliers+51100+REIMS</v>
      </c>
    </row>
    <row r="1223" spans="1:8" x14ac:dyDescent="0.3">
      <c r="A1223" s="29" t="str">
        <f t="shared" si="38"/>
        <v>RUES</v>
      </c>
      <c r="B1223" s="30" t="s">
        <v>2228</v>
      </c>
      <c r="C1223" s="30" t="s">
        <v>2229</v>
      </c>
      <c r="D1223" s="31" t="s">
        <v>131</v>
      </c>
      <c r="E1223" s="32">
        <v>51100</v>
      </c>
      <c r="F1223" s="33" t="s">
        <v>23</v>
      </c>
      <c r="G1223" s="34" t="s">
        <v>1</v>
      </c>
      <c r="H1223" s="35" t="str">
        <f t="shared" si="39"/>
        <v>https://www.google.com/maps/place/rue des Trois Raisinets+51100+REIMS</v>
      </c>
    </row>
    <row r="1224" spans="1:8" x14ac:dyDescent="0.3">
      <c r="A1224" s="29" t="str">
        <f t="shared" si="38"/>
        <v>RUES</v>
      </c>
      <c r="B1224" s="30" t="s">
        <v>2230</v>
      </c>
      <c r="C1224" s="30" t="s">
        <v>2231</v>
      </c>
      <c r="D1224" s="31" t="s">
        <v>22</v>
      </c>
      <c r="E1224" s="32">
        <v>51100</v>
      </c>
      <c r="F1224" s="33" t="s">
        <v>23</v>
      </c>
      <c r="G1224" s="34" t="s">
        <v>1</v>
      </c>
      <c r="H1224" s="35" t="str">
        <f t="shared" si="39"/>
        <v>https://www.google.com/maps/place/rue des Tuileries+51100+REIMS</v>
      </c>
    </row>
    <row r="1225" spans="1:8" x14ac:dyDescent="0.3">
      <c r="A1225" s="29" t="str">
        <f t="shared" si="38"/>
        <v>RUES</v>
      </c>
      <c r="B1225" s="30" t="s">
        <v>2232</v>
      </c>
      <c r="C1225" s="30" t="s">
        <v>2233</v>
      </c>
      <c r="D1225" s="31" t="s">
        <v>44</v>
      </c>
      <c r="E1225" s="32">
        <v>51100</v>
      </c>
      <c r="F1225" s="33" t="s">
        <v>23</v>
      </c>
      <c r="G1225" s="34" t="s">
        <v>1</v>
      </c>
      <c r="H1225" s="35" t="str">
        <f t="shared" si="39"/>
        <v>https://www.google.com/maps/place/rue Desbureaux+51100+REIMS</v>
      </c>
    </row>
    <row r="1226" spans="1:8" x14ac:dyDescent="0.3">
      <c r="A1226" s="29" t="str">
        <f t="shared" si="38"/>
        <v>RUES</v>
      </c>
      <c r="B1226" s="30" t="s">
        <v>2234</v>
      </c>
      <c r="C1226" s="30" t="s">
        <v>2235</v>
      </c>
      <c r="D1226" s="31" t="s">
        <v>81</v>
      </c>
      <c r="E1226" s="32">
        <v>51100</v>
      </c>
      <c r="F1226" s="33" t="s">
        <v>23</v>
      </c>
      <c r="G1226" s="34" t="s">
        <v>1</v>
      </c>
      <c r="H1226" s="35" t="str">
        <f t="shared" si="39"/>
        <v>https://www.google.com/maps/place/rue Desprez+51100+REIMS</v>
      </c>
    </row>
    <row r="1227" spans="1:8" x14ac:dyDescent="0.3">
      <c r="A1227" s="29" t="str">
        <f t="shared" si="38"/>
        <v>RUES</v>
      </c>
      <c r="B1227" s="30" t="s">
        <v>2236</v>
      </c>
      <c r="C1227" s="30" t="s">
        <v>2237</v>
      </c>
      <c r="D1227" s="31" t="s">
        <v>34</v>
      </c>
      <c r="E1227" s="32">
        <v>51100</v>
      </c>
      <c r="F1227" s="33" t="s">
        <v>23</v>
      </c>
      <c r="G1227" s="34" t="s">
        <v>1</v>
      </c>
      <c r="H1227" s="35" t="str">
        <f t="shared" si="39"/>
        <v>https://www.google.com/maps/place/rue d'Estienne d'Orves+51100+REIMS</v>
      </c>
    </row>
    <row r="1228" spans="1:8" x14ac:dyDescent="0.3">
      <c r="A1228" s="29" t="str">
        <f t="shared" si="38"/>
        <v>RUES</v>
      </c>
      <c r="B1228" s="30" t="s">
        <v>2238</v>
      </c>
      <c r="C1228" s="30" t="s">
        <v>2239</v>
      </c>
      <c r="D1228" s="31" t="s">
        <v>81</v>
      </c>
      <c r="E1228" s="32">
        <v>51100</v>
      </c>
      <c r="F1228" s="33" t="s">
        <v>23</v>
      </c>
      <c r="G1228" s="34" t="s">
        <v>1</v>
      </c>
      <c r="H1228" s="35" t="str">
        <f t="shared" si="39"/>
        <v>https://www.google.com/maps/place/rue Deville+51100+REIMS</v>
      </c>
    </row>
    <row r="1229" spans="1:8" x14ac:dyDescent="0.3">
      <c r="A1229" s="29" t="str">
        <f t="shared" si="38"/>
        <v>RUES</v>
      </c>
      <c r="B1229" s="30" t="s">
        <v>2240</v>
      </c>
      <c r="C1229" s="30" t="s">
        <v>2241</v>
      </c>
      <c r="D1229" s="31" t="s">
        <v>131</v>
      </c>
      <c r="E1229" s="32">
        <v>51100</v>
      </c>
      <c r="F1229" s="33" t="s">
        <v>23</v>
      </c>
      <c r="G1229" s="34" t="s">
        <v>1</v>
      </c>
      <c r="H1229" s="35" t="str">
        <f t="shared" si="39"/>
        <v>https://www.google.com/maps/place/rue Diderot+51100+REIMS</v>
      </c>
    </row>
    <row r="1230" spans="1:8" x14ac:dyDescent="0.3">
      <c r="A1230" s="29" t="str">
        <f t="shared" si="38"/>
        <v>RUES</v>
      </c>
      <c r="B1230" s="30" t="s">
        <v>568</v>
      </c>
      <c r="C1230" s="30" t="s">
        <v>2242</v>
      </c>
      <c r="D1230" s="31" t="s">
        <v>22</v>
      </c>
      <c r="E1230" s="32">
        <v>51100</v>
      </c>
      <c r="F1230" s="33" t="s">
        <v>23</v>
      </c>
      <c r="G1230" s="34" t="s">
        <v>1</v>
      </c>
      <c r="H1230" s="35" t="str">
        <f t="shared" si="39"/>
        <v>https://www.google.com/maps/place/rue Dieu Lumière+51100+REIMS</v>
      </c>
    </row>
    <row r="1231" spans="1:8" x14ac:dyDescent="0.3">
      <c r="A1231" s="29" t="str">
        <f t="shared" si="38"/>
        <v>RUES</v>
      </c>
      <c r="B1231" s="30" t="s">
        <v>2243</v>
      </c>
      <c r="C1231" s="30" t="s">
        <v>2244</v>
      </c>
      <c r="D1231" s="31" t="s">
        <v>22</v>
      </c>
      <c r="E1231" s="32">
        <v>51100</v>
      </c>
      <c r="F1231" s="33" t="s">
        <v>23</v>
      </c>
      <c r="G1231" s="34" t="s">
        <v>1</v>
      </c>
      <c r="H1231" s="35" t="str">
        <f t="shared" si="39"/>
        <v>https://www.google.com/maps/place/rue Dieudonné Costes+51100+REIMS</v>
      </c>
    </row>
    <row r="1232" spans="1:8" x14ac:dyDescent="0.3">
      <c r="A1232" s="29" t="str">
        <f t="shared" si="38"/>
        <v>RUES</v>
      </c>
      <c r="B1232" s="30" t="s">
        <v>123</v>
      </c>
      <c r="C1232" s="30" t="s">
        <v>2245</v>
      </c>
      <c r="D1232" s="31" t="s">
        <v>31</v>
      </c>
      <c r="E1232" s="32">
        <v>51100</v>
      </c>
      <c r="F1232" s="33" t="s">
        <v>23</v>
      </c>
      <c r="G1232" s="34" t="s">
        <v>1</v>
      </c>
      <c r="H1232" s="35" t="str">
        <f t="shared" si="39"/>
        <v>https://www.google.com/maps/place/rue d'Irlande+51100+REIMS</v>
      </c>
    </row>
    <row r="1233" spans="1:8" x14ac:dyDescent="0.3">
      <c r="A1233" s="29" t="str">
        <f t="shared" si="38"/>
        <v>RUES</v>
      </c>
      <c r="B1233" s="30" t="s">
        <v>1113</v>
      </c>
      <c r="C1233" s="30" t="s">
        <v>2246</v>
      </c>
      <c r="D1233" s="31" t="s">
        <v>39</v>
      </c>
      <c r="E1233" s="32">
        <v>51100</v>
      </c>
      <c r="F1233" s="33" t="s">
        <v>23</v>
      </c>
      <c r="G1233" s="34" t="s">
        <v>1</v>
      </c>
      <c r="H1233" s="35" t="str">
        <f t="shared" si="39"/>
        <v>https://www.google.com/maps/place/rue d'Italie+51100+REIMS</v>
      </c>
    </row>
    <row r="1234" spans="1:8" x14ac:dyDescent="0.3">
      <c r="A1234" s="29" t="str">
        <f t="shared" si="38"/>
        <v>RUES</v>
      </c>
      <c r="B1234" s="30" t="s">
        <v>2247</v>
      </c>
      <c r="C1234" s="30" t="s">
        <v>2248</v>
      </c>
      <c r="D1234" s="31" t="s">
        <v>31</v>
      </c>
      <c r="E1234" s="32">
        <v>51100</v>
      </c>
      <c r="F1234" s="33" t="s">
        <v>23</v>
      </c>
      <c r="G1234" s="34" t="s">
        <v>1</v>
      </c>
      <c r="H1234" s="35" t="str">
        <f t="shared" si="39"/>
        <v>https://www.google.com/maps/place/rue Docteur Georges Fraisier+51100+REIMS</v>
      </c>
    </row>
    <row r="1235" spans="1:8" x14ac:dyDescent="0.3">
      <c r="A1235" s="29" t="str">
        <f t="shared" si="38"/>
        <v>RUES</v>
      </c>
      <c r="B1235" s="30"/>
      <c r="C1235" s="39" t="s">
        <v>2249</v>
      </c>
      <c r="D1235" s="31"/>
      <c r="E1235" s="32">
        <v>51100</v>
      </c>
      <c r="F1235" s="33" t="s">
        <v>23</v>
      </c>
      <c r="G1235" s="34" t="s">
        <v>1</v>
      </c>
      <c r="H1235" s="35" t="str">
        <f t="shared" si="39"/>
        <v>https://www.google.com/maps/place/rue Docteur Lucien Bettinger+51100+REIMS</v>
      </c>
    </row>
    <row r="1236" spans="1:8" x14ac:dyDescent="0.3">
      <c r="A1236" s="29" t="str">
        <f t="shared" si="38"/>
        <v>RUES</v>
      </c>
      <c r="B1236" s="30" t="s">
        <v>2250</v>
      </c>
      <c r="C1236" s="40" t="s">
        <v>2251</v>
      </c>
      <c r="D1236" s="31" t="s">
        <v>28</v>
      </c>
      <c r="E1236" s="32">
        <v>51100</v>
      </c>
      <c r="F1236" s="33" t="s">
        <v>23</v>
      </c>
      <c r="G1236" s="34" t="s">
        <v>0</v>
      </c>
      <c r="H1236" s="35" t="str">
        <f t="shared" si="39"/>
        <v/>
      </c>
    </row>
    <row r="1237" spans="1:8" x14ac:dyDescent="0.3">
      <c r="A1237" s="29" t="str">
        <f t="shared" si="38"/>
        <v>RUES</v>
      </c>
      <c r="B1237" s="30" t="s">
        <v>2250</v>
      </c>
      <c r="C1237" s="40" t="s">
        <v>2252</v>
      </c>
      <c r="D1237" s="31" t="s">
        <v>44</v>
      </c>
      <c r="E1237" s="32">
        <v>51100</v>
      </c>
      <c r="F1237" s="33" t="s">
        <v>23</v>
      </c>
      <c r="G1237" s="34" t="s">
        <v>0</v>
      </c>
      <c r="H1237" s="35" t="str">
        <f t="shared" si="39"/>
        <v/>
      </c>
    </row>
    <row r="1238" spans="1:8" x14ac:dyDescent="0.3">
      <c r="A1238" s="29" t="str">
        <f t="shared" si="38"/>
        <v>RUES</v>
      </c>
      <c r="B1238" s="30" t="s">
        <v>2250</v>
      </c>
      <c r="C1238" s="40" t="s">
        <v>2253</v>
      </c>
      <c r="D1238" s="31" t="s">
        <v>28</v>
      </c>
      <c r="E1238" s="32">
        <v>51100</v>
      </c>
      <c r="F1238" s="33" t="s">
        <v>23</v>
      </c>
      <c r="G1238" s="34" t="s">
        <v>0</v>
      </c>
      <c r="H1238" s="35" t="str">
        <f t="shared" si="39"/>
        <v/>
      </c>
    </row>
    <row r="1239" spans="1:8" x14ac:dyDescent="0.3">
      <c r="A1239" s="29" t="str">
        <f t="shared" si="38"/>
        <v>RUES</v>
      </c>
      <c r="B1239" s="30" t="s">
        <v>2250</v>
      </c>
      <c r="C1239" s="40" t="s">
        <v>2254</v>
      </c>
      <c r="D1239" s="31" t="s">
        <v>44</v>
      </c>
      <c r="E1239" s="32">
        <v>51100</v>
      </c>
      <c r="F1239" s="33" t="s">
        <v>23</v>
      </c>
      <c r="G1239" s="34" t="s">
        <v>0</v>
      </c>
      <c r="H1239" s="35" t="str">
        <f t="shared" si="39"/>
        <v/>
      </c>
    </row>
    <row r="1240" spans="1:8" x14ac:dyDescent="0.3">
      <c r="A1240" s="29" t="str">
        <f t="shared" si="38"/>
        <v>RUES</v>
      </c>
      <c r="B1240" s="30" t="s">
        <v>985</v>
      </c>
      <c r="C1240" s="30" t="s">
        <v>2255</v>
      </c>
      <c r="D1240" s="31" t="s">
        <v>62</v>
      </c>
      <c r="E1240" s="32">
        <v>51100</v>
      </c>
      <c r="F1240" s="33" t="s">
        <v>23</v>
      </c>
      <c r="G1240" s="34" t="s">
        <v>1</v>
      </c>
      <c r="H1240" s="35" t="str">
        <f t="shared" si="39"/>
        <v>https://www.google.com/maps/place/rue Docteur Remi Cochemé+51100+REIMS</v>
      </c>
    </row>
    <row r="1241" spans="1:8" x14ac:dyDescent="0.3">
      <c r="A1241" s="29" t="str">
        <f t="shared" si="38"/>
        <v>RUES</v>
      </c>
      <c r="B1241" s="30" t="s">
        <v>2256</v>
      </c>
      <c r="C1241" s="30" t="s">
        <v>2257</v>
      </c>
      <c r="D1241" s="31" t="s">
        <v>28</v>
      </c>
      <c r="E1241" s="32">
        <v>51100</v>
      </c>
      <c r="F1241" s="33" t="s">
        <v>23</v>
      </c>
      <c r="G1241" s="34" t="s">
        <v>1</v>
      </c>
      <c r="H1241" s="35" t="str">
        <f t="shared" si="39"/>
        <v>https://www.google.com/maps/place/rue Docteur Robert Creusat+51100+REIMS</v>
      </c>
    </row>
    <row r="1242" spans="1:8" x14ac:dyDescent="0.3">
      <c r="A1242" s="29" t="str">
        <f t="shared" si="38"/>
        <v>RUES</v>
      </c>
      <c r="B1242" s="30" t="s">
        <v>2258</v>
      </c>
      <c r="C1242" s="30" t="s">
        <v>2259</v>
      </c>
      <c r="D1242" s="31" t="s">
        <v>28</v>
      </c>
      <c r="E1242" s="32">
        <v>51100</v>
      </c>
      <c r="F1242" s="33" t="s">
        <v>23</v>
      </c>
      <c r="G1242" s="34" t="s">
        <v>1</v>
      </c>
      <c r="H1242" s="35" t="str">
        <f t="shared" si="39"/>
        <v>https://www.google.com/maps/place/rue Docteur Serge Bazelaire+51100+REIMS</v>
      </c>
    </row>
    <row r="1243" spans="1:8" x14ac:dyDescent="0.3">
      <c r="A1243" s="29" t="str">
        <f t="shared" si="38"/>
        <v>RUES</v>
      </c>
      <c r="B1243" s="30" t="s">
        <v>2260</v>
      </c>
      <c r="C1243" s="30" t="s">
        <v>2261</v>
      </c>
      <c r="D1243" s="31" t="s">
        <v>39</v>
      </c>
      <c r="E1243" s="32">
        <v>51100</v>
      </c>
      <c r="F1243" s="33" t="s">
        <v>23</v>
      </c>
      <c r="G1243" s="34" t="s">
        <v>1</v>
      </c>
      <c r="H1243" s="35" t="str">
        <f t="shared" si="39"/>
        <v>https://www.google.com/maps/place/rue Dom Pérignon+51100+REIMS</v>
      </c>
    </row>
    <row r="1244" spans="1:8" x14ac:dyDescent="0.3">
      <c r="A1244" s="29" t="str">
        <f t="shared" si="38"/>
        <v>RUES</v>
      </c>
      <c r="B1244" s="30" t="s">
        <v>2262</v>
      </c>
      <c r="C1244" s="30" t="s">
        <v>2263</v>
      </c>
      <c r="D1244" s="31" t="s">
        <v>39</v>
      </c>
      <c r="E1244" s="32">
        <v>51100</v>
      </c>
      <c r="F1244" s="33" t="s">
        <v>23</v>
      </c>
      <c r="G1244" s="34" t="s">
        <v>1</v>
      </c>
      <c r="H1244" s="35" t="str">
        <f t="shared" si="39"/>
        <v>https://www.google.com/maps/place/rue Dorigny+51100+REIMS</v>
      </c>
    </row>
    <row r="1245" spans="1:8" x14ac:dyDescent="0.3">
      <c r="A1245" s="29" t="str">
        <f t="shared" si="38"/>
        <v>RUES</v>
      </c>
      <c r="B1245" s="30" t="s">
        <v>2264</v>
      </c>
      <c r="C1245" s="30" t="s">
        <v>2265</v>
      </c>
      <c r="D1245" s="31" t="s">
        <v>34</v>
      </c>
      <c r="E1245" s="32">
        <v>51100</v>
      </c>
      <c r="F1245" s="33" t="s">
        <v>23</v>
      </c>
      <c r="G1245" s="34" t="s">
        <v>1</v>
      </c>
      <c r="H1245" s="35" t="str">
        <f t="shared" si="39"/>
        <v>https://www.google.com/maps/place/rue d'Orléans+51100+REIMS</v>
      </c>
    </row>
    <row r="1246" spans="1:8" x14ac:dyDescent="0.3">
      <c r="A1246" s="29" t="str">
        <f t="shared" si="38"/>
        <v>RUES</v>
      </c>
      <c r="B1246" s="30" t="s">
        <v>2266</v>
      </c>
      <c r="C1246" s="30" t="s">
        <v>2267</v>
      </c>
      <c r="D1246" s="31" t="s">
        <v>131</v>
      </c>
      <c r="E1246" s="32">
        <v>51100</v>
      </c>
      <c r="F1246" s="33" t="s">
        <v>23</v>
      </c>
      <c r="G1246" s="34" t="s">
        <v>1</v>
      </c>
      <c r="H1246" s="35" t="str">
        <f t="shared" si="39"/>
        <v>https://www.google.com/maps/place/rue d'Ormesson+51100+REIMS</v>
      </c>
    </row>
    <row r="1247" spans="1:8" x14ac:dyDescent="0.3">
      <c r="A1247" s="29" t="str">
        <f t="shared" si="38"/>
        <v>RUES</v>
      </c>
      <c r="B1247" s="30" t="s">
        <v>2268</v>
      </c>
      <c r="C1247" s="30" t="s">
        <v>2269</v>
      </c>
      <c r="D1247" s="31" t="s">
        <v>22</v>
      </c>
      <c r="E1247" s="32">
        <v>51100</v>
      </c>
      <c r="F1247" s="33" t="s">
        <v>23</v>
      </c>
      <c r="G1247" s="34" t="s">
        <v>1</v>
      </c>
      <c r="H1247" s="35" t="str">
        <f t="shared" si="39"/>
        <v>https://www.google.com/maps/place/rue d'Oseille+51100+REIMS</v>
      </c>
    </row>
    <row r="1248" spans="1:8" x14ac:dyDescent="0.3">
      <c r="A1248" s="29" t="str">
        <f t="shared" si="38"/>
        <v>RUES</v>
      </c>
      <c r="B1248" s="30" t="s">
        <v>2270</v>
      </c>
      <c r="C1248" s="30" t="s">
        <v>2271</v>
      </c>
      <c r="D1248" s="31" t="s">
        <v>44</v>
      </c>
      <c r="E1248" s="32">
        <v>51100</v>
      </c>
      <c r="F1248" s="33" t="s">
        <v>23</v>
      </c>
      <c r="G1248" s="34" t="s">
        <v>1</v>
      </c>
      <c r="H1248" s="35" t="str">
        <f t="shared" si="39"/>
        <v>https://www.google.com/maps/place/rue du 106ème Régiment d'Infanterie+51100+REIMS</v>
      </c>
    </row>
    <row r="1249" spans="1:8" x14ac:dyDescent="0.3">
      <c r="A1249" s="29" t="str">
        <f t="shared" si="38"/>
        <v>RUES</v>
      </c>
      <c r="B1249" s="30" t="s">
        <v>2272</v>
      </c>
      <c r="C1249" s="30" t="s">
        <v>2273</v>
      </c>
      <c r="D1249" s="31" t="s">
        <v>22</v>
      </c>
      <c r="E1249" s="32">
        <v>51100</v>
      </c>
      <c r="F1249" s="33" t="s">
        <v>23</v>
      </c>
      <c r="G1249" s="34" t="s">
        <v>1</v>
      </c>
      <c r="H1249" s="35" t="str">
        <f t="shared" si="39"/>
        <v>https://www.google.com/maps/place/rue du Barbâtre+51100+REIMS</v>
      </c>
    </row>
    <row r="1250" spans="1:8" x14ac:dyDescent="0.3">
      <c r="A1250" s="29" t="str">
        <f t="shared" si="38"/>
        <v>RUES</v>
      </c>
      <c r="B1250" s="30" t="s">
        <v>2274</v>
      </c>
      <c r="C1250" s="30" t="s">
        <v>2275</v>
      </c>
      <c r="D1250" s="31" t="s">
        <v>39</v>
      </c>
      <c r="E1250" s="32">
        <v>51100</v>
      </c>
      <c r="F1250" s="33" t="s">
        <v>23</v>
      </c>
      <c r="G1250" s="34" t="s">
        <v>1</v>
      </c>
      <c r="H1250" s="35" t="str">
        <f t="shared" si="39"/>
        <v>https://www.google.com/maps/place/rue du Bastion+51100+REIMS</v>
      </c>
    </row>
    <row r="1251" spans="1:8" x14ac:dyDescent="0.3">
      <c r="A1251" s="29" t="str">
        <f t="shared" si="38"/>
        <v>RUES</v>
      </c>
      <c r="B1251" s="30" t="s">
        <v>2276</v>
      </c>
      <c r="C1251" s="30" t="s">
        <v>2277</v>
      </c>
      <c r="D1251" s="31" t="s">
        <v>39</v>
      </c>
      <c r="E1251" s="32">
        <v>51100</v>
      </c>
      <c r="F1251" s="33" t="s">
        <v>23</v>
      </c>
      <c r="G1251" s="34" t="s">
        <v>1</v>
      </c>
      <c r="H1251" s="35" t="str">
        <f t="shared" si="39"/>
        <v>https://www.google.com/maps/place/rue du Bel Air+51100+REIMS</v>
      </c>
    </row>
    <row r="1252" spans="1:8" x14ac:dyDescent="0.3">
      <c r="A1252" s="29" t="str">
        <f t="shared" si="38"/>
        <v>RUES</v>
      </c>
      <c r="B1252" s="30" t="s">
        <v>2278</v>
      </c>
      <c r="C1252" s="30" t="s">
        <v>2279</v>
      </c>
      <c r="D1252" s="31" t="s">
        <v>39</v>
      </c>
      <c r="E1252" s="32">
        <v>51100</v>
      </c>
      <c r="F1252" s="33" t="s">
        <v>23</v>
      </c>
      <c r="G1252" s="34" t="s">
        <v>1</v>
      </c>
      <c r="H1252" s="35" t="str">
        <f t="shared" si="39"/>
        <v>https://www.google.com/maps/place/rue du Bey+51100+REIMS</v>
      </c>
    </row>
    <row r="1253" spans="1:8" x14ac:dyDescent="0.3">
      <c r="A1253" s="29" t="str">
        <f t="shared" si="38"/>
        <v>RUES</v>
      </c>
      <c r="B1253" s="30" t="s">
        <v>975</v>
      </c>
      <c r="C1253" s="30" t="s">
        <v>2280</v>
      </c>
      <c r="D1253" s="31" t="s">
        <v>106</v>
      </c>
      <c r="E1253" s="32">
        <v>51100</v>
      </c>
      <c r="F1253" s="33" t="s">
        <v>23</v>
      </c>
      <c r="G1253" s="34" t="s">
        <v>1</v>
      </c>
      <c r="H1253" s="35" t="str">
        <f t="shared" si="39"/>
        <v>https://www.google.com/maps/place/rue du Bois d'Amour+51100+REIMS</v>
      </c>
    </row>
    <row r="1254" spans="1:8" x14ac:dyDescent="0.3">
      <c r="A1254" s="29" t="str">
        <f t="shared" si="38"/>
        <v>RUES</v>
      </c>
      <c r="B1254" s="30" t="s">
        <v>2281</v>
      </c>
      <c r="C1254" s="30" t="s">
        <v>2282</v>
      </c>
      <c r="D1254" s="31" t="s">
        <v>131</v>
      </c>
      <c r="E1254" s="32">
        <v>51100</v>
      </c>
      <c r="F1254" s="33" t="s">
        <v>23</v>
      </c>
      <c r="G1254" s="34" t="s">
        <v>1</v>
      </c>
      <c r="H1254" s="35" t="str">
        <f t="shared" si="39"/>
        <v>https://www.google.com/maps/place/rue du Cadran Saint Pierre+51100+REIMS</v>
      </c>
    </row>
    <row r="1255" spans="1:8" x14ac:dyDescent="0.3">
      <c r="A1255" s="29" t="str">
        <f t="shared" si="38"/>
        <v>RUES</v>
      </c>
      <c r="B1255" s="30" t="s">
        <v>979</v>
      </c>
      <c r="C1255" s="30" t="s">
        <v>2283</v>
      </c>
      <c r="D1255" s="31" t="s">
        <v>39</v>
      </c>
      <c r="E1255" s="32">
        <v>51100</v>
      </c>
      <c r="F1255" s="33" t="s">
        <v>23</v>
      </c>
      <c r="G1255" s="34" t="s">
        <v>1</v>
      </c>
      <c r="H1255" s="35" t="str">
        <f t="shared" si="39"/>
        <v>https://www.google.com/maps/place/rue du Canada+51100+REIMS</v>
      </c>
    </row>
    <row r="1256" spans="1:8" x14ac:dyDescent="0.3">
      <c r="A1256" s="29" t="str">
        <f t="shared" si="38"/>
        <v>RUES</v>
      </c>
      <c r="B1256" s="30" t="s">
        <v>2284</v>
      </c>
      <c r="C1256" s="30" t="s">
        <v>2285</v>
      </c>
      <c r="D1256" s="31" t="s">
        <v>39</v>
      </c>
      <c r="E1256" s="32">
        <v>51100</v>
      </c>
      <c r="F1256" s="33" t="s">
        <v>23</v>
      </c>
      <c r="G1256" s="34" t="s">
        <v>1</v>
      </c>
      <c r="H1256" s="35" t="str">
        <f t="shared" si="39"/>
        <v>https://www.google.com/maps/place/rue du Caporal Chef Divry+51100+REIMS</v>
      </c>
    </row>
    <row r="1257" spans="1:8" x14ac:dyDescent="0.3">
      <c r="A1257" s="29" t="str">
        <f t="shared" si="38"/>
        <v>RUES</v>
      </c>
      <c r="B1257" s="30" t="s">
        <v>2286</v>
      </c>
      <c r="C1257" s="30" t="s">
        <v>2287</v>
      </c>
      <c r="D1257" s="31" t="s">
        <v>131</v>
      </c>
      <c r="E1257" s="32">
        <v>51100</v>
      </c>
      <c r="F1257" s="33" t="s">
        <v>23</v>
      </c>
      <c r="G1257" s="34" t="s">
        <v>1</v>
      </c>
      <c r="H1257" s="35" t="str">
        <f t="shared" si="39"/>
        <v>https://www.google.com/maps/place/rue du Cardinal de Lorraine+51100+REIMS</v>
      </c>
    </row>
    <row r="1258" spans="1:8" x14ac:dyDescent="0.3">
      <c r="A1258" s="29" t="str">
        <f t="shared" si="38"/>
        <v>RUES</v>
      </c>
      <c r="B1258" s="30" t="s">
        <v>2288</v>
      </c>
      <c r="C1258" s="30" t="s">
        <v>2289</v>
      </c>
      <c r="D1258" s="31" t="s">
        <v>131</v>
      </c>
      <c r="E1258" s="32">
        <v>51100</v>
      </c>
      <c r="F1258" s="33" t="s">
        <v>23</v>
      </c>
      <c r="G1258" s="34" t="s">
        <v>1</v>
      </c>
      <c r="H1258" s="35" t="str">
        <f t="shared" si="39"/>
        <v>https://www.google.com/maps/place/rue du Cardinal Gousset+51100+REIMS</v>
      </c>
    </row>
    <row r="1259" spans="1:8" x14ac:dyDescent="0.3">
      <c r="A1259" s="29" t="str">
        <f t="shared" si="38"/>
        <v>RUES</v>
      </c>
      <c r="B1259" s="30" t="s">
        <v>2290</v>
      </c>
      <c r="C1259" s="30" t="s">
        <v>2291</v>
      </c>
      <c r="D1259" s="31" t="s">
        <v>22</v>
      </c>
      <c r="E1259" s="32">
        <v>51100</v>
      </c>
      <c r="F1259" s="33" t="s">
        <v>23</v>
      </c>
      <c r="G1259" s="34" t="s">
        <v>1</v>
      </c>
      <c r="H1259" s="35" t="str">
        <f t="shared" si="39"/>
        <v>https://www.google.com/maps/place/rue du Cardinal Suhard+51100+REIMS</v>
      </c>
    </row>
    <row r="1260" spans="1:8" x14ac:dyDescent="0.3">
      <c r="A1260" s="29" t="str">
        <f t="shared" si="38"/>
        <v>RUES</v>
      </c>
      <c r="B1260" s="30" t="s">
        <v>2292</v>
      </c>
      <c r="C1260" s="30" t="s">
        <v>2293</v>
      </c>
      <c r="D1260" s="31" t="s">
        <v>131</v>
      </c>
      <c r="E1260" s="32">
        <v>51100</v>
      </c>
      <c r="F1260" s="33" t="s">
        <v>23</v>
      </c>
      <c r="G1260" s="34" t="s">
        <v>1</v>
      </c>
      <c r="H1260" s="35" t="str">
        <f t="shared" si="39"/>
        <v>https://www.google.com/maps/place/rue du Carrouge+51100+REIMS</v>
      </c>
    </row>
    <row r="1261" spans="1:8" x14ac:dyDescent="0.3">
      <c r="A1261" s="29" t="str">
        <f t="shared" si="38"/>
        <v>RUES</v>
      </c>
      <c r="B1261" s="30" t="s">
        <v>2294</v>
      </c>
      <c r="C1261" s="30" t="s">
        <v>2295</v>
      </c>
      <c r="D1261" s="31" t="s">
        <v>39</v>
      </c>
      <c r="E1261" s="32">
        <v>51100</v>
      </c>
      <c r="F1261" s="33" t="s">
        <v>23</v>
      </c>
      <c r="G1261" s="34" t="s">
        <v>1</v>
      </c>
      <c r="H1261" s="35" t="str">
        <f t="shared" si="39"/>
        <v>https://www.google.com/maps/place/rue du Chalet+51100+REIMS</v>
      </c>
    </row>
    <row r="1262" spans="1:8" x14ac:dyDescent="0.3">
      <c r="A1262" s="29" t="str">
        <f t="shared" si="38"/>
        <v>RUES</v>
      </c>
      <c r="B1262" s="30"/>
      <c r="C1262" s="39" t="s">
        <v>2296</v>
      </c>
      <c r="D1262" s="31"/>
      <c r="E1262" s="32">
        <v>51100</v>
      </c>
      <c r="F1262" s="33" t="s">
        <v>23</v>
      </c>
      <c r="G1262" s="34" t="s">
        <v>1</v>
      </c>
      <c r="H1262" s="35" t="str">
        <f t="shared" si="39"/>
        <v>https://www.google.com/maps/place/rue du Champ de Mars+51100+REIMS</v>
      </c>
    </row>
    <row r="1263" spans="1:8" x14ac:dyDescent="0.3">
      <c r="A1263" s="29" t="str">
        <f t="shared" si="38"/>
        <v>RUES</v>
      </c>
      <c r="B1263" s="30" t="s">
        <v>2297</v>
      </c>
      <c r="C1263" s="40" t="s">
        <v>2298</v>
      </c>
      <c r="D1263" s="31" t="s">
        <v>131</v>
      </c>
      <c r="E1263" s="32">
        <v>51100</v>
      </c>
      <c r="F1263" s="33" t="s">
        <v>23</v>
      </c>
      <c r="G1263" s="34" t="s">
        <v>0</v>
      </c>
      <c r="H1263" s="35" t="str">
        <f t="shared" si="39"/>
        <v/>
      </c>
    </row>
    <row r="1264" spans="1:8" x14ac:dyDescent="0.3">
      <c r="A1264" s="29" t="str">
        <f t="shared" si="38"/>
        <v>RUES</v>
      </c>
      <c r="B1264" s="30" t="s">
        <v>2297</v>
      </c>
      <c r="C1264" s="40" t="s">
        <v>2299</v>
      </c>
      <c r="D1264" s="31" t="s">
        <v>131</v>
      </c>
      <c r="E1264" s="32">
        <v>51100</v>
      </c>
      <c r="F1264" s="33" t="s">
        <v>23</v>
      </c>
      <c r="G1264" s="34" t="s">
        <v>0</v>
      </c>
      <c r="H1264" s="35" t="str">
        <f t="shared" si="39"/>
        <v/>
      </c>
    </row>
    <row r="1265" spans="1:8" x14ac:dyDescent="0.3">
      <c r="A1265" s="29" t="str">
        <f t="shared" si="38"/>
        <v>RUES</v>
      </c>
      <c r="B1265" s="30" t="s">
        <v>2297</v>
      </c>
      <c r="C1265" s="40" t="s">
        <v>2300</v>
      </c>
      <c r="D1265" s="31" t="s">
        <v>39</v>
      </c>
      <c r="E1265" s="32">
        <v>51100</v>
      </c>
      <c r="F1265" s="33" t="s">
        <v>23</v>
      </c>
      <c r="G1265" s="34" t="s">
        <v>0</v>
      </c>
      <c r="H1265" s="35" t="str">
        <f t="shared" si="39"/>
        <v/>
      </c>
    </row>
    <row r="1266" spans="1:8" x14ac:dyDescent="0.3">
      <c r="A1266" s="29" t="str">
        <f t="shared" si="38"/>
        <v>RUES</v>
      </c>
      <c r="B1266" s="30" t="s">
        <v>2297</v>
      </c>
      <c r="C1266" s="40" t="s">
        <v>2301</v>
      </c>
      <c r="D1266" s="31" t="s">
        <v>39</v>
      </c>
      <c r="E1266" s="32">
        <v>51100</v>
      </c>
      <c r="F1266" s="33" t="s">
        <v>23</v>
      </c>
      <c r="G1266" s="34" t="s">
        <v>0</v>
      </c>
      <c r="H1266" s="35" t="str">
        <f t="shared" si="39"/>
        <v/>
      </c>
    </row>
    <row r="1267" spans="1:8" x14ac:dyDescent="0.3">
      <c r="A1267" s="29" t="str">
        <f t="shared" si="38"/>
        <v>RUES</v>
      </c>
      <c r="B1267" s="30" t="s">
        <v>2302</v>
      </c>
      <c r="C1267" s="30" t="s">
        <v>2303</v>
      </c>
      <c r="D1267" s="31" t="s">
        <v>2304</v>
      </c>
      <c r="E1267" s="32">
        <v>51100</v>
      </c>
      <c r="F1267" s="33" t="s">
        <v>23</v>
      </c>
      <c r="G1267" s="34" t="s">
        <v>1</v>
      </c>
      <c r="H1267" s="35" t="str">
        <f t="shared" si="39"/>
        <v>https://www.google.com/maps/place/rue du Champ de Tir+51100+REIMS</v>
      </c>
    </row>
    <row r="1268" spans="1:8" x14ac:dyDescent="0.3">
      <c r="A1268" s="29" t="str">
        <f t="shared" si="38"/>
        <v>RUES</v>
      </c>
      <c r="B1268" s="30" t="s">
        <v>2305</v>
      </c>
      <c r="C1268" s="30" t="s">
        <v>2306</v>
      </c>
      <c r="D1268" s="31" t="s">
        <v>28</v>
      </c>
      <c r="E1268" s="32">
        <v>51100</v>
      </c>
      <c r="F1268" s="33" t="s">
        <v>23</v>
      </c>
      <c r="G1268" s="34" t="s">
        <v>1</v>
      </c>
      <c r="H1268" s="35" t="str">
        <f t="shared" si="39"/>
        <v>https://www.google.com/maps/place/rue du Chanoine Hess+51100+REIMS</v>
      </c>
    </row>
    <row r="1269" spans="1:8" x14ac:dyDescent="0.3">
      <c r="A1269" s="29" t="str">
        <f t="shared" si="38"/>
        <v>RUES</v>
      </c>
      <c r="B1269" s="30" t="s">
        <v>1397</v>
      </c>
      <c r="C1269" s="30" t="s">
        <v>2307</v>
      </c>
      <c r="D1269" s="31" t="s">
        <v>34</v>
      </c>
      <c r="E1269" s="32">
        <v>51100</v>
      </c>
      <c r="F1269" s="33" t="s">
        <v>23</v>
      </c>
      <c r="G1269" s="34" t="s">
        <v>1</v>
      </c>
      <c r="H1269" s="35" t="str">
        <f t="shared" si="39"/>
        <v>https://www.google.com/maps/place/rue du Chanoine Lallement+51100+REIMS</v>
      </c>
    </row>
    <row r="1270" spans="1:8" x14ac:dyDescent="0.3">
      <c r="A1270" s="29" t="str">
        <f t="shared" si="38"/>
        <v>RUES</v>
      </c>
      <c r="B1270" s="30" t="s">
        <v>2308</v>
      </c>
      <c r="C1270" s="30" t="s">
        <v>2309</v>
      </c>
      <c r="D1270" s="31" t="s">
        <v>131</v>
      </c>
      <c r="E1270" s="32">
        <v>51100</v>
      </c>
      <c r="F1270" s="33" t="s">
        <v>23</v>
      </c>
      <c r="G1270" s="34" t="s">
        <v>1</v>
      </c>
      <c r="H1270" s="35" t="str">
        <f t="shared" si="39"/>
        <v>https://www.google.com/maps/place/rue du Château de Porte Mars+51100+REIMS</v>
      </c>
    </row>
    <row r="1271" spans="1:8" x14ac:dyDescent="0.3">
      <c r="A1271" s="29" t="str">
        <f t="shared" si="38"/>
        <v>RUES</v>
      </c>
      <c r="B1271" s="30" t="s">
        <v>2310</v>
      </c>
      <c r="C1271" s="30" t="s">
        <v>2311</v>
      </c>
      <c r="D1271" s="31" t="s">
        <v>22</v>
      </c>
      <c r="E1271" s="32">
        <v>51100</v>
      </c>
      <c r="F1271" s="33" t="s">
        <v>23</v>
      </c>
      <c r="G1271" s="34" t="s">
        <v>1</v>
      </c>
      <c r="H1271" s="35" t="str">
        <f t="shared" si="39"/>
        <v>https://www.google.com/maps/place/rue du Châtelet+51100+REIMS</v>
      </c>
    </row>
    <row r="1272" spans="1:8" x14ac:dyDescent="0.3">
      <c r="A1272" s="29" t="str">
        <f t="shared" si="38"/>
        <v>RUES</v>
      </c>
      <c r="B1272" s="30" t="s">
        <v>2312</v>
      </c>
      <c r="C1272" s="30" t="s">
        <v>2313</v>
      </c>
      <c r="D1272" s="31" t="s">
        <v>31</v>
      </c>
      <c r="E1272" s="32">
        <v>51100</v>
      </c>
      <c r="F1272" s="33" t="s">
        <v>23</v>
      </c>
      <c r="G1272" s="34" t="s">
        <v>1</v>
      </c>
      <c r="H1272" s="35" t="str">
        <f t="shared" si="39"/>
        <v>https://www.google.com/maps/place/rue du Chemin Vert+51100+REIMS</v>
      </c>
    </row>
    <row r="1273" spans="1:8" x14ac:dyDescent="0.3">
      <c r="A1273" s="29" t="str">
        <f t="shared" si="38"/>
        <v>RUES</v>
      </c>
      <c r="B1273" s="30" t="s">
        <v>1117</v>
      </c>
      <c r="C1273" s="30" t="s">
        <v>2314</v>
      </c>
      <c r="D1273" s="31" t="s">
        <v>28</v>
      </c>
      <c r="E1273" s="32">
        <v>51100</v>
      </c>
      <c r="F1273" s="33" t="s">
        <v>23</v>
      </c>
      <c r="G1273" s="34" t="s">
        <v>1</v>
      </c>
      <c r="H1273" s="35" t="str">
        <f t="shared" si="39"/>
        <v>https://www.google.com/maps/place/rue du Cimetière+51100+REIMS</v>
      </c>
    </row>
    <row r="1274" spans="1:8" x14ac:dyDescent="0.3">
      <c r="A1274" s="29" t="str">
        <f t="shared" si="38"/>
        <v>RUES</v>
      </c>
      <c r="B1274" s="30" t="s">
        <v>2315</v>
      </c>
      <c r="C1274" s="30" t="s">
        <v>2316</v>
      </c>
      <c r="D1274" s="31" t="s">
        <v>131</v>
      </c>
      <c r="E1274" s="32">
        <v>51100</v>
      </c>
      <c r="F1274" s="33" t="s">
        <v>23</v>
      </c>
      <c r="G1274" s="34" t="s">
        <v>1</v>
      </c>
      <c r="H1274" s="35" t="str">
        <f t="shared" si="39"/>
        <v>https://www.google.com/maps/place/rue du Cloître+51100+REIMS</v>
      </c>
    </row>
    <row r="1275" spans="1:8" x14ac:dyDescent="0.3">
      <c r="A1275" s="29" t="str">
        <f t="shared" si="38"/>
        <v>RUES</v>
      </c>
      <c r="B1275" s="30" t="s">
        <v>2317</v>
      </c>
      <c r="C1275" s="30" t="s">
        <v>2318</v>
      </c>
      <c r="D1275" s="31" t="s">
        <v>131</v>
      </c>
      <c r="E1275" s="32">
        <v>51100</v>
      </c>
      <c r="F1275" s="33" t="s">
        <v>23</v>
      </c>
      <c r="G1275" s="34" t="s">
        <v>1</v>
      </c>
      <c r="H1275" s="35" t="str">
        <f t="shared" si="39"/>
        <v>https://www.google.com/maps/place/rue du Clou dans le Fer+51100+REIMS</v>
      </c>
    </row>
    <row r="1276" spans="1:8" x14ac:dyDescent="0.3">
      <c r="A1276" s="29" t="str">
        <f t="shared" si="38"/>
        <v>RUES</v>
      </c>
      <c r="B1276" s="30" t="s">
        <v>2319</v>
      </c>
      <c r="C1276" s="30" t="s">
        <v>2320</v>
      </c>
      <c r="D1276" s="31" t="s">
        <v>81</v>
      </c>
      <c r="E1276" s="32">
        <v>51100</v>
      </c>
      <c r="F1276" s="33" t="s">
        <v>23</v>
      </c>
      <c r="G1276" s="34" t="s">
        <v>1</v>
      </c>
      <c r="H1276" s="35" t="str">
        <f t="shared" si="39"/>
        <v>https://www.google.com/maps/place/rue du Colonel Charbonneaux+51100+REIMS</v>
      </c>
    </row>
    <row r="1277" spans="1:8" x14ac:dyDescent="0.3">
      <c r="A1277" s="29" t="str">
        <f t="shared" si="38"/>
        <v>RUES</v>
      </c>
      <c r="B1277" s="30" t="s">
        <v>2321</v>
      </c>
      <c r="C1277" s="30" t="s">
        <v>2322</v>
      </c>
      <c r="D1277" s="31" t="s">
        <v>106</v>
      </c>
      <c r="E1277" s="32">
        <v>51100</v>
      </c>
      <c r="F1277" s="33" t="s">
        <v>23</v>
      </c>
      <c r="G1277" s="34" t="s">
        <v>1</v>
      </c>
      <c r="H1277" s="35" t="str">
        <f t="shared" si="39"/>
        <v>https://www.google.com/maps/place/rue du Colonel Fabien+51100+REIMS</v>
      </c>
    </row>
    <row r="1278" spans="1:8" x14ac:dyDescent="0.3">
      <c r="A1278" s="29" t="str">
        <f t="shared" si="38"/>
        <v>RUES</v>
      </c>
      <c r="B1278" s="30" t="s">
        <v>2323</v>
      </c>
      <c r="C1278" s="30" t="s">
        <v>2324</v>
      </c>
      <c r="D1278" s="31" t="s">
        <v>34</v>
      </c>
      <c r="E1278" s="32">
        <v>51100</v>
      </c>
      <c r="F1278" s="33" t="s">
        <v>23</v>
      </c>
      <c r="G1278" s="34" t="s">
        <v>1</v>
      </c>
      <c r="H1278" s="35" t="str">
        <f t="shared" si="39"/>
        <v>https://www.google.com/maps/place/rue du Colonel le Boulanger+51100+REIMS</v>
      </c>
    </row>
    <row r="1279" spans="1:8" x14ac:dyDescent="0.3">
      <c r="A1279" s="29" t="str">
        <f t="shared" si="38"/>
        <v>RUES</v>
      </c>
      <c r="B1279" s="30" t="s">
        <v>2325</v>
      </c>
      <c r="C1279" s="30" t="s">
        <v>2326</v>
      </c>
      <c r="D1279" s="31" t="s">
        <v>44</v>
      </c>
      <c r="E1279" s="32">
        <v>51100</v>
      </c>
      <c r="F1279" s="33" t="s">
        <v>23</v>
      </c>
      <c r="G1279" s="34" t="s">
        <v>1</v>
      </c>
      <c r="H1279" s="35" t="str">
        <f t="shared" si="39"/>
        <v>https://www.google.com/maps/place/rue du Colonel Moll+51100+REIMS</v>
      </c>
    </row>
    <row r="1280" spans="1:8" x14ac:dyDescent="0.3">
      <c r="A1280" s="29" t="str">
        <f t="shared" si="38"/>
        <v>RUES</v>
      </c>
      <c r="B1280" s="30" t="s">
        <v>2327</v>
      </c>
      <c r="C1280" s="30" t="s">
        <v>2328</v>
      </c>
      <c r="D1280" s="31" t="s">
        <v>44</v>
      </c>
      <c r="E1280" s="32">
        <v>51100</v>
      </c>
      <c r="F1280" s="33" t="s">
        <v>23</v>
      </c>
      <c r="G1280" s="34" t="s">
        <v>1</v>
      </c>
      <c r="H1280" s="35" t="str">
        <f t="shared" si="39"/>
        <v>https://www.google.com/maps/place/rue du Commandant Arnaud+51100+REIMS</v>
      </c>
    </row>
    <row r="1281" spans="1:8" x14ac:dyDescent="0.3">
      <c r="A1281" s="29" t="str">
        <f t="shared" si="38"/>
        <v>RUES</v>
      </c>
      <c r="B1281" s="30" t="s">
        <v>2329</v>
      </c>
      <c r="C1281" s="30" t="s">
        <v>2330</v>
      </c>
      <c r="D1281" s="31" t="s">
        <v>44</v>
      </c>
      <c r="E1281" s="32">
        <v>51100</v>
      </c>
      <c r="F1281" s="33" t="s">
        <v>23</v>
      </c>
      <c r="G1281" s="34" t="s">
        <v>1</v>
      </c>
      <c r="H1281" s="35" t="str">
        <f t="shared" si="39"/>
        <v>https://www.google.com/maps/place/rue du Commandant Lamy+51100+REIMS</v>
      </c>
    </row>
    <row r="1282" spans="1:8" x14ac:dyDescent="0.3">
      <c r="A1282" s="29" t="str">
        <f t="shared" ref="A1282:A1345" si="40">IF(NOT(ISBLANK($C1282)),"RUES",0)</f>
        <v>RUES</v>
      </c>
      <c r="B1282" s="30" t="s">
        <v>2331</v>
      </c>
      <c r="C1282" s="30" t="s">
        <v>2332</v>
      </c>
      <c r="D1282" s="31" t="s">
        <v>31</v>
      </c>
      <c r="E1282" s="32">
        <v>51100</v>
      </c>
      <c r="F1282" s="33" t="s">
        <v>23</v>
      </c>
      <c r="G1282" s="34" t="s">
        <v>1</v>
      </c>
      <c r="H1282" s="35" t="str">
        <f t="shared" ref="H1282:H1345" si="41">IF($G1282="Oui",CONCATENATE("https://www.google.com/maps/place/",$C1282,"+",$E1282,"+",$F1282),"")</f>
        <v>https://www.google.com/maps/place/rue du Commandant Marin la Meslée+51100+REIMS</v>
      </c>
    </row>
    <row r="1283" spans="1:8" x14ac:dyDescent="0.3">
      <c r="A1283" s="29" t="str">
        <f t="shared" si="40"/>
        <v>RUES</v>
      </c>
      <c r="B1283" s="30" t="s">
        <v>1119</v>
      </c>
      <c r="C1283" s="30" t="s">
        <v>2333</v>
      </c>
      <c r="D1283" s="31" t="s">
        <v>39</v>
      </c>
      <c r="E1283" s="32">
        <v>51100</v>
      </c>
      <c r="F1283" s="33" t="s">
        <v>23</v>
      </c>
      <c r="G1283" s="34" t="s">
        <v>1</v>
      </c>
      <c r="H1283" s="35" t="str">
        <f t="shared" si="41"/>
        <v>https://www.google.com/maps/place/rue du Commerce+51100+REIMS</v>
      </c>
    </row>
    <row r="1284" spans="1:8" x14ac:dyDescent="0.3">
      <c r="A1284" s="29" t="str">
        <f t="shared" si="40"/>
        <v>RUES</v>
      </c>
      <c r="B1284" s="30" t="s">
        <v>2334</v>
      </c>
      <c r="C1284" s="30" t="s">
        <v>2335</v>
      </c>
      <c r="D1284" s="31" t="s">
        <v>31</v>
      </c>
      <c r="E1284" s="32">
        <v>51100</v>
      </c>
      <c r="F1284" s="33" t="s">
        <v>23</v>
      </c>
      <c r="G1284" s="34" t="s">
        <v>1</v>
      </c>
      <c r="H1284" s="35" t="str">
        <f t="shared" si="41"/>
        <v>https://www.google.com/maps/place/rue du Danube+51100+REIMS</v>
      </c>
    </row>
    <row r="1285" spans="1:8" x14ac:dyDescent="0.3">
      <c r="A1285" s="29" t="str">
        <f t="shared" si="40"/>
        <v>RUES</v>
      </c>
      <c r="B1285" s="30" t="s">
        <v>2336</v>
      </c>
      <c r="C1285" s="30" t="s">
        <v>2337</v>
      </c>
      <c r="D1285" s="31" t="s">
        <v>49</v>
      </c>
      <c r="E1285" s="32">
        <v>51100</v>
      </c>
      <c r="F1285" s="33" t="s">
        <v>23</v>
      </c>
      <c r="G1285" s="34" t="s">
        <v>1</v>
      </c>
      <c r="H1285" s="35" t="str">
        <f t="shared" si="41"/>
        <v>https://www.google.com/maps/place/rue du Dauphiné+51100+REIMS</v>
      </c>
    </row>
    <row r="1286" spans="1:8" x14ac:dyDescent="0.3">
      <c r="A1286" s="29" t="str">
        <f t="shared" si="40"/>
        <v>RUES</v>
      </c>
      <c r="B1286" s="30"/>
      <c r="C1286" s="39" t="s">
        <v>2338</v>
      </c>
      <c r="D1286" s="31"/>
      <c r="E1286" s="32">
        <v>51100</v>
      </c>
      <c r="F1286" s="33" t="s">
        <v>23</v>
      </c>
      <c r="G1286" s="34" t="s">
        <v>1</v>
      </c>
      <c r="H1286" s="35" t="str">
        <f t="shared" si="41"/>
        <v>https://www.google.com/maps/place/rue du Docteur Albert Schweitzer+51100+REIMS</v>
      </c>
    </row>
    <row r="1287" spans="1:8" x14ac:dyDescent="0.3">
      <c r="A1287" s="29" t="str">
        <f t="shared" si="40"/>
        <v>RUES</v>
      </c>
      <c r="B1287" s="30" t="s">
        <v>2339</v>
      </c>
      <c r="C1287" s="40" t="s">
        <v>2340</v>
      </c>
      <c r="D1287" s="31" t="s">
        <v>44</v>
      </c>
      <c r="E1287" s="32">
        <v>51100</v>
      </c>
      <c r="F1287" s="33" t="s">
        <v>23</v>
      </c>
      <c r="G1287" s="34" t="s">
        <v>0</v>
      </c>
      <c r="H1287" s="35" t="str">
        <f t="shared" si="41"/>
        <v/>
      </c>
    </row>
    <row r="1288" spans="1:8" x14ac:dyDescent="0.3">
      <c r="A1288" s="29" t="str">
        <f t="shared" si="40"/>
        <v>RUES</v>
      </c>
      <c r="B1288" s="30" t="s">
        <v>2339</v>
      </c>
      <c r="C1288" s="40" t="s">
        <v>2341</v>
      </c>
      <c r="D1288" s="31" t="s">
        <v>28</v>
      </c>
      <c r="E1288" s="32">
        <v>51100</v>
      </c>
      <c r="F1288" s="33" t="s">
        <v>23</v>
      </c>
      <c r="G1288" s="34" t="s">
        <v>0</v>
      </c>
      <c r="H1288" s="35" t="str">
        <f t="shared" si="41"/>
        <v/>
      </c>
    </row>
    <row r="1289" spans="1:8" x14ac:dyDescent="0.3">
      <c r="A1289" s="29" t="str">
        <f t="shared" si="40"/>
        <v>RUES</v>
      </c>
      <c r="B1289" s="30" t="s">
        <v>2339</v>
      </c>
      <c r="C1289" s="40" t="s">
        <v>2342</v>
      </c>
      <c r="D1289" s="31" t="s">
        <v>44</v>
      </c>
      <c r="E1289" s="32">
        <v>51100</v>
      </c>
      <c r="F1289" s="33" t="s">
        <v>23</v>
      </c>
      <c r="G1289" s="34" t="s">
        <v>0</v>
      </c>
      <c r="H1289" s="35" t="str">
        <f t="shared" si="41"/>
        <v/>
      </c>
    </row>
    <row r="1290" spans="1:8" x14ac:dyDescent="0.3">
      <c r="A1290" s="29" t="str">
        <f t="shared" si="40"/>
        <v>RUES</v>
      </c>
      <c r="B1290" s="30" t="s">
        <v>2343</v>
      </c>
      <c r="C1290" s="30" t="s">
        <v>2344</v>
      </c>
      <c r="D1290" s="31" t="s">
        <v>106</v>
      </c>
      <c r="E1290" s="32">
        <v>51100</v>
      </c>
      <c r="F1290" s="33" t="s">
        <v>23</v>
      </c>
      <c r="G1290" s="34" t="s">
        <v>1</v>
      </c>
      <c r="H1290" s="35" t="str">
        <f t="shared" si="41"/>
        <v>https://www.google.com/maps/place/rue du Docteur Bienfait+51100+REIMS</v>
      </c>
    </row>
    <row r="1291" spans="1:8" x14ac:dyDescent="0.3">
      <c r="A1291" s="29" t="str">
        <f t="shared" si="40"/>
        <v>RUES</v>
      </c>
      <c r="B1291" s="30" t="s">
        <v>2345</v>
      </c>
      <c r="C1291" s="30" t="s">
        <v>2346</v>
      </c>
      <c r="D1291" s="31" t="s">
        <v>49</v>
      </c>
      <c r="E1291" s="32">
        <v>51100</v>
      </c>
      <c r="F1291" s="33" t="s">
        <v>23</v>
      </c>
      <c r="G1291" s="34" t="s">
        <v>1</v>
      </c>
      <c r="H1291" s="35" t="str">
        <f t="shared" si="41"/>
        <v>https://www.google.com/maps/place/rue du Docteur Billard+51100+REIMS</v>
      </c>
    </row>
    <row r="1292" spans="1:8" x14ac:dyDescent="0.3">
      <c r="A1292" s="29" t="str">
        <f t="shared" si="40"/>
        <v>RUES</v>
      </c>
      <c r="B1292" s="30" t="s">
        <v>2347</v>
      </c>
      <c r="C1292" s="30" t="s">
        <v>2348</v>
      </c>
      <c r="D1292" s="31" t="s">
        <v>44</v>
      </c>
      <c r="E1292" s="32">
        <v>51100</v>
      </c>
      <c r="F1292" s="33" t="s">
        <v>23</v>
      </c>
      <c r="G1292" s="34" t="s">
        <v>1</v>
      </c>
      <c r="H1292" s="35" t="str">
        <f t="shared" si="41"/>
        <v>https://www.google.com/maps/place/rue du Docteur Calmette+51100+REIMS</v>
      </c>
    </row>
    <row r="1293" spans="1:8" x14ac:dyDescent="0.3">
      <c r="A1293" s="29" t="str">
        <f t="shared" si="40"/>
        <v>RUES</v>
      </c>
      <c r="B1293" s="30" t="s">
        <v>2349</v>
      </c>
      <c r="C1293" s="30" t="s">
        <v>2350</v>
      </c>
      <c r="D1293" s="31" t="s">
        <v>22</v>
      </c>
      <c r="E1293" s="32">
        <v>51100</v>
      </c>
      <c r="F1293" s="33" t="s">
        <v>23</v>
      </c>
      <c r="G1293" s="34" t="s">
        <v>1</v>
      </c>
      <c r="H1293" s="35" t="str">
        <f t="shared" si="41"/>
        <v>https://www.google.com/maps/place/rue du Docteur Camberlein+51100+REIMS</v>
      </c>
    </row>
    <row r="1294" spans="1:8" x14ac:dyDescent="0.3">
      <c r="A1294" s="29" t="str">
        <f t="shared" si="40"/>
        <v>RUES</v>
      </c>
      <c r="B1294" s="30" t="s">
        <v>2351</v>
      </c>
      <c r="C1294" s="30" t="s">
        <v>2352</v>
      </c>
      <c r="D1294" s="31" t="s">
        <v>49</v>
      </c>
      <c r="E1294" s="32">
        <v>51100</v>
      </c>
      <c r="F1294" s="33" t="s">
        <v>23</v>
      </c>
      <c r="G1294" s="34" t="s">
        <v>1</v>
      </c>
      <c r="H1294" s="35" t="str">
        <f t="shared" si="41"/>
        <v>https://www.google.com/maps/place/rue du Docteur Chappaz+51100+REIMS</v>
      </c>
    </row>
    <row r="1295" spans="1:8" x14ac:dyDescent="0.3">
      <c r="A1295" s="29" t="str">
        <f t="shared" si="40"/>
        <v>RUES</v>
      </c>
      <c r="B1295" s="30" t="s">
        <v>2353</v>
      </c>
      <c r="C1295" s="30" t="s">
        <v>2354</v>
      </c>
      <c r="D1295" s="31" t="s">
        <v>39</v>
      </c>
      <c r="E1295" s="32">
        <v>51100</v>
      </c>
      <c r="F1295" s="33" t="s">
        <v>23</v>
      </c>
      <c r="G1295" s="34" t="s">
        <v>1</v>
      </c>
      <c r="H1295" s="35" t="str">
        <f t="shared" si="41"/>
        <v>https://www.google.com/maps/place/rue du Docteur Doyen+51100+REIMS</v>
      </c>
    </row>
    <row r="1296" spans="1:8" x14ac:dyDescent="0.3">
      <c r="A1296" s="29" t="str">
        <f t="shared" si="40"/>
        <v>RUES</v>
      </c>
      <c r="B1296" s="30" t="s">
        <v>2355</v>
      </c>
      <c r="C1296" s="30" t="s">
        <v>2356</v>
      </c>
      <c r="D1296" s="31" t="s">
        <v>34</v>
      </c>
      <c r="E1296" s="32">
        <v>51100</v>
      </c>
      <c r="F1296" s="33" t="s">
        <v>23</v>
      </c>
      <c r="G1296" s="34" t="s">
        <v>1</v>
      </c>
      <c r="H1296" s="35" t="str">
        <f t="shared" si="41"/>
        <v>https://www.google.com/maps/place/rue du Docteur Georges Quentin+51100+REIMS</v>
      </c>
    </row>
    <row r="1297" spans="1:8" x14ac:dyDescent="0.3">
      <c r="A1297" s="29" t="str">
        <f t="shared" si="40"/>
        <v>RUES</v>
      </c>
      <c r="B1297" s="30" t="s">
        <v>2357</v>
      </c>
      <c r="C1297" s="30" t="s">
        <v>2358</v>
      </c>
      <c r="D1297" s="31" t="s">
        <v>34</v>
      </c>
      <c r="E1297" s="32">
        <v>51100</v>
      </c>
      <c r="F1297" s="33" t="s">
        <v>23</v>
      </c>
      <c r="G1297" s="34" t="s">
        <v>1</v>
      </c>
      <c r="H1297" s="35" t="str">
        <f t="shared" si="41"/>
        <v>https://www.google.com/maps/place/rue du Docteur Harman+51100+REIMS</v>
      </c>
    </row>
    <row r="1298" spans="1:8" x14ac:dyDescent="0.3">
      <c r="A1298" s="29" t="str">
        <f t="shared" si="40"/>
        <v>RUES</v>
      </c>
      <c r="B1298" s="30" t="s">
        <v>2359</v>
      </c>
      <c r="C1298" s="30" t="s">
        <v>2360</v>
      </c>
      <c r="D1298" s="31" t="s">
        <v>131</v>
      </c>
      <c r="E1298" s="32">
        <v>51100</v>
      </c>
      <c r="F1298" s="33" t="s">
        <v>23</v>
      </c>
      <c r="G1298" s="34" t="s">
        <v>1</v>
      </c>
      <c r="H1298" s="35" t="str">
        <f t="shared" si="41"/>
        <v>https://www.google.com/maps/place/rue du Docteur Jacquin+51100+REIMS</v>
      </c>
    </row>
    <row r="1299" spans="1:8" x14ac:dyDescent="0.3">
      <c r="A1299" s="29" t="str">
        <f t="shared" si="40"/>
        <v>RUES</v>
      </c>
      <c r="B1299" s="30" t="s">
        <v>2361</v>
      </c>
      <c r="C1299" s="30" t="s">
        <v>2362</v>
      </c>
      <c r="D1299" s="31" t="s">
        <v>49</v>
      </c>
      <c r="E1299" s="32">
        <v>51100</v>
      </c>
      <c r="F1299" s="33" t="s">
        <v>23</v>
      </c>
      <c r="G1299" s="34" t="s">
        <v>1</v>
      </c>
      <c r="H1299" s="35" t="str">
        <f t="shared" si="41"/>
        <v>https://www.google.com/maps/place/rue du Docteur Jean Levy Souplet+51100+REIMS</v>
      </c>
    </row>
    <row r="1300" spans="1:8" x14ac:dyDescent="0.3">
      <c r="A1300" s="29" t="str">
        <f t="shared" si="40"/>
        <v>RUES</v>
      </c>
      <c r="B1300" s="30" t="s">
        <v>2363</v>
      </c>
      <c r="C1300" s="30" t="s">
        <v>2364</v>
      </c>
      <c r="D1300" s="31" t="s">
        <v>62</v>
      </c>
      <c r="E1300" s="32">
        <v>51100</v>
      </c>
      <c r="F1300" s="33" t="s">
        <v>23</v>
      </c>
      <c r="G1300" s="34" t="s">
        <v>1</v>
      </c>
      <c r="H1300" s="35" t="str">
        <f t="shared" si="41"/>
        <v>https://www.google.com/maps/place/rue du Docteur Joseph Bouvier+51100+REIMS</v>
      </c>
    </row>
    <row r="1301" spans="1:8" x14ac:dyDescent="0.3">
      <c r="A1301" s="29" t="str">
        <f t="shared" si="40"/>
        <v>RUES</v>
      </c>
      <c r="B1301" s="30" t="s">
        <v>2365</v>
      </c>
      <c r="C1301" s="30" t="s">
        <v>2366</v>
      </c>
      <c r="D1301" s="31" t="s">
        <v>34</v>
      </c>
      <c r="E1301" s="32">
        <v>51100</v>
      </c>
      <c r="F1301" s="33" t="s">
        <v>23</v>
      </c>
      <c r="G1301" s="34" t="s">
        <v>1</v>
      </c>
      <c r="H1301" s="35" t="str">
        <f t="shared" si="41"/>
        <v>https://www.google.com/maps/place/rue du Docteur Lefort+51100+REIMS</v>
      </c>
    </row>
    <row r="1302" spans="1:8" x14ac:dyDescent="0.3">
      <c r="A1302" s="29" t="str">
        <f t="shared" si="40"/>
        <v>RUES</v>
      </c>
      <c r="B1302" s="30" t="s">
        <v>2367</v>
      </c>
      <c r="C1302" s="30" t="s">
        <v>2368</v>
      </c>
      <c r="D1302" s="31" t="s">
        <v>39</v>
      </c>
      <c r="E1302" s="32">
        <v>51100</v>
      </c>
      <c r="F1302" s="33" t="s">
        <v>23</v>
      </c>
      <c r="G1302" s="34" t="s">
        <v>1</v>
      </c>
      <c r="H1302" s="35" t="str">
        <f t="shared" si="41"/>
        <v>https://www.google.com/maps/place/rue du Docteur Lemoine+51100+REIMS</v>
      </c>
    </row>
    <row r="1303" spans="1:8" x14ac:dyDescent="0.3">
      <c r="A1303" s="29" t="str">
        <f t="shared" si="40"/>
        <v>RUES</v>
      </c>
      <c r="B1303" s="30" t="s">
        <v>2369</v>
      </c>
      <c r="C1303" s="30" t="s">
        <v>2370</v>
      </c>
      <c r="D1303" s="31" t="s">
        <v>131</v>
      </c>
      <c r="E1303" s="32">
        <v>51100</v>
      </c>
      <c r="F1303" s="33" t="s">
        <v>23</v>
      </c>
      <c r="G1303" s="34" t="s">
        <v>1</v>
      </c>
      <c r="H1303" s="35" t="str">
        <f t="shared" si="41"/>
        <v>https://www.google.com/maps/place/rue du Docteur Pozzi+51100+REIMS</v>
      </c>
    </row>
    <row r="1304" spans="1:8" x14ac:dyDescent="0.3">
      <c r="A1304" s="29" t="str">
        <f t="shared" si="40"/>
        <v>RUES</v>
      </c>
      <c r="B1304" s="30" t="s">
        <v>2371</v>
      </c>
      <c r="C1304" s="30" t="s">
        <v>2372</v>
      </c>
      <c r="D1304" s="31" t="s">
        <v>22</v>
      </c>
      <c r="E1304" s="32">
        <v>51100</v>
      </c>
      <c r="F1304" s="33" t="s">
        <v>23</v>
      </c>
      <c r="G1304" s="34" t="s">
        <v>1</v>
      </c>
      <c r="H1304" s="35" t="str">
        <f t="shared" si="41"/>
        <v>https://www.google.com/maps/place/rue du Docteur René Jacquinet+51100+REIMS</v>
      </c>
    </row>
    <row r="1305" spans="1:8" x14ac:dyDescent="0.3">
      <c r="A1305" s="29" t="str">
        <f t="shared" si="40"/>
        <v>RUES</v>
      </c>
      <c r="B1305" s="30" t="s">
        <v>2373</v>
      </c>
      <c r="C1305" s="30" t="s">
        <v>2374</v>
      </c>
      <c r="D1305" s="31" t="s">
        <v>62</v>
      </c>
      <c r="E1305" s="32">
        <v>51100</v>
      </c>
      <c r="F1305" s="33" t="s">
        <v>23</v>
      </c>
      <c r="G1305" s="34" t="s">
        <v>1</v>
      </c>
      <c r="H1305" s="35" t="str">
        <f t="shared" si="41"/>
        <v>https://www.google.com/maps/place/rue du Docteur Roger Fesneau+51100+REIMS</v>
      </c>
    </row>
    <row r="1306" spans="1:8" x14ac:dyDescent="0.3">
      <c r="A1306" s="29" t="str">
        <f t="shared" si="40"/>
        <v>RUES</v>
      </c>
      <c r="B1306" s="30" t="s">
        <v>2375</v>
      </c>
      <c r="C1306" s="30" t="s">
        <v>2376</v>
      </c>
      <c r="D1306" s="31" t="s">
        <v>106</v>
      </c>
      <c r="E1306" s="32">
        <v>51100</v>
      </c>
      <c r="F1306" s="33" t="s">
        <v>23</v>
      </c>
      <c r="G1306" s="34" t="s">
        <v>1</v>
      </c>
      <c r="H1306" s="35" t="str">
        <f t="shared" si="41"/>
        <v>https://www.google.com/maps/place/rue du Docteur Téchoueyres+51100+REIMS</v>
      </c>
    </row>
    <row r="1307" spans="1:8" x14ac:dyDescent="0.3">
      <c r="A1307" s="29" t="str">
        <f t="shared" si="40"/>
        <v>RUES</v>
      </c>
      <c r="B1307" s="30" t="s">
        <v>1409</v>
      </c>
      <c r="C1307" s="30" t="s">
        <v>2377</v>
      </c>
      <c r="D1307" s="31" t="s">
        <v>44</v>
      </c>
      <c r="E1307" s="32">
        <v>51100</v>
      </c>
      <c r="F1307" s="33" t="s">
        <v>23</v>
      </c>
      <c r="G1307" s="34" t="s">
        <v>1</v>
      </c>
      <c r="H1307" s="35" t="str">
        <f t="shared" si="41"/>
        <v>https://www.google.com/maps/place/rue du Docteur Thomas+51100+REIMS</v>
      </c>
    </row>
    <row r="1308" spans="1:8" x14ac:dyDescent="0.3">
      <c r="A1308" s="29" t="str">
        <f t="shared" si="40"/>
        <v>RUES</v>
      </c>
      <c r="B1308" s="30"/>
      <c r="C1308" s="39" t="s">
        <v>2378</v>
      </c>
      <c r="D1308" s="31"/>
      <c r="E1308" s="32">
        <v>51100</v>
      </c>
      <c r="F1308" s="33" t="s">
        <v>23</v>
      </c>
      <c r="G1308" s="34" t="s">
        <v>1</v>
      </c>
      <c r="H1308" s="35" t="str">
        <f t="shared" si="41"/>
        <v>https://www.google.com/maps/place/rue du Fond Pâté+51100+REIMS</v>
      </c>
    </row>
    <row r="1309" spans="1:8" x14ac:dyDescent="0.3">
      <c r="A1309" s="29" t="str">
        <f t="shared" si="40"/>
        <v>RUES</v>
      </c>
      <c r="B1309" s="30" t="s">
        <v>2379</v>
      </c>
      <c r="C1309" s="40" t="s">
        <v>2380</v>
      </c>
      <c r="D1309" s="31" t="s">
        <v>28</v>
      </c>
      <c r="E1309" s="32">
        <v>51100</v>
      </c>
      <c r="F1309" s="33" t="s">
        <v>23</v>
      </c>
      <c r="G1309" s="34" t="s">
        <v>0</v>
      </c>
      <c r="H1309" s="35" t="str">
        <f t="shared" si="41"/>
        <v/>
      </c>
    </row>
    <row r="1310" spans="1:8" x14ac:dyDescent="0.3">
      <c r="A1310" s="29" t="str">
        <f t="shared" si="40"/>
        <v>RUES</v>
      </c>
      <c r="B1310" s="30" t="s">
        <v>2379</v>
      </c>
      <c r="C1310" s="40" t="s">
        <v>2381</v>
      </c>
      <c r="D1310" s="31" t="s">
        <v>44</v>
      </c>
      <c r="E1310" s="32">
        <v>51100</v>
      </c>
      <c r="F1310" s="33" t="s">
        <v>23</v>
      </c>
      <c r="G1310" s="34" t="s">
        <v>0</v>
      </c>
      <c r="H1310" s="35" t="str">
        <f t="shared" si="41"/>
        <v/>
      </c>
    </row>
    <row r="1311" spans="1:8" x14ac:dyDescent="0.3">
      <c r="A1311" s="29" t="str">
        <f t="shared" si="40"/>
        <v>RUES</v>
      </c>
      <c r="B1311" s="30" t="s">
        <v>2379</v>
      </c>
      <c r="C1311" s="40" t="s">
        <v>2382</v>
      </c>
      <c r="D1311" s="31" t="s">
        <v>44</v>
      </c>
      <c r="E1311" s="32">
        <v>51100</v>
      </c>
      <c r="F1311" s="33" t="s">
        <v>23</v>
      </c>
      <c r="G1311" s="34" t="s">
        <v>0</v>
      </c>
      <c r="H1311" s="35" t="str">
        <f t="shared" si="41"/>
        <v/>
      </c>
    </row>
    <row r="1312" spans="1:8" x14ac:dyDescent="0.3">
      <c r="A1312" s="29" t="str">
        <f t="shared" si="40"/>
        <v>RUES</v>
      </c>
      <c r="B1312" s="30" t="s">
        <v>2379</v>
      </c>
      <c r="C1312" s="40" t="s">
        <v>2383</v>
      </c>
      <c r="D1312" s="31" t="s">
        <v>28</v>
      </c>
      <c r="E1312" s="32">
        <v>51100</v>
      </c>
      <c r="F1312" s="33" t="s">
        <v>23</v>
      </c>
      <c r="G1312" s="34" t="s">
        <v>0</v>
      </c>
      <c r="H1312" s="35" t="str">
        <f t="shared" si="41"/>
        <v/>
      </c>
    </row>
    <row r="1313" spans="1:8" x14ac:dyDescent="0.3">
      <c r="A1313" s="29" t="str">
        <f t="shared" si="40"/>
        <v>RUES</v>
      </c>
      <c r="B1313" s="30" t="s">
        <v>2384</v>
      </c>
      <c r="C1313" s="30" t="s">
        <v>2385</v>
      </c>
      <c r="D1313" s="31" t="s">
        <v>39</v>
      </c>
      <c r="E1313" s="32">
        <v>51100</v>
      </c>
      <c r="F1313" s="33" t="s">
        <v>23</v>
      </c>
      <c r="G1313" s="34" t="s">
        <v>1</v>
      </c>
      <c r="H1313" s="35" t="str">
        <f t="shared" si="41"/>
        <v>https://www.google.com/maps/place/rue du Fossé Briotin+51100+REIMS</v>
      </c>
    </row>
    <row r="1314" spans="1:8" x14ac:dyDescent="0.3">
      <c r="A1314" s="29" t="str">
        <f t="shared" si="40"/>
        <v>RUES</v>
      </c>
      <c r="B1314" s="30" t="s">
        <v>2386</v>
      </c>
      <c r="C1314" s="30" t="s">
        <v>2387</v>
      </c>
      <c r="D1314" s="31" t="s">
        <v>81</v>
      </c>
      <c r="E1314" s="32">
        <v>51100</v>
      </c>
      <c r="F1314" s="33" t="s">
        <v>23</v>
      </c>
      <c r="G1314" s="34" t="s">
        <v>1</v>
      </c>
      <c r="H1314" s="35" t="str">
        <f t="shared" si="41"/>
        <v>https://www.google.com/maps/place/rue du Fossé Julien+51100+REIMS</v>
      </c>
    </row>
    <row r="1315" spans="1:8" x14ac:dyDescent="0.3">
      <c r="A1315" s="29" t="str">
        <f t="shared" si="40"/>
        <v>RUES</v>
      </c>
      <c r="B1315" s="30" t="s">
        <v>2388</v>
      </c>
      <c r="C1315" s="30" t="s">
        <v>2389</v>
      </c>
      <c r="D1315" s="31" t="s">
        <v>131</v>
      </c>
      <c r="E1315" s="32">
        <v>51100</v>
      </c>
      <c r="F1315" s="33" t="s">
        <v>23</v>
      </c>
      <c r="G1315" s="34" t="s">
        <v>1</v>
      </c>
      <c r="H1315" s="35" t="str">
        <f t="shared" si="41"/>
        <v>https://www.google.com/maps/place/rue du Général Baratier+51100+REIMS</v>
      </c>
    </row>
    <row r="1316" spans="1:8" x14ac:dyDescent="0.3">
      <c r="A1316" s="29" t="str">
        <f t="shared" si="40"/>
        <v>RUES</v>
      </c>
      <c r="B1316" s="30" t="s">
        <v>2390</v>
      </c>
      <c r="C1316" s="30" t="s">
        <v>2391</v>
      </c>
      <c r="D1316" s="31" t="s">
        <v>31</v>
      </c>
      <c r="E1316" s="32">
        <v>51100</v>
      </c>
      <c r="F1316" s="33" t="s">
        <v>23</v>
      </c>
      <c r="G1316" s="34" t="s">
        <v>1</v>
      </c>
      <c r="H1316" s="35" t="str">
        <f t="shared" si="41"/>
        <v>https://www.google.com/maps/place/rue du Général Carré+51100+REIMS</v>
      </c>
    </row>
    <row r="1317" spans="1:8" x14ac:dyDescent="0.3">
      <c r="A1317" s="29" t="str">
        <f t="shared" si="40"/>
        <v>RUES</v>
      </c>
      <c r="B1317" s="30"/>
      <c r="C1317" s="39" t="s">
        <v>2392</v>
      </c>
      <c r="D1317" s="31"/>
      <c r="E1317" s="32">
        <v>51100</v>
      </c>
      <c r="F1317" s="33" t="s">
        <v>23</v>
      </c>
      <c r="G1317" s="34" t="s">
        <v>1</v>
      </c>
      <c r="H1317" s="35" t="str">
        <f t="shared" si="41"/>
        <v>https://www.google.com/maps/place/rue du Général Koenig+51100+REIMS</v>
      </c>
    </row>
    <row r="1318" spans="1:8" x14ac:dyDescent="0.3">
      <c r="A1318" s="29" t="str">
        <f t="shared" si="40"/>
        <v>RUES</v>
      </c>
      <c r="B1318" s="30" t="s">
        <v>2393</v>
      </c>
      <c r="C1318" s="40" t="s">
        <v>2394</v>
      </c>
      <c r="D1318" s="31" t="s">
        <v>34</v>
      </c>
      <c r="E1318" s="32">
        <v>51100</v>
      </c>
      <c r="F1318" s="33" t="s">
        <v>23</v>
      </c>
      <c r="G1318" s="34" t="s">
        <v>0</v>
      </c>
      <c r="H1318" s="35" t="str">
        <f t="shared" si="41"/>
        <v/>
      </c>
    </row>
    <row r="1319" spans="1:8" x14ac:dyDescent="0.3">
      <c r="A1319" s="29" t="str">
        <f t="shared" si="40"/>
        <v>RUES</v>
      </c>
      <c r="B1319" s="30" t="s">
        <v>2393</v>
      </c>
      <c r="C1319" s="40" t="s">
        <v>2395</v>
      </c>
      <c r="D1319" s="31" t="s">
        <v>62</v>
      </c>
      <c r="E1319" s="32">
        <v>51100</v>
      </c>
      <c r="F1319" s="33" t="s">
        <v>23</v>
      </c>
      <c r="G1319" s="34" t="s">
        <v>0</v>
      </c>
      <c r="H1319" s="35" t="str">
        <f t="shared" si="41"/>
        <v/>
      </c>
    </row>
    <row r="1320" spans="1:8" x14ac:dyDescent="0.3">
      <c r="A1320" s="29" t="str">
        <f t="shared" si="40"/>
        <v>RUES</v>
      </c>
      <c r="B1320" s="30" t="s">
        <v>2396</v>
      </c>
      <c r="C1320" s="30" t="s">
        <v>2397</v>
      </c>
      <c r="D1320" s="31" t="s">
        <v>39</v>
      </c>
      <c r="E1320" s="32">
        <v>51100</v>
      </c>
      <c r="F1320" s="33" t="s">
        <v>23</v>
      </c>
      <c r="G1320" s="34" t="s">
        <v>1</v>
      </c>
      <c r="H1320" s="35" t="str">
        <f t="shared" si="41"/>
        <v>https://www.google.com/maps/place/rue du Général Mazillier+51100+REIMS</v>
      </c>
    </row>
    <row r="1321" spans="1:8" x14ac:dyDescent="0.3">
      <c r="A1321" s="29" t="str">
        <f t="shared" si="40"/>
        <v>RUES</v>
      </c>
      <c r="B1321" s="30" t="s">
        <v>2398</v>
      </c>
      <c r="C1321" s="30" t="s">
        <v>2399</v>
      </c>
      <c r="D1321" s="31" t="s">
        <v>39</v>
      </c>
      <c r="E1321" s="32">
        <v>51100</v>
      </c>
      <c r="F1321" s="33" t="s">
        <v>23</v>
      </c>
      <c r="G1321" s="34" t="s">
        <v>1</v>
      </c>
      <c r="H1321" s="35" t="str">
        <f t="shared" si="41"/>
        <v>https://www.google.com/maps/place/rue du Général Micheler+51100+REIMS</v>
      </c>
    </row>
    <row r="1322" spans="1:8" x14ac:dyDescent="0.3">
      <c r="A1322" s="29" t="str">
        <f t="shared" si="40"/>
        <v>RUES</v>
      </c>
      <c r="B1322" s="30" t="s">
        <v>2400</v>
      </c>
      <c r="C1322" s="30" t="s">
        <v>2401</v>
      </c>
      <c r="D1322" s="31" t="s">
        <v>131</v>
      </c>
      <c r="E1322" s="32">
        <v>51100</v>
      </c>
      <c r="F1322" s="33" t="s">
        <v>23</v>
      </c>
      <c r="G1322" s="34" t="s">
        <v>1</v>
      </c>
      <c r="H1322" s="35" t="str">
        <f t="shared" si="41"/>
        <v>https://www.google.com/maps/place/rue du Général Sarrail+51100+REIMS</v>
      </c>
    </row>
    <row r="1323" spans="1:8" x14ac:dyDescent="0.3">
      <c r="A1323" s="29" t="str">
        <f t="shared" si="40"/>
        <v>RUES</v>
      </c>
      <c r="B1323" s="30" t="s">
        <v>2402</v>
      </c>
      <c r="C1323" s="30" t="s">
        <v>2403</v>
      </c>
      <c r="D1323" s="31" t="s">
        <v>22</v>
      </c>
      <c r="E1323" s="32">
        <v>51100</v>
      </c>
      <c r="F1323" s="33" t="s">
        <v>23</v>
      </c>
      <c r="G1323" s="34" t="s">
        <v>1</v>
      </c>
      <c r="H1323" s="35" t="str">
        <f t="shared" si="41"/>
        <v>https://www.google.com/maps/place/rue du Grand Cerf+51100+REIMS</v>
      </c>
    </row>
    <row r="1324" spans="1:8" x14ac:dyDescent="0.3">
      <c r="A1324" s="29" t="str">
        <f t="shared" si="40"/>
        <v>RUES</v>
      </c>
      <c r="B1324" s="30" t="s">
        <v>2404</v>
      </c>
      <c r="C1324" s="30" t="s">
        <v>2405</v>
      </c>
      <c r="D1324" s="31" t="s">
        <v>131</v>
      </c>
      <c r="E1324" s="32">
        <v>51100</v>
      </c>
      <c r="F1324" s="33" t="s">
        <v>23</v>
      </c>
      <c r="G1324" s="34" t="s">
        <v>1</v>
      </c>
      <c r="H1324" s="35" t="str">
        <f t="shared" si="41"/>
        <v>https://www.google.com/maps/place/rue du Grand Credo+51100+REIMS</v>
      </c>
    </row>
    <row r="1325" spans="1:8" x14ac:dyDescent="0.3">
      <c r="A1325" s="29" t="str">
        <f t="shared" si="40"/>
        <v>RUES</v>
      </c>
      <c r="B1325" s="30" t="s">
        <v>2406</v>
      </c>
      <c r="C1325" s="30" t="s">
        <v>2407</v>
      </c>
      <c r="D1325" s="31" t="s">
        <v>131</v>
      </c>
      <c r="E1325" s="32">
        <v>51100</v>
      </c>
      <c r="F1325" s="33" t="s">
        <v>23</v>
      </c>
      <c r="G1325" s="34" t="s">
        <v>1</v>
      </c>
      <c r="H1325" s="35" t="str">
        <f t="shared" si="41"/>
        <v>https://www.google.com/maps/place/rue du Grenier à Sel+51100+REIMS</v>
      </c>
    </row>
    <row r="1326" spans="1:8" x14ac:dyDescent="0.3">
      <c r="A1326" s="29" t="str">
        <f t="shared" si="40"/>
        <v>RUES</v>
      </c>
      <c r="B1326" s="30" t="s">
        <v>2408</v>
      </c>
      <c r="C1326" s="30" t="s">
        <v>2409</v>
      </c>
      <c r="D1326" s="31" t="s">
        <v>22</v>
      </c>
      <c r="E1326" s="32">
        <v>51100</v>
      </c>
      <c r="F1326" s="33" t="s">
        <v>23</v>
      </c>
      <c r="G1326" s="34" t="s">
        <v>1</v>
      </c>
      <c r="H1326" s="35" t="str">
        <f t="shared" si="41"/>
        <v>https://www.google.com/maps/place/rue du Gué+51100+REIMS</v>
      </c>
    </row>
    <row r="1327" spans="1:8" x14ac:dyDescent="0.3">
      <c r="A1327" s="29" t="str">
        <f t="shared" si="40"/>
        <v>RUES</v>
      </c>
      <c r="B1327" s="30" t="s">
        <v>2410</v>
      </c>
      <c r="C1327" s="30" t="s">
        <v>2411</v>
      </c>
      <c r="D1327" s="31" t="s">
        <v>34</v>
      </c>
      <c r="E1327" s="32">
        <v>51100</v>
      </c>
      <c r="F1327" s="33" t="s">
        <v>23</v>
      </c>
      <c r="G1327" s="34" t="s">
        <v>1</v>
      </c>
      <c r="H1327" s="35" t="str">
        <f t="shared" si="41"/>
        <v>https://www.google.com/maps/place/rue du Havre+51100+REIMS</v>
      </c>
    </row>
    <row r="1328" spans="1:8" x14ac:dyDescent="0.3">
      <c r="A1328" s="29" t="str">
        <f t="shared" si="40"/>
        <v>RUES</v>
      </c>
      <c r="B1328" s="30" t="s">
        <v>2412</v>
      </c>
      <c r="C1328" s="30" t="s">
        <v>2413</v>
      </c>
      <c r="D1328" s="31" t="s">
        <v>131</v>
      </c>
      <c r="E1328" s="32">
        <v>51100</v>
      </c>
      <c r="F1328" s="33" t="s">
        <v>23</v>
      </c>
      <c r="G1328" s="34" t="s">
        <v>1</v>
      </c>
      <c r="H1328" s="35" t="str">
        <f t="shared" si="41"/>
        <v>https://www.google.com/maps/place/rue du Jard+51100+REIMS</v>
      </c>
    </row>
    <row r="1329" spans="1:8" x14ac:dyDescent="0.3">
      <c r="A1329" s="29" t="str">
        <f t="shared" si="40"/>
        <v>RUES</v>
      </c>
      <c r="B1329" s="30" t="s">
        <v>2414</v>
      </c>
      <c r="C1329" s="30" t="s">
        <v>2415</v>
      </c>
      <c r="D1329" s="31" t="s">
        <v>22</v>
      </c>
      <c r="E1329" s="32">
        <v>51100</v>
      </c>
      <c r="F1329" s="33" t="s">
        <v>23</v>
      </c>
      <c r="G1329" s="34" t="s">
        <v>1</v>
      </c>
      <c r="H1329" s="35" t="str">
        <f t="shared" si="41"/>
        <v>https://www.google.com/maps/place/rue du Lieutenant Herduin+51100+REIMS</v>
      </c>
    </row>
    <row r="1330" spans="1:8" x14ac:dyDescent="0.3">
      <c r="A1330" s="29" t="str">
        <f t="shared" si="40"/>
        <v>RUES</v>
      </c>
      <c r="B1330" s="30" t="s">
        <v>2416</v>
      </c>
      <c r="C1330" s="30" t="s">
        <v>2417</v>
      </c>
      <c r="D1330" s="31" t="s">
        <v>131</v>
      </c>
      <c r="E1330" s="32">
        <v>51100</v>
      </c>
      <c r="F1330" s="33" t="s">
        <v>23</v>
      </c>
      <c r="G1330" s="34" t="s">
        <v>1</v>
      </c>
      <c r="H1330" s="35" t="str">
        <f t="shared" si="41"/>
        <v>https://www.google.com/maps/place/rue du Luxembourg+51100+REIMS</v>
      </c>
    </row>
    <row r="1331" spans="1:8" x14ac:dyDescent="0.3">
      <c r="A1331" s="29" t="str">
        <f t="shared" si="40"/>
        <v>RUES</v>
      </c>
      <c r="B1331" s="30" t="s">
        <v>2418</v>
      </c>
      <c r="C1331" s="30" t="s">
        <v>2419</v>
      </c>
      <c r="D1331" s="31" t="s">
        <v>131</v>
      </c>
      <c r="E1331" s="32">
        <v>51100</v>
      </c>
      <c r="F1331" s="33" t="s">
        <v>23</v>
      </c>
      <c r="G1331" s="34" t="s">
        <v>1</v>
      </c>
      <c r="H1331" s="35" t="str">
        <f t="shared" si="41"/>
        <v>https://www.google.com/maps/place/rue du Marc+51100+REIMS</v>
      </c>
    </row>
    <row r="1332" spans="1:8" x14ac:dyDescent="0.3">
      <c r="A1332" s="29" t="str">
        <f t="shared" si="40"/>
        <v>RUES</v>
      </c>
      <c r="B1332" s="30" t="s">
        <v>2420</v>
      </c>
      <c r="C1332" s="30" t="s">
        <v>2421</v>
      </c>
      <c r="D1332" s="31" t="s">
        <v>31</v>
      </c>
      <c r="E1332" s="32">
        <v>51100</v>
      </c>
      <c r="F1332" s="33" t="s">
        <v>23</v>
      </c>
      <c r="G1332" s="34" t="s">
        <v>1</v>
      </c>
      <c r="H1332" s="35" t="str">
        <f t="shared" si="41"/>
        <v>https://www.google.com/maps/place/rue du Mont Cornillet+51100+REIMS</v>
      </c>
    </row>
    <row r="1333" spans="1:8" x14ac:dyDescent="0.3">
      <c r="A1333" s="29" t="str">
        <f t="shared" si="40"/>
        <v>RUES</v>
      </c>
      <c r="B1333" s="30" t="s">
        <v>989</v>
      </c>
      <c r="C1333" s="30" t="s">
        <v>2422</v>
      </c>
      <c r="D1333" s="31" t="s">
        <v>81</v>
      </c>
      <c r="E1333" s="32">
        <v>51100</v>
      </c>
      <c r="F1333" s="33" t="s">
        <v>23</v>
      </c>
      <c r="G1333" s="34" t="s">
        <v>1</v>
      </c>
      <c r="H1333" s="35" t="str">
        <f t="shared" si="41"/>
        <v>https://www.google.com/maps/place/rue du Mont d'Arène+51100+REIMS</v>
      </c>
    </row>
    <row r="1334" spans="1:8" x14ac:dyDescent="0.3">
      <c r="A1334" s="29" t="str">
        <f t="shared" si="40"/>
        <v>RUES</v>
      </c>
      <c r="B1334" s="30" t="s">
        <v>2423</v>
      </c>
      <c r="C1334" s="30" t="s">
        <v>2424</v>
      </c>
      <c r="D1334" s="31" t="s">
        <v>106</v>
      </c>
      <c r="E1334" s="32">
        <v>51100</v>
      </c>
      <c r="F1334" s="33" t="s">
        <v>23</v>
      </c>
      <c r="G1334" s="34" t="s">
        <v>1</v>
      </c>
      <c r="H1334" s="35" t="str">
        <f t="shared" si="41"/>
        <v>https://www.google.com/maps/place/rue du Mont Ermé+51100+REIMS</v>
      </c>
    </row>
    <row r="1335" spans="1:8" x14ac:dyDescent="0.3">
      <c r="A1335" s="29" t="str">
        <f t="shared" si="40"/>
        <v>RUES</v>
      </c>
      <c r="B1335" s="30" t="s">
        <v>2425</v>
      </c>
      <c r="C1335" s="30" t="s">
        <v>2426</v>
      </c>
      <c r="D1335" s="31" t="s">
        <v>106</v>
      </c>
      <c r="E1335" s="32">
        <v>51100</v>
      </c>
      <c r="F1335" s="33" t="s">
        <v>23</v>
      </c>
      <c r="G1335" s="34" t="s">
        <v>1</v>
      </c>
      <c r="H1335" s="35" t="str">
        <f t="shared" si="41"/>
        <v>https://www.google.com/maps/place/rue du Moulin Brûlé+51100+REIMS</v>
      </c>
    </row>
    <row r="1336" spans="1:8" x14ac:dyDescent="0.3">
      <c r="A1336" s="29" t="str">
        <f t="shared" si="40"/>
        <v>RUES</v>
      </c>
      <c r="B1336" s="30" t="s">
        <v>1221</v>
      </c>
      <c r="C1336" s="30" t="s">
        <v>2427</v>
      </c>
      <c r="D1336" s="31" t="s">
        <v>44</v>
      </c>
      <c r="E1336" s="32">
        <v>51100</v>
      </c>
      <c r="F1336" s="33" t="s">
        <v>23</v>
      </c>
      <c r="G1336" s="34" t="s">
        <v>1</v>
      </c>
      <c r="H1336" s="35" t="str">
        <f t="shared" si="41"/>
        <v>https://www.google.com/maps/place/rue du Nord+51100+REIMS</v>
      </c>
    </row>
    <row r="1337" spans="1:8" x14ac:dyDescent="0.3">
      <c r="A1337" s="29" t="str">
        <f t="shared" si="40"/>
        <v>RUES</v>
      </c>
      <c r="B1337" s="30" t="s">
        <v>2428</v>
      </c>
      <c r="C1337" s="30" t="s">
        <v>2429</v>
      </c>
      <c r="D1337" s="31" t="s">
        <v>131</v>
      </c>
      <c r="E1337" s="32">
        <v>51100</v>
      </c>
      <c r="F1337" s="33" t="s">
        <v>23</v>
      </c>
      <c r="G1337" s="34" t="s">
        <v>1</v>
      </c>
      <c r="H1337" s="35" t="str">
        <f t="shared" si="41"/>
        <v>https://www.google.com/maps/place/rue du Petit Arsenal+51100+REIMS</v>
      </c>
    </row>
    <row r="1338" spans="1:8" x14ac:dyDescent="0.3">
      <c r="A1338" s="29" t="str">
        <f t="shared" si="40"/>
        <v>RUES</v>
      </c>
      <c r="B1338" s="30" t="s">
        <v>2430</v>
      </c>
      <c r="C1338" s="30" t="s">
        <v>2431</v>
      </c>
      <c r="D1338" s="31" t="s">
        <v>131</v>
      </c>
      <c r="E1338" s="32">
        <v>51100</v>
      </c>
      <c r="F1338" s="33" t="s">
        <v>23</v>
      </c>
      <c r="G1338" s="34" t="s">
        <v>1</v>
      </c>
      <c r="H1338" s="35" t="str">
        <f t="shared" si="41"/>
        <v>https://www.google.com/maps/place/rue du Petit Four+51100+REIMS</v>
      </c>
    </row>
    <row r="1339" spans="1:8" x14ac:dyDescent="0.3">
      <c r="A1339" s="29" t="str">
        <f t="shared" si="40"/>
        <v>RUES</v>
      </c>
      <c r="B1339" s="30" t="s">
        <v>2432</v>
      </c>
      <c r="C1339" s="30" t="s">
        <v>2433</v>
      </c>
      <c r="D1339" s="31" t="s">
        <v>22</v>
      </c>
      <c r="E1339" s="32">
        <v>51100</v>
      </c>
      <c r="F1339" s="33" t="s">
        <v>23</v>
      </c>
      <c r="G1339" s="34" t="s">
        <v>1</v>
      </c>
      <c r="H1339" s="35" t="str">
        <f t="shared" si="41"/>
        <v>https://www.google.com/maps/place/rue du Pistolet+51100+REIMS</v>
      </c>
    </row>
    <row r="1340" spans="1:8" x14ac:dyDescent="0.3">
      <c r="A1340" s="29" t="str">
        <f t="shared" si="40"/>
        <v>RUES</v>
      </c>
      <c r="B1340" s="30" t="s">
        <v>2434</v>
      </c>
      <c r="C1340" s="30" t="s">
        <v>2435</v>
      </c>
      <c r="D1340" s="31" t="s">
        <v>34</v>
      </c>
      <c r="E1340" s="32">
        <v>51100</v>
      </c>
      <c r="F1340" s="33" t="s">
        <v>23</v>
      </c>
      <c r="G1340" s="34" t="s">
        <v>1</v>
      </c>
      <c r="H1340" s="35" t="str">
        <f t="shared" si="41"/>
        <v>https://www.google.com/maps/place/rue du Pont Assy+51100+REIMS</v>
      </c>
    </row>
    <row r="1341" spans="1:8" x14ac:dyDescent="0.3">
      <c r="A1341" s="29" t="str">
        <f t="shared" si="40"/>
        <v>RUES</v>
      </c>
      <c r="B1341" s="30" t="s">
        <v>2436</v>
      </c>
      <c r="C1341" s="30" t="s">
        <v>2437</v>
      </c>
      <c r="D1341" s="31" t="s">
        <v>44</v>
      </c>
      <c r="E1341" s="32">
        <v>51100</v>
      </c>
      <c r="F1341" s="33" t="s">
        <v>23</v>
      </c>
      <c r="G1341" s="34" t="s">
        <v>1</v>
      </c>
      <c r="H1341" s="35" t="str">
        <f t="shared" si="41"/>
        <v>https://www.google.com/maps/place/rue du Pot de Vin+51100+REIMS</v>
      </c>
    </row>
    <row r="1342" spans="1:8" x14ac:dyDescent="0.3">
      <c r="A1342" s="29" t="str">
        <f t="shared" si="40"/>
        <v>RUES</v>
      </c>
      <c r="B1342" s="30" t="s">
        <v>2438</v>
      </c>
      <c r="C1342" s="30" t="s">
        <v>2439</v>
      </c>
      <c r="D1342" s="31" t="s">
        <v>131</v>
      </c>
      <c r="E1342" s="32">
        <v>51100</v>
      </c>
      <c r="F1342" s="33" t="s">
        <v>23</v>
      </c>
      <c r="G1342" s="34" t="s">
        <v>1</v>
      </c>
      <c r="H1342" s="35" t="str">
        <f t="shared" si="41"/>
        <v>https://www.google.com/maps/place/rue du Préau+51100+REIMS</v>
      </c>
    </row>
    <row r="1343" spans="1:8" x14ac:dyDescent="0.3">
      <c r="A1343" s="29" t="str">
        <f t="shared" si="40"/>
        <v>RUES</v>
      </c>
      <c r="B1343" s="30" t="s">
        <v>2440</v>
      </c>
      <c r="C1343" s="30" t="s">
        <v>2441</v>
      </c>
      <c r="D1343" s="31" t="s">
        <v>81</v>
      </c>
      <c r="E1343" s="32">
        <v>51100</v>
      </c>
      <c r="F1343" s="33" t="s">
        <v>23</v>
      </c>
      <c r="G1343" s="34" t="s">
        <v>1</v>
      </c>
      <c r="H1343" s="35" t="str">
        <f t="shared" si="41"/>
        <v>https://www.google.com/maps/place/rue du Président Franklin Roosevelt+51100+REIMS</v>
      </c>
    </row>
    <row r="1344" spans="1:8" x14ac:dyDescent="0.3">
      <c r="A1344" s="29" t="str">
        <f t="shared" si="40"/>
        <v>RUES</v>
      </c>
      <c r="B1344" s="30" t="s">
        <v>2442</v>
      </c>
      <c r="C1344" s="30" t="s">
        <v>2443</v>
      </c>
      <c r="D1344" s="31" t="s">
        <v>81</v>
      </c>
      <c r="E1344" s="32">
        <v>51100</v>
      </c>
      <c r="F1344" s="33" t="s">
        <v>23</v>
      </c>
      <c r="G1344" s="34" t="s">
        <v>1</v>
      </c>
      <c r="H1344" s="35" t="str">
        <f t="shared" si="41"/>
        <v>https://www.google.com/maps/place/rue du Progrès+51100+REIMS</v>
      </c>
    </row>
    <row r="1345" spans="1:8" x14ac:dyDescent="0.3">
      <c r="A1345" s="29" t="str">
        <f t="shared" si="40"/>
        <v>RUES</v>
      </c>
      <c r="B1345" s="30" t="s">
        <v>2444</v>
      </c>
      <c r="C1345" s="30" t="s">
        <v>2445</v>
      </c>
      <c r="D1345" s="31" t="s">
        <v>34</v>
      </c>
      <c r="E1345" s="32">
        <v>51100</v>
      </c>
      <c r="F1345" s="33" t="s">
        <v>23</v>
      </c>
      <c r="G1345" s="34" t="s">
        <v>1</v>
      </c>
      <c r="H1345" s="35" t="str">
        <f t="shared" si="41"/>
        <v>https://www.google.com/maps/place/rue du Renouveau+51100+REIMS</v>
      </c>
    </row>
    <row r="1346" spans="1:8" x14ac:dyDescent="0.3">
      <c r="A1346" s="29" t="str">
        <f t="shared" ref="A1346:A1409" si="42">IF(NOT(ISBLANK($C1346)),"RUES",0)</f>
        <v>RUES</v>
      </c>
      <c r="B1346" s="30" t="s">
        <v>2446</v>
      </c>
      <c r="C1346" s="30" t="s">
        <v>2447</v>
      </c>
      <c r="D1346" s="31" t="s">
        <v>22</v>
      </c>
      <c r="E1346" s="32">
        <v>51100</v>
      </c>
      <c r="F1346" s="33" t="s">
        <v>23</v>
      </c>
      <c r="G1346" s="34" t="s">
        <v>1</v>
      </c>
      <c r="H1346" s="35" t="str">
        <f t="shared" ref="H1346:H1409" si="43">IF($G1346="Oui",CONCATENATE("https://www.google.com/maps/place/",$C1346,"+",$E1346,"+",$F1346),"")</f>
        <v>https://www.google.com/maps/place/rue du Réservoir+51100+REIMS</v>
      </c>
    </row>
    <row r="1347" spans="1:8" x14ac:dyDescent="0.3">
      <c r="A1347" s="29" t="str">
        <f t="shared" si="42"/>
        <v>RUES</v>
      </c>
      <c r="B1347" s="30" t="s">
        <v>2448</v>
      </c>
      <c r="C1347" s="30" t="s">
        <v>2449</v>
      </c>
      <c r="D1347" s="31" t="s">
        <v>22</v>
      </c>
      <c r="E1347" s="32">
        <v>51100</v>
      </c>
      <c r="F1347" s="33" t="s">
        <v>23</v>
      </c>
      <c r="G1347" s="34" t="s">
        <v>1</v>
      </c>
      <c r="H1347" s="35" t="str">
        <f t="shared" si="43"/>
        <v>https://www.google.com/maps/place/rue du Ruisselet+51100+REIMS</v>
      </c>
    </row>
    <row r="1348" spans="1:8" x14ac:dyDescent="0.3">
      <c r="A1348" s="29" t="str">
        <f t="shared" si="42"/>
        <v>RUES</v>
      </c>
      <c r="B1348" s="30" t="s">
        <v>2450</v>
      </c>
      <c r="C1348" s="30" t="s">
        <v>2451</v>
      </c>
      <c r="D1348" s="31" t="s">
        <v>131</v>
      </c>
      <c r="E1348" s="32">
        <v>51100</v>
      </c>
      <c r="F1348" s="33" t="s">
        <v>23</v>
      </c>
      <c r="G1348" s="34" t="s">
        <v>1</v>
      </c>
      <c r="H1348" s="35" t="str">
        <f t="shared" si="43"/>
        <v>https://www.google.com/maps/place/rue du Temple+51100+REIMS</v>
      </c>
    </row>
    <row r="1349" spans="1:8" x14ac:dyDescent="0.3">
      <c r="A1349" s="29" t="str">
        <f t="shared" si="42"/>
        <v>RUES</v>
      </c>
      <c r="B1349" s="30" t="s">
        <v>2452</v>
      </c>
      <c r="C1349" s="30" t="s">
        <v>2453</v>
      </c>
      <c r="D1349" s="31" t="s">
        <v>39</v>
      </c>
      <c r="E1349" s="32">
        <v>51100</v>
      </c>
      <c r="F1349" s="33" t="s">
        <v>23</v>
      </c>
      <c r="G1349" s="34" t="s">
        <v>1</v>
      </c>
      <c r="H1349" s="35" t="str">
        <f t="shared" si="43"/>
        <v>https://www.google.com/maps/place/rue du Tir+51100+REIMS</v>
      </c>
    </row>
    <row r="1350" spans="1:8" x14ac:dyDescent="0.3">
      <c r="A1350" s="29" t="str">
        <f t="shared" si="42"/>
        <v>RUES</v>
      </c>
      <c r="B1350" s="30" t="s">
        <v>2454</v>
      </c>
      <c r="C1350" s="30" t="s">
        <v>2455</v>
      </c>
      <c r="D1350" s="31" t="s">
        <v>131</v>
      </c>
      <c r="E1350" s="32">
        <v>51100</v>
      </c>
      <c r="F1350" s="33" t="s">
        <v>23</v>
      </c>
      <c r="G1350" s="34" t="s">
        <v>1</v>
      </c>
      <c r="H1350" s="35" t="str">
        <f t="shared" si="43"/>
        <v>https://www.google.com/maps/place/rue du Trésor+51100+REIMS</v>
      </c>
    </row>
    <row r="1351" spans="1:8" x14ac:dyDescent="0.3">
      <c r="A1351" s="29" t="str">
        <f t="shared" si="42"/>
        <v>RUES</v>
      </c>
      <c r="B1351" s="30" t="s">
        <v>995</v>
      </c>
      <c r="C1351" s="30" t="s">
        <v>2456</v>
      </c>
      <c r="D1351" s="31" t="s">
        <v>22</v>
      </c>
      <c r="E1351" s="32">
        <v>51100</v>
      </c>
      <c r="F1351" s="33" t="s">
        <v>23</v>
      </c>
      <c r="G1351" s="34" t="s">
        <v>1</v>
      </c>
      <c r="H1351" s="35" t="str">
        <f t="shared" si="43"/>
        <v>https://www.google.com/maps/place/rue du Val Clair+51100+REIMS</v>
      </c>
    </row>
    <row r="1352" spans="1:8" x14ac:dyDescent="0.3">
      <c r="A1352" s="29" t="str">
        <f t="shared" si="42"/>
        <v>RUES</v>
      </c>
      <c r="B1352" s="30" t="s">
        <v>2457</v>
      </c>
      <c r="C1352" s="30" t="s">
        <v>2458</v>
      </c>
      <c r="D1352" s="31" t="s">
        <v>44</v>
      </c>
      <c r="E1352" s="32">
        <v>51100</v>
      </c>
      <c r="F1352" s="33" t="s">
        <v>23</v>
      </c>
      <c r="G1352" s="34" t="s">
        <v>1</v>
      </c>
      <c r="H1352" s="35" t="str">
        <f t="shared" si="43"/>
        <v>https://www.google.com/maps/place/rue du Vieux Colombier+51100+REIMS</v>
      </c>
    </row>
    <row r="1353" spans="1:8" x14ac:dyDescent="0.3">
      <c r="A1353" s="29" t="str">
        <f t="shared" si="42"/>
        <v>RUES</v>
      </c>
      <c r="B1353" s="30" t="s">
        <v>2459</v>
      </c>
      <c r="C1353" s="30" t="s">
        <v>2460</v>
      </c>
      <c r="D1353" s="31" t="s">
        <v>44</v>
      </c>
      <c r="E1353" s="32">
        <v>51100</v>
      </c>
      <c r="F1353" s="33" t="s">
        <v>23</v>
      </c>
      <c r="G1353" s="34" t="s">
        <v>1</v>
      </c>
      <c r="H1353" s="35" t="str">
        <f t="shared" si="43"/>
        <v>https://www.google.com/maps/place/rue du Vieux Coq+51100+REIMS</v>
      </c>
    </row>
    <row r="1354" spans="1:8" x14ac:dyDescent="0.3">
      <c r="A1354" s="29" t="str">
        <f t="shared" si="42"/>
        <v>RUES</v>
      </c>
      <c r="B1354" s="30" t="s">
        <v>2461</v>
      </c>
      <c r="C1354" s="30" t="s">
        <v>2462</v>
      </c>
      <c r="D1354" s="31" t="s">
        <v>278</v>
      </c>
      <c r="E1354" s="32">
        <v>51100</v>
      </c>
      <c r="F1354" s="33" t="s">
        <v>23</v>
      </c>
      <c r="G1354" s="34" t="s">
        <v>1</v>
      </c>
      <c r="H1354" s="35" t="str">
        <f t="shared" si="43"/>
        <v>https://www.google.com/maps/place/rue Duguay Trouin+51100+REIMS</v>
      </c>
    </row>
    <row r="1355" spans="1:8" x14ac:dyDescent="0.3">
      <c r="A1355" s="29" t="str">
        <f t="shared" si="42"/>
        <v>RUES</v>
      </c>
      <c r="B1355" s="30" t="s">
        <v>2463</v>
      </c>
      <c r="C1355" s="30" t="s">
        <v>2464</v>
      </c>
      <c r="D1355" s="31" t="s">
        <v>278</v>
      </c>
      <c r="E1355" s="32">
        <v>51100</v>
      </c>
      <c r="F1355" s="33" t="s">
        <v>23</v>
      </c>
      <c r="G1355" s="34" t="s">
        <v>1</v>
      </c>
      <c r="H1355" s="35" t="str">
        <f t="shared" si="43"/>
        <v>https://www.google.com/maps/place/rue Dumont d'Urville+51100+REIMS</v>
      </c>
    </row>
    <row r="1356" spans="1:8" x14ac:dyDescent="0.3">
      <c r="A1356" s="29" t="str">
        <f t="shared" si="42"/>
        <v>RUES</v>
      </c>
      <c r="B1356" s="30" t="s">
        <v>2465</v>
      </c>
      <c r="C1356" s="30" t="s">
        <v>2466</v>
      </c>
      <c r="D1356" s="31" t="s">
        <v>44</v>
      </c>
      <c r="E1356" s="32">
        <v>51100</v>
      </c>
      <c r="F1356" s="33" t="s">
        <v>23</v>
      </c>
      <c r="G1356" s="34" t="s">
        <v>1</v>
      </c>
      <c r="H1356" s="35" t="str">
        <f t="shared" si="43"/>
        <v>https://www.google.com/maps/place/rue Duquenelle+51100+REIMS</v>
      </c>
    </row>
    <row r="1357" spans="1:8" x14ac:dyDescent="0.3">
      <c r="A1357" s="29" t="str">
        <f t="shared" si="42"/>
        <v>RUES</v>
      </c>
      <c r="B1357" s="30" t="s">
        <v>2467</v>
      </c>
      <c r="C1357" s="30" t="s">
        <v>2468</v>
      </c>
      <c r="D1357" s="31" t="s">
        <v>278</v>
      </c>
      <c r="E1357" s="32">
        <v>51100</v>
      </c>
      <c r="F1357" s="33" t="s">
        <v>23</v>
      </c>
      <c r="G1357" s="34" t="s">
        <v>1</v>
      </c>
      <c r="H1357" s="35" t="str">
        <f t="shared" si="43"/>
        <v>https://www.google.com/maps/place/rue Duquesne+51100+REIMS</v>
      </c>
    </row>
    <row r="1358" spans="1:8" x14ac:dyDescent="0.3">
      <c r="A1358" s="29" t="str">
        <f t="shared" si="42"/>
        <v>RUES</v>
      </c>
      <c r="B1358" s="30" t="s">
        <v>997</v>
      </c>
      <c r="C1358" s="30" t="s">
        <v>2469</v>
      </c>
      <c r="D1358" s="31" t="s">
        <v>44</v>
      </c>
      <c r="E1358" s="32">
        <v>51100</v>
      </c>
      <c r="F1358" s="33" t="s">
        <v>23</v>
      </c>
      <c r="G1358" s="34" t="s">
        <v>1</v>
      </c>
      <c r="H1358" s="35" t="str">
        <f t="shared" si="43"/>
        <v>https://www.google.com/maps/place/rue Duruy+51100+REIMS</v>
      </c>
    </row>
    <row r="1359" spans="1:8" x14ac:dyDescent="0.3">
      <c r="A1359" s="29" t="str">
        <f t="shared" si="42"/>
        <v>RUES</v>
      </c>
      <c r="B1359" s="30" t="s">
        <v>2470</v>
      </c>
      <c r="C1359" s="30" t="s">
        <v>2471</v>
      </c>
      <c r="D1359" s="31" t="s">
        <v>44</v>
      </c>
      <c r="E1359" s="32">
        <v>51100</v>
      </c>
      <c r="F1359" s="33" t="s">
        <v>23</v>
      </c>
      <c r="G1359" s="34" t="s">
        <v>1</v>
      </c>
      <c r="H1359" s="35" t="str">
        <f t="shared" si="43"/>
        <v>https://www.google.com/maps/place/rue Edmé Moreau+51100+REIMS</v>
      </c>
    </row>
    <row r="1360" spans="1:8" x14ac:dyDescent="0.3">
      <c r="A1360" s="29" t="str">
        <f t="shared" si="42"/>
        <v>RUES</v>
      </c>
      <c r="B1360" s="30" t="s">
        <v>2472</v>
      </c>
      <c r="C1360" s="30" t="s">
        <v>2473</v>
      </c>
      <c r="D1360" s="31" t="s">
        <v>62</v>
      </c>
      <c r="E1360" s="32">
        <v>51100</v>
      </c>
      <c r="F1360" s="33" t="s">
        <v>23</v>
      </c>
      <c r="G1360" s="34" t="s">
        <v>1</v>
      </c>
      <c r="H1360" s="35" t="str">
        <f t="shared" si="43"/>
        <v>https://www.google.com/maps/place/rue Edmond Chauvet+51100+REIMS</v>
      </c>
    </row>
    <row r="1361" spans="1:8" x14ac:dyDescent="0.3">
      <c r="A1361" s="29" t="str">
        <f t="shared" si="42"/>
        <v>RUES</v>
      </c>
      <c r="B1361" s="30" t="s">
        <v>2474</v>
      </c>
      <c r="C1361" s="30" t="s">
        <v>2475</v>
      </c>
      <c r="D1361" s="31" t="s">
        <v>44</v>
      </c>
      <c r="E1361" s="32">
        <v>51100</v>
      </c>
      <c r="F1361" s="33" t="s">
        <v>23</v>
      </c>
      <c r="G1361" s="34" t="s">
        <v>1</v>
      </c>
      <c r="H1361" s="35" t="str">
        <f t="shared" si="43"/>
        <v>https://www.google.com/maps/place/rue Edmond Herbé+51100+REIMS</v>
      </c>
    </row>
    <row r="1362" spans="1:8" x14ac:dyDescent="0.3">
      <c r="A1362" s="29" t="str">
        <f t="shared" si="42"/>
        <v>RUES</v>
      </c>
      <c r="B1362" s="30" t="s">
        <v>2476</v>
      </c>
      <c r="C1362" s="30" t="s">
        <v>2477</v>
      </c>
      <c r="D1362" s="31" t="s">
        <v>62</v>
      </c>
      <c r="E1362" s="32">
        <v>51100</v>
      </c>
      <c r="F1362" s="33" t="s">
        <v>23</v>
      </c>
      <c r="G1362" s="34" t="s">
        <v>1</v>
      </c>
      <c r="H1362" s="35" t="str">
        <f t="shared" si="43"/>
        <v>https://www.google.com/maps/place/rue Edmond Rostand+51100+REIMS</v>
      </c>
    </row>
    <row r="1363" spans="1:8" x14ac:dyDescent="0.3">
      <c r="A1363" s="29" t="str">
        <f t="shared" si="42"/>
        <v>RUES</v>
      </c>
      <c r="B1363" s="30" t="s">
        <v>2478</v>
      </c>
      <c r="C1363" s="30" t="s">
        <v>2479</v>
      </c>
      <c r="D1363" s="31" t="s">
        <v>34</v>
      </c>
      <c r="E1363" s="32">
        <v>51100</v>
      </c>
      <c r="F1363" s="33" t="s">
        <v>23</v>
      </c>
      <c r="G1363" s="34" t="s">
        <v>1</v>
      </c>
      <c r="H1363" s="35" t="str">
        <f t="shared" si="43"/>
        <v>https://www.google.com/maps/place/rue Edouard Dufour+51100+REIMS</v>
      </c>
    </row>
    <row r="1364" spans="1:8" x14ac:dyDescent="0.3">
      <c r="A1364" s="29" t="str">
        <f t="shared" si="42"/>
        <v>RUES</v>
      </c>
      <c r="B1364" s="30" t="s">
        <v>2480</v>
      </c>
      <c r="C1364" s="30" t="s">
        <v>2481</v>
      </c>
      <c r="D1364" s="31" t="s">
        <v>44</v>
      </c>
      <c r="E1364" s="32">
        <v>51100</v>
      </c>
      <c r="F1364" s="33" t="s">
        <v>23</v>
      </c>
      <c r="G1364" s="34" t="s">
        <v>1</v>
      </c>
      <c r="H1364" s="35" t="str">
        <f t="shared" si="43"/>
        <v>https://www.google.com/maps/place/rue Edouard Herriot+51100+REIMS</v>
      </c>
    </row>
    <row r="1365" spans="1:8" x14ac:dyDescent="0.3">
      <c r="A1365" s="29" t="str">
        <f t="shared" si="42"/>
        <v>RUES</v>
      </c>
      <c r="B1365" s="30" t="s">
        <v>2482</v>
      </c>
      <c r="C1365" s="30" t="s">
        <v>2483</v>
      </c>
      <c r="D1365" s="31" t="s">
        <v>81</v>
      </c>
      <c r="E1365" s="32">
        <v>51100</v>
      </c>
      <c r="F1365" s="33" t="s">
        <v>23</v>
      </c>
      <c r="G1365" s="34" t="s">
        <v>1</v>
      </c>
      <c r="H1365" s="35" t="str">
        <f t="shared" si="43"/>
        <v>https://www.google.com/maps/place/rue Edouard Mignot+51100+REIMS</v>
      </c>
    </row>
    <row r="1366" spans="1:8" x14ac:dyDescent="0.3">
      <c r="A1366" s="29" t="str">
        <f t="shared" si="42"/>
        <v>RUES</v>
      </c>
      <c r="B1366" s="30" t="s">
        <v>2484</v>
      </c>
      <c r="C1366" s="30" t="s">
        <v>2485</v>
      </c>
      <c r="D1366" s="31" t="s">
        <v>106</v>
      </c>
      <c r="E1366" s="32">
        <v>51100</v>
      </c>
      <c r="F1366" s="33" t="s">
        <v>23</v>
      </c>
      <c r="G1366" s="34" t="s">
        <v>1</v>
      </c>
      <c r="H1366" s="35" t="str">
        <f t="shared" si="43"/>
        <v>https://www.google.com/maps/place/rue Edouard Redont+51100+REIMS</v>
      </c>
    </row>
    <row r="1367" spans="1:8" x14ac:dyDescent="0.3">
      <c r="A1367" s="29" t="str">
        <f t="shared" si="42"/>
        <v>RUES</v>
      </c>
      <c r="B1367" s="30" t="s">
        <v>2486</v>
      </c>
      <c r="C1367" s="30" t="s">
        <v>2487</v>
      </c>
      <c r="D1367" s="31" t="s">
        <v>31</v>
      </c>
      <c r="E1367" s="32">
        <v>51100</v>
      </c>
      <c r="F1367" s="33" t="s">
        <v>23</v>
      </c>
      <c r="G1367" s="34" t="s">
        <v>1</v>
      </c>
      <c r="H1367" s="35" t="str">
        <f t="shared" si="43"/>
        <v>https://www.google.com/maps/place/rue Edouard Vaillant+51100+REIMS</v>
      </c>
    </row>
    <row r="1368" spans="1:8" x14ac:dyDescent="0.3">
      <c r="A1368" s="29" t="str">
        <f t="shared" si="42"/>
        <v>RUES</v>
      </c>
      <c r="B1368" s="30" t="s">
        <v>2488</v>
      </c>
      <c r="C1368" s="30" t="s">
        <v>2489</v>
      </c>
      <c r="D1368" s="31" t="s">
        <v>62</v>
      </c>
      <c r="E1368" s="32">
        <v>51100</v>
      </c>
      <c r="F1368" s="33" t="s">
        <v>23</v>
      </c>
      <c r="G1368" s="34" t="s">
        <v>1</v>
      </c>
      <c r="H1368" s="35" t="str">
        <f t="shared" si="43"/>
        <v>https://www.google.com/maps/place/rue Edward Jenner+51100+REIMS</v>
      </c>
    </row>
    <row r="1369" spans="1:8" x14ac:dyDescent="0.3">
      <c r="A1369" s="29" t="str">
        <f t="shared" si="42"/>
        <v>RUES</v>
      </c>
      <c r="B1369" s="30" t="s">
        <v>2490</v>
      </c>
      <c r="C1369" s="30" t="s">
        <v>2491</v>
      </c>
      <c r="D1369" s="31" t="s">
        <v>22</v>
      </c>
      <c r="E1369" s="32">
        <v>51100</v>
      </c>
      <c r="F1369" s="33" t="s">
        <v>23</v>
      </c>
      <c r="G1369" s="34" t="s">
        <v>1</v>
      </c>
      <c r="H1369" s="35" t="str">
        <f t="shared" si="43"/>
        <v>https://www.google.com/maps/place/rue Emile Arquès+51100+REIMS</v>
      </c>
    </row>
    <row r="1370" spans="1:8" x14ac:dyDescent="0.3">
      <c r="A1370" s="29" t="str">
        <f t="shared" si="42"/>
        <v>RUES</v>
      </c>
      <c r="B1370" s="30" t="s">
        <v>2492</v>
      </c>
      <c r="C1370" s="30" t="s">
        <v>2493</v>
      </c>
      <c r="D1370" s="31" t="s">
        <v>131</v>
      </c>
      <c r="E1370" s="32">
        <v>51100</v>
      </c>
      <c r="F1370" s="33" t="s">
        <v>23</v>
      </c>
      <c r="G1370" s="34" t="s">
        <v>1</v>
      </c>
      <c r="H1370" s="35" t="str">
        <f t="shared" si="43"/>
        <v>https://www.google.com/maps/place/rue Emile Cazier+51100+REIMS</v>
      </c>
    </row>
    <row r="1371" spans="1:8" x14ac:dyDescent="0.3">
      <c r="A1371" s="29" t="str">
        <f t="shared" si="42"/>
        <v>RUES</v>
      </c>
      <c r="B1371" s="30" t="s">
        <v>2494</v>
      </c>
      <c r="C1371" s="30" t="s">
        <v>2495</v>
      </c>
      <c r="D1371" s="31" t="s">
        <v>106</v>
      </c>
      <c r="E1371" s="32">
        <v>51100</v>
      </c>
      <c r="F1371" s="33" t="s">
        <v>23</v>
      </c>
      <c r="G1371" s="34" t="s">
        <v>1</v>
      </c>
      <c r="H1371" s="35" t="str">
        <f t="shared" si="43"/>
        <v>https://www.google.com/maps/place/rue Emile Cheysson+51100+REIMS</v>
      </c>
    </row>
    <row r="1372" spans="1:8" x14ac:dyDescent="0.3">
      <c r="A1372" s="29" t="str">
        <f t="shared" si="42"/>
        <v>RUES</v>
      </c>
      <c r="B1372" s="30" t="s">
        <v>2496</v>
      </c>
      <c r="C1372" s="30" t="s">
        <v>2497</v>
      </c>
      <c r="D1372" s="31" t="s">
        <v>81</v>
      </c>
      <c r="E1372" s="32">
        <v>51100</v>
      </c>
      <c r="F1372" s="33" t="s">
        <v>23</v>
      </c>
      <c r="G1372" s="34" t="s">
        <v>1</v>
      </c>
      <c r="H1372" s="35" t="str">
        <f t="shared" si="43"/>
        <v>https://www.google.com/maps/place/rue Emile Druart+51100+REIMS</v>
      </c>
    </row>
    <row r="1373" spans="1:8" x14ac:dyDescent="0.3">
      <c r="A1373" s="29" t="str">
        <f t="shared" si="42"/>
        <v>RUES</v>
      </c>
      <c r="B1373" s="30" t="s">
        <v>2498</v>
      </c>
      <c r="C1373" s="30" t="s">
        <v>2499</v>
      </c>
      <c r="D1373" s="31" t="s">
        <v>62</v>
      </c>
      <c r="E1373" s="32">
        <v>51100</v>
      </c>
      <c r="F1373" s="33" t="s">
        <v>23</v>
      </c>
      <c r="G1373" s="34" t="s">
        <v>1</v>
      </c>
      <c r="H1373" s="35" t="str">
        <f t="shared" si="43"/>
        <v>https://www.google.com/maps/place/rue Emile Lescuyer+51100+REIMS</v>
      </c>
    </row>
    <row r="1374" spans="1:8" x14ac:dyDescent="0.3">
      <c r="A1374" s="29" t="str">
        <f t="shared" si="42"/>
        <v>RUES</v>
      </c>
      <c r="B1374" s="30" t="s">
        <v>2500</v>
      </c>
      <c r="C1374" s="30" t="s">
        <v>2501</v>
      </c>
      <c r="D1374" s="31" t="s">
        <v>28</v>
      </c>
      <c r="E1374" s="32">
        <v>51100</v>
      </c>
      <c r="F1374" s="33" t="s">
        <v>23</v>
      </c>
      <c r="G1374" s="34" t="s">
        <v>1</v>
      </c>
      <c r="H1374" s="35" t="str">
        <f t="shared" si="43"/>
        <v>https://www.google.com/maps/place/rue Emile Maupinot+51100+REIMS</v>
      </c>
    </row>
    <row r="1375" spans="1:8" x14ac:dyDescent="0.3">
      <c r="A1375" s="29" t="str">
        <f t="shared" si="42"/>
        <v>RUES</v>
      </c>
      <c r="B1375" s="30" t="s">
        <v>2502</v>
      </c>
      <c r="C1375" s="30" t="s">
        <v>2503</v>
      </c>
      <c r="D1375" s="31" t="s">
        <v>28</v>
      </c>
      <c r="E1375" s="32">
        <v>51100</v>
      </c>
      <c r="F1375" s="33" t="s">
        <v>23</v>
      </c>
      <c r="G1375" s="34" t="s">
        <v>1</v>
      </c>
      <c r="H1375" s="35" t="str">
        <f t="shared" si="43"/>
        <v>https://www.google.com/maps/place/rue Emile Roux - Neuvillette+51100+REIMS</v>
      </c>
    </row>
    <row r="1376" spans="1:8" x14ac:dyDescent="0.3">
      <c r="A1376" s="29" t="str">
        <f t="shared" si="42"/>
        <v>RUES</v>
      </c>
      <c r="B1376" s="30" t="s">
        <v>2504</v>
      </c>
      <c r="C1376" s="30" t="s">
        <v>2505</v>
      </c>
      <c r="D1376" s="31" t="s">
        <v>44</v>
      </c>
      <c r="E1376" s="32">
        <v>51100</v>
      </c>
      <c r="F1376" s="33" t="s">
        <v>23</v>
      </c>
      <c r="G1376" s="34" t="s">
        <v>1</v>
      </c>
      <c r="H1376" s="35" t="str">
        <f t="shared" si="43"/>
        <v>https://www.google.com/maps/place/rue Emile Senart+51100+REIMS</v>
      </c>
    </row>
    <row r="1377" spans="1:8" x14ac:dyDescent="0.3">
      <c r="A1377" s="29" t="str">
        <f t="shared" si="42"/>
        <v>RUES</v>
      </c>
      <c r="B1377" s="30" t="s">
        <v>2506</v>
      </c>
      <c r="C1377" s="30" t="s">
        <v>2507</v>
      </c>
      <c r="D1377" s="31" t="s">
        <v>44</v>
      </c>
      <c r="E1377" s="32">
        <v>51100</v>
      </c>
      <c r="F1377" s="33" t="s">
        <v>23</v>
      </c>
      <c r="G1377" s="34" t="s">
        <v>1</v>
      </c>
      <c r="H1377" s="35" t="str">
        <f t="shared" si="43"/>
        <v>https://www.google.com/maps/place/rue Emile Zola+51100+REIMS</v>
      </c>
    </row>
    <row r="1378" spans="1:8" x14ac:dyDescent="0.3">
      <c r="A1378" s="29" t="str">
        <f t="shared" si="42"/>
        <v>RUES</v>
      </c>
      <c r="B1378" s="30" t="s">
        <v>2508</v>
      </c>
      <c r="C1378" s="30" t="s">
        <v>2509</v>
      </c>
      <c r="D1378" s="31" t="s">
        <v>28</v>
      </c>
      <c r="E1378" s="32">
        <v>51100</v>
      </c>
      <c r="F1378" s="33" t="s">
        <v>23</v>
      </c>
      <c r="G1378" s="34" t="s">
        <v>1</v>
      </c>
      <c r="H1378" s="35" t="str">
        <f t="shared" si="43"/>
        <v>https://www.google.com/maps/place/rue en Mémoire des Harkis+51100+REIMS</v>
      </c>
    </row>
    <row r="1379" spans="1:8" x14ac:dyDescent="0.3">
      <c r="A1379" s="29" t="str">
        <f t="shared" si="42"/>
        <v>RUES</v>
      </c>
      <c r="B1379" s="30" t="s">
        <v>2510</v>
      </c>
      <c r="C1379" s="30" t="s">
        <v>2511</v>
      </c>
      <c r="D1379" s="31" t="s">
        <v>62</v>
      </c>
      <c r="E1379" s="32">
        <v>51100</v>
      </c>
      <c r="F1379" s="33" t="s">
        <v>23</v>
      </c>
      <c r="G1379" s="34" t="s">
        <v>1</v>
      </c>
      <c r="H1379" s="35" t="str">
        <f t="shared" si="43"/>
        <v>https://www.google.com/maps/place/rue Erik Satie+51100+REIMS</v>
      </c>
    </row>
    <row r="1380" spans="1:8" x14ac:dyDescent="0.3">
      <c r="A1380" s="29" t="str">
        <f t="shared" si="42"/>
        <v>RUES</v>
      </c>
      <c r="B1380" s="30" t="s">
        <v>2512</v>
      </c>
      <c r="C1380" s="30" t="s">
        <v>2513</v>
      </c>
      <c r="D1380" s="31" t="s">
        <v>39</v>
      </c>
      <c r="E1380" s="32">
        <v>51100</v>
      </c>
      <c r="F1380" s="33" t="s">
        <v>23</v>
      </c>
      <c r="G1380" s="34" t="s">
        <v>1</v>
      </c>
      <c r="H1380" s="35" t="str">
        <f t="shared" si="43"/>
        <v>https://www.google.com/maps/place/rue Ernest Lefèvre+51100+REIMS</v>
      </c>
    </row>
    <row r="1381" spans="1:8" x14ac:dyDescent="0.3">
      <c r="A1381" s="29" t="str">
        <f t="shared" si="42"/>
        <v>RUES</v>
      </c>
      <c r="B1381" s="30" t="s">
        <v>2514</v>
      </c>
      <c r="C1381" s="30" t="s">
        <v>2515</v>
      </c>
      <c r="D1381" s="31" t="s">
        <v>81</v>
      </c>
      <c r="E1381" s="32">
        <v>51100</v>
      </c>
      <c r="F1381" s="33" t="s">
        <v>23</v>
      </c>
      <c r="G1381" s="34" t="s">
        <v>1</v>
      </c>
      <c r="H1381" s="35" t="str">
        <f t="shared" si="43"/>
        <v>https://www.google.com/maps/place/rue Ernest Renan+51100+REIMS</v>
      </c>
    </row>
    <row r="1382" spans="1:8" x14ac:dyDescent="0.3">
      <c r="A1382" s="29" t="str">
        <f t="shared" si="42"/>
        <v>RUES</v>
      </c>
      <c r="B1382" s="30" t="s">
        <v>2516</v>
      </c>
      <c r="C1382" s="30" t="s">
        <v>2517</v>
      </c>
      <c r="D1382" s="31" t="s">
        <v>22</v>
      </c>
      <c r="E1382" s="32">
        <v>51100</v>
      </c>
      <c r="F1382" s="33" t="s">
        <v>23</v>
      </c>
      <c r="G1382" s="34" t="s">
        <v>1</v>
      </c>
      <c r="H1382" s="35" t="str">
        <f t="shared" si="43"/>
        <v>https://www.google.com/maps/place/rue Etienne Oehmichen+51100+REIMS</v>
      </c>
    </row>
    <row r="1383" spans="1:8" x14ac:dyDescent="0.3">
      <c r="A1383" s="29" t="str">
        <f t="shared" si="42"/>
        <v>RUES</v>
      </c>
      <c r="B1383" s="30" t="s">
        <v>2518</v>
      </c>
      <c r="C1383" s="30" t="s">
        <v>2519</v>
      </c>
      <c r="D1383" s="31" t="s">
        <v>44</v>
      </c>
      <c r="E1383" s="32">
        <v>51100</v>
      </c>
      <c r="F1383" s="33" t="s">
        <v>23</v>
      </c>
      <c r="G1383" s="34" t="s">
        <v>1</v>
      </c>
      <c r="H1383" s="35" t="str">
        <f t="shared" si="43"/>
        <v>https://www.google.com/maps/place/rue Etienne Robert+51100+REIMS</v>
      </c>
    </row>
    <row r="1384" spans="1:8" x14ac:dyDescent="0.3">
      <c r="A1384" s="29" t="str">
        <f t="shared" si="42"/>
        <v>RUES</v>
      </c>
      <c r="B1384" s="30" t="s">
        <v>2520</v>
      </c>
      <c r="C1384" s="30" t="s">
        <v>2521</v>
      </c>
      <c r="D1384" s="31" t="s">
        <v>81</v>
      </c>
      <c r="E1384" s="32">
        <v>51100</v>
      </c>
      <c r="F1384" s="33" t="s">
        <v>23</v>
      </c>
      <c r="G1384" s="34" t="s">
        <v>1</v>
      </c>
      <c r="H1384" s="35" t="str">
        <f t="shared" si="43"/>
        <v>https://www.google.com/maps/place/rue Eugène Bourgouin+51100+REIMS</v>
      </c>
    </row>
    <row r="1385" spans="1:8" x14ac:dyDescent="0.3">
      <c r="A1385" s="29" t="str">
        <f t="shared" si="42"/>
        <v>RUES</v>
      </c>
      <c r="B1385" s="30" t="s">
        <v>2522</v>
      </c>
      <c r="C1385" s="30" t="s">
        <v>2523</v>
      </c>
      <c r="D1385" s="31" t="s">
        <v>28</v>
      </c>
      <c r="E1385" s="32">
        <v>51100</v>
      </c>
      <c r="F1385" s="33" t="s">
        <v>23</v>
      </c>
      <c r="G1385" s="34" t="s">
        <v>1</v>
      </c>
      <c r="H1385" s="35" t="str">
        <f t="shared" si="43"/>
        <v>https://www.google.com/maps/place/rue Eugène Delacroix - Neuvillette+51100+REIMS</v>
      </c>
    </row>
    <row r="1386" spans="1:8" x14ac:dyDescent="0.3">
      <c r="A1386" s="29" t="str">
        <f t="shared" si="42"/>
        <v>RUES</v>
      </c>
      <c r="B1386" s="30" t="s">
        <v>2524</v>
      </c>
      <c r="C1386" s="30" t="s">
        <v>2525</v>
      </c>
      <c r="D1386" s="31" t="s">
        <v>131</v>
      </c>
      <c r="E1386" s="32">
        <v>51100</v>
      </c>
      <c r="F1386" s="33" t="s">
        <v>23</v>
      </c>
      <c r="G1386" s="34" t="s">
        <v>1</v>
      </c>
      <c r="H1386" s="35" t="str">
        <f t="shared" si="43"/>
        <v>https://www.google.com/maps/place/rue Eugène Desteuque+51100+REIMS</v>
      </c>
    </row>
    <row r="1387" spans="1:8" x14ac:dyDescent="0.3">
      <c r="A1387" s="29" t="str">
        <f t="shared" si="42"/>
        <v>RUES</v>
      </c>
      <c r="B1387" s="30" t="s">
        <v>2526</v>
      </c>
      <c r="C1387" s="30" t="s">
        <v>2527</v>
      </c>
      <c r="D1387" s="31" t="s">
        <v>49</v>
      </c>
      <c r="E1387" s="32">
        <v>51100</v>
      </c>
      <c r="F1387" s="33" t="s">
        <v>23</v>
      </c>
      <c r="G1387" s="34" t="s">
        <v>1</v>
      </c>
      <c r="H1387" s="35" t="str">
        <f t="shared" si="43"/>
        <v>https://www.google.com/maps/place/rue Eugène Ducrêtet+51100+REIMS</v>
      </c>
    </row>
    <row r="1388" spans="1:8" x14ac:dyDescent="0.3">
      <c r="A1388" s="29" t="str">
        <f t="shared" si="42"/>
        <v>RUES</v>
      </c>
      <c r="B1388" s="30" t="s">
        <v>2528</v>
      </c>
      <c r="C1388" s="30" t="s">
        <v>2529</v>
      </c>
      <c r="D1388" s="31" t="s">
        <v>22</v>
      </c>
      <c r="E1388" s="32">
        <v>51100</v>
      </c>
      <c r="F1388" s="33" t="s">
        <v>23</v>
      </c>
      <c r="G1388" s="34" t="s">
        <v>1</v>
      </c>
      <c r="H1388" s="35" t="str">
        <f t="shared" si="43"/>
        <v>https://www.google.com/maps/place/rue Eugène Freyssinet+51100+REIMS</v>
      </c>
    </row>
    <row r="1389" spans="1:8" x14ac:dyDescent="0.3">
      <c r="A1389" s="29" t="str">
        <f t="shared" si="42"/>
        <v>RUES</v>
      </c>
      <c r="B1389" s="30" t="s">
        <v>2530</v>
      </c>
      <c r="C1389" s="30" t="s">
        <v>2531</v>
      </c>
      <c r="D1389" s="31" t="s">
        <v>106</v>
      </c>
      <c r="E1389" s="32">
        <v>51100</v>
      </c>
      <c r="F1389" s="33" t="s">
        <v>23</v>
      </c>
      <c r="G1389" s="34" t="s">
        <v>1</v>
      </c>
      <c r="H1389" s="35" t="str">
        <f t="shared" si="43"/>
        <v>https://www.google.com/maps/place/rue Eugène Guillaume+51100+REIMS</v>
      </c>
    </row>
    <row r="1390" spans="1:8" x14ac:dyDescent="0.3">
      <c r="A1390" s="29" t="str">
        <f t="shared" si="42"/>
        <v>RUES</v>
      </c>
      <c r="B1390" s="30" t="s">
        <v>2532</v>
      </c>
      <c r="C1390" s="30" t="s">
        <v>2533</v>
      </c>
      <c r="D1390" s="31" t="s">
        <v>22</v>
      </c>
      <c r="E1390" s="32">
        <v>51100</v>
      </c>
      <c r="F1390" s="33" t="s">
        <v>23</v>
      </c>
      <c r="G1390" s="34" t="s">
        <v>1</v>
      </c>
      <c r="H1390" s="35" t="str">
        <f t="shared" si="43"/>
        <v>https://www.google.com/maps/place/rue Eugène Wiet+51100+REIMS</v>
      </c>
    </row>
    <row r="1391" spans="1:8" x14ac:dyDescent="0.3">
      <c r="A1391" s="29" t="str">
        <f t="shared" si="42"/>
        <v>RUES</v>
      </c>
      <c r="B1391" s="30" t="s">
        <v>2534</v>
      </c>
      <c r="C1391" s="30" t="s">
        <v>2535</v>
      </c>
      <c r="D1391" s="31" t="s">
        <v>131</v>
      </c>
      <c r="E1391" s="32">
        <v>51100</v>
      </c>
      <c r="F1391" s="33" t="s">
        <v>23</v>
      </c>
      <c r="G1391" s="34" t="s">
        <v>1</v>
      </c>
      <c r="H1391" s="35" t="str">
        <f t="shared" si="43"/>
        <v>https://www.google.com/maps/place/rue Eustache Deschamps+51100+REIMS</v>
      </c>
    </row>
    <row r="1392" spans="1:8" x14ac:dyDescent="0.3">
      <c r="A1392" s="29" t="str">
        <f t="shared" si="42"/>
        <v>RUES</v>
      </c>
      <c r="B1392" s="30" t="s">
        <v>2536</v>
      </c>
      <c r="C1392" s="30" t="s">
        <v>2537</v>
      </c>
      <c r="D1392" s="31" t="s">
        <v>44</v>
      </c>
      <c r="E1392" s="32">
        <v>51100</v>
      </c>
      <c r="F1392" s="33" t="s">
        <v>23</v>
      </c>
      <c r="G1392" s="34" t="s">
        <v>1</v>
      </c>
      <c r="H1392" s="35" t="str">
        <f t="shared" si="43"/>
        <v>https://www.google.com/maps/place/rue Fanart+51100+REIMS</v>
      </c>
    </row>
    <row r="1393" spans="1:8" x14ac:dyDescent="0.3">
      <c r="A1393" s="29" t="str">
        <f t="shared" si="42"/>
        <v>RUES</v>
      </c>
      <c r="B1393" s="30" t="s">
        <v>2538</v>
      </c>
      <c r="C1393" s="30" t="s">
        <v>2539</v>
      </c>
      <c r="D1393" s="31" t="s">
        <v>39</v>
      </c>
      <c r="E1393" s="32">
        <v>51100</v>
      </c>
      <c r="F1393" s="33" t="s">
        <v>23</v>
      </c>
      <c r="G1393" s="34" t="s">
        <v>1</v>
      </c>
      <c r="H1393" s="35" t="str">
        <f t="shared" si="43"/>
        <v>https://www.google.com/maps/place/rue Favart d'Herbigny+51100+REIMS</v>
      </c>
    </row>
    <row r="1394" spans="1:8" x14ac:dyDescent="0.3">
      <c r="A1394" s="29" t="str">
        <f t="shared" si="42"/>
        <v>RUES</v>
      </c>
      <c r="B1394" s="30" t="s">
        <v>2540</v>
      </c>
      <c r="C1394" s="30" t="s">
        <v>2541</v>
      </c>
      <c r="D1394" s="31" t="s">
        <v>49</v>
      </c>
      <c r="E1394" s="32">
        <v>51100</v>
      </c>
      <c r="F1394" s="33" t="s">
        <v>23</v>
      </c>
      <c r="G1394" s="34" t="s">
        <v>1</v>
      </c>
      <c r="H1394" s="35" t="str">
        <f t="shared" si="43"/>
        <v>https://www.google.com/maps/place/rue Fédérico Garcia Lorca+51100+REIMS</v>
      </c>
    </row>
    <row r="1395" spans="1:8" x14ac:dyDescent="0.3">
      <c r="A1395" s="29" t="str">
        <f t="shared" si="42"/>
        <v>RUES</v>
      </c>
      <c r="B1395" s="30" t="s">
        <v>2542</v>
      </c>
      <c r="C1395" s="30" t="s">
        <v>2543</v>
      </c>
      <c r="D1395" s="31" t="s">
        <v>62</v>
      </c>
      <c r="E1395" s="32">
        <v>51100</v>
      </c>
      <c r="F1395" s="33" t="s">
        <v>23</v>
      </c>
      <c r="G1395" s="34" t="s">
        <v>1</v>
      </c>
      <c r="H1395" s="35" t="str">
        <f t="shared" si="43"/>
        <v>https://www.google.com/maps/place/rue Fédor Dostoïevski+51100+REIMS</v>
      </c>
    </row>
    <row r="1396" spans="1:8" x14ac:dyDescent="0.3">
      <c r="A1396" s="29" t="str">
        <f t="shared" si="42"/>
        <v>RUES</v>
      </c>
      <c r="B1396" s="30" t="s">
        <v>2544</v>
      </c>
      <c r="C1396" s="30" t="s">
        <v>2545</v>
      </c>
      <c r="D1396" s="31" t="s">
        <v>34</v>
      </c>
      <c r="E1396" s="32">
        <v>51100</v>
      </c>
      <c r="F1396" s="33" t="s">
        <v>23</v>
      </c>
      <c r="G1396" s="34" t="s">
        <v>1</v>
      </c>
      <c r="H1396" s="35" t="str">
        <f t="shared" si="43"/>
        <v>https://www.google.com/maps/place/rue Félix Médoc+51100+REIMS</v>
      </c>
    </row>
    <row r="1397" spans="1:8" x14ac:dyDescent="0.3">
      <c r="A1397" s="29" t="str">
        <f t="shared" si="42"/>
        <v>RUES</v>
      </c>
      <c r="B1397" s="30" t="s">
        <v>2546</v>
      </c>
      <c r="C1397" s="30" t="s">
        <v>2547</v>
      </c>
      <c r="D1397" s="31" t="s">
        <v>62</v>
      </c>
      <c r="E1397" s="32">
        <v>51100</v>
      </c>
      <c r="F1397" s="33" t="s">
        <v>23</v>
      </c>
      <c r="G1397" s="34" t="s">
        <v>1</v>
      </c>
      <c r="H1397" s="35" t="str">
        <f t="shared" si="43"/>
        <v>https://www.google.com/maps/place/rue Fénelon+51100+REIMS</v>
      </c>
    </row>
    <row r="1398" spans="1:8" x14ac:dyDescent="0.3">
      <c r="A1398" s="29" t="str">
        <f t="shared" si="42"/>
        <v>RUES</v>
      </c>
      <c r="B1398" s="30" t="s">
        <v>1586</v>
      </c>
      <c r="C1398" s="30" t="s">
        <v>2548</v>
      </c>
      <c r="D1398" s="31" t="s">
        <v>62</v>
      </c>
      <c r="E1398" s="32">
        <v>51100</v>
      </c>
      <c r="F1398" s="33" t="s">
        <v>23</v>
      </c>
      <c r="G1398" s="34" t="s">
        <v>1</v>
      </c>
      <c r="H1398" s="35" t="str">
        <f t="shared" si="43"/>
        <v>https://www.google.com/maps/place/rue Fernand Brunet+51100+REIMS</v>
      </c>
    </row>
    <row r="1399" spans="1:8" x14ac:dyDescent="0.3">
      <c r="A1399" s="29" t="str">
        <f t="shared" si="42"/>
        <v>RUES</v>
      </c>
      <c r="B1399" s="30"/>
      <c r="C1399" s="39" t="s">
        <v>2549</v>
      </c>
      <c r="D1399" s="31"/>
      <c r="E1399" s="32">
        <v>51100</v>
      </c>
      <c r="F1399" s="33" t="s">
        <v>23</v>
      </c>
      <c r="G1399" s="34" t="s">
        <v>1</v>
      </c>
      <c r="H1399" s="35" t="str">
        <f t="shared" si="43"/>
        <v>https://www.google.com/maps/place/rue Fernand Cervaux+51100+REIMS</v>
      </c>
    </row>
    <row r="1400" spans="1:8" x14ac:dyDescent="0.3">
      <c r="A1400" s="29" t="str">
        <f t="shared" si="42"/>
        <v>RUES</v>
      </c>
      <c r="B1400" s="30" t="s">
        <v>2550</v>
      </c>
      <c r="C1400" s="40" t="s">
        <v>2551</v>
      </c>
      <c r="D1400" s="31" t="s">
        <v>62</v>
      </c>
      <c r="E1400" s="32">
        <v>51100</v>
      </c>
      <c r="F1400" s="33" t="s">
        <v>23</v>
      </c>
      <c r="G1400" s="34" t="s">
        <v>0</v>
      </c>
      <c r="H1400" s="35" t="str">
        <f t="shared" si="43"/>
        <v/>
      </c>
    </row>
    <row r="1401" spans="1:8" x14ac:dyDescent="0.3">
      <c r="A1401" s="29" t="str">
        <f t="shared" si="42"/>
        <v>RUES</v>
      </c>
      <c r="B1401" s="30" t="s">
        <v>2550</v>
      </c>
      <c r="C1401" s="40" t="s">
        <v>2552</v>
      </c>
      <c r="D1401" s="31" t="s">
        <v>34</v>
      </c>
      <c r="E1401" s="32">
        <v>51100</v>
      </c>
      <c r="F1401" s="33" t="s">
        <v>23</v>
      </c>
      <c r="G1401" s="34" t="s">
        <v>0</v>
      </c>
      <c r="H1401" s="35" t="str">
        <f t="shared" si="43"/>
        <v/>
      </c>
    </row>
    <row r="1402" spans="1:8" x14ac:dyDescent="0.3">
      <c r="A1402" s="29" t="str">
        <f t="shared" si="42"/>
        <v>RUES</v>
      </c>
      <c r="B1402" s="30" t="s">
        <v>2550</v>
      </c>
      <c r="C1402" s="40" t="s">
        <v>2553</v>
      </c>
      <c r="D1402" s="31" t="s">
        <v>34</v>
      </c>
      <c r="E1402" s="32">
        <v>51100</v>
      </c>
      <c r="F1402" s="33" t="s">
        <v>23</v>
      </c>
      <c r="G1402" s="34" t="s">
        <v>0</v>
      </c>
      <c r="H1402" s="35" t="str">
        <f t="shared" si="43"/>
        <v/>
      </c>
    </row>
    <row r="1403" spans="1:8" x14ac:dyDescent="0.3">
      <c r="A1403" s="29" t="str">
        <f t="shared" si="42"/>
        <v>RUES</v>
      </c>
      <c r="B1403" s="30" t="s">
        <v>2554</v>
      </c>
      <c r="C1403" s="30" t="s">
        <v>2555</v>
      </c>
      <c r="D1403" s="31" t="s">
        <v>39</v>
      </c>
      <c r="E1403" s="32">
        <v>51100</v>
      </c>
      <c r="F1403" s="33" t="s">
        <v>23</v>
      </c>
      <c r="G1403" s="34" t="s">
        <v>1</v>
      </c>
      <c r="H1403" s="35" t="str">
        <f t="shared" si="43"/>
        <v>https://www.google.com/maps/place/rue Ferrand+51100+REIMS</v>
      </c>
    </row>
    <row r="1404" spans="1:8" x14ac:dyDescent="0.3">
      <c r="A1404" s="29" t="str">
        <f t="shared" si="42"/>
        <v>RUES</v>
      </c>
      <c r="B1404" s="30" t="s">
        <v>2556</v>
      </c>
      <c r="C1404" s="30" t="s">
        <v>2557</v>
      </c>
      <c r="D1404" s="31" t="s">
        <v>28</v>
      </c>
      <c r="E1404" s="32">
        <v>51100</v>
      </c>
      <c r="F1404" s="33" t="s">
        <v>23</v>
      </c>
      <c r="G1404" s="34" t="s">
        <v>1</v>
      </c>
      <c r="H1404" s="35" t="str">
        <f t="shared" si="43"/>
        <v>https://www.google.com/maps/place/rue Ferrand De Monthelon+51100+REIMS</v>
      </c>
    </row>
    <row r="1405" spans="1:8" x14ac:dyDescent="0.3">
      <c r="A1405" s="29" t="str">
        <f t="shared" si="42"/>
        <v>RUES</v>
      </c>
      <c r="B1405" s="30" t="s">
        <v>2558</v>
      </c>
      <c r="C1405" s="30" t="s">
        <v>2559</v>
      </c>
      <c r="D1405" s="31" t="s">
        <v>22</v>
      </c>
      <c r="E1405" s="32">
        <v>51100</v>
      </c>
      <c r="F1405" s="33" t="s">
        <v>23</v>
      </c>
      <c r="G1405" s="34" t="s">
        <v>1</v>
      </c>
      <c r="H1405" s="35" t="str">
        <f t="shared" si="43"/>
        <v>https://www.google.com/maps/place/rue Féry+51100+REIMS</v>
      </c>
    </row>
    <row r="1406" spans="1:8" x14ac:dyDescent="0.3">
      <c r="A1406" s="29" t="str">
        <f t="shared" si="42"/>
        <v>RUES</v>
      </c>
      <c r="B1406" s="30" t="s">
        <v>2319</v>
      </c>
      <c r="C1406" s="30" t="s">
        <v>2560</v>
      </c>
      <c r="D1406" s="31" t="s">
        <v>22</v>
      </c>
      <c r="E1406" s="32">
        <v>51100</v>
      </c>
      <c r="F1406" s="33" t="s">
        <v>23</v>
      </c>
      <c r="G1406" s="34" t="s">
        <v>1</v>
      </c>
      <c r="H1406" s="35" t="str">
        <f t="shared" si="43"/>
        <v>https://www.google.com/maps/place/rue Firmin Charbonneaux+51100+REIMS</v>
      </c>
    </row>
    <row r="1407" spans="1:8" x14ac:dyDescent="0.3">
      <c r="A1407" s="29" t="str">
        <f t="shared" si="42"/>
        <v>RUES</v>
      </c>
      <c r="B1407" s="30" t="s">
        <v>2561</v>
      </c>
      <c r="C1407" s="30" t="s">
        <v>2562</v>
      </c>
      <c r="D1407" s="31" t="s">
        <v>106</v>
      </c>
      <c r="E1407" s="32">
        <v>51100</v>
      </c>
      <c r="F1407" s="33" t="s">
        <v>23</v>
      </c>
      <c r="G1407" s="34" t="s">
        <v>1</v>
      </c>
      <c r="H1407" s="35" t="str">
        <f t="shared" si="43"/>
        <v>https://www.google.com/maps/place/rue Flin des Oliviers+51100+REIMS</v>
      </c>
    </row>
    <row r="1408" spans="1:8" x14ac:dyDescent="0.3">
      <c r="A1408" s="29" t="str">
        <f t="shared" si="42"/>
        <v>RUES</v>
      </c>
      <c r="B1408" s="30" t="s">
        <v>2563</v>
      </c>
      <c r="C1408" s="30" t="s">
        <v>2564</v>
      </c>
      <c r="D1408" s="31" t="s">
        <v>39</v>
      </c>
      <c r="E1408" s="32">
        <v>51100</v>
      </c>
      <c r="F1408" s="33" t="s">
        <v>23</v>
      </c>
      <c r="G1408" s="34" t="s">
        <v>1</v>
      </c>
      <c r="H1408" s="35" t="str">
        <f t="shared" si="43"/>
        <v>https://www.google.com/maps/place/rue Flodoart+51100+REIMS</v>
      </c>
    </row>
    <row r="1409" spans="1:8" x14ac:dyDescent="0.3">
      <c r="A1409" s="29" t="str">
        <f t="shared" si="42"/>
        <v>RUES</v>
      </c>
      <c r="B1409" s="30" t="s">
        <v>2565</v>
      </c>
      <c r="C1409" s="30" t="s">
        <v>2566</v>
      </c>
      <c r="D1409" s="31" t="s">
        <v>22</v>
      </c>
      <c r="E1409" s="32">
        <v>51100</v>
      </c>
      <c r="F1409" s="33" t="s">
        <v>23</v>
      </c>
      <c r="G1409" s="34" t="s">
        <v>1</v>
      </c>
      <c r="H1409" s="35" t="str">
        <f t="shared" si="43"/>
        <v>https://www.google.com/maps/place/rue Folle Peine+51100+REIMS</v>
      </c>
    </row>
    <row r="1410" spans="1:8" x14ac:dyDescent="0.3">
      <c r="A1410" s="29" t="str">
        <f t="shared" ref="A1410:A1473" si="44">IF(NOT(ISBLANK($C1410)),"RUES",0)</f>
        <v>RUES</v>
      </c>
      <c r="B1410" s="30" t="s">
        <v>2567</v>
      </c>
      <c r="C1410" s="30" t="s">
        <v>2568</v>
      </c>
      <c r="D1410" s="31" t="s">
        <v>34</v>
      </c>
      <c r="E1410" s="32">
        <v>51100</v>
      </c>
      <c r="F1410" s="33" t="s">
        <v>23</v>
      </c>
      <c r="G1410" s="34" t="s">
        <v>1</v>
      </c>
      <c r="H1410" s="35" t="str">
        <f t="shared" ref="H1410:H1473" si="45">IF($G1410="Oui",CONCATENATE("https://www.google.com/maps/place/",$C1410,"+",$E1410,"+",$F1410),"")</f>
        <v>https://www.google.com/maps/place/rue Forain+51100+REIMS</v>
      </c>
    </row>
    <row r="1411" spans="1:8" x14ac:dyDescent="0.3">
      <c r="A1411" s="29" t="str">
        <f t="shared" si="44"/>
        <v>RUES</v>
      </c>
      <c r="B1411" s="30" t="s">
        <v>2569</v>
      </c>
      <c r="C1411" s="30" t="s">
        <v>2570</v>
      </c>
      <c r="D1411" s="31" t="s">
        <v>81</v>
      </c>
      <c r="E1411" s="32">
        <v>51100</v>
      </c>
      <c r="F1411" s="33" t="s">
        <v>23</v>
      </c>
      <c r="G1411" s="34" t="s">
        <v>1</v>
      </c>
      <c r="H1411" s="35" t="str">
        <f t="shared" si="45"/>
        <v>https://www.google.com/maps/place/rue Fortel+51100+REIMS</v>
      </c>
    </row>
    <row r="1412" spans="1:8" x14ac:dyDescent="0.3">
      <c r="A1412" s="29" t="str">
        <f t="shared" si="44"/>
        <v>RUES</v>
      </c>
      <c r="B1412" s="30" t="s">
        <v>2571</v>
      </c>
      <c r="C1412" s="30" t="s">
        <v>2572</v>
      </c>
      <c r="D1412" s="31" t="s">
        <v>28</v>
      </c>
      <c r="E1412" s="32">
        <v>51100</v>
      </c>
      <c r="F1412" s="33" t="s">
        <v>23</v>
      </c>
      <c r="G1412" s="34" t="s">
        <v>1</v>
      </c>
      <c r="H1412" s="35" t="str">
        <f t="shared" si="45"/>
        <v>https://www.google.com/maps/place/rue Foulquart+51100+REIMS</v>
      </c>
    </row>
    <row r="1413" spans="1:8" x14ac:dyDescent="0.3">
      <c r="A1413" s="29" t="str">
        <f t="shared" si="44"/>
        <v>RUES</v>
      </c>
      <c r="B1413" s="30" t="s">
        <v>2573</v>
      </c>
      <c r="C1413" s="30" t="s">
        <v>2574</v>
      </c>
      <c r="D1413" s="31" t="s">
        <v>28</v>
      </c>
      <c r="E1413" s="32">
        <v>51100</v>
      </c>
      <c r="F1413" s="33" t="s">
        <v>23</v>
      </c>
      <c r="G1413" s="34" t="s">
        <v>1</v>
      </c>
      <c r="H1413" s="35" t="str">
        <f t="shared" si="45"/>
        <v>https://www.google.com/maps/place/rue Francis Garnier+51100+REIMS</v>
      </c>
    </row>
    <row r="1414" spans="1:8" x14ac:dyDescent="0.3">
      <c r="A1414" s="29" t="str">
        <f t="shared" si="44"/>
        <v>RUES</v>
      </c>
      <c r="B1414" s="30" t="s">
        <v>2575</v>
      </c>
      <c r="C1414" s="30" t="s">
        <v>2576</v>
      </c>
      <c r="D1414" s="31" t="s">
        <v>62</v>
      </c>
      <c r="E1414" s="32">
        <v>51100</v>
      </c>
      <c r="F1414" s="33" t="s">
        <v>23</v>
      </c>
      <c r="G1414" s="34" t="s">
        <v>1</v>
      </c>
      <c r="H1414" s="35" t="str">
        <f t="shared" si="45"/>
        <v>https://www.google.com/maps/place/rue Francis Jammes+51100+REIMS</v>
      </c>
    </row>
    <row r="1415" spans="1:8" x14ac:dyDescent="0.3">
      <c r="A1415" s="29" t="str">
        <f t="shared" si="44"/>
        <v>RUES</v>
      </c>
      <c r="B1415" s="30" t="s">
        <v>2577</v>
      </c>
      <c r="C1415" s="30" t="s">
        <v>2578</v>
      </c>
      <c r="D1415" s="31" t="s">
        <v>62</v>
      </c>
      <c r="E1415" s="32">
        <v>51100</v>
      </c>
      <c r="F1415" s="33" t="s">
        <v>23</v>
      </c>
      <c r="G1415" s="34" t="s">
        <v>1</v>
      </c>
      <c r="H1415" s="35" t="str">
        <f t="shared" si="45"/>
        <v>https://www.google.com/maps/place/rue Francisco Goya+51100+REIMS</v>
      </c>
    </row>
    <row r="1416" spans="1:8" x14ac:dyDescent="0.3">
      <c r="A1416" s="29" t="str">
        <f t="shared" si="44"/>
        <v>RUES</v>
      </c>
      <c r="B1416" s="30" t="s">
        <v>2579</v>
      </c>
      <c r="C1416" s="30" t="s">
        <v>2580</v>
      </c>
      <c r="D1416" s="31" t="s">
        <v>278</v>
      </c>
      <c r="E1416" s="32">
        <v>51100</v>
      </c>
      <c r="F1416" s="33" t="s">
        <v>23</v>
      </c>
      <c r="G1416" s="34" t="s">
        <v>1</v>
      </c>
      <c r="H1416" s="35" t="str">
        <f t="shared" si="45"/>
        <v>https://www.google.com/maps/place/rue François André Antombrandi+51100+REIMS</v>
      </c>
    </row>
    <row r="1417" spans="1:8" x14ac:dyDescent="0.3">
      <c r="A1417" s="29" t="str">
        <f t="shared" si="44"/>
        <v>RUES</v>
      </c>
      <c r="B1417" s="30" t="s">
        <v>1073</v>
      </c>
      <c r="C1417" s="30" t="s">
        <v>2581</v>
      </c>
      <c r="D1417" s="31" t="s">
        <v>49</v>
      </c>
      <c r="E1417" s="32">
        <v>51100</v>
      </c>
      <c r="F1417" s="33" t="s">
        <v>23</v>
      </c>
      <c r="G1417" s="34" t="s">
        <v>1</v>
      </c>
      <c r="H1417" s="35" t="str">
        <f t="shared" si="45"/>
        <v>https://www.google.com/maps/place/rue François Arago+51100+REIMS</v>
      </c>
    </row>
    <row r="1418" spans="1:8" x14ac:dyDescent="0.3">
      <c r="A1418" s="29" t="str">
        <f t="shared" si="44"/>
        <v>RUES</v>
      </c>
      <c r="B1418" s="30" t="s">
        <v>2582</v>
      </c>
      <c r="C1418" s="30" t="s">
        <v>2583</v>
      </c>
      <c r="D1418" s="31" t="s">
        <v>28</v>
      </c>
      <c r="E1418" s="32">
        <v>51100</v>
      </c>
      <c r="F1418" s="33" t="s">
        <v>23</v>
      </c>
      <c r="G1418" s="34" t="s">
        <v>1</v>
      </c>
      <c r="H1418" s="35" t="str">
        <f t="shared" si="45"/>
        <v>https://www.google.com/maps/place/rue François De Chateaubriand - Neuvillette+51100+REIMS</v>
      </c>
    </row>
    <row r="1419" spans="1:8" x14ac:dyDescent="0.3">
      <c r="A1419" s="29" t="str">
        <f t="shared" si="44"/>
        <v>RUES</v>
      </c>
      <c r="B1419" s="30" t="s">
        <v>2584</v>
      </c>
      <c r="C1419" s="30" t="s">
        <v>2585</v>
      </c>
      <c r="D1419" s="31" t="s">
        <v>106</v>
      </c>
      <c r="E1419" s="32">
        <v>51100</v>
      </c>
      <c r="F1419" s="33" t="s">
        <v>23</v>
      </c>
      <c r="G1419" s="34" t="s">
        <v>1</v>
      </c>
      <c r="H1419" s="35" t="str">
        <f t="shared" si="45"/>
        <v>https://www.google.com/maps/place/rue François Dor+51100+REIMS</v>
      </c>
    </row>
    <row r="1420" spans="1:8" x14ac:dyDescent="0.3">
      <c r="A1420" s="29" t="str">
        <f t="shared" si="44"/>
        <v>RUES</v>
      </c>
      <c r="B1420" s="30" t="s">
        <v>2586</v>
      </c>
      <c r="C1420" s="30" t="s">
        <v>2587</v>
      </c>
      <c r="D1420" s="31" t="s">
        <v>49</v>
      </c>
      <c r="E1420" s="32">
        <v>51100</v>
      </c>
      <c r="F1420" s="33" t="s">
        <v>23</v>
      </c>
      <c r="G1420" s="34" t="s">
        <v>1</v>
      </c>
      <c r="H1420" s="35" t="str">
        <f t="shared" si="45"/>
        <v>https://www.google.com/maps/place/rue François Guyard+51100+REIMS</v>
      </c>
    </row>
    <row r="1421" spans="1:8" x14ac:dyDescent="0.3">
      <c r="A1421" s="29" t="str">
        <f t="shared" si="44"/>
        <v>RUES</v>
      </c>
      <c r="B1421" s="30" t="s">
        <v>2588</v>
      </c>
      <c r="C1421" s="30" t="s">
        <v>2589</v>
      </c>
      <c r="D1421" s="31" t="s">
        <v>49</v>
      </c>
      <c r="E1421" s="32">
        <v>51100</v>
      </c>
      <c r="F1421" s="33" t="s">
        <v>23</v>
      </c>
      <c r="G1421" s="34" t="s">
        <v>1</v>
      </c>
      <c r="H1421" s="35" t="str">
        <f t="shared" si="45"/>
        <v>https://www.google.com/maps/place/rue François Legros+51100+REIMS</v>
      </c>
    </row>
    <row r="1422" spans="1:8" x14ac:dyDescent="0.3">
      <c r="A1422" s="29" t="str">
        <f t="shared" si="44"/>
        <v>RUES</v>
      </c>
      <c r="B1422" s="30" t="s">
        <v>2590</v>
      </c>
      <c r="C1422" s="30" t="s">
        <v>2591</v>
      </c>
      <c r="D1422" s="31" t="s">
        <v>62</v>
      </c>
      <c r="E1422" s="32">
        <v>51100</v>
      </c>
      <c r="F1422" s="33" t="s">
        <v>23</v>
      </c>
      <c r="G1422" s="34" t="s">
        <v>1</v>
      </c>
      <c r="H1422" s="35" t="str">
        <f t="shared" si="45"/>
        <v>https://www.google.com/maps/place/rue François Villon+51100+REIMS</v>
      </c>
    </row>
    <row r="1423" spans="1:8" x14ac:dyDescent="0.3">
      <c r="A1423" s="29" t="str">
        <f t="shared" si="44"/>
        <v>RUES</v>
      </c>
      <c r="B1423" s="30" t="s">
        <v>2592</v>
      </c>
      <c r="C1423" s="30" t="s">
        <v>2593</v>
      </c>
      <c r="D1423" s="31" t="s">
        <v>34</v>
      </c>
      <c r="E1423" s="32">
        <v>51100</v>
      </c>
      <c r="F1423" s="33" t="s">
        <v>23</v>
      </c>
      <c r="G1423" s="34" t="s">
        <v>1</v>
      </c>
      <c r="H1423" s="35" t="str">
        <f t="shared" si="45"/>
        <v>https://www.google.com/maps/place/rue Françoise Dolto+51100+REIMS</v>
      </c>
    </row>
    <row r="1424" spans="1:8" x14ac:dyDescent="0.3">
      <c r="A1424" s="29" t="str">
        <f t="shared" si="44"/>
        <v>RUES</v>
      </c>
      <c r="B1424" s="30" t="s">
        <v>2594</v>
      </c>
      <c r="C1424" s="30" t="s">
        <v>2595</v>
      </c>
      <c r="D1424" s="31" t="s">
        <v>62</v>
      </c>
      <c r="E1424" s="32">
        <v>51100</v>
      </c>
      <c r="F1424" s="33" t="s">
        <v>23</v>
      </c>
      <c r="G1424" s="34" t="s">
        <v>1</v>
      </c>
      <c r="H1424" s="35" t="str">
        <f t="shared" si="45"/>
        <v>https://www.google.com/maps/place/rue Franz Kafka+51100+REIMS</v>
      </c>
    </row>
    <row r="1425" spans="1:8" x14ac:dyDescent="0.3">
      <c r="A1425" s="29" t="str">
        <f t="shared" si="44"/>
        <v>RUES</v>
      </c>
      <c r="B1425" s="30" t="s">
        <v>2596</v>
      </c>
      <c r="C1425" s="30" t="s">
        <v>2597</v>
      </c>
      <c r="D1425" s="31" t="s">
        <v>28</v>
      </c>
      <c r="E1425" s="32">
        <v>51100</v>
      </c>
      <c r="F1425" s="33" t="s">
        <v>23</v>
      </c>
      <c r="G1425" s="34" t="s">
        <v>1</v>
      </c>
      <c r="H1425" s="35" t="str">
        <f t="shared" si="45"/>
        <v>https://www.google.com/maps/place/rue Frédéric Jacob+51100+REIMS</v>
      </c>
    </row>
    <row r="1426" spans="1:8" x14ac:dyDescent="0.3">
      <c r="A1426" s="29" t="str">
        <f t="shared" si="44"/>
        <v>RUES</v>
      </c>
      <c r="B1426" s="30" t="s">
        <v>544</v>
      </c>
      <c r="C1426" s="30" t="s">
        <v>2598</v>
      </c>
      <c r="D1426" s="31" t="s">
        <v>62</v>
      </c>
      <c r="E1426" s="32">
        <v>51100</v>
      </c>
      <c r="F1426" s="33" t="s">
        <v>23</v>
      </c>
      <c r="G1426" s="34" t="s">
        <v>1</v>
      </c>
      <c r="H1426" s="35" t="str">
        <f t="shared" si="45"/>
        <v>https://www.google.com/maps/place/rue Frère Arnould+51100+REIMS</v>
      </c>
    </row>
    <row r="1427" spans="1:8" x14ac:dyDescent="0.3">
      <c r="A1427" s="29" t="str">
        <f t="shared" si="44"/>
        <v>RUES</v>
      </c>
      <c r="B1427" s="30" t="s">
        <v>2599</v>
      </c>
      <c r="C1427" s="30" t="s">
        <v>2600</v>
      </c>
      <c r="D1427" s="31" t="s">
        <v>22</v>
      </c>
      <c r="E1427" s="32">
        <v>51100</v>
      </c>
      <c r="F1427" s="33" t="s">
        <v>23</v>
      </c>
      <c r="G1427" s="34" t="s">
        <v>1</v>
      </c>
      <c r="H1427" s="35" t="str">
        <f t="shared" si="45"/>
        <v>https://www.google.com/maps/place/rue Gabriel Fauré+51100+REIMS</v>
      </c>
    </row>
    <row r="1428" spans="1:8" x14ac:dyDescent="0.3">
      <c r="A1428" s="29" t="str">
        <f t="shared" si="44"/>
        <v>RUES</v>
      </c>
      <c r="B1428" s="30" t="s">
        <v>2601</v>
      </c>
      <c r="C1428" s="30" t="s">
        <v>2602</v>
      </c>
      <c r="D1428" s="31" t="s">
        <v>22</v>
      </c>
      <c r="E1428" s="32">
        <v>51100</v>
      </c>
      <c r="F1428" s="33" t="s">
        <v>23</v>
      </c>
      <c r="G1428" s="34" t="s">
        <v>1</v>
      </c>
      <c r="H1428" s="35" t="str">
        <f t="shared" si="45"/>
        <v>https://www.google.com/maps/place/rue Gabriel Voisin+51100+REIMS</v>
      </c>
    </row>
    <row r="1429" spans="1:8" x14ac:dyDescent="0.3">
      <c r="A1429" s="29" t="str">
        <f t="shared" si="44"/>
        <v>RUES</v>
      </c>
      <c r="B1429" s="30" t="s">
        <v>2603</v>
      </c>
      <c r="C1429" s="30" t="s">
        <v>2604</v>
      </c>
      <c r="D1429" s="31" t="s">
        <v>49</v>
      </c>
      <c r="E1429" s="32">
        <v>51100</v>
      </c>
      <c r="F1429" s="33" t="s">
        <v>23</v>
      </c>
      <c r="G1429" s="34" t="s">
        <v>1</v>
      </c>
      <c r="H1429" s="35" t="str">
        <f t="shared" si="45"/>
        <v>https://www.google.com/maps/place/rue Galilée+51100+REIMS</v>
      </c>
    </row>
    <row r="1430" spans="1:8" x14ac:dyDescent="0.3">
      <c r="A1430" s="29" t="str">
        <f t="shared" si="44"/>
        <v>RUES</v>
      </c>
      <c r="B1430" s="30" t="s">
        <v>2605</v>
      </c>
      <c r="C1430" s="30" t="s">
        <v>2606</v>
      </c>
      <c r="D1430" s="31" t="s">
        <v>39</v>
      </c>
      <c r="E1430" s="32">
        <v>51100</v>
      </c>
      <c r="F1430" s="33" t="s">
        <v>23</v>
      </c>
      <c r="G1430" s="34" t="s">
        <v>1</v>
      </c>
      <c r="H1430" s="35" t="str">
        <f t="shared" si="45"/>
        <v>https://www.google.com/maps/place/rue Galloteau+51100+REIMS</v>
      </c>
    </row>
    <row r="1431" spans="1:8" x14ac:dyDescent="0.3">
      <c r="A1431" s="29" t="str">
        <f t="shared" si="44"/>
        <v>RUES</v>
      </c>
      <c r="B1431" s="30"/>
      <c r="C1431" s="39" t="s">
        <v>2607</v>
      </c>
      <c r="D1431" s="31"/>
      <c r="E1431" s="32">
        <v>51100</v>
      </c>
      <c r="F1431" s="33" t="s">
        <v>23</v>
      </c>
      <c r="G1431" s="34" t="s">
        <v>1</v>
      </c>
      <c r="H1431" s="35" t="str">
        <f t="shared" si="45"/>
        <v>https://www.google.com/maps/place/rue Gambetta+51100+REIMS</v>
      </c>
    </row>
    <row r="1432" spans="1:8" x14ac:dyDescent="0.3">
      <c r="A1432" s="29" t="str">
        <f t="shared" si="44"/>
        <v>RUES</v>
      </c>
      <c r="B1432" s="30" t="s">
        <v>2608</v>
      </c>
      <c r="C1432" s="40" t="s">
        <v>2609</v>
      </c>
      <c r="D1432" s="31" t="s">
        <v>22</v>
      </c>
      <c r="E1432" s="32">
        <v>51100</v>
      </c>
      <c r="F1432" s="33" t="s">
        <v>23</v>
      </c>
      <c r="G1432" s="34" t="s">
        <v>0</v>
      </c>
      <c r="H1432" s="35" t="str">
        <f t="shared" si="45"/>
        <v/>
      </c>
    </row>
    <row r="1433" spans="1:8" x14ac:dyDescent="0.3">
      <c r="A1433" s="29" t="str">
        <f t="shared" si="44"/>
        <v>RUES</v>
      </c>
      <c r="B1433" s="30" t="s">
        <v>2608</v>
      </c>
      <c r="C1433" s="40" t="s">
        <v>2610</v>
      </c>
      <c r="D1433" s="31" t="s">
        <v>131</v>
      </c>
      <c r="E1433" s="32">
        <v>51100</v>
      </c>
      <c r="F1433" s="33" t="s">
        <v>23</v>
      </c>
      <c r="G1433" s="34" t="s">
        <v>0</v>
      </c>
      <c r="H1433" s="35" t="str">
        <f t="shared" si="45"/>
        <v/>
      </c>
    </row>
    <row r="1434" spans="1:8" x14ac:dyDescent="0.3">
      <c r="A1434" s="29" t="str">
        <f t="shared" si="44"/>
        <v>RUES</v>
      </c>
      <c r="B1434" s="30" t="s">
        <v>2608</v>
      </c>
      <c r="C1434" s="40" t="s">
        <v>2611</v>
      </c>
      <c r="D1434" s="31" t="s">
        <v>22</v>
      </c>
      <c r="E1434" s="32">
        <v>51100</v>
      </c>
      <c r="F1434" s="33" t="s">
        <v>23</v>
      </c>
      <c r="G1434" s="34" t="s">
        <v>0</v>
      </c>
      <c r="H1434" s="35" t="str">
        <f t="shared" si="45"/>
        <v/>
      </c>
    </row>
    <row r="1435" spans="1:8" x14ac:dyDescent="0.3">
      <c r="A1435" s="29" t="str">
        <f t="shared" si="44"/>
        <v>RUES</v>
      </c>
      <c r="B1435" s="30" t="s">
        <v>2612</v>
      </c>
      <c r="C1435" s="30" t="s">
        <v>2613</v>
      </c>
      <c r="D1435" s="31" t="s">
        <v>81</v>
      </c>
      <c r="E1435" s="32">
        <v>51100</v>
      </c>
      <c r="F1435" s="33" t="s">
        <v>23</v>
      </c>
      <c r="G1435" s="34" t="s">
        <v>1</v>
      </c>
      <c r="H1435" s="35" t="str">
        <f t="shared" si="45"/>
        <v>https://www.google.com/maps/place/rue Gaston Boyer+51100+REIMS</v>
      </c>
    </row>
    <row r="1436" spans="1:8" x14ac:dyDescent="0.3">
      <c r="A1436" s="29" t="str">
        <f t="shared" si="44"/>
        <v>RUES</v>
      </c>
      <c r="B1436" s="30" t="s">
        <v>2614</v>
      </c>
      <c r="C1436" s="30" t="s">
        <v>2615</v>
      </c>
      <c r="D1436" s="31" t="s">
        <v>28</v>
      </c>
      <c r="E1436" s="32">
        <v>51100</v>
      </c>
      <c r="F1436" s="33" t="s">
        <v>23</v>
      </c>
      <c r="G1436" s="34" t="s">
        <v>1</v>
      </c>
      <c r="H1436" s="35" t="str">
        <f t="shared" si="45"/>
        <v>https://www.google.com/maps/place/rue Gaston Ernst - Neuvillette+51100+REIMS</v>
      </c>
    </row>
    <row r="1437" spans="1:8" x14ac:dyDescent="0.3">
      <c r="A1437" s="29" t="str">
        <f t="shared" si="44"/>
        <v>RUES</v>
      </c>
      <c r="B1437" s="30" t="s">
        <v>2616</v>
      </c>
      <c r="C1437" s="30" t="s">
        <v>2617</v>
      </c>
      <c r="D1437" s="31" t="s">
        <v>39</v>
      </c>
      <c r="E1437" s="32">
        <v>51100</v>
      </c>
      <c r="F1437" s="33" t="s">
        <v>23</v>
      </c>
      <c r="G1437" s="34" t="s">
        <v>1</v>
      </c>
      <c r="H1437" s="35" t="str">
        <f t="shared" si="45"/>
        <v>https://www.google.com/maps/place/rue Gaucher de Châtillon+51100+REIMS</v>
      </c>
    </row>
    <row r="1438" spans="1:8" x14ac:dyDescent="0.3">
      <c r="A1438" s="29" t="str">
        <f t="shared" si="44"/>
        <v>RUES</v>
      </c>
      <c r="B1438" s="30" t="s">
        <v>2618</v>
      </c>
      <c r="C1438" s="30" t="s">
        <v>2619</v>
      </c>
      <c r="D1438" s="31" t="s">
        <v>44</v>
      </c>
      <c r="E1438" s="32">
        <v>51100</v>
      </c>
      <c r="F1438" s="33" t="s">
        <v>23</v>
      </c>
      <c r="G1438" s="34" t="s">
        <v>1</v>
      </c>
      <c r="H1438" s="35" t="str">
        <f t="shared" si="45"/>
        <v>https://www.google.com/maps/place/rue Général Battesti+51100+REIMS</v>
      </c>
    </row>
    <row r="1439" spans="1:8" x14ac:dyDescent="0.3">
      <c r="A1439" s="29" t="str">
        <f t="shared" si="44"/>
        <v>RUES</v>
      </c>
      <c r="B1439" s="30" t="s">
        <v>2620</v>
      </c>
      <c r="C1439" s="30" t="s">
        <v>2621</v>
      </c>
      <c r="D1439" s="31" t="s">
        <v>22</v>
      </c>
      <c r="E1439" s="32">
        <v>51100</v>
      </c>
      <c r="F1439" s="33" t="s">
        <v>23</v>
      </c>
      <c r="G1439" s="34" t="s">
        <v>1</v>
      </c>
      <c r="H1439" s="35" t="str">
        <f t="shared" si="45"/>
        <v>https://www.google.com/maps/place/rue Général de Brigade Marcel Housset+51100+REIMS</v>
      </c>
    </row>
    <row r="1440" spans="1:8" x14ac:dyDescent="0.3">
      <c r="A1440" s="29" t="str">
        <f t="shared" si="44"/>
        <v>RUES</v>
      </c>
      <c r="B1440" s="30" t="s">
        <v>2622</v>
      </c>
      <c r="C1440" s="30" t="s">
        <v>2623</v>
      </c>
      <c r="D1440" s="31" t="s">
        <v>131</v>
      </c>
      <c r="E1440" s="32">
        <v>51100</v>
      </c>
      <c r="F1440" s="33" t="s">
        <v>23</v>
      </c>
      <c r="G1440" s="34" t="s">
        <v>1</v>
      </c>
      <c r="H1440" s="35" t="str">
        <f t="shared" si="45"/>
        <v>https://www.google.com/maps/place/rue Général Estienne+51100+REIMS</v>
      </c>
    </row>
    <row r="1441" spans="1:8" x14ac:dyDescent="0.3">
      <c r="A1441" s="29" t="str">
        <f t="shared" si="44"/>
        <v>RUES</v>
      </c>
      <c r="B1441" s="30" t="s">
        <v>2624</v>
      </c>
      <c r="C1441" s="30" t="s">
        <v>2625</v>
      </c>
      <c r="D1441" s="31" t="s">
        <v>31</v>
      </c>
      <c r="E1441" s="32">
        <v>51100</v>
      </c>
      <c r="F1441" s="33" t="s">
        <v>23</v>
      </c>
      <c r="G1441" s="34" t="s">
        <v>1</v>
      </c>
      <c r="H1441" s="35" t="str">
        <f t="shared" si="45"/>
        <v>https://www.google.com/maps/place/rue Général George Patton+51100+REIMS</v>
      </c>
    </row>
    <row r="1442" spans="1:8" x14ac:dyDescent="0.3">
      <c r="A1442" s="29" t="str">
        <f t="shared" si="44"/>
        <v>RUES</v>
      </c>
      <c r="B1442" s="30" t="s">
        <v>2626</v>
      </c>
      <c r="C1442" s="30" t="s">
        <v>2627</v>
      </c>
      <c r="D1442" s="31" t="s">
        <v>44</v>
      </c>
      <c r="E1442" s="32">
        <v>51100</v>
      </c>
      <c r="F1442" s="33" t="s">
        <v>23</v>
      </c>
      <c r="G1442" s="34" t="s">
        <v>1</v>
      </c>
      <c r="H1442" s="35" t="str">
        <f t="shared" si="45"/>
        <v>https://www.google.com/maps/place/rue Général Jean Accart+51100+REIMS</v>
      </c>
    </row>
    <row r="1443" spans="1:8" x14ac:dyDescent="0.3">
      <c r="A1443" s="29" t="str">
        <f t="shared" si="44"/>
        <v>RUES</v>
      </c>
      <c r="B1443" s="30" t="s">
        <v>2628</v>
      </c>
      <c r="C1443" s="30" t="s">
        <v>2629</v>
      </c>
      <c r="D1443" s="31" t="s">
        <v>39</v>
      </c>
      <c r="E1443" s="32">
        <v>51100</v>
      </c>
      <c r="F1443" s="33" t="s">
        <v>23</v>
      </c>
      <c r="G1443" s="34" t="s">
        <v>1</v>
      </c>
      <c r="H1443" s="35" t="str">
        <f t="shared" si="45"/>
        <v>https://www.google.com/maps/place/rue Général Jean Baptiste Corbineau+51100+REIMS</v>
      </c>
    </row>
    <row r="1444" spans="1:8" x14ac:dyDescent="0.3">
      <c r="A1444" s="29" t="str">
        <f t="shared" si="44"/>
        <v>RUES</v>
      </c>
      <c r="B1444" s="30" t="s">
        <v>2630</v>
      </c>
      <c r="C1444" s="30" t="s">
        <v>2631</v>
      </c>
      <c r="D1444" s="31" t="s">
        <v>44</v>
      </c>
      <c r="E1444" s="32">
        <v>51100</v>
      </c>
      <c r="F1444" s="33" t="s">
        <v>23</v>
      </c>
      <c r="G1444" s="34" t="s">
        <v>1</v>
      </c>
      <c r="H1444" s="35" t="str">
        <f t="shared" si="45"/>
        <v>https://www.google.com/maps/place/rue Général Pierre Pouyade+51100+REIMS</v>
      </c>
    </row>
    <row r="1445" spans="1:8" x14ac:dyDescent="0.3">
      <c r="A1445" s="29" t="str">
        <f t="shared" si="44"/>
        <v>RUES</v>
      </c>
      <c r="B1445" s="30" t="s">
        <v>2632</v>
      </c>
      <c r="C1445" s="30" t="s">
        <v>2633</v>
      </c>
      <c r="D1445" s="31" t="s">
        <v>39</v>
      </c>
      <c r="E1445" s="32">
        <v>51100</v>
      </c>
      <c r="F1445" s="33" t="s">
        <v>23</v>
      </c>
      <c r="G1445" s="34" t="s">
        <v>1</v>
      </c>
      <c r="H1445" s="35" t="str">
        <f t="shared" si="45"/>
        <v>https://www.google.com/maps/place/rue Geneviève De Gaulle Anthonioz+51100+REIMS</v>
      </c>
    </row>
    <row r="1446" spans="1:8" x14ac:dyDescent="0.3">
      <c r="A1446" s="29" t="str">
        <f t="shared" si="44"/>
        <v>RUES</v>
      </c>
      <c r="B1446" s="30" t="s">
        <v>2634</v>
      </c>
      <c r="C1446" s="30" t="s">
        <v>2635</v>
      </c>
      <c r="D1446" s="31" t="s">
        <v>49</v>
      </c>
      <c r="E1446" s="32">
        <v>51100</v>
      </c>
      <c r="F1446" s="33" t="s">
        <v>23</v>
      </c>
      <c r="G1446" s="34" t="s">
        <v>1</v>
      </c>
      <c r="H1446" s="35" t="str">
        <f t="shared" si="45"/>
        <v>https://www.google.com/maps/place/rue George Sand+51100+REIMS</v>
      </c>
    </row>
    <row r="1447" spans="1:8" x14ac:dyDescent="0.3">
      <c r="A1447" s="29" t="str">
        <f t="shared" si="44"/>
        <v>RUES</v>
      </c>
      <c r="B1447" s="30" t="s">
        <v>2636</v>
      </c>
      <c r="C1447" s="30" t="s">
        <v>2637</v>
      </c>
      <c r="D1447" s="31" t="s">
        <v>49</v>
      </c>
      <c r="E1447" s="32">
        <v>51100</v>
      </c>
      <c r="F1447" s="33" t="s">
        <v>23</v>
      </c>
      <c r="G1447" s="34" t="s">
        <v>1</v>
      </c>
      <c r="H1447" s="35" t="str">
        <f t="shared" si="45"/>
        <v>https://www.google.com/maps/place/rue Georges Bernanos+51100+REIMS</v>
      </c>
    </row>
    <row r="1448" spans="1:8" x14ac:dyDescent="0.3">
      <c r="A1448" s="29" t="str">
        <f t="shared" si="44"/>
        <v>RUES</v>
      </c>
      <c r="B1448" s="30" t="s">
        <v>2638</v>
      </c>
      <c r="C1448" s="30" t="s">
        <v>2639</v>
      </c>
      <c r="D1448" s="31" t="s">
        <v>31</v>
      </c>
      <c r="E1448" s="32">
        <v>51100</v>
      </c>
      <c r="F1448" s="33" t="s">
        <v>23</v>
      </c>
      <c r="G1448" s="34" t="s">
        <v>1</v>
      </c>
      <c r="H1448" s="35" t="str">
        <f t="shared" si="45"/>
        <v>https://www.google.com/maps/place/rue Georges Boussinesq+51100+REIMS</v>
      </c>
    </row>
    <row r="1449" spans="1:8" x14ac:dyDescent="0.3">
      <c r="A1449" s="29" t="str">
        <f t="shared" si="44"/>
        <v>RUES</v>
      </c>
      <c r="B1449" s="30" t="s">
        <v>2319</v>
      </c>
      <c r="C1449" s="30" t="s">
        <v>2640</v>
      </c>
      <c r="D1449" s="31" t="s">
        <v>44</v>
      </c>
      <c r="E1449" s="32">
        <v>51100</v>
      </c>
      <c r="F1449" s="33" t="s">
        <v>23</v>
      </c>
      <c r="G1449" s="34" t="s">
        <v>1</v>
      </c>
      <c r="H1449" s="35" t="str">
        <f t="shared" si="45"/>
        <v>https://www.google.com/maps/place/rue Georges Charbonneaux+51100+REIMS</v>
      </c>
    </row>
    <row r="1450" spans="1:8" x14ac:dyDescent="0.3">
      <c r="A1450" s="29" t="str">
        <f t="shared" si="44"/>
        <v>RUES</v>
      </c>
      <c r="B1450" s="30" t="s">
        <v>2641</v>
      </c>
      <c r="C1450" s="30" t="s">
        <v>2642</v>
      </c>
      <c r="D1450" s="31" t="s">
        <v>28</v>
      </c>
      <c r="E1450" s="32">
        <v>51100</v>
      </c>
      <c r="F1450" s="33" t="s">
        <v>23</v>
      </c>
      <c r="G1450" s="34" t="s">
        <v>1</v>
      </c>
      <c r="H1450" s="35" t="str">
        <f t="shared" si="45"/>
        <v>https://www.google.com/maps/place/rue Georges Charbonneaux - Neuvillette+51100+REIMS</v>
      </c>
    </row>
    <row r="1451" spans="1:8" x14ac:dyDescent="0.3">
      <c r="A1451" s="29" t="str">
        <f t="shared" si="44"/>
        <v>RUES</v>
      </c>
      <c r="B1451" s="30" t="s">
        <v>2643</v>
      </c>
      <c r="C1451" s="30" t="s">
        <v>2644</v>
      </c>
      <c r="D1451" s="31" t="s">
        <v>28</v>
      </c>
      <c r="E1451" s="32">
        <v>51100</v>
      </c>
      <c r="F1451" s="33" t="s">
        <v>23</v>
      </c>
      <c r="G1451" s="34" t="s">
        <v>1</v>
      </c>
      <c r="H1451" s="35" t="str">
        <f t="shared" si="45"/>
        <v>https://www.google.com/maps/place/rue Georges Cuvier - Neuvillette+51100+REIMS</v>
      </c>
    </row>
    <row r="1452" spans="1:8" x14ac:dyDescent="0.3">
      <c r="A1452" s="29" t="str">
        <f t="shared" si="44"/>
        <v>RUES</v>
      </c>
      <c r="B1452" s="30" t="s">
        <v>2645</v>
      </c>
      <c r="C1452" s="30" t="s">
        <v>2646</v>
      </c>
      <c r="D1452" s="31" t="s">
        <v>62</v>
      </c>
      <c r="E1452" s="32">
        <v>51100</v>
      </c>
      <c r="F1452" s="33" t="s">
        <v>23</v>
      </c>
      <c r="G1452" s="34" t="s">
        <v>1</v>
      </c>
      <c r="H1452" s="35" t="str">
        <f t="shared" si="45"/>
        <v>https://www.google.com/maps/place/rue Georges Duhamel+51100+REIMS</v>
      </c>
    </row>
    <row r="1453" spans="1:8" x14ac:dyDescent="0.3">
      <c r="A1453" s="29" t="str">
        <f t="shared" si="44"/>
        <v>RUES</v>
      </c>
      <c r="B1453" s="30" t="s">
        <v>2647</v>
      </c>
      <c r="C1453" s="30" t="s">
        <v>2648</v>
      </c>
      <c r="D1453" s="31" t="s">
        <v>44</v>
      </c>
      <c r="E1453" s="32">
        <v>51100</v>
      </c>
      <c r="F1453" s="33" t="s">
        <v>23</v>
      </c>
      <c r="G1453" s="34" t="s">
        <v>1</v>
      </c>
      <c r="H1453" s="35" t="str">
        <f t="shared" si="45"/>
        <v>https://www.google.com/maps/place/rue Georges Guynemer+51100+REIMS</v>
      </c>
    </row>
    <row r="1454" spans="1:8" x14ac:dyDescent="0.3">
      <c r="A1454" s="29" t="str">
        <f t="shared" si="44"/>
        <v>RUES</v>
      </c>
      <c r="B1454" s="30" t="s">
        <v>2649</v>
      </c>
      <c r="C1454" s="30" t="s">
        <v>2650</v>
      </c>
      <c r="D1454" s="31" t="s">
        <v>106</v>
      </c>
      <c r="E1454" s="32">
        <v>51100</v>
      </c>
      <c r="F1454" s="33" t="s">
        <v>23</v>
      </c>
      <c r="G1454" s="34" t="s">
        <v>1</v>
      </c>
      <c r="H1454" s="35" t="str">
        <f t="shared" si="45"/>
        <v>https://www.google.com/maps/place/rue Georges Picot+51100+REIMS</v>
      </c>
    </row>
    <row r="1455" spans="1:8" x14ac:dyDescent="0.3">
      <c r="A1455" s="29" t="str">
        <f t="shared" si="44"/>
        <v>RUES</v>
      </c>
      <c r="B1455" s="30" t="s">
        <v>2651</v>
      </c>
      <c r="C1455" s="30" t="s">
        <v>2652</v>
      </c>
      <c r="D1455" s="31" t="s">
        <v>62</v>
      </c>
      <c r="E1455" s="32">
        <v>51100</v>
      </c>
      <c r="F1455" s="33" t="s">
        <v>23</v>
      </c>
      <c r="G1455" s="34" t="s">
        <v>1</v>
      </c>
      <c r="H1455" s="35" t="str">
        <f t="shared" si="45"/>
        <v>https://www.google.com/maps/place/rue Gérard De Nerval+51100+REIMS</v>
      </c>
    </row>
    <row r="1456" spans="1:8" x14ac:dyDescent="0.3">
      <c r="A1456" s="29" t="str">
        <f t="shared" si="44"/>
        <v>RUES</v>
      </c>
      <c r="B1456" s="30" t="s">
        <v>2653</v>
      </c>
      <c r="C1456" s="30" t="s">
        <v>2654</v>
      </c>
      <c r="D1456" s="31" t="s">
        <v>31</v>
      </c>
      <c r="E1456" s="32">
        <v>51100</v>
      </c>
      <c r="F1456" s="33" t="s">
        <v>23</v>
      </c>
      <c r="G1456" s="34" t="s">
        <v>1</v>
      </c>
      <c r="H1456" s="35" t="str">
        <f t="shared" si="45"/>
        <v>https://www.google.com/maps/place/rue Gérard Philipe+51100+REIMS</v>
      </c>
    </row>
    <row r="1457" spans="1:8" x14ac:dyDescent="0.3">
      <c r="A1457" s="29" t="str">
        <f t="shared" si="44"/>
        <v>RUES</v>
      </c>
      <c r="B1457" s="30" t="s">
        <v>2655</v>
      </c>
      <c r="C1457" s="30" t="s">
        <v>2656</v>
      </c>
      <c r="D1457" s="31" t="s">
        <v>28</v>
      </c>
      <c r="E1457" s="32">
        <v>51100</v>
      </c>
      <c r="F1457" s="33" t="s">
        <v>23</v>
      </c>
      <c r="G1457" s="34" t="s">
        <v>1</v>
      </c>
      <c r="H1457" s="35" t="str">
        <f t="shared" si="45"/>
        <v>https://www.google.com/maps/place/rue Gérard Philipe - Neuvillette+51100+REIMS</v>
      </c>
    </row>
    <row r="1458" spans="1:8" x14ac:dyDescent="0.3">
      <c r="A1458" s="29" t="str">
        <f t="shared" si="44"/>
        <v>RUES</v>
      </c>
      <c r="B1458" s="30" t="s">
        <v>2657</v>
      </c>
      <c r="C1458" s="30" t="s">
        <v>2658</v>
      </c>
      <c r="D1458" s="31" t="s">
        <v>39</v>
      </c>
      <c r="E1458" s="32">
        <v>51100</v>
      </c>
      <c r="F1458" s="33" t="s">
        <v>23</v>
      </c>
      <c r="G1458" s="34" t="s">
        <v>1</v>
      </c>
      <c r="H1458" s="35" t="str">
        <f t="shared" si="45"/>
        <v>https://www.google.com/maps/place/rue Gerbault+51100+REIMS</v>
      </c>
    </row>
    <row r="1459" spans="1:8" x14ac:dyDescent="0.3">
      <c r="A1459" s="29" t="str">
        <f t="shared" si="44"/>
        <v>RUES</v>
      </c>
      <c r="B1459" s="30" t="s">
        <v>2659</v>
      </c>
      <c r="C1459" s="30" t="s">
        <v>2660</v>
      </c>
      <c r="D1459" s="31" t="s">
        <v>22</v>
      </c>
      <c r="E1459" s="32">
        <v>51100</v>
      </c>
      <c r="F1459" s="33" t="s">
        <v>23</v>
      </c>
      <c r="G1459" s="34" t="s">
        <v>1</v>
      </c>
      <c r="H1459" s="35" t="str">
        <f t="shared" si="45"/>
        <v>https://www.google.com/maps/place/rue Gerbert+51100+REIMS</v>
      </c>
    </row>
    <row r="1460" spans="1:8" x14ac:dyDescent="0.3">
      <c r="A1460" s="29" t="str">
        <f t="shared" si="44"/>
        <v>RUES</v>
      </c>
      <c r="B1460" s="30" t="s">
        <v>2661</v>
      </c>
      <c r="C1460" s="30" t="s">
        <v>2662</v>
      </c>
      <c r="D1460" s="31" t="s">
        <v>39</v>
      </c>
      <c r="E1460" s="32">
        <v>51100</v>
      </c>
      <c r="F1460" s="33" t="s">
        <v>23</v>
      </c>
      <c r="G1460" s="34" t="s">
        <v>1</v>
      </c>
      <c r="H1460" s="35" t="str">
        <f t="shared" si="45"/>
        <v>https://www.google.com/maps/place/rue Germaine Tillion+51100+REIMS</v>
      </c>
    </row>
    <row r="1461" spans="1:8" x14ac:dyDescent="0.3">
      <c r="A1461" s="29" t="str">
        <f t="shared" si="44"/>
        <v>RUES</v>
      </c>
      <c r="B1461" s="30" t="s">
        <v>2663</v>
      </c>
      <c r="C1461" s="30" t="s">
        <v>2664</v>
      </c>
      <c r="D1461" s="31" t="s">
        <v>81</v>
      </c>
      <c r="E1461" s="32">
        <v>51100</v>
      </c>
      <c r="F1461" s="33" t="s">
        <v>23</v>
      </c>
      <c r="G1461" s="34" t="s">
        <v>1</v>
      </c>
      <c r="H1461" s="35" t="str">
        <f t="shared" si="45"/>
        <v>https://www.google.com/maps/place/rue Gerson+51100+REIMS</v>
      </c>
    </row>
    <row r="1462" spans="1:8" x14ac:dyDescent="0.3">
      <c r="A1462" s="29" t="str">
        <f t="shared" si="44"/>
        <v>RUES</v>
      </c>
      <c r="B1462" s="30" t="s">
        <v>2665</v>
      </c>
      <c r="C1462" s="30" t="s">
        <v>2666</v>
      </c>
      <c r="D1462" s="31" t="s">
        <v>81</v>
      </c>
      <c r="E1462" s="32">
        <v>51100</v>
      </c>
      <c r="F1462" s="33" t="s">
        <v>23</v>
      </c>
      <c r="G1462" s="34" t="s">
        <v>1</v>
      </c>
      <c r="H1462" s="35" t="str">
        <f t="shared" si="45"/>
        <v>https://www.google.com/maps/place/rue Géruzez+51100+REIMS</v>
      </c>
    </row>
    <row r="1463" spans="1:8" x14ac:dyDescent="0.3">
      <c r="A1463" s="29" t="str">
        <f t="shared" si="44"/>
        <v>RUES</v>
      </c>
      <c r="B1463" s="30" t="s">
        <v>2667</v>
      </c>
      <c r="C1463" s="30" t="s">
        <v>2668</v>
      </c>
      <c r="D1463" s="31" t="s">
        <v>81</v>
      </c>
      <c r="E1463" s="32">
        <v>51100</v>
      </c>
      <c r="F1463" s="33" t="s">
        <v>23</v>
      </c>
      <c r="G1463" s="34" t="s">
        <v>1</v>
      </c>
      <c r="H1463" s="35" t="str">
        <f t="shared" si="45"/>
        <v>https://www.google.com/maps/place/rue Gilbert+51100+REIMS</v>
      </c>
    </row>
    <row r="1464" spans="1:8" x14ac:dyDescent="0.3">
      <c r="A1464" s="29" t="str">
        <f t="shared" si="44"/>
        <v>RUES</v>
      </c>
      <c r="B1464" s="30" t="s">
        <v>2669</v>
      </c>
      <c r="C1464" s="30" t="s">
        <v>2670</v>
      </c>
      <c r="D1464" s="31" t="s">
        <v>49</v>
      </c>
      <c r="E1464" s="32">
        <v>51100</v>
      </c>
      <c r="F1464" s="33" t="s">
        <v>23</v>
      </c>
      <c r="G1464" s="34" t="s">
        <v>1</v>
      </c>
      <c r="H1464" s="35" t="str">
        <f t="shared" si="45"/>
        <v>https://www.google.com/maps/place/rue Gilberte et Jean Droit+51100+REIMS</v>
      </c>
    </row>
    <row r="1465" spans="1:8" x14ac:dyDescent="0.3">
      <c r="A1465" s="29" t="str">
        <f t="shared" si="44"/>
        <v>RUES</v>
      </c>
      <c r="B1465" s="30" t="s">
        <v>2671</v>
      </c>
      <c r="C1465" s="30" t="s">
        <v>2672</v>
      </c>
      <c r="D1465" s="31" t="s">
        <v>34</v>
      </c>
      <c r="E1465" s="32">
        <v>51100</v>
      </c>
      <c r="F1465" s="33" t="s">
        <v>23</v>
      </c>
      <c r="G1465" s="34" t="s">
        <v>1</v>
      </c>
      <c r="H1465" s="35" t="str">
        <f t="shared" si="45"/>
        <v>https://www.google.com/maps/place/rue Gioacchino Rossini+51100+REIMS</v>
      </c>
    </row>
    <row r="1466" spans="1:8" x14ac:dyDescent="0.3">
      <c r="A1466" s="29" t="str">
        <f t="shared" si="44"/>
        <v>RUES</v>
      </c>
      <c r="B1466" s="30" t="s">
        <v>2673</v>
      </c>
      <c r="C1466" s="30" t="s">
        <v>2674</v>
      </c>
      <c r="D1466" s="31" t="s">
        <v>49</v>
      </c>
      <c r="E1466" s="32">
        <v>51100</v>
      </c>
      <c r="F1466" s="33" t="s">
        <v>23</v>
      </c>
      <c r="G1466" s="34" t="s">
        <v>1</v>
      </c>
      <c r="H1466" s="35" t="str">
        <f t="shared" si="45"/>
        <v>https://www.google.com/maps/place/rue Gladys De Polignac+51100+REIMS</v>
      </c>
    </row>
    <row r="1467" spans="1:8" x14ac:dyDescent="0.3">
      <c r="A1467" s="29" t="str">
        <f t="shared" si="44"/>
        <v>RUES</v>
      </c>
      <c r="B1467" s="30" t="s">
        <v>2675</v>
      </c>
      <c r="C1467" s="30" t="s">
        <v>2676</v>
      </c>
      <c r="D1467" s="31" t="s">
        <v>22</v>
      </c>
      <c r="E1467" s="32">
        <v>51100</v>
      </c>
      <c r="F1467" s="33" t="s">
        <v>23</v>
      </c>
      <c r="G1467" s="34" t="s">
        <v>1</v>
      </c>
      <c r="H1467" s="35" t="str">
        <f t="shared" si="45"/>
        <v>https://www.google.com/maps/place/rue Goïot+51100+REIMS</v>
      </c>
    </row>
    <row r="1468" spans="1:8" x14ac:dyDescent="0.3">
      <c r="A1468" s="29" t="str">
        <f t="shared" si="44"/>
        <v>RUES</v>
      </c>
      <c r="B1468" s="30" t="s">
        <v>2677</v>
      </c>
      <c r="C1468" s="30" t="s">
        <v>2678</v>
      </c>
      <c r="D1468" s="31" t="s">
        <v>22</v>
      </c>
      <c r="E1468" s="32">
        <v>51100</v>
      </c>
      <c r="F1468" s="33" t="s">
        <v>23</v>
      </c>
      <c r="G1468" s="34" t="s">
        <v>1</v>
      </c>
      <c r="H1468" s="35" t="str">
        <f t="shared" si="45"/>
        <v>https://www.google.com/maps/place/rue Gonzalle+51100+REIMS</v>
      </c>
    </row>
    <row r="1469" spans="1:8" x14ac:dyDescent="0.3">
      <c r="A1469" s="29" t="str">
        <f t="shared" si="44"/>
        <v>RUES</v>
      </c>
      <c r="B1469" s="30"/>
      <c r="C1469" s="39" t="s">
        <v>2679</v>
      </c>
      <c r="D1469" s="31"/>
      <c r="E1469" s="32">
        <v>51100</v>
      </c>
      <c r="F1469" s="33" t="s">
        <v>23</v>
      </c>
      <c r="G1469" s="34" t="s">
        <v>1</v>
      </c>
      <c r="H1469" s="35" t="str">
        <f t="shared" si="45"/>
        <v>https://www.google.com/maps/place/rue Gosset+51100+REIMS</v>
      </c>
    </row>
    <row r="1470" spans="1:8" x14ac:dyDescent="0.3">
      <c r="A1470" s="29" t="str">
        <f t="shared" si="44"/>
        <v>RUES</v>
      </c>
      <c r="B1470" s="30" t="s">
        <v>2680</v>
      </c>
      <c r="C1470" s="40" t="s">
        <v>2681</v>
      </c>
      <c r="D1470" s="31" t="s">
        <v>39</v>
      </c>
      <c r="E1470" s="32">
        <v>51100</v>
      </c>
      <c r="F1470" s="33" t="s">
        <v>23</v>
      </c>
      <c r="G1470" s="34" t="s">
        <v>0</v>
      </c>
      <c r="H1470" s="35" t="str">
        <f t="shared" si="45"/>
        <v/>
      </c>
    </row>
    <row r="1471" spans="1:8" x14ac:dyDescent="0.3">
      <c r="A1471" s="29" t="str">
        <f t="shared" si="44"/>
        <v>RUES</v>
      </c>
      <c r="B1471" s="30" t="s">
        <v>2680</v>
      </c>
      <c r="C1471" s="40" t="s">
        <v>2682</v>
      </c>
      <c r="D1471" s="31" t="s">
        <v>131</v>
      </c>
      <c r="E1471" s="32">
        <v>51100</v>
      </c>
      <c r="F1471" s="33" t="s">
        <v>23</v>
      </c>
      <c r="G1471" s="34" t="s">
        <v>0</v>
      </c>
      <c r="H1471" s="35" t="str">
        <f t="shared" si="45"/>
        <v/>
      </c>
    </row>
    <row r="1472" spans="1:8" x14ac:dyDescent="0.3">
      <c r="A1472" s="29" t="str">
        <f t="shared" si="44"/>
        <v>RUES</v>
      </c>
      <c r="B1472" s="30" t="s">
        <v>2680</v>
      </c>
      <c r="C1472" s="40" t="s">
        <v>2683</v>
      </c>
      <c r="D1472" s="31" t="s">
        <v>39</v>
      </c>
      <c r="E1472" s="32">
        <v>51100</v>
      </c>
      <c r="F1472" s="33" t="s">
        <v>23</v>
      </c>
      <c r="G1472" s="34" t="s">
        <v>0</v>
      </c>
      <c r="H1472" s="35" t="str">
        <f t="shared" si="45"/>
        <v/>
      </c>
    </row>
    <row r="1473" spans="1:8" x14ac:dyDescent="0.3">
      <c r="A1473" s="29" t="str">
        <f t="shared" si="44"/>
        <v>RUES</v>
      </c>
      <c r="B1473" s="30" t="s">
        <v>2684</v>
      </c>
      <c r="C1473" s="30" t="s">
        <v>2685</v>
      </c>
      <c r="D1473" s="31" t="s">
        <v>44</v>
      </c>
      <c r="E1473" s="32">
        <v>51100</v>
      </c>
      <c r="F1473" s="33" t="s">
        <v>23</v>
      </c>
      <c r="G1473" s="34" t="s">
        <v>1</v>
      </c>
      <c r="H1473" s="35" t="str">
        <f t="shared" si="45"/>
        <v>https://www.google.com/maps/place/rue Goulin+51100+REIMS</v>
      </c>
    </row>
    <row r="1474" spans="1:8" x14ac:dyDescent="0.3">
      <c r="A1474" s="29" t="str">
        <f t="shared" ref="A1474:A1537" si="46">IF(NOT(ISBLANK($C1474)),"RUES",0)</f>
        <v>RUES</v>
      </c>
      <c r="B1474" s="30" t="s">
        <v>2686</v>
      </c>
      <c r="C1474" s="30" t="s">
        <v>2687</v>
      </c>
      <c r="D1474" s="31" t="s">
        <v>31</v>
      </c>
      <c r="E1474" s="32">
        <v>51100</v>
      </c>
      <c r="F1474" s="33" t="s">
        <v>23</v>
      </c>
      <c r="G1474" s="34" t="s">
        <v>1</v>
      </c>
      <c r="H1474" s="35" t="str">
        <f t="shared" ref="H1474:H1537" si="47">IF($G1474="Oui",CONCATENATE("https://www.google.com/maps/place/",$C1474,"+",$E1474,"+",$F1474),"")</f>
        <v>https://www.google.com/maps/place/rue Grandval+51100+REIMS</v>
      </c>
    </row>
    <row r="1475" spans="1:8" x14ac:dyDescent="0.3">
      <c r="A1475" s="29" t="str">
        <f t="shared" si="46"/>
        <v>RUES</v>
      </c>
      <c r="B1475" s="30" t="s">
        <v>2688</v>
      </c>
      <c r="C1475" s="30" t="s">
        <v>2689</v>
      </c>
      <c r="D1475" s="31" t="s">
        <v>39</v>
      </c>
      <c r="E1475" s="32">
        <v>51100</v>
      </c>
      <c r="F1475" s="33" t="s">
        <v>23</v>
      </c>
      <c r="G1475" s="34" t="s">
        <v>1</v>
      </c>
      <c r="H1475" s="35" t="str">
        <f t="shared" si="47"/>
        <v>https://www.google.com/maps/place/rue Guernier+51100+REIMS</v>
      </c>
    </row>
    <row r="1476" spans="1:8" x14ac:dyDescent="0.3">
      <c r="A1476" s="29" t="str">
        <f t="shared" si="46"/>
        <v>RUES</v>
      </c>
      <c r="B1476" s="30" t="s">
        <v>2690</v>
      </c>
      <c r="C1476" s="30" t="s">
        <v>2691</v>
      </c>
      <c r="D1476" s="31" t="s">
        <v>62</v>
      </c>
      <c r="E1476" s="32">
        <v>51100</v>
      </c>
      <c r="F1476" s="33" t="s">
        <v>23</v>
      </c>
      <c r="G1476" s="34" t="s">
        <v>1</v>
      </c>
      <c r="H1476" s="35" t="str">
        <f t="shared" si="47"/>
        <v>https://www.google.com/maps/place/rue Guillaume Apollinaire+51100+REIMS</v>
      </c>
    </row>
    <row r="1477" spans="1:8" x14ac:dyDescent="0.3">
      <c r="A1477" s="29" t="str">
        <f t="shared" si="46"/>
        <v>RUES</v>
      </c>
      <c r="B1477" s="30" t="s">
        <v>2692</v>
      </c>
      <c r="C1477" s="30" t="s">
        <v>2693</v>
      </c>
      <c r="D1477" s="31" t="s">
        <v>131</v>
      </c>
      <c r="E1477" s="32">
        <v>51100</v>
      </c>
      <c r="F1477" s="33" t="s">
        <v>23</v>
      </c>
      <c r="G1477" s="34" t="s">
        <v>1</v>
      </c>
      <c r="H1477" s="35" t="str">
        <f t="shared" si="47"/>
        <v>https://www.google.com/maps/place/rue Guillaume De Machault+51100+REIMS</v>
      </c>
    </row>
    <row r="1478" spans="1:8" x14ac:dyDescent="0.3">
      <c r="A1478" s="29" t="str">
        <f t="shared" si="46"/>
        <v>RUES</v>
      </c>
      <c r="B1478" s="30" t="s">
        <v>2694</v>
      </c>
      <c r="C1478" s="30" t="s">
        <v>2695</v>
      </c>
      <c r="D1478" s="31" t="s">
        <v>49</v>
      </c>
      <c r="E1478" s="32">
        <v>51100</v>
      </c>
      <c r="F1478" s="33" t="s">
        <v>23</v>
      </c>
      <c r="G1478" s="34" t="s">
        <v>1</v>
      </c>
      <c r="H1478" s="35" t="str">
        <f t="shared" si="47"/>
        <v>https://www.google.com/maps/place/rue Gustave Flaubert+51100+REIMS</v>
      </c>
    </row>
    <row r="1479" spans="1:8" x14ac:dyDescent="0.3">
      <c r="A1479" s="29" t="str">
        <f t="shared" si="46"/>
        <v>RUES</v>
      </c>
      <c r="B1479" s="30" t="s">
        <v>2696</v>
      </c>
      <c r="C1479" s="30" t="s">
        <v>2697</v>
      </c>
      <c r="D1479" s="31" t="s">
        <v>31</v>
      </c>
      <c r="E1479" s="32">
        <v>51100</v>
      </c>
      <c r="F1479" s="33" t="s">
        <v>23</v>
      </c>
      <c r="G1479" s="34" t="s">
        <v>1</v>
      </c>
      <c r="H1479" s="35" t="str">
        <f t="shared" si="47"/>
        <v>https://www.google.com/maps/place/rue Gustave Laurent+51100+REIMS</v>
      </c>
    </row>
    <row r="1480" spans="1:8" x14ac:dyDescent="0.3">
      <c r="A1480" s="29" t="str">
        <f t="shared" si="46"/>
        <v>RUES</v>
      </c>
      <c r="B1480" s="30" t="s">
        <v>2698</v>
      </c>
      <c r="C1480" s="30" t="s">
        <v>2699</v>
      </c>
      <c r="D1480" s="31" t="s">
        <v>81</v>
      </c>
      <c r="E1480" s="32">
        <v>51100</v>
      </c>
      <c r="F1480" s="33" t="s">
        <v>23</v>
      </c>
      <c r="G1480" s="34" t="s">
        <v>1</v>
      </c>
      <c r="H1480" s="35" t="str">
        <f t="shared" si="47"/>
        <v>https://www.google.com/maps/place/rue Gustave Pierre+51100+REIMS</v>
      </c>
    </row>
    <row r="1481" spans="1:8" x14ac:dyDescent="0.3">
      <c r="A1481" s="29" t="str">
        <f t="shared" si="46"/>
        <v>RUES</v>
      </c>
      <c r="B1481" s="30" t="s">
        <v>2700</v>
      </c>
      <c r="C1481" s="30" t="s">
        <v>2701</v>
      </c>
      <c r="D1481" s="31" t="s">
        <v>81</v>
      </c>
      <c r="E1481" s="32">
        <v>51100</v>
      </c>
      <c r="F1481" s="33" t="s">
        <v>23</v>
      </c>
      <c r="G1481" s="34" t="s">
        <v>1</v>
      </c>
      <c r="H1481" s="35" t="str">
        <f t="shared" si="47"/>
        <v>https://www.google.com/maps/place/rue Gutenberg+51100+REIMS</v>
      </c>
    </row>
    <row r="1482" spans="1:8" x14ac:dyDescent="0.3">
      <c r="A1482" s="29" t="str">
        <f t="shared" si="46"/>
        <v>RUES</v>
      </c>
      <c r="B1482" s="30" t="s">
        <v>2702</v>
      </c>
      <c r="C1482" s="30" t="s">
        <v>2703</v>
      </c>
      <c r="D1482" s="31" t="s">
        <v>39</v>
      </c>
      <c r="E1482" s="32" t="s">
        <v>416</v>
      </c>
      <c r="F1482" s="33" t="s">
        <v>23</v>
      </c>
      <c r="G1482" s="34" t="s">
        <v>1</v>
      </c>
      <c r="H1482" s="35" t="str">
        <f t="shared" si="47"/>
        <v>https://www.google.com/maps/place/rue Hannah Arendt+51100+REIMS</v>
      </c>
    </row>
    <row r="1483" spans="1:8" x14ac:dyDescent="0.3">
      <c r="A1483" s="29" t="str">
        <f t="shared" si="46"/>
        <v>RUES</v>
      </c>
      <c r="B1483" s="30" t="s">
        <v>2704</v>
      </c>
      <c r="C1483" s="30" t="s">
        <v>2705</v>
      </c>
      <c r="D1483" s="31" t="s">
        <v>44</v>
      </c>
      <c r="E1483" s="32">
        <v>51100</v>
      </c>
      <c r="F1483" s="33" t="s">
        <v>23</v>
      </c>
      <c r="G1483" s="34" t="s">
        <v>1</v>
      </c>
      <c r="H1483" s="35" t="str">
        <f t="shared" si="47"/>
        <v>https://www.google.com/maps/place/rue Hannequin+51100+REIMS</v>
      </c>
    </row>
    <row r="1484" spans="1:8" x14ac:dyDescent="0.3">
      <c r="A1484" s="29" t="str">
        <f t="shared" si="46"/>
        <v>RUES</v>
      </c>
      <c r="B1484" s="30" t="s">
        <v>2706</v>
      </c>
      <c r="C1484" s="30" t="s">
        <v>2707</v>
      </c>
      <c r="D1484" s="31" t="s">
        <v>34</v>
      </c>
      <c r="E1484" s="32">
        <v>51100</v>
      </c>
      <c r="F1484" s="33" t="s">
        <v>23</v>
      </c>
      <c r="G1484" s="34" t="s">
        <v>1</v>
      </c>
      <c r="H1484" s="35" t="str">
        <f t="shared" si="47"/>
        <v>https://www.google.com/maps/place/rue Hector Berlioz+51100+REIMS</v>
      </c>
    </row>
    <row r="1485" spans="1:8" x14ac:dyDescent="0.3">
      <c r="A1485" s="29" t="str">
        <f t="shared" si="46"/>
        <v>RUES</v>
      </c>
      <c r="B1485" s="30" t="s">
        <v>2708</v>
      </c>
      <c r="C1485" s="30" t="s">
        <v>2709</v>
      </c>
      <c r="D1485" s="31" t="s">
        <v>39</v>
      </c>
      <c r="E1485" s="32">
        <v>51100</v>
      </c>
      <c r="F1485" s="33" t="s">
        <v>23</v>
      </c>
      <c r="G1485" s="34" t="s">
        <v>1</v>
      </c>
      <c r="H1485" s="35" t="str">
        <f t="shared" si="47"/>
        <v>https://www.google.com/maps/place/rue Heidsieck+51100+REIMS</v>
      </c>
    </row>
    <row r="1486" spans="1:8" x14ac:dyDescent="0.3">
      <c r="A1486" s="29" t="str">
        <f t="shared" si="46"/>
        <v>RUES</v>
      </c>
      <c r="B1486" s="30" t="s">
        <v>2710</v>
      </c>
      <c r="C1486" s="30" t="s">
        <v>2711</v>
      </c>
      <c r="D1486" s="31" t="s">
        <v>39</v>
      </c>
      <c r="E1486" s="32">
        <v>51100</v>
      </c>
      <c r="F1486" s="33" t="s">
        <v>23</v>
      </c>
      <c r="G1486" s="34" t="s">
        <v>1</v>
      </c>
      <c r="H1486" s="35" t="str">
        <f t="shared" si="47"/>
        <v>https://www.google.com/maps/place/rue Hélène Nautré+51100+REIMS</v>
      </c>
    </row>
    <row r="1487" spans="1:8" x14ac:dyDescent="0.3">
      <c r="A1487" s="29" t="str">
        <f t="shared" si="46"/>
        <v>RUES</v>
      </c>
      <c r="B1487" s="30" t="s">
        <v>2712</v>
      </c>
      <c r="C1487" s="30" t="s">
        <v>2713</v>
      </c>
      <c r="D1487" s="31" t="s">
        <v>81</v>
      </c>
      <c r="E1487" s="32">
        <v>51100</v>
      </c>
      <c r="F1487" s="33" t="s">
        <v>23</v>
      </c>
      <c r="G1487" s="34" t="s">
        <v>1</v>
      </c>
      <c r="H1487" s="35" t="str">
        <f t="shared" si="47"/>
        <v>https://www.google.com/maps/place/rue Hellart+51100+REIMS</v>
      </c>
    </row>
    <row r="1488" spans="1:8" x14ac:dyDescent="0.3">
      <c r="A1488" s="29" t="str">
        <f t="shared" si="46"/>
        <v>RUES</v>
      </c>
      <c r="B1488" s="30"/>
      <c r="C1488" s="39" t="s">
        <v>2714</v>
      </c>
      <c r="D1488" s="31"/>
      <c r="E1488" s="32">
        <v>51100</v>
      </c>
      <c r="F1488" s="33" t="s">
        <v>23</v>
      </c>
      <c r="G1488" s="34" t="s">
        <v>1</v>
      </c>
      <c r="H1488" s="35" t="str">
        <f t="shared" si="47"/>
        <v>https://www.google.com/maps/place/rue Henri Barbusse+51100+REIMS</v>
      </c>
    </row>
    <row r="1489" spans="1:8" x14ac:dyDescent="0.3">
      <c r="A1489" s="29" t="str">
        <f t="shared" si="46"/>
        <v>RUES</v>
      </c>
      <c r="B1489" s="30" t="s">
        <v>2715</v>
      </c>
      <c r="C1489" s="40" t="s">
        <v>2716</v>
      </c>
      <c r="D1489" s="31" t="s">
        <v>39</v>
      </c>
      <c r="E1489" s="32">
        <v>51100</v>
      </c>
      <c r="F1489" s="33" t="s">
        <v>23</v>
      </c>
      <c r="G1489" s="34" t="s">
        <v>0</v>
      </c>
      <c r="H1489" s="35" t="str">
        <f t="shared" si="47"/>
        <v/>
      </c>
    </row>
    <row r="1490" spans="1:8" x14ac:dyDescent="0.3">
      <c r="A1490" s="29" t="str">
        <f t="shared" si="46"/>
        <v>RUES</v>
      </c>
      <c r="B1490" s="30" t="s">
        <v>2715</v>
      </c>
      <c r="C1490" s="40" t="s">
        <v>2717</v>
      </c>
      <c r="D1490" s="31" t="s">
        <v>31</v>
      </c>
      <c r="E1490" s="32">
        <v>51100</v>
      </c>
      <c r="F1490" s="33" t="s">
        <v>23</v>
      </c>
      <c r="G1490" s="34" t="s">
        <v>0</v>
      </c>
      <c r="H1490" s="35" t="str">
        <f t="shared" si="47"/>
        <v/>
      </c>
    </row>
    <row r="1491" spans="1:8" x14ac:dyDescent="0.3">
      <c r="A1491" s="29" t="str">
        <f t="shared" si="46"/>
        <v>RUES</v>
      </c>
      <c r="B1491" s="30" t="s">
        <v>2718</v>
      </c>
      <c r="C1491" s="30" t="s">
        <v>2719</v>
      </c>
      <c r="D1491" s="31" t="s">
        <v>131</v>
      </c>
      <c r="E1491" s="32">
        <v>51100</v>
      </c>
      <c r="F1491" s="33" t="s">
        <v>23</v>
      </c>
      <c r="G1491" s="34" t="s">
        <v>1</v>
      </c>
      <c r="H1491" s="35" t="str">
        <f t="shared" si="47"/>
        <v>https://www.google.com/maps/place/rue Henri Delacroix+51100+REIMS</v>
      </c>
    </row>
    <row r="1492" spans="1:8" x14ac:dyDescent="0.3">
      <c r="A1492" s="29" t="str">
        <f t="shared" si="46"/>
        <v>RUES</v>
      </c>
      <c r="B1492" s="30" t="s">
        <v>2720</v>
      </c>
      <c r="C1492" s="30" t="s">
        <v>2721</v>
      </c>
      <c r="D1492" s="31" t="s">
        <v>44</v>
      </c>
      <c r="E1492" s="32">
        <v>51100</v>
      </c>
      <c r="F1492" s="33" t="s">
        <v>23</v>
      </c>
      <c r="G1492" s="34" t="s">
        <v>1</v>
      </c>
      <c r="H1492" s="35" t="str">
        <f t="shared" si="47"/>
        <v>https://www.google.com/maps/place/rue Henri Gand - Maurice Genevoix+51100+REIMS</v>
      </c>
    </row>
    <row r="1493" spans="1:8" x14ac:dyDescent="0.3">
      <c r="A1493" s="29" t="str">
        <f t="shared" si="46"/>
        <v>RUES</v>
      </c>
      <c r="B1493" s="30" t="s">
        <v>2722</v>
      </c>
      <c r="C1493" s="30" t="s">
        <v>2723</v>
      </c>
      <c r="D1493" s="31" t="s">
        <v>31</v>
      </c>
      <c r="E1493" s="32">
        <v>51100</v>
      </c>
      <c r="F1493" s="33" t="s">
        <v>23</v>
      </c>
      <c r="G1493" s="34" t="s">
        <v>1</v>
      </c>
      <c r="H1493" s="35" t="str">
        <f t="shared" si="47"/>
        <v>https://www.google.com/maps/place/rue Henri Guillaumet+51100+REIMS</v>
      </c>
    </row>
    <row r="1494" spans="1:8" x14ac:dyDescent="0.3">
      <c r="A1494" s="29" t="str">
        <f t="shared" si="46"/>
        <v>RUES</v>
      </c>
      <c r="B1494" s="30" t="s">
        <v>2724</v>
      </c>
      <c r="C1494" s="30" t="s">
        <v>2725</v>
      </c>
      <c r="D1494" s="31" t="s">
        <v>131</v>
      </c>
      <c r="E1494" s="32">
        <v>51100</v>
      </c>
      <c r="F1494" s="33" t="s">
        <v>23</v>
      </c>
      <c r="G1494" s="34" t="s">
        <v>1</v>
      </c>
      <c r="H1494" s="35" t="str">
        <f t="shared" si="47"/>
        <v>https://www.google.com/maps/place/rue Henri IV+51100+REIMS</v>
      </c>
    </row>
    <row r="1495" spans="1:8" x14ac:dyDescent="0.3">
      <c r="A1495" s="29" t="str">
        <f t="shared" si="46"/>
        <v>RUES</v>
      </c>
      <c r="B1495" s="30" t="s">
        <v>2726</v>
      </c>
      <c r="C1495" s="30" t="s">
        <v>2727</v>
      </c>
      <c r="D1495" s="31" t="s">
        <v>131</v>
      </c>
      <c r="E1495" s="32">
        <v>51100</v>
      </c>
      <c r="F1495" s="33" t="s">
        <v>23</v>
      </c>
      <c r="G1495" s="34" t="s">
        <v>1</v>
      </c>
      <c r="H1495" s="35" t="str">
        <f t="shared" si="47"/>
        <v>https://www.google.com/maps/place/rue Henri Jadart+51100+REIMS</v>
      </c>
    </row>
    <row r="1496" spans="1:8" x14ac:dyDescent="0.3">
      <c r="A1496" s="29" t="str">
        <f t="shared" si="46"/>
        <v>RUES</v>
      </c>
      <c r="B1496" s="30" t="s">
        <v>2728</v>
      </c>
      <c r="C1496" s="30" t="s">
        <v>2729</v>
      </c>
      <c r="D1496" s="31" t="s">
        <v>28</v>
      </c>
      <c r="E1496" s="32">
        <v>51100</v>
      </c>
      <c r="F1496" s="33" t="s">
        <v>23</v>
      </c>
      <c r="G1496" s="34" t="s">
        <v>1</v>
      </c>
      <c r="H1496" s="35" t="str">
        <f t="shared" si="47"/>
        <v>https://www.google.com/maps/place/rue Henri Lecompte+51100+REIMS</v>
      </c>
    </row>
    <row r="1497" spans="1:8" x14ac:dyDescent="0.3">
      <c r="A1497" s="29" t="str">
        <f t="shared" si="46"/>
        <v>RUES</v>
      </c>
      <c r="B1497" s="30" t="s">
        <v>2730</v>
      </c>
      <c r="C1497" s="30" t="s">
        <v>2731</v>
      </c>
      <c r="D1497" s="31" t="s">
        <v>28</v>
      </c>
      <c r="E1497" s="32">
        <v>51100</v>
      </c>
      <c r="F1497" s="33" t="s">
        <v>23</v>
      </c>
      <c r="G1497" s="34" t="s">
        <v>1</v>
      </c>
      <c r="H1497" s="35" t="str">
        <f t="shared" si="47"/>
        <v>https://www.google.com/maps/place/rue Henri Lelarge+51100+REIMS</v>
      </c>
    </row>
    <row r="1498" spans="1:8" x14ac:dyDescent="0.3">
      <c r="A1498" s="29" t="str">
        <f t="shared" si="46"/>
        <v>RUES</v>
      </c>
      <c r="B1498" s="30" t="s">
        <v>2732</v>
      </c>
      <c r="C1498" s="30" t="s">
        <v>2733</v>
      </c>
      <c r="D1498" s="31" t="s">
        <v>28</v>
      </c>
      <c r="E1498" s="32">
        <v>51100</v>
      </c>
      <c r="F1498" s="33" t="s">
        <v>23</v>
      </c>
      <c r="G1498" s="34" t="s">
        <v>1</v>
      </c>
      <c r="H1498" s="35" t="str">
        <f t="shared" si="47"/>
        <v>https://www.google.com/maps/place/rue Henri Matisse+51100+REIMS</v>
      </c>
    </row>
    <row r="1499" spans="1:8" x14ac:dyDescent="0.3">
      <c r="A1499" s="29" t="str">
        <f t="shared" si="46"/>
        <v>RUES</v>
      </c>
      <c r="B1499" s="30" t="s">
        <v>2734</v>
      </c>
      <c r="C1499" s="30" t="s">
        <v>2735</v>
      </c>
      <c r="D1499" s="31" t="s">
        <v>131</v>
      </c>
      <c r="E1499" s="32">
        <v>51100</v>
      </c>
      <c r="F1499" s="33" t="s">
        <v>23</v>
      </c>
      <c r="G1499" s="34" t="s">
        <v>1</v>
      </c>
      <c r="H1499" s="35" t="str">
        <f t="shared" si="47"/>
        <v>https://www.google.com/maps/place/rue Henri Menu+51100+REIMS</v>
      </c>
    </row>
    <row r="1500" spans="1:8" x14ac:dyDescent="0.3">
      <c r="A1500" s="29" t="str">
        <f t="shared" si="46"/>
        <v>RUES</v>
      </c>
      <c r="B1500" s="30" t="s">
        <v>2736</v>
      </c>
      <c r="C1500" s="30" t="s">
        <v>2737</v>
      </c>
      <c r="D1500" s="31" t="s">
        <v>81</v>
      </c>
      <c r="E1500" s="32">
        <v>51100</v>
      </c>
      <c r="F1500" s="33" t="s">
        <v>23</v>
      </c>
      <c r="G1500" s="34" t="s">
        <v>1</v>
      </c>
      <c r="H1500" s="35" t="str">
        <f t="shared" si="47"/>
        <v>https://www.google.com/maps/place/rue Henri Midol+51100+REIMS</v>
      </c>
    </row>
    <row r="1501" spans="1:8" x14ac:dyDescent="0.3">
      <c r="A1501" s="29" t="str">
        <f t="shared" si="46"/>
        <v>RUES</v>
      </c>
      <c r="B1501" s="30" t="s">
        <v>459</v>
      </c>
      <c r="C1501" s="30" t="s">
        <v>2738</v>
      </c>
      <c r="D1501" s="31" t="s">
        <v>22</v>
      </c>
      <c r="E1501" s="32">
        <v>51100</v>
      </c>
      <c r="F1501" s="33" t="s">
        <v>23</v>
      </c>
      <c r="G1501" s="34" t="s">
        <v>1</v>
      </c>
      <c r="H1501" s="35" t="str">
        <f t="shared" si="47"/>
        <v>https://www.google.com/maps/place/rue Henri Paris+51100+REIMS</v>
      </c>
    </row>
    <row r="1502" spans="1:8" x14ac:dyDescent="0.3">
      <c r="A1502" s="29" t="str">
        <f t="shared" si="46"/>
        <v>RUES</v>
      </c>
      <c r="B1502" s="30" t="s">
        <v>2739</v>
      </c>
      <c r="C1502" s="30" t="s">
        <v>2740</v>
      </c>
      <c r="D1502" s="31" t="s">
        <v>49</v>
      </c>
      <c r="E1502" s="32">
        <v>51100</v>
      </c>
      <c r="F1502" s="33" t="s">
        <v>23</v>
      </c>
      <c r="G1502" s="34" t="s">
        <v>1</v>
      </c>
      <c r="H1502" s="35" t="str">
        <f t="shared" si="47"/>
        <v>https://www.google.com/maps/place/rue Henri Royer+51100+REIMS</v>
      </c>
    </row>
    <row r="1503" spans="1:8" x14ac:dyDescent="0.3">
      <c r="A1503" s="29" t="str">
        <f t="shared" si="46"/>
        <v>RUES</v>
      </c>
      <c r="B1503" s="30" t="s">
        <v>2741</v>
      </c>
      <c r="C1503" s="30" t="s">
        <v>2742</v>
      </c>
      <c r="D1503" s="31" t="s">
        <v>131</v>
      </c>
      <c r="E1503" s="32">
        <v>51100</v>
      </c>
      <c r="F1503" s="33" t="s">
        <v>23</v>
      </c>
      <c r="G1503" s="34" t="s">
        <v>1</v>
      </c>
      <c r="H1503" s="35" t="str">
        <f t="shared" si="47"/>
        <v>https://www.google.com/maps/place/rue Hincmar+51100+REIMS</v>
      </c>
    </row>
    <row r="1504" spans="1:8" x14ac:dyDescent="0.3">
      <c r="A1504" s="29" t="str">
        <f t="shared" si="46"/>
        <v>RUES</v>
      </c>
      <c r="B1504" s="30" t="s">
        <v>2743</v>
      </c>
      <c r="C1504" s="30" t="s">
        <v>2744</v>
      </c>
      <c r="D1504" s="31" t="s">
        <v>28</v>
      </c>
      <c r="E1504" s="32">
        <v>51100</v>
      </c>
      <c r="F1504" s="33" t="s">
        <v>23</v>
      </c>
      <c r="G1504" s="34" t="s">
        <v>1</v>
      </c>
      <c r="H1504" s="35" t="str">
        <f t="shared" si="47"/>
        <v>https://www.google.com/maps/place/rue Honoré De Balzac+51100+REIMS</v>
      </c>
    </row>
    <row r="1505" spans="1:8" x14ac:dyDescent="0.3">
      <c r="A1505" s="29" t="str">
        <f t="shared" si="46"/>
        <v>RUES</v>
      </c>
      <c r="B1505" s="30" t="s">
        <v>2745</v>
      </c>
      <c r="C1505" s="30" t="s">
        <v>2746</v>
      </c>
      <c r="D1505" s="31" t="s">
        <v>81</v>
      </c>
      <c r="E1505" s="32">
        <v>51100</v>
      </c>
      <c r="F1505" s="33" t="s">
        <v>23</v>
      </c>
      <c r="G1505" s="34" t="s">
        <v>1</v>
      </c>
      <c r="H1505" s="35" t="str">
        <f t="shared" si="47"/>
        <v>https://www.google.com/maps/place/rue Hortense Sinzot+51100+REIMS</v>
      </c>
    </row>
    <row r="1506" spans="1:8" x14ac:dyDescent="0.3">
      <c r="A1506" s="29" t="str">
        <f t="shared" si="46"/>
        <v>RUES</v>
      </c>
      <c r="B1506" s="30" t="s">
        <v>2747</v>
      </c>
      <c r="C1506" s="30" t="s">
        <v>2748</v>
      </c>
      <c r="D1506" s="31" t="s">
        <v>34</v>
      </c>
      <c r="E1506" s="32">
        <v>51100</v>
      </c>
      <c r="F1506" s="33" t="s">
        <v>23</v>
      </c>
      <c r="G1506" s="34" t="s">
        <v>1</v>
      </c>
      <c r="H1506" s="35" t="str">
        <f t="shared" si="47"/>
        <v>https://www.google.com/maps/place/rue Hourelle+51100+REIMS</v>
      </c>
    </row>
    <row r="1507" spans="1:8" x14ac:dyDescent="0.3">
      <c r="A1507" s="29" t="str">
        <f t="shared" si="46"/>
        <v>RUES</v>
      </c>
      <c r="B1507" s="30" t="s">
        <v>2749</v>
      </c>
      <c r="C1507" s="30" t="s">
        <v>2750</v>
      </c>
      <c r="D1507" s="31" t="s">
        <v>131</v>
      </c>
      <c r="E1507" s="32">
        <v>51100</v>
      </c>
      <c r="F1507" s="33" t="s">
        <v>23</v>
      </c>
      <c r="G1507" s="34" t="s">
        <v>1</v>
      </c>
      <c r="H1507" s="35" t="str">
        <f t="shared" si="47"/>
        <v>https://www.google.com/maps/place/rue Houzeau Muiron+51100+REIMS</v>
      </c>
    </row>
    <row r="1508" spans="1:8" x14ac:dyDescent="0.3">
      <c r="A1508" s="29" t="str">
        <f t="shared" si="46"/>
        <v>RUES</v>
      </c>
      <c r="B1508" s="30" t="s">
        <v>2751</v>
      </c>
      <c r="C1508" s="30" t="s">
        <v>2752</v>
      </c>
      <c r="D1508" s="31" t="s">
        <v>49</v>
      </c>
      <c r="E1508" s="32">
        <v>51100</v>
      </c>
      <c r="F1508" s="33" t="s">
        <v>23</v>
      </c>
      <c r="G1508" s="34" t="s">
        <v>1</v>
      </c>
      <c r="H1508" s="35" t="str">
        <f t="shared" si="47"/>
        <v>https://www.google.com/maps/place/rue Hubert Carpentier+51100+REIMS</v>
      </c>
    </row>
    <row r="1509" spans="1:8" x14ac:dyDescent="0.3">
      <c r="A1509" s="29" t="str">
        <f t="shared" si="46"/>
        <v>RUES</v>
      </c>
      <c r="B1509" s="30" t="s">
        <v>2753</v>
      </c>
      <c r="C1509" s="30" t="s">
        <v>2754</v>
      </c>
      <c r="D1509" s="31" t="s">
        <v>31</v>
      </c>
      <c r="E1509" s="32">
        <v>51100</v>
      </c>
      <c r="F1509" s="33" t="s">
        <v>23</v>
      </c>
      <c r="G1509" s="34" t="s">
        <v>1</v>
      </c>
      <c r="H1509" s="35" t="str">
        <f t="shared" si="47"/>
        <v>https://www.google.com/maps/place/rue Hubert Latham+51100+REIMS</v>
      </c>
    </row>
    <row r="1510" spans="1:8" x14ac:dyDescent="0.3">
      <c r="A1510" s="29" t="str">
        <f t="shared" si="46"/>
        <v>RUES</v>
      </c>
      <c r="B1510" s="30" t="s">
        <v>2755</v>
      </c>
      <c r="C1510" s="30" t="s">
        <v>2756</v>
      </c>
      <c r="D1510" s="31" t="s">
        <v>44</v>
      </c>
      <c r="E1510" s="32">
        <v>51100</v>
      </c>
      <c r="F1510" s="33" t="s">
        <v>23</v>
      </c>
      <c r="G1510" s="34" t="s">
        <v>1</v>
      </c>
      <c r="H1510" s="35" t="str">
        <f t="shared" si="47"/>
        <v>https://www.google.com/maps/place/rue Hugues Krafft+51100+REIMS</v>
      </c>
    </row>
    <row r="1511" spans="1:8" x14ac:dyDescent="0.3">
      <c r="A1511" s="29" t="str">
        <f t="shared" si="46"/>
        <v>RUES</v>
      </c>
      <c r="B1511" s="30" t="s">
        <v>2757</v>
      </c>
      <c r="C1511" s="30" t="s">
        <v>2758</v>
      </c>
      <c r="D1511" s="31" t="s">
        <v>39</v>
      </c>
      <c r="E1511" s="32">
        <v>51100</v>
      </c>
      <c r="F1511" s="33" t="s">
        <v>23</v>
      </c>
      <c r="G1511" s="34" t="s">
        <v>1</v>
      </c>
      <c r="H1511" s="35" t="str">
        <f t="shared" si="47"/>
        <v>https://www.google.com/maps/place/rue Hurtaut+51100+REIMS</v>
      </c>
    </row>
    <row r="1512" spans="1:8" x14ac:dyDescent="0.3">
      <c r="A1512" s="29" t="str">
        <f t="shared" si="46"/>
        <v>RUES</v>
      </c>
      <c r="B1512" s="30" t="s">
        <v>2759</v>
      </c>
      <c r="C1512" s="30" t="s">
        <v>2760</v>
      </c>
      <c r="D1512" s="31" t="s">
        <v>62</v>
      </c>
      <c r="E1512" s="32">
        <v>51100</v>
      </c>
      <c r="F1512" s="33" t="s">
        <v>23</v>
      </c>
      <c r="G1512" s="34" t="s">
        <v>1</v>
      </c>
      <c r="H1512" s="35" t="str">
        <f t="shared" si="47"/>
        <v>https://www.google.com/maps/place/rue Igor Stravinsky+51100+REIMS</v>
      </c>
    </row>
    <row r="1513" spans="1:8" x14ac:dyDescent="0.3">
      <c r="A1513" s="29" t="str">
        <f t="shared" si="46"/>
        <v>RUES</v>
      </c>
      <c r="B1513" s="30" t="s">
        <v>2761</v>
      </c>
      <c r="C1513" s="30" t="s">
        <v>2762</v>
      </c>
      <c r="D1513" s="31" t="s">
        <v>131</v>
      </c>
      <c r="E1513" s="32">
        <v>51100</v>
      </c>
      <c r="F1513" s="33" t="s">
        <v>23</v>
      </c>
      <c r="G1513" s="34" t="s">
        <v>1</v>
      </c>
      <c r="H1513" s="35" t="str">
        <f t="shared" si="47"/>
        <v>https://www.google.com/maps/place/rue Irénée Lelièvre+51100+REIMS</v>
      </c>
    </row>
    <row r="1514" spans="1:8" x14ac:dyDescent="0.3">
      <c r="A1514" s="29" t="str">
        <f t="shared" si="46"/>
        <v>RUES</v>
      </c>
      <c r="B1514" s="30" t="s">
        <v>2763</v>
      </c>
      <c r="C1514" s="30" t="s">
        <v>2764</v>
      </c>
      <c r="D1514" s="31" t="s">
        <v>34</v>
      </c>
      <c r="E1514" s="32">
        <v>51100</v>
      </c>
      <c r="F1514" s="33" t="s">
        <v>23</v>
      </c>
      <c r="G1514" s="34" t="s">
        <v>1</v>
      </c>
      <c r="H1514" s="35" t="str">
        <f t="shared" si="47"/>
        <v>https://www.google.com/maps/place/rue Jackie Perlot+51100+REIMS</v>
      </c>
    </row>
    <row r="1515" spans="1:8" x14ac:dyDescent="0.3">
      <c r="A1515" s="29" t="str">
        <f t="shared" si="46"/>
        <v>RUES</v>
      </c>
      <c r="B1515" s="30"/>
      <c r="C1515" s="39" t="s">
        <v>2765</v>
      </c>
      <c r="D1515" s="31"/>
      <c r="E1515" s="32">
        <v>51100</v>
      </c>
      <c r="F1515" s="33" t="s">
        <v>23</v>
      </c>
      <c r="G1515" s="34" t="s">
        <v>1</v>
      </c>
      <c r="H1515" s="35" t="str">
        <f t="shared" si="47"/>
        <v>https://www.google.com/maps/place/rue Jacquart+51100+REIMS</v>
      </c>
    </row>
    <row r="1516" spans="1:8" x14ac:dyDescent="0.3">
      <c r="A1516" s="29" t="str">
        <f t="shared" si="46"/>
        <v>RUES</v>
      </c>
      <c r="B1516" s="30" t="s">
        <v>2766</v>
      </c>
      <c r="C1516" s="40" t="s">
        <v>2767</v>
      </c>
      <c r="D1516" s="31" t="s">
        <v>131</v>
      </c>
      <c r="E1516" s="32">
        <v>51100</v>
      </c>
      <c r="F1516" s="33" t="s">
        <v>23</v>
      </c>
      <c r="G1516" s="34" t="s">
        <v>0</v>
      </c>
      <c r="H1516" s="35" t="str">
        <f t="shared" si="47"/>
        <v/>
      </c>
    </row>
    <row r="1517" spans="1:8" x14ac:dyDescent="0.3">
      <c r="A1517" s="29" t="str">
        <f t="shared" si="46"/>
        <v>RUES</v>
      </c>
      <c r="B1517" s="30" t="s">
        <v>2766</v>
      </c>
      <c r="C1517" s="40" t="s">
        <v>2768</v>
      </c>
      <c r="D1517" s="31" t="s">
        <v>39</v>
      </c>
      <c r="E1517" s="32">
        <v>51100</v>
      </c>
      <c r="F1517" s="33" t="s">
        <v>23</v>
      </c>
      <c r="G1517" s="34" t="s">
        <v>0</v>
      </c>
      <c r="H1517" s="35" t="str">
        <f t="shared" si="47"/>
        <v/>
      </c>
    </row>
    <row r="1518" spans="1:8" x14ac:dyDescent="0.3">
      <c r="A1518" s="29" t="str">
        <f t="shared" si="46"/>
        <v>RUES</v>
      </c>
      <c r="B1518" s="30" t="s">
        <v>2769</v>
      </c>
      <c r="C1518" s="30" t="s">
        <v>2770</v>
      </c>
      <c r="D1518" s="31" t="s">
        <v>39</v>
      </c>
      <c r="E1518" s="32">
        <v>51100</v>
      </c>
      <c r="F1518" s="33" t="s">
        <v>23</v>
      </c>
      <c r="G1518" s="34" t="s">
        <v>1</v>
      </c>
      <c r="H1518" s="35" t="str">
        <f t="shared" si="47"/>
        <v>https://www.google.com/maps/place/rue Jacqueline Quirin+51100+REIMS</v>
      </c>
    </row>
    <row r="1519" spans="1:8" x14ac:dyDescent="0.3">
      <c r="A1519" s="29" t="str">
        <f t="shared" si="46"/>
        <v>RUES</v>
      </c>
      <c r="B1519" s="30" t="s">
        <v>2771</v>
      </c>
      <c r="C1519" s="30" t="s">
        <v>2772</v>
      </c>
      <c r="D1519" s="31" t="s">
        <v>62</v>
      </c>
      <c r="E1519" s="32">
        <v>51100</v>
      </c>
      <c r="F1519" s="33" t="s">
        <v>23</v>
      </c>
      <c r="G1519" s="34" t="s">
        <v>1</v>
      </c>
      <c r="H1519" s="35" t="str">
        <f t="shared" si="47"/>
        <v>https://www.google.com/maps/place/rue Jacqueline Vernier+51100+REIMS</v>
      </c>
    </row>
    <row r="1520" spans="1:8" x14ac:dyDescent="0.3">
      <c r="A1520" s="29" t="str">
        <f t="shared" si="46"/>
        <v>RUES</v>
      </c>
      <c r="B1520" s="30" t="s">
        <v>2773</v>
      </c>
      <c r="C1520" s="30" t="s">
        <v>2774</v>
      </c>
      <c r="D1520" s="31" t="s">
        <v>62</v>
      </c>
      <c r="E1520" s="32">
        <v>51100</v>
      </c>
      <c r="F1520" s="33" t="s">
        <v>23</v>
      </c>
      <c r="G1520" s="34" t="s">
        <v>1</v>
      </c>
      <c r="H1520" s="35" t="str">
        <f t="shared" si="47"/>
        <v>https://www.google.com/maps/place/rue Jacques Bénigne Bossuet+51100+REIMS</v>
      </c>
    </row>
    <row r="1521" spans="1:8" x14ac:dyDescent="0.3">
      <c r="A1521" s="29" t="str">
        <f t="shared" si="46"/>
        <v>RUES</v>
      </c>
      <c r="B1521" s="30" t="s">
        <v>2775</v>
      </c>
      <c r="C1521" s="30" t="s">
        <v>2776</v>
      </c>
      <c r="D1521" s="31" t="s">
        <v>44</v>
      </c>
      <c r="E1521" s="32">
        <v>51100</v>
      </c>
      <c r="F1521" s="33" t="s">
        <v>23</v>
      </c>
      <c r="G1521" s="34" t="s">
        <v>1</v>
      </c>
      <c r="H1521" s="35" t="str">
        <f t="shared" si="47"/>
        <v>https://www.google.com/maps/place/rue Jacques Cellier+51100+REIMS</v>
      </c>
    </row>
    <row r="1522" spans="1:8" x14ac:dyDescent="0.3">
      <c r="A1522" s="29" t="str">
        <f t="shared" si="46"/>
        <v>RUES</v>
      </c>
      <c r="B1522" s="30" t="s">
        <v>2777</v>
      </c>
      <c r="C1522" s="30" t="s">
        <v>2778</v>
      </c>
      <c r="D1522" s="31" t="s">
        <v>22</v>
      </c>
      <c r="E1522" s="32">
        <v>51100</v>
      </c>
      <c r="F1522" s="33" t="s">
        <v>23</v>
      </c>
      <c r="G1522" s="34" t="s">
        <v>1</v>
      </c>
      <c r="H1522" s="35" t="str">
        <f t="shared" si="47"/>
        <v>https://www.google.com/maps/place/rue Jacques Daguerre+51100+REIMS</v>
      </c>
    </row>
    <row r="1523" spans="1:8" x14ac:dyDescent="0.3">
      <c r="A1523" s="29" t="str">
        <f t="shared" si="46"/>
        <v>RUES</v>
      </c>
      <c r="B1523" s="30" t="s">
        <v>2779</v>
      </c>
      <c r="C1523" s="30" t="s">
        <v>2780</v>
      </c>
      <c r="D1523" s="31" t="s">
        <v>31</v>
      </c>
      <c r="E1523" s="32">
        <v>51100</v>
      </c>
      <c r="F1523" s="33" t="s">
        <v>23</v>
      </c>
      <c r="G1523" s="34" t="s">
        <v>1</v>
      </c>
      <c r="H1523" s="35" t="str">
        <f t="shared" si="47"/>
        <v>https://www.google.com/maps/place/rue Jacques de la Giraudière+51100+REIMS</v>
      </c>
    </row>
    <row r="1524" spans="1:8" x14ac:dyDescent="0.3">
      <c r="A1524" s="29" t="str">
        <f t="shared" si="46"/>
        <v>RUES</v>
      </c>
      <c r="B1524" s="30" t="s">
        <v>2781</v>
      </c>
      <c r="C1524" s="30" t="s">
        <v>2782</v>
      </c>
      <c r="D1524" s="31" t="s">
        <v>49</v>
      </c>
      <c r="E1524" s="32">
        <v>51100</v>
      </c>
      <c r="F1524" s="33" t="s">
        <v>23</v>
      </c>
      <c r="G1524" s="34" t="s">
        <v>1</v>
      </c>
      <c r="H1524" s="35" t="str">
        <f t="shared" si="47"/>
        <v>https://www.google.com/maps/place/rue Jacques Détré+51100+REIMS</v>
      </c>
    </row>
    <row r="1525" spans="1:8" x14ac:dyDescent="0.3">
      <c r="A1525" s="29" t="str">
        <f t="shared" si="46"/>
        <v>RUES</v>
      </c>
      <c r="B1525" s="30" t="s">
        <v>2783</v>
      </c>
      <c r="C1525" s="30" t="s">
        <v>2784</v>
      </c>
      <c r="D1525" s="31" t="s">
        <v>62</v>
      </c>
      <c r="E1525" s="32">
        <v>51100</v>
      </c>
      <c r="F1525" s="33" t="s">
        <v>23</v>
      </c>
      <c r="G1525" s="34" t="s">
        <v>1</v>
      </c>
      <c r="H1525" s="35" t="str">
        <f t="shared" si="47"/>
        <v>https://www.google.com/maps/place/rue Jacques Maritain+51100+REIMS</v>
      </c>
    </row>
    <row r="1526" spans="1:8" x14ac:dyDescent="0.3">
      <c r="A1526" s="29" t="str">
        <f t="shared" si="46"/>
        <v>RUES</v>
      </c>
      <c r="B1526" s="30" t="s">
        <v>2785</v>
      </c>
      <c r="C1526" s="30" t="s">
        <v>2786</v>
      </c>
      <c r="D1526" s="31" t="s">
        <v>28</v>
      </c>
      <c r="E1526" s="32">
        <v>51100</v>
      </c>
      <c r="F1526" s="33" t="s">
        <v>23</v>
      </c>
      <c r="G1526" s="34" t="s">
        <v>1</v>
      </c>
      <c r="H1526" s="35" t="str">
        <f t="shared" si="47"/>
        <v>https://www.google.com/maps/place/rue Jacques Murgier+51100+REIMS</v>
      </c>
    </row>
    <row r="1527" spans="1:8" x14ac:dyDescent="0.3">
      <c r="A1527" s="29" t="str">
        <f t="shared" si="46"/>
        <v>RUES</v>
      </c>
      <c r="B1527" s="30" t="s">
        <v>2787</v>
      </c>
      <c r="C1527" s="30" t="s">
        <v>2788</v>
      </c>
      <c r="D1527" s="31" t="s">
        <v>62</v>
      </c>
      <c r="E1527" s="32">
        <v>51100</v>
      </c>
      <c r="F1527" s="33" t="s">
        <v>23</v>
      </c>
      <c r="G1527" s="34" t="s">
        <v>1</v>
      </c>
      <c r="H1527" s="35" t="str">
        <f t="shared" si="47"/>
        <v>https://www.google.com/maps/place/rue Jacques Prévert+51100+REIMS</v>
      </c>
    </row>
    <row r="1528" spans="1:8" x14ac:dyDescent="0.3">
      <c r="A1528" s="29" t="str">
        <f t="shared" si="46"/>
        <v>RUES</v>
      </c>
      <c r="B1528" s="30" t="s">
        <v>2789</v>
      </c>
      <c r="C1528" s="30" t="s">
        <v>2790</v>
      </c>
      <c r="D1528" s="31" t="s">
        <v>81</v>
      </c>
      <c r="E1528" s="32">
        <v>51100</v>
      </c>
      <c r="F1528" s="33" t="s">
        <v>23</v>
      </c>
      <c r="G1528" s="34" t="s">
        <v>1</v>
      </c>
      <c r="H1528" s="35" t="str">
        <f t="shared" si="47"/>
        <v>https://www.google.com/maps/place/rue Jan Palach+51100+REIMS</v>
      </c>
    </row>
    <row r="1529" spans="1:8" x14ac:dyDescent="0.3">
      <c r="A1529" s="29" t="str">
        <f t="shared" si="46"/>
        <v>RUES</v>
      </c>
      <c r="B1529" s="30"/>
      <c r="C1529" s="39" t="s">
        <v>2791</v>
      </c>
      <c r="D1529" s="31"/>
      <c r="E1529" s="32">
        <v>51100</v>
      </c>
      <c r="F1529" s="33" t="s">
        <v>23</v>
      </c>
      <c r="G1529" s="34" t="s">
        <v>1</v>
      </c>
      <c r="H1529" s="35" t="str">
        <f t="shared" si="47"/>
        <v>https://www.google.com/maps/place/rue Jean Baptiste Clément+51100+REIMS</v>
      </c>
    </row>
    <row r="1530" spans="1:8" x14ac:dyDescent="0.3">
      <c r="A1530" s="29" t="str">
        <f t="shared" si="46"/>
        <v>RUES</v>
      </c>
      <c r="B1530" s="30" t="s">
        <v>2792</v>
      </c>
      <c r="C1530" s="40" t="s">
        <v>2793</v>
      </c>
      <c r="D1530" s="31" t="s">
        <v>49</v>
      </c>
      <c r="E1530" s="32">
        <v>51100</v>
      </c>
      <c r="F1530" s="33" t="s">
        <v>23</v>
      </c>
      <c r="G1530" s="34" t="s">
        <v>0</v>
      </c>
      <c r="H1530" s="35" t="str">
        <f t="shared" si="47"/>
        <v/>
      </c>
    </row>
    <row r="1531" spans="1:8" x14ac:dyDescent="0.3">
      <c r="A1531" s="29" t="str">
        <f t="shared" si="46"/>
        <v>RUES</v>
      </c>
      <c r="B1531" s="30" t="s">
        <v>2792</v>
      </c>
      <c r="C1531" s="40" t="s">
        <v>2794</v>
      </c>
      <c r="D1531" s="31" t="s">
        <v>106</v>
      </c>
      <c r="E1531" s="32">
        <v>51100</v>
      </c>
      <c r="F1531" s="33" t="s">
        <v>23</v>
      </c>
      <c r="G1531" s="34" t="s">
        <v>0</v>
      </c>
      <c r="H1531" s="35" t="str">
        <f t="shared" si="47"/>
        <v/>
      </c>
    </row>
    <row r="1532" spans="1:8" x14ac:dyDescent="0.3">
      <c r="A1532" s="29" t="str">
        <f t="shared" si="46"/>
        <v>RUES</v>
      </c>
      <c r="B1532" s="30" t="s">
        <v>2795</v>
      </c>
      <c r="C1532" s="30" t="s">
        <v>2796</v>
      </c>
      <c r="D1532" s="31" t="s">
        <v>28</v>
      </c>
      <c r="E1532" s="32">
        <v>51100</v>
      </c>
      <c r="F1532" s="33" t="s">
        <v>23</v>
      </c>
      <c r="G1532" s="34" t="s">
        <v>1</v>
      </c>
      <c r="H1532" s="35" t="str">
        <f t="shared" si="47"/>
        <v>https://www.google.com/maps/place/rue Jean d'Arvor+51100+REIMS</v>
      </c>
    </row>
    <row r="1533" spans="1:8" x14ac:dyDescent="0.3">
      <c r="A1533" s="29" t="str">
        <f t="shared" si="46"/>
        <v>RUES</v>
      </c>
      <c r="B1533" s="30" t="s">
        <v>2797</v>
      </c>
      <c r="C1533" s="30" t="s">
        <v>2798</v>
      </c>
      <c r="D1533" s="31" t="s">
        <v>62</v>
      </c>
      <c r="E1533" s="32">
        <v>51100</v>
      </c>
      <c r="F1533" s="33" t="s">
        <v>23</v>
      </c>
      <c r="G1533" s="34" t="s">
        <v>1</v>
      </c>
      <c r="H1533" s="35" t="str">
        <f t="shared" si="47"/>
        <v>https://www.google.com/maps/place/rue Jean d'Aulan+51100+REIMS</v>
      </c>
    </row>
    <row r="1534" spans="1:8" x14ac:dyDescent="0.3">
      <c r="A1534" s="29" t="str">
        <f t="shared" si="46"/>
        <v>RUES</v>
      </c>
      <c r="B1534" s="30" t="s">
        <v>2799</v>
      </c>
      <c r="C1534" s="30" t="s">
        <v>2800</v>
      </c>
      <c r="D1534" s="31" t="s">
        <v>34</v>
      </c>
      <c r="E1534" s="32">
        <v>51100</v>
      </c>
      <c r="F1534" s="33" t="s">
        <v>23</v>
      </c>
      <c r="G1534" s="34" t="s">
        <v>1</v>
      </c>
      <c r="H1534" s="35" t="str">
        <f t="shared" si="47"/>
        <v>https://www.google.com/maps/place/rue Jean de Foigny+51100+REIMS</v>
      </c>
    </row>
    <row r="1535" spans="1:8" x14ac:dyDescent="0.3">
      <c r="A1535" s="29" t="str">
        <f t="shared" si="46"/>
        <v>RUES</v>
      </c>
      <c r="B1535" s="30" t="s">
        <v>2801</v>
      </c>
      <c r="C1535" s="30" t="s">
        <v>2802</v>
      </c>
      <c r="D1535" s="31" t="s">
        <v>62</v>
      </c>
      <c r="E1535" s="32">
        <v>51100</v>
      </c>
      <c r="F1535" s="33" t="s">
        <v>23</v>
      </c>
      <c r="G1535" s="34" t="s">
        <v>1</v>
      </c>
      <c r="H1535" s="35" t="str">
        <f t="shared" si="47"/>
        <v>https://www.google.com/maps/place/rue Jean de La Bruyère+51100+REIMS</v>
      </c>
    </row>
    <row r="1536" spans="1:8" x14ac:dyDescent="0.3">
      <c r="A1536" s="29" t="str">
        <f t="shared" si="46"/>
        <v>RUES</v>
      </c>
      <c r="B1536" s="30" t="s">
        <v>2803</v>
      </c>
      <c r="C1536" s="30" t="s">
        <v>2804</v>
      </c>
      <c r="D1536" s="31" t="s">
        <v>39</v>
      </c>
      <c r="E1536" s="32">
        <v>51100</v>
      </c>
      <c r="F1536" s="33" t="s">
        <v>23</v>
      </c>
      <c r="G1536" s="34" t="s">
        <v>1</v>
      </c>
      <c r="H1536" s="35" t="str">
        <f t="shared" si="47"/>
        <v>https://www.google.com/maps/place/rue Jean de la Fontaine+51100+REIMS</v>
      </c>
    </row>
    <row r="1537" spans="1:8" x14ac:dyDescent="0.3">
      <c r="A1537" s="29" t="str">
        <f t="shared" si="46"/>
        <v>RUES</v>
      </c>
      <c r="B1537" s="30" t="s">
        <v>2805</v>
      </c>
      <c r="C1537" s="30" t="s">
        <v>2806</v>
      </c>
      <c r="D1537" s="31" t="s">
        <v>131</v>
      </c>
      <c r="E1537" s="32">
        <v>51100</v>
      </c>
      <c r="F1537" s="33" t="s">
        <v>23</v>
      </c>
      <c r="G1537" s="34" t="s">
        <v>1</v>
      </c>
      <c r="H1537" s="35" t="str">
        <f t="shared" si="47"/>
        <v>https://www.google.com/maps/place/rue Jean d'Orbais+51100+REIMS</v>
      </c>
    </row>
    <row r="1538" spans="1:8" x14ac:dyDescent="0.3">
      <c r="A1538" s="29" t="str">
        <f t="shared" ref="A1538:A1601" si="48">IF(NOT(ISBLANK($C1538)),"RUES",0)</f>
        <v>RUES</v>
      </c>
      <c r="B1538" s="30" t="s">
        <v>2807</v>
      </c>
      <c r="C1538" s="30" t="s">
        <v>2808</v>
      </c>
      <c r="D1538" s="31" t="s">
        <v>39</v>
      </c>
      <c r="E1538" s="32">
        <v>51100</v>
      </c>
      <c r="F1538" s="33" t="s">
        <v>23</v>
      </c>
      <c r="G1538" s="34" t="s">
        <v>1</v>
      </c>
      <c r="H1538" s="35" t="str">
        <f t="shared" ref="H1538:H1601" si="49">IF($G1538="Oui",CONCATENATE("https://www.google.com/maps/place/",$C1538,"+",$E1538,"+",$F1538),"")</f>
        <v>https://www.google.com/maps/place/rue Jean Fabre+51100+REIMS</v>
      </c>
    </row>
    <row r="1539" spans="1:8" x14ac:dyDescent="0.3">
      <c r="A1539" s="29" t="str">
        <f t="shared" si="48"/>
        <v>RUES</v>
      </c>
      <c r="B1539" s="30" t="s">
        <v>2809</v>
      </c>
      <c r="C1539" s="30" t="s">
        <v>2810</v>
      </c>
      <c r="D1539" s="31" t="s">
        <v>62</v>
      </c>
      <c r="E1539" s="32">
        <v>51100</v>
      </c>
      <c r="F1539" s="33" t="s">
        <v>23</v>
      </c>
      <c r="G1539" s="34" t="s">
        <v>1</v>
      </c>
      <c r="H1539" s="35" t="str">
        <f t="shared" si="49"/>
        <v>https://www.google.com/maps/place/rue Jean Gabin+51100+REIMS</v>
      </c>
    </row>
    <row r="1540" spans="1:8" x14ac:dyDescent="0.3">
      <c r="A1540" s="29" t="str">
        <f t="shared" si="48"/>
        <v>RUES</v>
      </c>
      <c r="B1540" s="30" t="s">
        <v>2811</v>
      </c>
      <c r="C1540" s="30" t="s">
        <v>2812</v>
      </c>
      <c r="D1540" s="31" t="s">
        <v>62</v>
      </c>
      <c r="E1540" s="32">
        <v>51100</v>
      </c>
      <c r="F1540" s="33" t="s">
        <v>23</v>
      </c>
      <c r="G1540" s="34" t="s">
        <v>1</v>
      </c>
      <c r="H1540" s="35" t="str">
        <f t="shared" si="49"/>
        <v>https://www.google.com/maps/place/rue Jean Giraudoux+51100+REIMS</v>
      </c>
    </row>
    <row r="1541" spans="1:8" x14ac:dyDescent="0.3">
      <c r="A1541" s="29" t="str">
        <f t="shared" si="48"/>
        <v>RUES</v>
      </c>
      <c r="B1541" s="30" t="s">
        <v>2813</v>
      </c>
      <c r="C1541" s="30" t="s">
        <v>2814</v>
      </c>
      <c r="D1541" s="31" t="s">
        <v>62</v>
      </c>
      <c r="E1541" s="32">
        <v>51100</v>
      </c>
      <c r="F1541" s="33" t="s">
        <v>23</v>
      </c>
      <c r="G1541" s="34" t="s">
        <v>1</v>
      </c>
      <c r="H1541" s="35" t="str">
        <f t="shared" si="49"/>
        <v>https://www.google.com/maps/place/rue Jean Jacques Goguel+51100+REIMS</v>
      </c>
    </row>
    <row r="1542" spans="1:8" x14ac:dyDescent="0.3">
      <c r="A1542" s="29" t="str">
        <f t="shared" si="48"/>
        <v>RUES</v>
      </c>
      <c r="B1542" s="30" t="s">
        <v>2815</v>
      </c>
      <c r="C1542" s="30" t="s">
        <v>2816</v>
      </c>
      <c r="D1542" s="31" t="s">
        <v>131</v>
      </c>
      <c r="E1542" s="32">
        <v>51100</v>
      </c>
      <c r="F1542" s="33" t="s">
        <v>23</v>
      </c>
      <c r="G1542" s="34" t="s">
        <v>1</v>
      </c>
      <c r="H1542" s="35" t="str">
        <f t="shared" si="49"/>
        <v>https://www.google.com/maps/place/rue Jean Jacques Rousseau+51100+REIMS</v>
      </c>
    </row>
    <row r="1543" spans="1:8" x14ac:dyDescent="0.3">
      <c r="A1543" s="29" t="str">
        <f t="shared" si="48"/>
        <v>RUES</v>
      </c>
      <c r="B1543" s="30" t="s">
        <v>1247</v>
      </c>
      <c r="C1543" s="30" t="s">
        <v>2817</v>
      </c>
      <c r="D1543" s="31" t="s">
        <v>28</v>
      </c>
      <c r="E1543" s="32">
        <v>51100</v>
      </c>
      <c r="F1543" s="33" t="s">
        <v>23</v>
      </c>
      <c r="G1543" s="34" t="s">
        <v>1</v>
      </c>
      <c r="H1543" s="35" t="str">
        <f t="shared" si="49"/>
        <v>https://www.google.com/maps/place/rue Jean Jaurès - Neuvillette+51100+REIMS</v>
      </c>
    </row>
    <row r="1544" spans="1:8" x14ac:dyDescent="0.3">
      <c r="A1544" s="29" t="str">
        <f t="shared" si="48"/>
        <v>RUES</v>
      </c>
      <c r="B1544" s="30" t="s">
        <v>2818</v>
      </c>
      <c r="C1544" s="30" t="s">
        <v>2819</v>
      </c>
      <c r="D1544" s="31" t="s">
        <v>39</v>
      </c>
      <c r="E1544" s="32">
        <v>51100</v>
      </c>
      <c r="F1544" s="33" t="s">
        <v>23</v>
      </c>
      <c r="G1544" s="34" t="s">
        <v>1</v>
      </c>
      <c r="H1544" s="35" t="str">
        <f t="shared" si="49"/>
        <v>https://www.google.com/maps/place/rue Jean Joly+51100+REIMS</v>
      </c>
    </row>
    <row r="1545" spans="1:8" x14ac:dyDescent="0.3">
      <c r="A1545" s="29" t="str">
        <f t="shared" si="48"/>
        <v>RUES</v>
      </c>
      <c r="B1545" s="30" t="s">
        <v>2820</v>
      </c>
      <c r="C1545" s="30" t="s">
        <v>2821</v>
      </c>
      <c r="D1545" s="31" t="s">
        <v>131</v>
      </c>
      <c r="E1545" s="32">
        <v>51100</v>
      </c>
      <c r="F1545" s="33" t="s">
        <v>23</v>
      </c>
      <c r="G1545" s="34" t="s">
        <v>1</v>
      </c>
      <c r="H1545" s="35" t="str">
        <f t="shared" si="49"/>
        <v>https://www.google.com/maps/place/rue Jean Le Loup+51100+REIMS</v>
      </c>
    </row>
    <row r="1546" spans="1:8" x14ac:dyDescent="0.3">
      <c r="A1546" s="29" t="str">
        <f t="shared" si="48"/>
        <v>RUES</v>
      </c>
      <c r="B1546" s="30" t="s">
        <v>2588</v>
      </c>
      <c r="C1546" s="30" t="s">
        <v>2822</v>
      </c>
      <c r="D1546" s="31" t="s">
        <v>28</v>
      </c>
      <c r="E1546" s="32">
        <v>51100</v>
      </c>
      <c r="F1546" s="33" t="s">
        <v>23</v>
      </c>
      <c r="G1546" s="34" t="s">
        <v>1</v>
      </c>
      <c r="H1546" s="35" t="str">
        <f t="shared" si="49"/>
        <v>https://www.google.com/maps/place/rue Jean Legros+51100+REIMS</v>
      </c>
    </row>
    <row r="1547" spans="1:8" x14ac:dyDescent="0.3">
      <c r="A1547" s="29" t="str">
        <f t="shared" si="48"/>
        <v>RUES</v>
      </c>
      <c r="B1547" s="30" t="s">
        <v>2823</v>
      </c>
      <c r="C1547" s="30" t="s">
        <v>2824</v>
      </c>
      <c r="D1547" s="31" t="s">
        <v>49</v>
      </c>
      <c r="E1547" s="32">
        <v>51100</v>
      </c>
      <c r="F1547" s="33" t="s">
        <v>23</v>
      </c>
      <c r="G1547" s="34" t="s">
        <v>1</v>
      </c>
      <c r="H1547" s="35" t="str">
        <f t="shared" si="49"/>
        <v>https://www.google.com/maps/place/rue Jean Louis Debar+51100+REIMS</v>
      </c>
    </row>
    <row r="1548" spans="1:8" x14ac:dyDescent="0.3">
      <c r="A1548" s="29" t="str">
        <f t="shared" si="48"/>
        <v>RUES</v>
      </c>
      <c r="B1548" s="30" t="s">
        <v>2825</v>
      </c>
      <c r="C1548" s="30" t="s">
        <v>2826</v>
      </c>
      <c r="D1548" s="31" t="s">
        <v>44</v>
      </c>
      <c r="E1548" s="32">
        <v>51100</v>
      </c>
      <c r="F1548" s="33" t="s">
        <v>23</v>
      </c>
      <c r="G1548" s="34" t="s">
        <v>1</v>
      </c>
      <c r="H1548" s="35" t="str">
        <f t="shared" si="49"/>
        <v>https://www.google.com/maps/place/rue Jean Macé+51100+REIMS</v>
      </c>
    </row>
    <row r="1549" spans="1:8" x14ac:dyDescent="0.3">
      <c r="A1549" s="29" t="str">
        <f t="shared" si="48"/>
        <v>RUES</v>
      </c>
      <c r="B1549" s="30" t="s">
        <v>2827</v>
      </c>
      <c r="C1549" s="30" t="s">
        <v>2828</v>
      </c>
      <c r="D1549" s="31" t="s">
        <v>28</v>
      </c>
      <c r="E1549" s="32">
        <v>51100</v>
      </c>
      <c r="F1549" s="33" t="s">
        <v>23</v>
      </c>
      <c r="G1549" s="34" t="s">
        <v>1</v>
      </c>
      <c r="H1549" s="35" t="str">
        <f t="shared" si="49"/>
        <v>https://www.google.com/maps/place/rue Jean Mackenzie - Neuvillette+51100+REIMS</v>
      </c>
    </row>
    <row r="1550" spans="1:8" x14ac:dyDescent="0.3">
      <c r="A1550" s="29" t="str">
        <f t="shared" si="48"/>
        <v>RUES</v>
      </c>
      <c r="B1550" s="30" t="s">
        <v>2829</v>
      </c>
      <c r="C1550" s="30" t="s">
        <v>2830</v>
      </c>
      <c r="D1550" s="31" t="s">
        <v>62</v>
      </c>
      <c r="E1550" s="32">
        <v>51100</v>
      </c>
      <c r="F1550" s="33" t="s">
        <v>23</v>
      </c>
      <c r="G1550" s="34" t="s">
        <v>1</v>
      </c>
      <c r="H1550" s="35" t="str">
        <f t="shared" si="49"/>
        <v>https://www.google.com/maps/place/rue Jean Mahuet+51100+REIMS</v>
      </c>
    </row>
    <row r="1551" spans="1:8" x14ac:dyDescent="0.3">
      <c r="A1551" s="29" t="str">
        <f t="shared" si="48"/>
        <v>RUES</v>
      </c>
      <c r="B1551" s="30" t="s">
        <v>2831</v>
      </c>
      <c r="C1551" s="30" t="s">
        <v>2832</v>
      </c>
      <c r="D1551" s="31" t="s">
        <v>28</v>
      </c>
      <c r="E1551" s="32">
        <v>51100</v>
      </c>
      <c r="F1551" s="33" t="s">
        <v>23</v>
      </c>
      <c r="G1551" s="34" t="s">
        <v>1</v>
      </c>
      <c r="H1551" s="35" t="str">
        <f t="shared" si="49"/>
        <v>https://www.google.com/maps/place/rue Jean Marie Docq+51100+REIMS</v>
      </c>
    </row>
    <row r="1552" spans="1:8" x14ac:dyDescent="0.3">
      <c r="A1552" s="29" t="str">
        <f t="shared" si="48"/>
        <v>RUES</v>
      </c>
      <c r="B1552" s="30" t="s">
        <v>2833</v>
      </c>
      <c r="C1552" s="30" t="s">
        <v>2834</v>
      </c>
      <c r="D1552" s="31" t="s">
        <v>31</v>
      </c>
      <c r="E1552" s="32">
        <v>51100</v>
      </c>
      <c r="F1552" s="33" t="s">
        <v>23</v>
      </c>
      <c r="G1552" s="34" t="s">
        <v>1</v>
      </c>
      <c r="H1552" s="35" t="str">
        <f t="shared" si="49"/>
        <v>https://www.google.com/maps/place/rue Jean Mermoz+51100+REIMS</v>
      </c>
    </row>
    <row r="1553" spans="1:8" x14ac:dyDescent="0.3">
      <c r="A1553" s="29" t="str">
        <f t="shared" si="48"/>
        <v>RUES</v>
      </c>
      <c r="B1553" s="30" t="s">
        <v>2835</v>
      </c>
      <c r="C1553" s="30" t="s">
        <v>2836</v>
      </c>
      <c r="D1553" s="31" t="s">
        <v>62</v>
      </c>
      <c r="E1553" s="32">
        <v>51100</v>
      </c>
      <c r="F1553" s="33" t="s">
        <v>23</v>
      </c>
      <c r="G1553" s="34" t="s">
        <v>1</v>
      </c>
      <c r="H1553" s="35" t="str">
        <f t="shared" si="49"/>
        <v>https://www.google.com/maps/place/rue Jean Pierre Melville+51100+REIMS</v>
      </c>
    </row>
    <row r="1554" spans="1:8" x14ac:dyDescent="0.3">
      <c r="A1554" s="29" t="str">
        <f t="shared" si="48"/>
        <v>RUES</v>
      </c>
      <c r="B1554" s="30" t="s">
        <v>2837</v>
      </c>
      <c r="C1554" s="30" t="s">
        <v>2838</v>
      </c>
      <c r="D1554" s="31" t="s">
        <v>106</v>
      </c>
      <c r="E1554" s="32">
        <v>51100</v>
      </c>
      <c r="F1554" s="33" t="s">
        <v>23</v>
      </c>
      <c r="G1554" s="34" t="s">
        <v>1</v>
      </c>
      <c r="H1554" s="35" t="str">
        <f t="shared" si="49"/>
        <v>https://www.google.com/maps/place/rue Jean Pussot+51100+REIMS</v>
      </c>
    </row>
    <row r="1555" spans="1:8" x14ac:dyDescent="0.3">
      <c r="A1555" s="29" t="str">
        <f t="shared" si="48"/>
        <v>RUES</v>
      </c>
      <c r="B1555" s="30" t="s">
        <v>2839</v>
      </c>
      <c r="C1555" s="30" t="s">
        <v>2840</v>
      </c>
      <c r="D1555" s="31" t="s">
        <v>31</v>
      </c>
      <c r="E1555" s="32">
        <v>51100</v>
      </c>
      <c r="F1555" s="33" t="s">
        <v>23</v>
      </c>
      <c r="G1555" s="34" t="s">
        <v>1</v>
      </c>
      <c r="H1555" s="35" t="str">
        <f t="shared" si="49"/>
        <v>https://www.google.com/maps/place/rue Jean Racine+51100+REIMS</v>
      </c>
    </row>
    <row r="1556" spans="1:8" x14ac:dyDescent="0.3">
      <c r="A1556" s="29" t="str">
        <f t="shared" si="48"/>
        <v>RUES</v>
      </c>
      <c r="B1556" s="30" t="s">
        <v>2841</v>
      </c>
      <c r="C1556" s="30" t="s">
        <v>2842</v>
      </c>
      <c r="D1556" s="31" t="s">
        <v>39</v>
      </c>
      <c r="E1556" s="32">
        <v>51100</v>
      </c>
      <c r="F1556" s="33" t="s">
        <v>23</v>
      </c>
      <c r="G1556" s="34" t="s">
        <v>1</v>
      </c>
      <c r="H1556" s="35" t="str">
        <f t="shared" si="49"/>
        <v>https://www.google.com/maps/place/rue Jean Urbain+51100+REIMS</v>
      </c>
    </row>
    <row r="1557" spans="1:8" x14ac:dyDescent="0.3">
      <c r="A1557" s="29" t="str">
        <f t="shared" si="48"/>
        <v>RUES</v>
      </c>
      <c r="B1557" s="30" t="s">
        <v>2843</v>
      </c>
      <c r="C1557" s="30" t="s">
        <v>2844</v>
      </c>
      <c r="D1557" s="31" t="s">
        <v>44</v>
      </c>
      <c r="E1557" s="32">
        <v>51100</v>
      </c>
      <c r="F1557" s="33" t="s">
        <v>23</v>
      </c>
      <c r="G1557" s="34" t="s">
        <v>1</v>
      </c>
      <c r="H1557" s="35" t="str">
        <f t="shared" si="49"/>
        <v>https://www.google.com/maps/place/rue Jean XXIII+51100+REIMS</v>
      </c>
    </row>
    <row r="1558" spans="1:8" x14ac:dyDescent="0.3">
      <c r="A1558" s="29" t="str">
        <f t="shared" si="48"/>
        <v>RUES</v>
      </c>
      <c r="B1558" s="30" t="s">
        <v>2845</v>
      </c>
      <c r="C1558" s="30" t="s">
        <v>2846</v>
      </c>
      <c r="D1558" s="31" t="s">
        <v>39</v>
      </c>
      <c r="E1558" s="32">
        <v>51100</v>
      </c>
      <c r="F1558" s="33" t="s">
        <v>23</v>
      </c>
      <c r="G1558" s="34" t="s">
        <v>1</v>
      </c>
      <c r="H1558" s="35" t="str">
        <f t="shared" si="49"/>
        <v>https://www.google.com/maps/place/rue Jean-Emile Froissart+51100+REIMS</v>
      </c>
    </row>
    <row r="1559" spans="1:8" x14ac:dyDescent="0.3">
      <c r="A1559" s="29" t="str">
        <f t="shared" si="48"/>
        <v>RUES</v>
      </c>
      <c r="B1559" s="30" t="s">
        <v>2847</v>
      </c>
      <c r="C1559" s="30" t="s">
        <v>2848</v>
      </c>
      <c r="D1559" s="31" t="s">
        <v>28</v>
      </c>
      <c r="E1559" s="32">
        <v>51100</v>
      </c>
      <c r="F1559" s="33" t="s">
        <v>23</v>
      </c>
      <c r="G1559" s="34" t="s">
        <v>1</v>
      </c>
      <c r="H1559" s="35" t="str">
        <f t="shared" si="49"/>
        <v>https://www.google.com/maps/place/rue Jean-Marie Le Sidaner+51100+REIMS</v>
      </c>
    </row>
    <row r="1560" spans="1:8" x14ac:dyDescent="0.3">
      <c r="A1560" s="29" t="str">
        <f t="shared" si="48"/>
        <v>RUES</v>
      </c>
      <c r="B1560" s="30" t="s">
        <v>2849</v>
      </c>
      <c r="C1560" s="30" t="s">
        <v>2850</v>
      </c>
      <c r="D1560" s="31" t="s">
        <v>131</v>
      </c>
      <c r="E1560" s="32">
        <v>51100</v>
      </c>
      <c r="F1560" s="33" t="s">
        <v>23</v>
      </c>
      <c r="G1560" s="34" t="s">
        <v>1</v>
      </c>
      <c r="H1560" s="35" t="str">
        <f t="shared" si="49"/>
        <v>https://www.google.com/maps/place/rue Jeanne d'Arc+51100+REIMS</v>
      </c>
    </row>
    <row r="1561" spans="1:8" x14ac:dyDescent="0.3">
      <c r="A1561" s="29" t="str">
        <f t="shared" si="48"/>
        <v>RUES</v>
      </c>
      <c r="B1561" s="30" t="s">
        <v>2851</v>
      </c>
      <c r="C1561" s="30" t="s">
        <v>2852</v>
      </c>
      <c r="D1561" s="31" t="s">
        <v>62</v>
      </c>
      <c r="E1561" s="32">
        <v>51100</v>
      </c>
      <c r="F1561" s="33" t="s">
        <v>23</v>
      </c>
      <c r="G1561" s="34" t="s">
        <v>1</v>
      </c>
      <c r="H1561" s="35" t="str">
        <f t="shared" si="49"/>
        <v>https://www.google.com/maps/place/rue Jeanne Jugan+51100+REIMS</v>
      </c>
    </row>
    <row r="1562" spans="1:8" x14ac:dyDescent="0.3">
      <c r="A1562" s="29" t="str">
        <f t="shared" si="48"/>
        <v>RUES</v>
      </c>
      <c r="B1562" s="30" t="s">
        <v>2853</v>
      </c>
      <c r="C1562" s="30" t="s">
        <v>2854</v>
      </c>
      <c r="D1562" s="31" t="s">
        <v>44</v>
      </c>
      <c r="E1562" s="32">
        <v>51100</v>
      </c>
      <c r="F1562" s="33" t="s">
        <v>23</v>
      </c>
      <c r="G1562" s="34" t="s">
        <v>1</v>
      </c>
      <c r="H1562" s="35" t="str">
        <f t="shared" si="49"/>
        <v>https://www.google.com/maps/place/rue Jeunehomme+51100+REIMS</v>
      </c>
    </row>
    <row r="1563" spans="1:8" x14ac:dyDescent="0.3">
      <c r="A1563" s="29" t="str">
        <f t="shared" si="48"/>
        <v>RUES</v>
      </c>
      <c r="B1563" s="30" t="s">
        <v>2855</v>
      </c>
      <c r="C1563" s="30" t="s">
        <v>2856</v>
      </c>
      <c r="D1563" s="31" t="s">
        <v>28</v>
      </c>
      <c r="E1563" s="32">
        <v>51100</v>
      </c>
      <c r="F1563" s="33" t="s">
        <v>23</v>
      </c>
      <c r="G1563" s="34" t="s">
        <v>1</v>
      </c>
      <c r="H1563" s="35" t="str">
        <f t="shared" si="49"/>
        <v>https://www.google.com/maps/place/rue Joannes Brochet+51100+REIMS</v>
      </c>
    </row>
    <row r="1564" spans="1:8" x14ac:dyDescent="0.3">
      <c r="A1564" s="29" t="str">
        <f t="shared" si="48"/>
        <v>RUES</v>
      </c>
      <c r="B1564" s="30" t="s">
        <v>2857</v>
      </c>
      <c r="C1564" s="30" t="s">
        <v>2858</v>
      </c>
      <c r="D1564" s="31" t="s">
        <v>81</v>
      </c>
      <c r="E1564" s="32">
        <v>51100</v>
      </c>
      <c r="F1564" s="33" t="s">
        <v>23</v>
      </c>
      <c r="G1564" s="34" t="s">
        <v>1</v>
      </c>
      <c r="H1564" s="35" t="str">
        <f t="shared" si="49"/>
        <v>https://www.google.com/maps/place/rue Jobert Lucas+51100+REIMS</v>
      </c>
    </row>
    <row r="1565" spans="1:8" x14ac:dyDescent="0.3">
      <c r="A1565" s="29" t="str">
        <f t="shared" si="48"/>
        <v>RUES</v>
      </c>
      <c r="B1565" s="30" t="s">
        <v>2859</v>
      </c>
      <c r="C1565" s="30" t="s">
        <v>2860</v>
      </c>
      <c r="D1565" s="31" t="s">
        <v>49</v>
      </c>
      <c r="E1565" s="32">
        <v>51100</v>
      </c>
      <c r="F1565" s="33" t="s">
        <v>23</v>
      </c>
      <c r="G1565" s="34" t="s">
        <v>1</v>
      </c>
      <c r="H1565" s="35" t="str">
        <f t="shared" si="49"/>
        <v>https://www.google.com/maps/place/rue Joliot Curie+51100+REIMS</v>
      </c>
    </row>
    <row r="1566" spans="1:8" x14ac:dyDescent="0.3">
      <c r="A1566" s="29" t="str">
        <f t="shared" si="48"/>
        <v>RUES</v>
      </c>
      <c r="B1566" s="30" t="s">
        <v>2861</v>
      </c>
      <c r="C1566" s="30" t="s">
        <v>2862</v>
      </c>
      <c r="D1566" s="31" t="s">
        <v>39</v>
      </c>
      <c r="E1566" s="32">
        <v>51100</v>
      </c>
      <c r="F1566" s="33" t="s">
        <v>23</v>
      </c>
      <c r="G1566" s="34" t="s">
        <v>1</v>
      </c>
      <c r="H1566" s="35" t="str">
        <f t="shared" si="49"/>
        <v>https://www.google.com/maps/place/rue Jonathan Holden+51100+REIMS</v>
      </c>
    </row>
    <row r="1567" spans="1:8" x14ac:dyDescent="0.3">
      <c r="A1567" s="29" t="str">
        <f t="shared" si="48"/>
        <v>RUES</v>
      </c>
      <c r="B1567" s="30" t="s">
        <v>2863</v>
      </c>
      <c r="C1567" s="30" t="s">
        <v>2864</v>
      </c>
      <c r="D1567" s="31" t="s">
        <v>34</v>
      </c>
      <c r="E1567" s="32">
        <v>51100</v>
      </c>
      <c r="F1567" s="33" t="s">
        <v>23</v>
      </c>
      <c r="G1567" s="34" t="s">
        <v>1</v>
      </c>
      <c r="H1567" s="35" t="str">
        <f t="shared" si="49"/>
        <v>https://www.google.com/maps/place/rue Joseph Haydn+51100+REIMS</v>
      </c>
    </row>
    <row r="1568" spans="1:8" x14ac:dyDescent="0.3">
      <c r="A1568" s="29" t="str">
        <f t="shared" si="48"/>
        <v>RUES</v>
      </c>
      <c r="B1568" s="30" t="s">
        <v>2865</v>
      </c>
      <c r="C1568" s="30" t="s">
        <v>2866</v>
      </c>
      <c r="D1568" s="31" t="s">
        <v>31</v>
      </c>
      <c r="E1568" s="32">
        <v>51100</v>
      </c>
      <c r="F1568" s="33" t="s">
        <v>23</v>
      </c>
      <c r="G1568" s="34" t="s">
        <v>1</v>
      </c>
      <c r="H1568" s="35" t="str">
        <f t="shared" si="49"/>
        <v>https://www.google.com/maps/place/rue Joseph Jacquet+51100+REIMS</v>
      </c>
    </row>
    <row r="1569" spans="1:8" x14ac:dyDescent="0.3">
      <c r="A1569" s="29" t="str">
        <f t="shared" si="48"/>
        <v>RUES</v>
      </c>
      <c r="B1569" s="30" t="s">
        <v>2867</v>
      </c>
      <c r="C1569" s="30" t="s">
        <v>2868</v>
      </c>
      <c r="D1569" s="31" t="s">
        <v>44</v>
      </c>
      <c r="E1569" s="32">
        <v>51100</v>
      </c>
      <c r="F1569" s="33" t="s">
        <v>23</v>
      </c>
      <c r="G1569" s="34" t="s">
        <v>1</v>
      </c>
      <c r="H1569" s="35" t="str">
        <f t="shared" si="49"/>
        <v>https://www.google.com/maps/place/rue Joséphine Baker+51100+REIMS</v>
      </c>
    </row>
    <row r="1570" spans="1:8" x14ac:dyDescent="0.3">
      <c r="A1570" s="29" t="str">
        <f t="shared" si="48"/>
        <v>RUES</v>
      </c>
      <c r="B1570" s="30" t="s">
        <v>2869</v>
      </c>
      <c r="C1570" s="30" t="s">
        <v>2870</v>
      </c>
      <c r="D1570" s="31" t="s">
        <v>131</v>
      </c>
      <c r="E1570" s="32">
        <v>51100</v>
      </c>
      <c r="F1570" s="33" t="s">
        <v>23</v>
      </c>
      <c r="G1570" s="34" t="s">
        <v>1</v>
      </c>
      <c r="H1570" s="35" t="str">
        <f t="shared" si="49"/>
        <v>https://www.google.com/maps/place/rue Jovin+51100+REIMS</v>
      </c>
    </row>
    <row r="1571" spans="1:8" x14ac:dyDescent="0.3">
      <c r="A1571" s="29" t="str">
        <f t="shared" si="48"/>
        <v>RUES</v>
      </c>
      <c r="B1571" s="30" t="s">
        <v>2871</v>
      </c>
      <c r="C1571" s="30" t="s">
        <v>2872</v>
      </c>
      <c r="D1571" s="31" t="s">
        <v>22</v>
      </c>
      <c r="E1571" s="32">
        <v>51100</v>
      </c>
      <c r="F1571" s="33" t="s">
        <v>23</v>
      </c>
      <c r="G1571" s="34" t="s">
        <v>1</v>
      </c>
      <c r="H1571" s="35" t="str">
        <f t="shared" si="49"/>
        <v>https://www.google.com/maps/place/rue Jules Bordet+51100+REIMS</v>
      </c>
    </row>
    <row r="1572" spans="1:8" x14ac:dyDescent="0.3">
      <c r="A1572" s="29" t="str">
        <f t="shared" si="48"/>
        <v>RUES</v>
      </c>
      <c r="B1572" s="30" t="s">
        <v>2873</v>
      </c>
      <c r="C1572" s="30" t="s">
        <v>2874</v>
      </c>
      <c r="D1572" s="31" t="s">
        <v>34</v>
      </c>
      <c r="E1572" s="32">
        <v>51100</v>
      </c>
      <c r="F1572" s="33" t="s">
        <v>23</v>
      </c>
      <c r="G1572" s="34" t="s">
        <v>1</v>
      </c>
      <c r="H1572" s="35" t="str">
        <f t="shared" si="49"/>
        <v>https://www.google.com/maps/place/rue Jules Bruneau+51100+REIMS</v>
      </c>
    </row>
    <row r="1573" spans="1:8" x14ac:dyDescent="0.3">
      <c r="A1573" s="29" t="str">
        <f t="shared" si="48"/>
        <v>RUES</v>
      </c>
      <c r="B1573" s="30" t="s">
        <v>2875</v>
      </c>
      <c r="C1573" s="30" t="s">
        <v>2876</v>
      </c>
      <c r="D1573" s="31" t="s">
        <v>28</v>
      </c>
      <c r="E1573" s="32">
        <v>51100</v>
      </c>
      <c r="F1573" s="33" t="s">
        <v>23</v>
      </c>
      <c r="G1573" s="34" t="s">
        <v>1</v>
      </c>
      <c r="H1573" s="35" t="str">
        <f t="shared" si="49"/>
        <v>https://www.google.com/maps/place/rue Jules Corpelet - Neuvillette+51100+REIMS</v>
      </c>
    </row>
    <row r="1574" spans="1:8" x14ac:dyDescent="0.3">
      <c r="A1574" s="29" t="str">
        <f t="shared" si="48"/>
        <v>RUES</v>
      </c>
      <c r="B1574" s="30" t="s">
        <v>2877</v>
      </c>
      <c r="C1574" s="30" t="s">
        <v>2878</v>
      </c>
      <c r="D1574" s="31" t="s">
        <v>106</v>
      </c>
      <c r="E1574" s="32">
        <v>51100</v>
      </c>
      <c r="F1574" s="33" t="s">
        <v>23</v>
      </c>
      <c r="G1574" s="34" t="s">
        <v>1</v>
      </c>
      <c r="H1574" s="35" t="str">
        <f t="shared" si="49"/>
        <v>https://www.google.com/maps/place/rue Jules Guesde+51100+REIMS</v>
      </c>
    </row>
    <row r="1575" spans="1:8" x14ac:dyDescent="0.3">
      <c r="A1575" s="29" t="str">
        <f t="shared" si="48"/>
        <v>RUES</v>
      </c>
      <c r="B1575" s="30" t="s">
        <v>2879</v>
      </c>
      <c r="C1575" s="30" t="s">
        <v>2880</v>
      </c>
      <c r="D1575" s="31" t="s">
        <v>81</v>
      </c>
      <c r="E1575" s="32">
        <v>51100</v>
      </c>
      <c r="F1575" s="33" t="s">
        <v>23</v>
      </c>
      <c r="G1575" s="34" t="s">
        <v>1</v>
      </c>
      <c r="H1575" s="35" t="str">
        <f t="shared" si="49"/>
        <v>https://www.google.com/maps/place/rue Jules Guichard+51100+REIMS</v>
      </c>
    </row>
    <row r="1576" spans="1:8" x14ac:dyDescent="0.3">
      <c r="A1576" s="29" t="str">
        <f t="shared" si="48"/>
        <v>RUES</v>
      </c>
      <c r="B1576" s="30" t="s">
        <v>2881</v>
      </c>
      <c r="C1576" s="30" t="s">
        <v>2882</v>
      </c>
      <c r="D1576" s="31" t="s">
        <v>34</v>
      </c>
      <c r="E1576" s="32">
        <v>51100</v>
      </c>
      <c r="F1576" s="33" t="s">
        <v>23</v>
      </c>
      <c r="G1576" s="34" t="s">
        <v>1</v>
      </c>
      <c r="H1576" s="35" t="str">
        <f t="shared" si="49"/>
        <v>https://www.google.com/maps/place/rue Jules Hansen+51100+REIMS</v>
      </c>
    </row>
    <row r="1577" spans="1:8" x14ac:dyDescent="0.3">
      <c r="A1577" s="29" t="str">
        <f t="shared" si="48"/>
        <v>RUES</v>
      </c>
      <c r="B1577" s="30" t="s">
        <v>2696</v>
      </c>
      <c r="C1577" s="30" t="s">
        <v>2883</v>
      </c>
      <c r="D1577" s="31" t="s">
        <v>44</v>
      </c>
      <c r="E1577" s="32">
        <v>51100</v>
      </c>
      <c r="F1577" s="33" t="s">
        <v>23</v>
      </c>
      <c r="G1577" s="34" t="s">
        <v>1</v>
      </c>
      <c r="H1577" s="35" t="str">
        <f t="shared" si="49"/>
        <v>https://www.google.com/maps/place/rue Jules Laurent+51100+REIMS</v>
      </c>
    </row>
    <row r="1578" spans="1:8" x14ac:dyDescent="0.3">
      <c r="A1578" s="29" t="str">
        <f t="shared" si="48"/>
        <v>RUES</v>
      </c>
      <c r="B1578" s="30" t="s">
        <v>2884</v>
      </c>
      <c r="C1578" s="30" t="s">
        <v>2885</v>
      </c>
      <c r="D1578" s="31" t="s">
        <v>44</v>
      </c>
      <c r="E1578" s="32">
        <v>51100</v>
      </c>
      <c r="F1578" s="33" t="s">
        <v>23</v>
      </c>
      <c r="G1578" s="34" t="s">
        <v>1</v>
      </c>
      <c r="H1578" s="35" t="str">
        <f t="shared" si="49"/>
        <v>https://www.google.com/maps/place/rue Jules Poullot+51100+REIMS</v>
      </c>
    </row>
    <row r="1579" spans="1:8" x14ac:dyDescent="0.3">
      <c r="A1579" s="29" t="str">
        <f t="shared" si="48"/>
        <v>RUES</v>
      </c>
      <c r="B1579" s="30" t="s">
        <v>2886</v>
      </c>
      <c r="C1579" s="30" t="s">
        <v>2887</v>
      </c>
      <c r="D1579" s="31" t="s">
        <v>106</v>
      </c>
      <c r="E1579" s="32">
        <v>51100</v>
      </c>
      <c r="F1579" s="33" t="s">
        <v>23</v>
      </c>
      <c r="G1579" s="34" t="s">
        <v>1</v>
      </c>
      <c r="H1579" s="35" t="str">
        <f t="shared" si="49"/>
        <v>https://www.google.com/maps/place/rue Jules Siegfried+51100+REIMS</v>
      </c>
    </row>
    <row r="1580" spans="1:8" x14ac:dyDescent="0.3">
      <c r="A1580" s="29" t="str">
        <f t="shared" si="48"/>
        <v>RUES</v>
      </c>
      <c r="B1580" s="30" t="s">
        <v>2888</v>
      </c>
      <c r="C1580" s="30" t="s">
        <v>2889</v>
      </c>
      <c r="D1580" s="31" t="s">
        <v>39</v>
      </c>
      <c r="E1580" s="32">
        <v>51100</v>
      </c>
      <c r="F1580" s="33" t="s">
        <v>23</v>
      </c>
      <c r="G1580" s="34" t="s">
        <v>1</v>
      </c>
      <c r="H1580" s="35" t="str">
        <f t="shared" si="49"/>
        <v>https://www.google.com/maps/place/rue Jules Staat+51100+REIMS</v>
      </c>
    </row>
    <row r="1581" spans="1:8" x14ac:dyDescent="0.3">
      <c r="A1581" s="29" t="str">
        <f t="shared" si="48"/>
        <v>RUES</v>
      </c>
      <c r="B1581" s="30" t="s">
        <v>2890</v>
      </c>
      <c r="C1581" s="30" t="s">
        <v>2891</v>
      </c>
      <c r="D1581" s="31" t="s">
        <v>278</v>
      </c>
      <c r="E1581" s="32">
        <v>51100</v>
      </c>
      <c r="F1581" s="33" t="s">
        <v>23</v>
      </c>
      <c r="G1581" s="34" t="s">
        <v>1</v>
      </c>
      <c r="H1581" s="35" t="str">
        <f t="shared" si="49"/>
        <v>https://www.google.com/maps/place/rue Jules Verne+51100+REIMS</v>
      </c>
    </row>
    <row r="1582" spans="1:8" x14ac:dyDescent="0.3">
      <c r="A1582" s="29" t="str">
        <f t="shared" si="48"/>
        <v>RUES</v>
      </c>
      <c r="B1582" s="30" t="s">
        <v>2892</v>
      </c>
      <c r="C1582" s="30" t="s">
        <v>2893</v>
      </c>
      <c r="D1582" s="31" t="s">
        <v>22</v>
      </c>
      <c r="E1582" s="32">
        <v>51100</v>
      </c>
      <c r="F1582" s="33" t="s">
        <v>23</v>
      </c>
      <c r="G1582" s="34" t="s">
        <v>1</v>
      </c>
      <c r="H1582" s="35" t="str">
        <f t="shared" si="49"/>
        <v>https://www.google.com/maps/place/rue Kalas+51100+REIMS</v>
      </c>
    </row>
    <row r="1583" spans="1:8" x14ac:dyDescent="0.3">
      <c r="A1583" s="29" t="str">
        <f t="shared" si="48"/>
        <v>RUES</v>
      </c>
      <c r="B1583" s="30" t="s">
        <v>2894</v>
      </c>
      <c r="C1583" s="30" t="s">
        <v>2895</v>
      </c>
      <c r="D1583" s="31" t="s">
        <v>131</v>
      </c>
      <c r="E1583" s="32">
        <v>51100</v>
      </c>
      <c r="F1583" s="33" t="s">
        <v>23</v>
      </c>
      <c r="G1583" s="34" t="s">
        <v>1</v>
      </c>
      <c r="H1583" s="35" t="str">
        <f t="shared" si="49"/>
        <v>https://www.google.com/maps/place/rue Kellermann+51100+REIMS</v>
      </c>
    </row>
    <row r="1584" spans="1:8" x14ac:dyDescent="0.3">
      <c r="A1584" s="29" t="str">
        <f t="shared" si="48"/>
        <v>RUES</v>
      </c>
      <c r="B1584" s="30" t="s">
        <v>2896</v>
      </c>
      <c r="C1584" s="30" t="s">
        <v>2897</v>
      </c>
      <c r="D1584" s="31" t="s">
        <v>278</v>
      </c>
      <c r="E1584" s="32">
        <v>51100</v>
      </c>
      <c r="F1584" s="33" t="s">
        <v>23</v>
      </c>
      <c r="G1584" s="34" t="s">
        <v>1</v>
      </c>
      <c r="H1584" s="35" t="str">
        <f t="shared" si="49"/>
        <v>https://www.google.com/maps/place/rue Kerguelen+51100+REIMS</v>
      </c>
    </row>
    <row r="1585" spans="1:8" x14ac:dyDescent="0.3">
      <c r="A1585" s="29" t="str">
        <f t="shared" si="48"/>
        <v>RUES</v>
      </c>
      <c r="B1585" s="30" t="s">
        <v>2898</v>
      </c>
      <c r="C1585" s="30" t="s">
        <v>2899</v>
      </c>
      <c r="D1585" s="31" t="s">
        <v>278</v>
      </c>
      <c r="E1585" s="32">
        <v>51100</v>
      </c>
      <c r="F1585" s="33" t="s">
        <v>23</v>
      </c>
      <c r="G1585" s="34" t="s">
        <v>1</v>
      </c>
      <c r="H1585" s="35" t="str">
        <f t="shared" si="49"/>
        <v>https://www.google.com/maps/place/rue la Bourdonnais+51100+REIMS</v>
      </c>
    </row>
    <row r="1586" spans="1:8" x14ac:dyDescent="0.3">
      <c r="A1586" s="29" t="str">
        <f t="shared" si="48"/>
        <v>RUES</v>
      </c>
      <c r="B1586" s="30" t="s">
        <v>1366</v>
      </c>
      <c r="C1586" s="30" t="s">
        <v>2900</v>
      </c>
      <c r="D1586" s="31" t="s">
        <v>278</v>
      </c>
      <c r="E1586" s="32">
        <v>51100</v>
      </c>
      <c r="F1586" s="33" t="s">
        <v>23</v>
      </c>
      <c r="G1586" s="34" t="s">
        <v>1</v>
      </c>
      <c r="H1586" s="35" t="str">
        <f t="shared" si="49"/>
        <v>https://www.google.com/maps/place/rue La Pérouse+51100+REIMS</v>
      </c>
    </row>
    <row r="1587" spans="1:8" x14ac:dyDescent="0.3">
      <c r="A1587" s="29" t="str">
        <f t="shared" si="48"/>
        <v>RUES</v>
      </c>
      <c r="B1587" s="30" t="s">
        <v>2901</v>
      </c>
      <c r="C1587" s="30" t="s">
        <v>2902</v>
      </c>
      <c r="D1587" s="31" t="s">
        <v>131</v>
      </c>
      <c r="E1587" s="32">
        <v>51100</v>
      </c>
      <c r="F1587" s="33" t="s">
        <v>23</v>
      </c>
      <c r="G1587" s="34" t="s">
        <v>1</v>
      </c>
      <c r="H1587" s="35" t="str">
        <f t="shared" si="49"/>
        <v>https://www.google.com/maps/place/rue Labori+51100+REIMS</v>
      </c>
    </row>
    <row r="1588" spans="1:8" x14ac:dyDescent="0.3">
      <c r="A1588" s="29" t="str">
        <f t="shared" si="48"/>
        <v>RUES</v>
      </c>
      <c r="B1588" s="30" t="s">
        <v>2903</v>
      </c>
      <c r="C1588" s="30" t="s">
        <v>2904</v>
      </c>
      <c r="D1588" s="31" t="s">
        <v>81</v>
      </c>
      <c r="E1588" s="32">
        <v>51100</v>
      </c>
      <c r="F1588" s="33" t="s">
        <v>23</v>
      </c>
      <c r="G1588" s="34" t="s">
        <v>1</v>
      </c>
      <c r="H1588" s="35" t="str">
        <f t="shared" si="49"/>
        <v>https://www.google.com/maps/place/rue Lacatte Joltrois+51100+REIMS</v>
      </c>
    </row>
    <row r="1589" spans="1:8" x14ac:dyDescent="0.3">
      <c r="A1589" s="29" t="str">
        <f t="shared" si="48"/>
        <v>RUES</v>
      </c>
      <c r="B1589" s="30"/>
      <c r="C1589" s="39" t="s">
        <v>2905</v>
      </c>
      <c r="D1589" s="31"/>
      <c r="E1589" s="32">
        <v>51100</v>
      </c>
      <c r="F1589" s="33" t="s">
        <v>23</v>
      </c>
      <c r="G1589" s="34" t="s">
        <v>1</v>
      </c>
      <c r="H1589" s="35" t="str">
        <f t="shared" si="49"/>
        <v>https://www.google.com/maps/place/rue Lagrive+51100+REIMS</v>
      </c>
    </row>
    <row r="1590" spans="1:8" x14ac:dyDescent="0.3">
      <c r="A1590" s="29" t="str">
        <f t="shared" si="48"/>
        <v>RUES</v>
      </c>
      <c r="B1590" s="30" t="s">
        <v>2906</v>
      </c>
      <c r="C1590" s="40" t="s">
        <v>2907</v>
      </c>
      <c r="D1590" s="31" t="s">
        <v>31</v>
      </c>
      <c r="E1590" s="32">
        <v>51100</v>
      </c>
      <c r="F1590" s="33" t="s">
        <v>23</v>
      </c>
      <c r="G1590" s="34" t="s">
        <v>0</v>
      </c>
      <c r="H1590" s="35" t="str">
        <f t="shared" si="49"/>
        <v/>
      </c>
    </row>
    <row r="1591" spans="1:8" x14ac:dyDescent="0.3">
      <c r="A1591" s="29" t="str">
        <f t="shared" si="48"/>
        <v>RUES</v>
      </c>
      <c r="B1591" s="30" t="s">
        <v>2906</v>
      </c>
      <c r="C1591" s="40" t="s">
        <v>2908</v>
      </c>
      <c r="D1591" s="31" t="s">
        <v>31</v>
      </c>
      <c r="E1591" s="32">
        <v>51100</v>
      </c>
      <c r="F1591" s="33" t="s">
        <v>23</v>
      </c>
      <c r="G1591" s="34" t="s">
        <v>0</v>
      </c>
      <c r="H1591" s="35" t="str">
        <f t="shared" si="49"/>
        <v/>
      </c>
    </row>
    <row r="1592" spans="1:8" x14ac:dyDescent="0.3">
      <c r="A1592" s="29" t="str">
        <f t="shared" si="48"/>
        <v>RUES</v>
      </c>
      <c r="B1592" s="30" t="s">
        <v>2906</v>
      </c>
      <c r="C1592" s="40" t="s">
        <v>2909</v>
      </c>
      <c r="D1592" s="31" t="s">
        <v>22</v>
      </c>
      <c r="E1592" s="32">
        <v>51100</v>
      </c>
      <c r="F1592" s="33" t="s">
        <v>23</v>
      </c>
      <c r="G1592" s="34" t="s">
        <v>0</v>
      </c>
      <c r="H1592" s="35" t="str">
        <f t="shared" si="49"/>
        <v/>
      </c>
    </row>
    <row r="1593" spans="1:8" x14ac:dyDescent="0.3">
      <c r="A1593" s="29" t="str">
        <f t="shared" si="48"/>
        <v>RUES</v>
      </c>
      <c r="B1593" s="30" t="s">
        <v>2910</v>
      </c>
      <c r="C1593" s="30" t="s">
        <v>2911</v>
      </c>
      <c r="D1593" s="31" t="s">
        <v>81</v>
      </c>
      <c r="E1593" s="32">
        <v>51100</v>
      </c>
      <c r="F1593" s="33" t="s">
        <v>23</v>
      </c>
      <c r="G1593" s="34" t="s">
        <v>1</v>
      </c>
      <c r="H1593" s="35" t="str">
        <f t="shared" si="49"/>
        <v>https://www.google.com/maps/place/rue Lamouche+51100+REIMS</v>
      </c>
    </row>
    <row r="1594" spans="1:8" x14ac:dyDescent="0.3">
      <c r="A1594" s="29" t="str">
        <f t="shared" si="48"/>
        <v>RUES</v>
      </c>
      <c r="B1594" s="30" t="s">
        <v>2912</v>
      </c>
      <c r="C1594" s="30" t="s">
        <v>2913</v>
      </c>
      <c r="D1594" s="31" t="s">
        <v>44</v>
      </c>
      <c r="E1594" s="32">
        <v>51100</v>
      </c>
      <c r="F1594" s="33" t="s">
        <v>23</v>
      </c>
      <c r="G1594" s="34" t="s">
        <v>1</v>
      </c>
      <c r="H1594" s="35" t="str">
        <f t="shared" si="49"/>
        <v>https://www.google.com/maps/place/rue Landouzy+51100+REIMS</v>
      </c>
    </row>
    <row r="1595" spans="1:8" x14ac:dyDescent="0.3">
      <c r="A1595" s="29" t="str">
        <f t="shared" si="48"/>
        <v>RUES</v>
      </c>
      <c r="B1595" s="30" t="s">
        <v>2914</v>
      </c>
      <c r="C1595" s="30" t="s">
        <v>2915</v>
      </c>
      <c r="D1595" s="31" t="s">
        <v>31</v>
      </c>
      <c r="E1595" s="32">
        <v>51100</v>
      </c>
      <c r="F1595" s="33" t="s">
        <v>23</v>
      </c>
      <c r="G1595" s="34" t="s">
        <v>1</v>
      </c>
      <c r="H1595" s="35" t="str">
        <f t="shared" si="49"/>
        <v>https://www.google.com/maps/place/rue Lanson+51100+REIMS</v>
      </c>
    </row>
    <row r="1596" spans="1:8" x14ac:dyDescent="0.3">
      <c r="A1596" s="29" t="str">
        <f t="shared" si="48"/>
        <v>RUES</v>
      </c>
      <c r="B1596" s="30" t="s">
        <v>2916</v>
      </c>
      <c r="C1596" s="30" t="s">
        <v>2917</v>
      </c>
      <c r="D1596" s="31" t="s">
        <v>31</v>
      </c>
      <c r="E1596" s="32">
        <v>51100</v>
      </c>
      <c r="F1596" s="33" t="s">
        <v>23</v>
      </c>
      <c r="G1596" s="34" t="s">
        <v>1</v>
      </c>
      <c r="H1596" s="35" t="str">
        <f t="shared" si="49"/>
        <v>https://www.google.com/maps/place/rue Lantiome+51100+REIMS</v>
      </c>
    </row>
    <row r="1597" spans="1:8" x14ac:dyDescent="0.3">
      <c r="A1597" s="29" t="str">
        <f t="shared" si="48"/>
        <v>RUES</v>
      </c>
      <c r="B1597" s="30" t="s">
        <v>2918</v>
      </c>
      <c r="C1597" s="30" t="s">
        <v>2919</v>
      </c>
      <c r="D1597" s="31" t="s">
        <v>131</v>
      </c>
      <c r="E1597" s="32">
        <v>51100</v>
      </c>
      <c r="F1597" s="33" t="s">
        <v>23</v>
      </c>
      <c r="G1597" s="34" t="s">
        <v>1</v>
      </c>
      <c r="H1597" s="35" t="str">
        <f t="shared" si="49"/>
        <v>https://www.google.com/maps/place/rue Laurent Déramez+51100+REIMS</v>
      </c>
    </row>
    <row r="1598" spans="1:8" x14ac:dyDescent="0.3">
      <c r="A1598" s="29" t="str">
        <f t="shared" si="48"/>
        <v>RUES</v>
      </c>
      <c r="B1598" s="30" t="s">
        <v>2920</v>
      </c>
      <c r="C1598" s="30" t="s">
        <v>2921</v>
      </c>
      <c r="D1598" s="31" t="s">
        <v>49</v>
      </c>
      <c r="E1598" s="32">
        <v>51100</v>
      </c>
      <c r="F1598" s="33" t="s">
        <v>23</v>
      </c>
      <c r="G1598" s="34" t="s">
        <v>1</v>
      </c>
      <c r="H1598" s="35" t="str">
        <f t="shared" si="49"/>
        <v>https://www.google.com/maps/place/rue Lavoisier+51100+REIMS</v>
      </c>
    </row>
    <row r="1599" spans="1:8" x14ac:dyDescent="0.3">
      <c r="A1599" s="29" t="str">
        <f t="shared" si="48"/>
        <v>RUES</v>
      </c>
      <c r="B1599" s="30" t="s">
        <v>2922</v>
      </c>
      <c r="C1599" s="30" t="s">
        <v>2923</v>
      </c>
      <c r="D1599" s="31" t="s">
        <v>44</v>
      </c>
      <c r="E1599" s="32">
        <v>51100</v>
      </c>
      <c r="F1599" s="33" t="s">
        <v>23</v>
      </c>
      <c r="G1599" s="34" t="s">
        <v>1</v>
      </c>
      <c r="H1599" s="35" t="str">
        <f t="shared" si="49"/>
        <v>https://www.google.com/maps/place/rue Le Roy+51100+REIMS</v>
      </c>
    </row>
    <row r="1600" spans="1:8" x14ac:dyDescent="0.3">
      <c r="A1600" s="29" t="str">
        <f t="shared" si="48"/>
        <v>RUES</v>
      </c>
      <c r="B1600" s="30" t="s">
        <v>2924</v>
      </c>
      <c r="C1600" s="30" t="s">
        <v>2925</v>
      </c>
      <c r="D1600" s="31" t="s">
        <v>81</v>
      </c>
      <c r="E1600" s="32">
        <v>51100</v>
      </c>
      <c r="F1600" s="33" t="s">
        <v>23</v>
      </c>
      <c r="G1600" s="34" t="s">
        <v>1</v>
      </c>
      <c r="H1600" s="35" t="str">
        <f t="shared" si="49"/>
        <v>https://www.google.com/maps/place/rue Lecointre+51100+REIMS</v>
      </c>
    </row>
    <row r="1601" spans="1:8" x14ac:dyDescent="0.3">
      <c r="A1601" s="29" t="str">
        <f t="shared" si="48"/>
        <v>RUES</v>
      </c>
      <c r="B1601" s="30"/>
      <c r="C1601" s="39" t="s">
        <v>2926</v>
      </c>
      <c r="D1601" s="31"/>
      <c r="E1601" s="32">
        <v>51100</v>
      </c>
      <c r="F1601" s="33" t="s">
        <v>23</v>
      </c>
      <c r="G1601" s="34" t="s">
        <v>1</v>
      </c>
      <c r="H1601" s="35" t="str">
        <f t="shared" si="49"/>
        <v>https://www.google.com/maps/place/rue Ledru Rollin+51100+REIMS</v>
      </c>
    </row>
    <row r="1602" spans="1:8" x14ac:dyDescent="0.3">
      <c r="A1602" s="29" t="str">
        <f t="shared" ref="A1602:A1665" si="50">IF(NOT(ISBLANK($C1602)),"RUES",0)</f>
        <v>RUES</v>
      </c>
      <c r="B1602" s="30" t="s">
        <v>2927</v>
      </c>
      <c r="C1602" s="40" t="s">
        <v>2928</v>
      </c>
      <c r="D1602" s="31" t="s">
        <v>278</v>
      </c>
      <c r="E1602" s="32">
        <v>51100</v>
      </c>
      <c r="F1602" s="33" t="s">
        <v>23</v>
      </c>
      <c r="G1602" s="34" t="s">
        <v>0</v>
      </c>
      <c r="H1602" s="35" t="str">
        <f t="shared" ref="H1602:H1665" si="51">IF($G1602="Oui",CONCATENATE("https://www.google.com/maps/place/",$C1602,"+",$E1602,"+",$F1602),"")</f>
        <v/>
      </c>
    </row>
    <row r="1603" spans="1:8" x14ac:dyDescent="0.3">
      <c r="A1603" s="29" t="str">
        <f t="shared" si="50"/>
        <v>RUES</v>
      </c>
      <c r="B1603" s="30" t="s">
        <v>2927</v>
      </c>
      <c r="C1603" s="40" t="s">
        <v>2929</v>
      </c>
      <c r="D1603" s="31" t="s">
        <v>278</v>
      </c>
      <c r="E1603" s="32">
        <v>51100</v>
      </c>
      <c r="F1603" s="33" t="s">
        <v>23</v>
      </c>
      <c r="G1603" s="34" t="s">
        <v>0</v>
      </c>
      <c r="H1603" s="35" t="str">
        <f t="shared" si="51"/>
        <v/>
      </c>
    </row>
    <row r="1604" spans="1:8" x14ac:dyDescent="0.3">
      <c r="A1604" s="29" t="str">
        <f t="shared" si="50"/>
        <v>RUES</v>
      </c>
      <c r="B1604" s="30" t="s">
        <v>2927</v>
      </c>
      <c r="C1604" s="40" t="s">
        <v>2930</v>
      </c>
      <c r="D1604" s="31" t="s">
        <v>34</v>
      </c>
      <c r="E1604" s="32">
        <v>51100</v>
      </c>
      <c r="F1604" s="33" t="s">
        <v>23</v>
      </c>
      <c r="G1604" s="34" t="s">
        <v>0</v>
      </c>
      <c r="H1604" s="35" t="str">
        <f t="shared" si="51"/>
        <v/>
      </c>
    </row>
    <row r="1605" spans="1:8" x14ac:dyDescent="0.3">
      <c r="A1605" s="29" t="str">
        <f t="shared" si="50"/>
        <v>RUES</v>
      </c>
      <c r="B1605" s="30" t="s">
        <v>2927</v>
      </c>
      <c r="C1605" s="40" t="s">
        <v>2931</v>
      </c>
      <c r="D1605" s="31" t="s">
        <v>34</v>
      </c>
      <c r="E1605" s="32">
        <v>51100</v>
      </c>
      <c r="F1605" s="33" t="s">
        <v>23</v>
      </c>
      <c r="G1605" s="34" t="s">
        <v>0</v>
      </c>
      <c r="H1605" s="35" t="str">
        <f t="shared" si="51"/>
        <v/>
      </c>
    </row>
    <row r="1606" spans="1:8" x14ac:dyDescent="0.3">
      <c r="A1606" s="29" t="str">
        <f t="shared" si="50"/>
        <v>RUES</v>
      </c>
      <c r="B1606" s="30" t="s">
        <v>2932</v>
      </c>
      <c r="C1606" s="30" t="s">
        <v>2933</v>
      </c>
      <c r="D1606" s="31" t="s">
        <v>131</v>
      </c>
      <c r="E1606" s="32">
        <v>51100</v>
      </c>
      <c r="F1606" s="33" t="s">
        <v>23</v>
      </c>
      <c r="G1606" s="34" t="s">
        <v>1</v>
      </c>
      <c r="H1606" s="35" t="str">
        <f t="shared" si="51"/>
        <v>https://www.google.com/maps/place/rue Legendre+51100+REIMS</v>
      </c>
    </row>
    <row r="1607" spans="1:8" x14ac:dyDescent="0.3">
      <c r="A1607" s="29" t="str">
        <f t="shared" si="50"/>
        <v>RUES</v>
      </c>
      <c r="B1607" s="30" t="s">
        <v>2934</v>
      </c>
      <c r="C1607" s="30" t="s">
        <v>2935</v>
      </c>
      <c r="D1607" s="31" t="s">
        <v>31</v>
      </c>
      <c r="E1607" s="32">
        <v>51100</v>
      </c>
      <c r="F1607" s="33" t="s">
        <v>23</v>
      </c>
      <c r="G1607" s="34" t="s">
        <v>1</v>
      </c>
      <c r="H1607" s="35" t="str">
        <f t="shared" si="51"/>
        <v>https://www.google.com/maps/place/rue Léna Bernstein+51100+REIMS</v>
      </c>
    </row>
    <row r="1608" spans="1:8" x14ac:dyDescent="0.3">
      <c r="A1608" s="29" t="str">
        <f t="shared" si="50"/>
        <v>RUES</v>
      </c>
      <c r="B1608" s="30" t="s">
        <v>845</v>
      </c>
      <c r="C1608" s="30" t="s">
        <v>2936</v>
      </c>
      <c r="D1608" s="31" t="s">
        <v>106</v>
      </c>
      <c r="E1608" s="32">
        <v>51100</v>
      </c>
      <c r="F1608" s="33" t="s">
        <v>23</v>
      </c>
      <c r="G1608" s="34" t="s">
        <v>1</v>
      </c>
      <c r="H1608" s="35" t="str">
        <f t="shared" si="51"/>
        <v>https://www.google.com/maps/place/rue Léo Lagrange+51100+REIMS</v>
      </c>
    </row>
    <row r="1609" spans="1:8" x14ac:dyDescent="0.3">
      <c r="A1609" s="29" t="str">
        <f t="shared" si="50"/>
        <v>RUES</v>
      </c>
      <c r="B1609" s="30" t="s">
        <v>2937</v>
      </c>
      <c r="C1609" s="30" t="s">
        <v>2938</v>
      </c>
      <c r="D1609" s="31" t="s">
        <v>28</v>
      </c>
      <c r="E1609" s="32">
        <v>51100</v>
      </c>
      <c r="F1609" s="33" t="s">
        <v>23</v>
      </c>
      <c r="G1609" s="34" t="s">
        <v>1</v>
      </c>
      <c r="H1609" s="35" t="str">
        <f t="shared" si="51"/>
        <v>https://www.google.com/maps/place/rue Léon Blum - Neuvillette+51100+REIMS</v>
      </c>
    </row>
    <row r="1610" spans="1:8" x14ac:dyDescent="0.3">
      <c r="A1610" s="29" t="str">
        <f t="shared" si="50"/>
        <v>RUES</v>
      </c>
      <c r="B1610" s="30" t="s">
        <v>2939</v>
      </c>
      <c r="C1610" s="30" t="s">
        <v>2940</v>
      </c>
      <c r="D1610" s="31" t="s">
        <v>28</v>
      </c>
      <c r="E1610" s="32">
        <v>51100</v>
      </c>
      <c r="F1610" s="33" t="s">
        <v>23</v>
      </c>
      <c r="G1610" s="34" t="s">
        <v>1</v>
      </c>
      <c r="H1610" s="35" t="str">
        <f t="shared" si="51"/>
        <v>https://www.google.com/maps/place/rue Léon d'Anglemont de Tassigny - Neuvillette+51100+REIMS</v>
      </c>
    </row>
    <row r="1611" spans="1:8" x14ac:dyDescent="0.3">
      <c r="A1611" s="29" t="str">
        <f t="shared" si="50"/>
        <v>RUES</v>
      </c>
      <c r="B1611" s="30" t="s">
        <v>2941</v>
      </c>
      <c r="C1611" s="30" t="s">
        <v>2942</v>
      </c>
      <c r="D1611" s="31" t="s">
        <v>39</v>
      </c>
      <c r="E1611" s="32">
        <v>51100</v>
      </c>
      <c r="F1611" s="33" t="s">
        <v>23</v>
      </c>
      <c r="G1611" s="34" t="s">
        <v>1</v>
      </c>
      <c r="H1611" s="35" t="str">
        <f t="shared" si="51"/>
        <v>https://www.google.com/maps/place/rue Léon Faucher+51100+REIMS</v>
      </c>
    </row>
    <row r="1612" spans="1:8" x14ac:dyDescent="0.3">
      <c r="A1612" s="29" t="str">
        <f t="shared" si="50"/>
        <v>RUES</v>
      </c>
      <c r="B1612" s="30" t="s">
        <v>2943</v>
      </c>
      <c r="C1612" s="30" t="s">
        <v>2944</v>
      </c>
      <c r="D1612" s="31" t="s">
        <v>44</v>
      </c>
      <c r="E1612" s="32">
        <v>51100</v>
      </c>
      <c r="F1612" s="33" t="s">
        <v>23</v>
      </c>
      <c r="G1612" s="34" t="s">
        <v>1</v>
      </c>
      <c r="H1612" s="35" t="str">
        <f t="shared" si="51"/>
        <v>https://www.google.com/maps/place/rue Léon Hourlier+51100+REIMS</v>
      </c>
    </row>
    <row r="1613" spans="1:8" x14ac:dyDescent="0.3">
      <c r="A1613" s="29" t="str">
        <f t="shared" si="50"/>
        <v>RUES</v>
      </c>
      <c r="B1613" s="30" t="s">
        <v>2945</v>
      </c>
      <c r="C1613" s="30" t="s">
        <v>2946</v>
      </c>
      <c r="D1613" s="31" t="s">
        <v>62</v>
      </c>
      <c r="E1613" s="32">
        <v>51100</v>
      </c>
      <c r="F1613" s="33" t="s">
        <v>23</v>
      </c>
      <c r="G1613" s="34" t="s">
        <v>1</v>
      </c>
      <c r="H1613" s="35" t="str">
        <f t="shared" si="51"/>
        <v>https://www.google.com/maps/place/rue Léon Jouhaux+51100+REIMS</v>
      </c>
    </row>
    <row r="1614" spans="1:8" x14ac:dyDescent="0.3">
      <c r="A1614" s="29" t="str">
        <f t="shared" si="50"/>
        <v>RUES</v>
      </c>
      <c r="B1614" s="30"/>
      <c r="C1614" s="39" t="s">
        <v>2947</v>
      </c>
      <c r="D1614" s="31"/>
      <c r="E1614" s="32">
        <v>51100</v>
      </c>
      <c r="F1614" s="33" t="s">
        <v>23</v>
      </c>
      <c r="G1614" s="34" t="s">
        <v>1</v>
      </c>
      <c r="H1614" s="35" t="str">
        <f t="shared" si="51"/>
        <v>https://www.google.com/maps/place/rue Léon Mathieu+51100+REIMS</v>
      </c>
    </row>
    <row r="1615" spans="1:8" x14ac:dyDescent="0.3">
      <c r="A1615" s="29" t="str">
        <f t="shared" si="50"/>
        <v>RUES</v>
      </c>
      <c r="B1615" s="30" t="s">
        <v>2948</v>
      </c>
      <c r="C1615" s="40" t="s">
        <v>2949</v>
      </c>
      <c r="D1615" s="31" t="s">
        <v>106</v>
      </c>
      <c r="E1615" s="32">
        <v>51100</v>
      </c>
      <c r="F1615" s="33" t="s">
        <v>23</v>
      </c>
      <c r="G1615" s="34" t="s">
        <v>0</v>
      </c>
      <c r="H1615" s="35" t="str">
        <f t="shared" si="51"/>
        <v/>
      </c>
    </row>
    <row r="1616" spans="1:8" x14ac:dyDescent="0.3">
      <c r="A1616" s="29" t="str">
        <f t="shared" si="50"/>
        <v>RUES</v>
      </c>
      <c r="B1616" s="30" t="s">
        <v>2948</v>
      </c>
      <c r="C1616" s="40" t="s">
        <v>2950</v>
      </c>
      <c r="D1616" s="31" t="s">
        <v>106</v>
      </c>
      <c r="E1616" s="32">
        <v>51100</v>
      </c>
      <c r="F1616" s="33" t="s">
        <v>23</v>
      </c>
      <c r="G1616" s="34" t="s">
        <v>0</v>
      </c>
      <c r="H1616" s="35" t="str">
        <f t="shared" si="51"/>
        <v/>
      </c>
    </row>
    <row r="1617" spans="1:8" x14ac:dyDescent="0.3">
      <c r="A1617" s="29" t="str">
        <f t="shared" si="50"/>
        <v>RUES</v>
      </c>
      <c r="B1617" s="30" t="s">
        <v>2948</v>
      </c>
      <c r="C1617" s="40" t="s">
        <v>2951</v>
      </c>
      <c r="D1617" s="31" t="s">
        <v>49</v>
      </c>
      <c r="E1617" s="32">
        <v>51100</v>
      </c>
      <c r="F1617" s="33" t="s">
        <v>23</v>
      </c>
      <c r="G1617" s="34" t="s">
        <v>0</v>
      </c>
      <c r="H1617" s="35" t="str">
        <f t="shared" si="51"/>
        <v/>
      </c>
    </row>
    <row r="1618" spans="1:8" x14ac:dyDescent="0.3">
      <c r="A1618" s="29" t="str">
        <f t="shared" si="50"/>
        <v>RUES</v>
      </c>
      <c r="B1618" s="30" t="s">
        <v>2952</v>
      </c>
      <c r="C1618" s="30" t="s">
        <v>2953</v>
      </c>
      <c r="D1618" s="31" t="s">
        <v>22</v>
      </c>
      <c r="E1618" s="32">
        <v>51100</v>
      </c>
      <c r="F1618" s="33" t="s">
        <v>23</v>
      </c>
      <c r="G1618" s="34" t="s">
        <v>1</v>
      </c>
      <c r="H1618" s="35" t="str">
        <f t="shared" si="51"/>
        <v>https://www.google.com/maps/place/rue Léon Patoux+51100+REIMS</v>
      </c>
    </row>
    <row r="1619" spans="1:8" x14ac:dyDescent="0.3">
      <c r="A1619" s="29" t="str">
        <f t="shared" si="50"/>
        <v>RUES</v>
      </c>
      <c r="B1619" s="30" t="s">
        <v>2954</v>
      </c>
      <c r="C1619" s="30" t="s">
        <v>2955</v>
      </c>
      <c r="D1619" s="31" t="s">
        <v>49</v>
      </c>
      <c r="E1619" s="32">
        <v>51100</v>
      </c>
      <c r="F1619" s="33" t="s">
        <v>23</v>
      </c>
      <c r="G1619" s="34" t="s">
        <v>1</v>
      </c>
      <c r="H1619" s="35" t="str">
        <f t="shared" si="51"/>
        <v>https://www.google.com/maps/place/rue Léon Rothier+51100+REIMS</v>
      </c>
    </row>
    <row r="1620" spans="1:8" x14ac:dyDescent="0.3">
      <c r="A1620" s="29" t="str">
        <f t="shared" si="50"/>
        <v>RUES</v>
      </c>
      <c r="B1620" s="30" t="s">
        <v>2956</v>
      </c>
      <c r="C1620" s="30" t="s">
        <v>2957</v>
      </c>
      <c r="D1620" s="31" t="s">
        <v>278</v>
      </c>
      <c r="E1620" s="32">
        <v>51100</v>
      </c>
      <c r="F1620" s="33" t="s">
        <v>23</v>
      </c>
      <c r="G1620" s="34" t="s">
        <v>1</v>
      </c>
      <c r="H1620" s="35" t="str">
        <f t="shared" si="51"/>
        <v>https://www.google.com/maps/place/rue Léon Tixier+51100+REIMS</v>
      </c>
    </row>
    <row r="1621" spans="1:8" x14ac:dyDescent="0.3">
      <c r="A1621" s="29" t="str">
        <f t="shared" si="50"/>
        <v>RUES</v>
      </c>
      <c r="B1621" s="30" t="s">
        <v>2958</v>
      </c>
      <c r="C1621" s="30" t="s">
        <v>2959</v>
      </c>
      <c r="D1621" s="31" t="s">
        <v>62</v>
      </c>
      <c r="E1621" s="32">
        <v>51100</v>
      </c>
      <c r="F1621" s="33" t="s">
        <v>23</v>
      </c>
      <c r="G1621" s="34" t="s">
        <v>1</v>
      </c>
      <c r="H1621" s="35" t="str">
        <f t="shared" si="51"/>
        <v>https://www.google.com/maps/place/rue Léon Tolstoï+51100+REIMS</v>
      </c>
    </row>
    <row r="1622" spans="1:8" x14ac:dyDescent="0.3">
      <c r="A1622" s="29" t="str">
        <f t="shared" si="50"/>
        <v>RUES</v>
      </c>
      <c r="B1622" s="30" t="s">
        <v>2960</v>
      </c>
      <c r="C1622" s="30" t="s">
        <v>2961</v>
      </c>
      <c r="D1622" s="31" t="s">
        <v>81</v>
      </c>
      <c r="E1622" s="32">
        <v>51100</v>
      </c>
      <c r="F1622" s="33" t="s">
        <v>23</v>
      </c>
      <c r="G1622" s="34" t="s">
        <v>1</v>
      </c>
      <c r="H1622" s="35" t="str">
        <f t="shared" si="51"/>
        <v>https://www.google.com/maps/place/rue Léonard De Vinci+51100+REIMS</v>
      </c>
    </row>
    <row r="1623" spans="1:8" x14ac:dyDescent="0.3">
      <c r="A1623" s="29" t="str">
        <f t="shared" si="50"/>
        <v>RUES</v>
      </c>
      <c r="B1623" s="30" t="s">
        <v>2962</v>
      </c>
      <c r="C1623" s="30" t="s">
        <v>2963</v>
      </c>
      <c r="D1623" s="31" t="s">
        <v>22</v>
      </c>
      <c r="E1623" s="32">
        <v>51100</v>
      </c>
      <c r="F1623" s="33" t="s">
        <v>23</v>
      </c>
      <c r="G1623" s="34" t="s">
        <v>1</v>
      </c>
      <c r="H1623" s="35" t="str">
        <f t="shared" si="51"/>
        <v>https://www.google.com/maps/place/rue Léone Lalire+51100+REIMS</v>
      </c>
    </row>
    <row r="1624" spans="1:8" x14ac:dyDescent="0.3">
      <c r="A1624" s="29" t="str">
        <f t="shared" si="50"/>
        <v>RUES</v>
      </c>
      <c r="B1624" s="30"/>
      <c r="C1624" s="39" t="s">
        <v>2964</v>
      </c>
      <c r="D1624" s="31"/>
      <c r="E1624" s="32">
        <v>51100</v>
      </c>
      <c r="F1624" s="33" t="s">
        <v>23</v>
      </c>
      <c r="G1624" s="34" t="s">
        <v>1</v>
      </c>
      <c r="H1624" s="35" t="str">
        <f t="shared" si="51"/>
        <v>https://www.google.com/maps/place/rue Léopold Charpentier+51100+REIMS</v>
      </c>
    </row>
    <row r="1625" spans="1:8" x14ac:dyDescent="0.3">
      <c r="A1625" s="29" t="str">
        <f t="shared" si="50"/>
        <v>RUES</v>
      </c>
      <c r="B1625" s="30" t="s">
        <v>2965</v>
      </c>
      <c r="C1625" s="40" t="s">
        <v>2966</v>
      </c>
      <c r="D1625" s="31" t="s">
        <v>28</v>
      </c>
      <c r="E1625" s="32">
        <v>51100</v>
      </c>
      <c r="F1625" s="33" t="s">
        <v>23</v>
      </c>
      <c r="G1625" s="34" t="s">
        <v>0</v>
      </c>
      <c r="H1625" s="35" t="str">
        <f t="shared" si="51"/>
        <v/>
      </c>
    </row>
    <row r="1626" spans="1:8" x14ac:dyDescent="0.3">
      <c r="A1626" s="29" t="str">
        <f t="shared" si="50"/>
        <v>RUES</v>
      </c>
      <c r="B1626" s="30" t="s">
        <v>2965</v>
      </c>
      <c r="C1626" s="40" t="s">
        <v>2967</v>
      </c>
      <c r="D1626" s="31" t="s">
        <v>44</v>
      </c>
      <c r="E1626" s="32">
        <v>51100</v>
      </c>
      <c r="F1626" s="33" t="s">
        <v>23</v>
      </c>
      <c r="G1626" s="34" t="s">
        <v>0</v>
      </c>
      <c r="H1626" s="35" t="str">
        <f t="shared" si="51"/>
        <v/>
      </c>
    </row>
    <row r="1627" spans="1:8" x14ac:dyDescent="0.3">
      <c r="A1627" s="29" t="str">
        <f t="shared" si="50"/>
        <v>RUES</v>
      </c>
      <c r="B1627" s="30" t="s">
        <v>1002</v>
      </c>
      <c r="C1627" s="30" t="s">
        <v>2968</v>
      </c>
      <c r="D1627" s="31" t="s">
        <v>44</v>
      </c>
      <c r="E1627" s="32">
        <v>51100</v>
      </c>
      <c r="F1627" s="33" t="s">
        <v>23</v>
      </c>
      <c r="G1627" s="34" t="s">
        <v>1</v>
      </c>
      <c r="H1627" s="35" t="str">
        <f t="shared" si="51"/>
        <v>https://www.google.com/maps/place/rue Lesage+51100+REIMS</v>
      </c>
    </row>
    <row r="1628" spans="1:8" x14ac:dyDescent="0.3">
      <c r="A1628" s="29" t="str">
        <f t="shared" si="50"/>
        <v>RUES</v>
      </c>
      <c r="B1628" s="30" t="s">
        <v>2969</v>
      </c>
      <c r="C1628" s="30" t="s">
        <v>2970</v>
      </c>
      <c r="D1628" s="31" t="s">
        <v>131</v>
      </c>
      <c r="E1628" s="32">
        <v>51100</v>
      </c>
      <c r="F1628" s="33" t="s">
        <v>23</v>
      </c>
      <c r="G1628" s="34" t="s">
        <v>1</v>
      </c>
      <c r="H1628" s="35" t="str">
        <f t="shared" si="51"/>
        <v>https://www.google.com/maps/place/rue Libergier+51100+REIMS</v>
      </c>
    </row>
    <row r="1629" spans="1:8" x14ac:dyDescent="0.3">
      <c r="A1629" s="29" t="str">
        <f t="shared" si="50"/>
        <v>RUES</v>
      </c>
      <c r="B1629" s="30" t="s">
        <v>2971</v>
      </c>
      <c r="C1629" s="30" t="s">
        <v>2972</v>
      </c>
      <c r="D1629" s="31" t="s">
        <v>49</v>
      </c>
      <c r="E1629" s="32">
        <v>51100</v>
      </c>
      <c r="F1629" s="33" t="s">
        <v>23</v>
      </c>
      <c r="G1629" s="34" t="s">
        <v>1</v>
      </c>
      <c r="H1629" s="35" t="str">
        <f t="shared" si="51"/>
        <v>https://www.google.com/maps/place/rue Lieutenant Colonel Beaulieu+51100+REIMS</v>
      </c>
    </row>
    <row r="1630" spans="1:8" x14ac:dyDescent="0.3">
      <c r="A1630" s="29" t="str">
        <f t="shared" si="50"/>
        <v>RUES</v>
      </c>
      <c r="B1630" s="30" t="s">
        <v>2973</v>
      </c>
      <c r="C1630" s="30" t="s">
        <v>2974</v>
      </c>
      <c r="D1630" s="31" t="s">
        <v>49</v>
      </c>
      <c r="E1630" s="32">
        <v>51100</v>
      </c>
      <c r="F1630" s="33" t="s">
        <v>23</v>
      </c>
      <c r="G1630" s="34" t="s">
        <v>1</v>
      </c>
      <c r="H1630" s="35" t="str">
        <f t="shared" si="51"/>
        <v>https://www.google.com/maps/place/rue Lieutenant Colonel Schock+51100+REIMS</v>
      </c>
    </row>
    <row r="1631" spans="1:8" x14ac:dyDescent="0.3">
      <c r="A1631" s="29" t="str">
        <f t="shared" si="50"/>
        <v>RUES</v>
      </c>
      <c r="B1631" s="30" t="s">
        <v>2975</v>
      </c>
      <c r="C1631" s="30" t="s">
        <v>2976</v>
      </c>
      <c r="D1631" s="31" t="s">
        <v>28</v>
      </c>
      <c r="E1631" s="32">
        <v>51100</v>
      </c>
      <c r="F1631" s="33" t="s">
        <v>23</v>
      </c>
      <c r="G1631" s="34" t="s">
        <v>1</v>
      </c>
      <c r="H1631" s="35" t="str">
        <f t="shared" si="51"/>
        <v>https://www.google.com/maps/place/rue Lieutenant Colonel Simonin+51100+REIMS</v>
      </c>
    </row>
    <row r="1632" spans="1:8" x14ac:dyDescent="0.3">
      <c r="A1632" s="29" t="str">
        <f t="shared" si="50"/>
        <v>RUES</v>
      </c>
      <c r="B1632" s="30" t="s">
        <v>2977</v>
      </c>
      <c r="C1632" s="30" t="s">
        <v>2978</v>
      </c>
      <c r="D1632" s="31" t="s">
        <v>131</v>
      </c>
      <c r="E1632" s="32">
        <v>51100</v>
      </c>
      <c r="F1632" s="33" t="s">
        <v>23</v>
      </c>
      <c r="G1632" s="34" t="s">
        <v>1</v>
      </c>
      <c r="H1632" s="35" t="str">
        <f t="shared" si="51"/>
        <v>https://www.google.com/maps/place/rue Linguet+51100+REIMS</v>
      </c>
    </row>
    <row r="1633" spans="1:8" x14ac:dyDescent="0.3">
      <c r="A1633" s="29" t="str">
        <f t="shared" si="50"/>
        <v>RUES</v>
      </c>
      <c r="B1633" s="30" t="s">
        <v>2979</v>
      </c>
      <c r="C1633" s="30" t="s">
        <v>2980</v>
      </c>
      <c r="D1633" s="31" t="s">
        <v>39</v>
      </c>
      <c r="E1633" s="32">
        <v>51100</v>
      </c>
      <c r="F1633" s="33" t="s">
        <v>23</v>
      </c>
      <c r="G1633" s="34" t="s">
        <v>1</v>
      </c>
      <c r="H1633" s="35" t="str">
        <f t="shared" si="51"/>
        <v>https://www.google.com/maps/place/rue Louis Armand+51100+REIMS</v>
      </c>
    </row>
    <row r="1634" spans="1:8" x14ac:dyDescent="0.3">
      <c r="A1634" s="29" t="str">
        <f t="shared" si="50"/>
        <v>RUES</v>
      </c>
      <c r="B1634" s="30" t="s">
        <v>2981</v>
      </c>
      <c r="C1634" s="30" t="s">
        <v>2982</v>
      </c>
      <c r="D1634" s="31" t="s">
        <v>22</v>
      </c>
      <c r="E1634" s="32">
        <v>51100</v>
      </c>
      <c r="F1634" s="33" t="s">
        <v>23</v>
      </c>
      <c r="G1634" s="34" t="s">
        <v>1</v>
      </c>
      <c r="H1634" s="35" t="str">
        <f t="shared" si="51"/>
        <v>https://www.google.com/maps/place/rue Louis Berton+51100+REIMS</v>
      </c>
    </row>
    <row r="1635" spans="1:8" x14ac:dyDescent="0.3">
      <c r="A1635" s="29" t="str">
        <f t="shared" si="50"/>
        <v>RUES</v>
      </c>
      <c r="B1635" s="30" t="s">
        <v>2983</v>
      </c>
      <c r="C1635" s="30" t="s">
        <v>2984</v>
      </c>
      <c r="D1635" s="31" t="s">
        <v>31</v>
      </c>
      <c r="E1635" s="32">
        <v>51100</v>
      </c>
      <c r="F1635" s="33" t="s">
        <v>23</v>
      </c>
      <c r="G1635" s="34" t="s">
        <v>1</v>
      </c>
      <c r="H1635" s="35" t="str">
        <f t="shared" si="51"/>
        <v>https://www.google.com/maps/place/rue Louis Blériot+51100+REIMS</v>
      </c>
    </row>
    <row r="1636" spans="1:8" x14ac:dyDescent="0.3">
      <c r="A1636" s="29" t="str">
        <f t="shared" si="50"/>
        <v>RUES</v>
      </c>
      <c r="B1636" s="30" t="s">
        <v>2985</v>
      </c>
      <c r="C1636" s="30" t="s">
        <v>2986</v>
      </c>
      <c r="D1636" s="31" t="s">
        <v>34</v>
      </c>
      <c r="E1636" s="32">
        <v>51100</v>
      </c>
      <c r="F1636" s="33" t="s">
        <v>23</v>
      </c>
      <c r="G1636" s="34" t="s">
        <v>1</v>
      </c>
      <c r="H1636" s="35" t="str">
        <f t="shared" si="51"/>
        <v>https://www.google.com/maps/place/rue Louis Bréhier+51100+REIMS</v>
      </c>
    </row>
    <row r="1637" spans="1:8" x14ac:dyDescent="0.3">
      <c r="A1637" s="29" t="str">
        <f t="shared" si="50"/>
        <v>RUES</v>
      </c>
      <c r="B1637" s="30" t="s">
        <v>2987</v>
      </c>
      <c r="C1637" s="30" t="s">
        <v>2988</v>
      </c>
      <c r="D1637" s="31" t="s">
        <v>28</v>
      </c>
      <c r="E1637" s="32">
        <v>51100</v>
      </c>
      <c r="F1637" s="33" t="s">
        <v>23</v>
      </c>
      <c r="G1637" s="34" t="s">
        <v>1</v>
      </c>
      <c r="H1637" s="35" t="str">
        <f t="shared" si="51"/>
        <v>https://www.google.com/maps/place/rue Louis de Broglie - Neuvillette+51100+REIMS</v>
      </c>
    </row>
    <row r="1638" spans="1:8" x14ac:dyDescent="0.3">
      <c r="A1638" s="29" t="str">
        <f t="shared" si="50"/>
        <v>RUES</v>
      </c>
      <c r="B1638" s="30" t="s">
        <v>2989</v>
      </c>
      <c r="C1638" s="30" t="s">
        <v>2990</v>
      </c>
      <c r="D1638" s="31" t="s">
        <v>28</v>
      </c>
      <c r="E1638" s="32">
        <v>51100</v>
      </c>
      <c r="F1638" s="33" t="s">
        <v>23</v>
      </c>
      <c r="G1638" s="34" t="s">
        <v>1</v>
      </c>
      <c r="H1638" s="35" t="str">
        <f t="shared" si="51"/>
        <v>https://www.google.com/maps/place/rue Louis Kiener - Neuvillette+51100+REIMS</v>
      </c>
    </row>
    <row r="1639" spans="1:8" x14ac:dyDescent="0.3">
      <c r="A1639" s="29" t="str">
        <f t="shared" si="50"/>
        <v>RUES</v>
      </c>
      <c r="B1639" s="30" t="s">
        <v>2991</v>
      </c>
      <c r="C1639" s="30" t="s">
        <v>2992</v>
      </c>
      <c r="D1639" s="31" t="s">
        <v>81</v>
      </c>
      <c r="E1639" s="32">
        <v>51100</v>
      </c>
      <c r="F1639" s="33" t="s">
        <v>23</v>
      </c>
      <c r="G1639" s="34" t="s">
        <v>1</v>
      </c>
      <c r="H1639" s="35" t="str">
        <f t="shared" si="51"/>
        <v>https://www.google.com/maps/place/rue Louis Lenain+51100+REIMS</v>
      </c>
    </row>
    <row r="1640" spans="1:8" x14ac:dyDescent="0.3">
      <c r="A1640" s="29" t="str">
        <f t="shared" si="50"/>
        <v>RUES</v>
      </c>
      <c r="B1640" s="30" t="s">
        <v>1252</v>
      </c>
      <c r="C1640" s="30" t="s">
        <v>2993</v>
      </c>
      <c r="D1640" s="31" t="s">
        <v>62</v>
      </c>
      <c r="E1640" s="32">
        <v>51100</v>
      </c>
      <c r="F1640" s="33" t="s">
        <v>23</v>
      </c>
      <c r="G1640" s="34" t="s">
        <v>1</v>
      </c>
      <c r="H1640" s="35" t="str">
        <f t="shared" si="51"/>
        <v>https://www.google.com/maps/place/rue Louis Lobet+51100+REIMS</v>
      </c>
    </row>
    <row r="1641" spans="1:8" x14ac:dyDescent="0.3">
      <c r="A1641" s="29" t="str">
        <f t="shared" si="50"/>
        <v>RUES</v>
      </c>
      <c r="B1641" s="30" t="s">
        <v>2994</v>
      </c>
      <c r="C1641" s="30" t="s">
        <v>2995</v>
      </c>
      <c r="D1641" s="31" t="s">
        <v>28</v>
      </c>
      <c r="E1641" s="32">
        <v>51100</v>
      </c>
      <c r="F1641" s="33" t="s">
        <v>23</v>
      </c>
      <c r="G1641" s="34" t="s">
        <v>1</v>
      </c>
      <c r="H1641" s="35" t="str">
        <f t="shared" si="51"/>
        <v>https://www.google.com/maps/place/rue Louis Pasteur - Neuvillette+51100+REIMS</v>
      </c>
    </row>
    <row r="1642" spans="1:8" x14ac:dyDescent="0.3">
      <c r="A1642" s="29" t="str">
        <f t="shared" si="50"/>
        <v>RUES</v>
      </c>
      <c r="B1642" s="30" t="s">
        <v>2996</v>
      </c>
      <c r="C1642" s="30" t="s">
        <v>2997</v>
      </c>
      <c r="D1642" s="31" t="s">
        <v>34</v>
      </c>
      <c r="E1642" s="32">
        <v>51100</v>
      </c>
      <c r="F1642" s="33" t="s">
        <v>23</v>
      </c>
      <c r="G1642" s="34" t="s">
        <v>1</v>
      </c>
      <c r="H1642" s="35" t="str">
        <f t="shared" si="51"/>
        <v>https://www.google.com/maps/place/rue Louis Paul Bocquet+51100+REIMS</v>
      </c>
    </row>
    <row r="1643" spans="1:8" x14ac:dyDescent="0.3">
      <c r="A1643" s="29" t="str">
        <f t="shared" si="50"/>
        <v>RUES</v>
      </c>
      <c r="B1643" s="30" t="s">
        <v>2998</v>
      </c>
      <c r="C1643" s="30" t="s">
        <v>2999</v>
      </c>
      <c r="D1643" s="31" t="s">
        <v>278</v>
      </c>
      <c r="E1643" s="32">
        <v>51100</v>
      </c>
      <c r="F1643" s="33" t="s">
        <v>23</v>
      </c>
      <c r="G1643" s="34" t="s">
        <v>1</v>
      </c>
      <c r="H1643" s="35" t="str">
        <f t="shared" si="51"/>
        <v>https://www.google.com/maps/place/rue Louis Pichon+51100+REIMS</v>
      </c>
    </row>
    <row r="1644" spans="1:8" x14ac:dyDescent="0.3">
      <c r="A1644" s="29" t="str">
        <f t="shared" si="50"/>
        <v>RUES</v>
      </c>
      <c r="B1644" s="30" t="s">
        <v>3000</v>
      </c>
      <c r="C1644" s="30" t="s">
        <v>3001</v>
      </c>
      <c r="D1644" s="31" t="s">
        <v>31</v>
      </c>
      <c r="E1644" s="32">
        <v>51100</v>
      </c>
      <c r="F1644" s="33" t="s">
        <v>23</v>
      </c>
      <c r="G1644" s="34" t="s">
        <v>1</v>
      </c>
      <c r="H1644" s="35" t="str">
        <f t="shared" si="51"/>
        <v>https://www.google.com/maps/place/rue Louis Rouyer+51100+REIMS</v>
      </c>
    </row>
    <row r="1645" spans="1:8" x14ac:dyDescent="0.3">
      <c r="A1645" s="29" t="str">
        <f t="shared" si="50"/>
        <v>RUES</v>
      </c>
      <c r="B1645" s="30" t="s">
        <v>3002</v>
      </c>
      <c r="C1645" s="30" t="s">
        <v>3003</v>
      </c>
      <c r="D1645" s="31" t="s">
        <v>28</v>
      </c>
      <c r="E1645" s="32">
        <v>51100</v>
      </c>
      <c r="F1645" s="33" t="s">
        <v>23</v>
      </c>
      <c r="G1645" s="34" t="s">
        <v>1</v>
      </c>
      <c r="H1645" s="35" t="str">
        <f t="shared" si="51"/>
        <v>https://www.google.com/maps/place/rue Louis Verel+51100+REIMS</v>
      </c>
    </row>
    <row r="1646" spans="1:8" x14ac:dyDescent="0.3">
      <c r="A1646" s="29" t="str">
        <f t="shared" si="50"/>
        <v>RUES</v>
      </c>
      <c r="B1646" s="30" t="s">
        <v>3004</v>
      </c>
      <c r="C1646" s="30" t="s">
        <v>3005</v>
      </c>
      <c r="D1646" s="31" t="s">
        <v>44</v>
      </c>
      <c r="E1646" s="32">
        <v>51100</v>
      </c>
      <c r="F1646" s="33" t="s">
        <v>23</v>
      </c>
      <c r="G1646" s="34" t="s">
        <v>1</v>
      </c>
      <c r="H1646" s="35" t="str">
        <f t="shared" si="51"/>
        <v>https://www.google.com/maps/place/rue Louise Labé+51100+REIMS</v>
      </c>
    </row>
    <row r="1647" spans="1:8" x14ac:dyDescent="0.3">
      <c r="A1647" s="29" t="str">
        <f t="shared" si="50"/>
        <v>RUES</v>
      </c>
      <c r="B1647" s="30" t="s">
        <v>3006</v>
      </c>
      <c r="C1647" s="30" t="s">
        <v>3007</v>
      </c>
      <c r="D1647" s="31" t="s">
        <v>28</v>
      </c>
      <c r="E1647" s="32">
        <v>51100</v>
      </c>
      <c r="F1647" s="33" t="s">
        <v>23</v>
      </c>
      <c r="G1647" s="34" t="s">
        <v>1</v>
      </c>
      <c r="H1647" s="35" t="str">
        <f t="shared" si="51"/>
        <v>https://www.google.com/maps/place/rue Louise Michel - Neuvillette+51100+REIMS</v>
      </c>
    </row>
    <row r="1648" spans="1:8" x14ac:dyDescent="0.3">
      <c r="A1648" s="29" t="str">
        <f t="shared" si="50"/>
        <v>RUES</v>
      </c>
      <c r="B1648" s="30" t="s">
        <v>1004</v>
      </c>
      <c r="C1648" s="30" t="s">
        <v>3008</v>
      </c>
      <c r="D1648" s="31" t="s">
        <v>49</v>
      </c>
      <c r="E1648" s="32">
        <v>51100</v>
      </c>
      <c r="F1648" s="33" t="s">
        <v>23</v>
      </c>
      <c r="G1648" s="34" t="s">
        <v>1</v>
      </c>
      <c r="H1648" s="35" t="str">
        <f t="shared" si="51"/>
        <v>https://www.google.com/maps/place/rue Lucien Daillencourt+51100+REIMS</v>
      </c>
    </row>
    <row r="1649" spans="1:8" x14ac:dyDescent="0.3">
      <c r="A1649" s="29" t="str">
        <f t="shared" si="50"/>
        <v>RUES</v>
      </c>
      <c r="B1649" s="30" t="s">
        <v>2353</v>
      </c>
      <c r="C1649" s="30" t="s">
        <v>3009</v>
      </c>
      <c r="D1649" s="31" t="s">
        <v>49</v>
      </c>
      <c r="E1649" s="32">
        <v>51100</v>
      </c>
      <c r="F1649" s="33" t="s">
        <v>23</v>
      </c>
      <c r="G1649" s="34" t="s">
        <v>1</v>
      </c>
      <c r="H1649" s="35" t="str">
        <f t="shared" si="51"/>
        <v>https://www.google.com/maps/place/rue Lucien Doyen+51100+REIMS</v>
      </c>
    </row>
    <row r="1650" spans="1:8" x14ac:dyDescent="0.3">
      <c r="A1650" s="29" t="str">
        <f t="shared" si="50"/>
        <v>RUES</v>
      </c>
      <c r="B1650" s="30" t="s">
        <v>3010</v>
      </c>
      <c r="C1650" s="30" t="s">
        <v>3011</v>
      </c>
      <c r="D1650" s="31" t="s">
        <v>28</v>
      </c>
      <c r="E1650" s="32">
        <v>51100</v>
      </c>
      <c r="F1650" s="33" t="s">
        <v>23</v>
      </c>
      <c r="G1650" s="34" t="s">
        <v>1</v>
      </c>
      <c r="H1650" s="35" t="str">
        <f t="shared" si="51"/>
        <v>https://www.google.com/maps/place/rue Lucien Sampaix+51100+REIMS</v>
      </c>
    </row>
    <row r="1651" spans="1:8" x14ac:dyDescent="0.3">
      <c r="A1651" s="29" t="str">
        <f t="shared" si="50"/>
        <v>RUES</v>
      </c>
      <c r="B1651" s="30" t="s">
        <v>3012</v>
      </c>
      <c r="C1651" s="30" t="s">
        <v>3013</v>
      </c>
      <c r="D1651" s="31" t="s">
        <v>39</v>
      </c>
      <c r="E1651" s="32">
        <v>51100</v>
      </c>
      <c r="F1651" s="33" t="s">
        <v>23</v>
      </c>
      <c r="G1651" s="34" t="s">
        <v>1</v>
      </c>
      <c r="H1651" s="35" t="str">
        <f t="shared" si="51"/>
        <v>https://www.google.com/maps/place/rue Mabillon+51100+REIMS</v>
      </c>
    </row>
    <row r="1652" spans="1:8" x14ac:dyDescent="0.3">
      <c r="A1652" s="29" t="str">
        <f t="shared" si="50"/>
        <v>RUES</v>
      </c>
      <c r="B1652" s="30" t="s">
        <v>3014</v>
      </c>
      <c r="C1652" s="30" t="s">
        <v>3015</v>
      </c>
      <c r="D1652" s="31" t="s">
        <v>34</v>
      </c>
      <c r="E1652" s="32">
        <v>51100</v>
      </c>
      <c r="F1652" s="33" t="s">
        <v>23</v>
      </c>
      <c r="G1652" s="34" t="s">
        <v>1</v>
      </c>
      <c r="H1652" s="35" t="str">
        <f t="shared" si="51"/>
        <v>https://www.google.com/maps/place/rue Machet+51100+REIMS</v>
      </c>
    </row>
    <row r="1653" spans="1:8" x14ac:dyDescent="0.3">
      <c r="A1653" s="29" t="str">
        <f t="shared" si="50"/>
        <v>RUES</v>
      </c>
      <c r="B1653" s="30" t="s">
        <v>3016</v>
      </c>
      <c r="C1653" s="30" t="s">
        <v>3017</v>
      </c>
      <c r="D1653" s="31" t="s">
        <v>131</v>
      </c>
      <c r="E1653" s="32">
        <v>51100</v>
      </c>
      <c r="F1653" s="33" t="s">
        <v>23</v>
      </c>
      <c r="G1653" s="34" t="s">
        <v>1</v>
      </c>
      <c r="H1653" s="35" t="str">
        <f t="shared" si="51"/>
        <v>https://www.google.com/maps/place/rue Macquart+51100+REIMS</v>
      </c>
    </row>
    <row r="1654" spans="1:8" x14ac:dyDescent="0.3">
      <c r="A1654" s="29" t="str">
        <f t="shared" si="50"/>
        <v>RUES</v>
      </c>
      <c r="B1654" s="30" t="s">
        <v>3018</v>
      </c>
      <c r="C1654" s="30" t="s">
        <v>3019</v>
      </c>
      <c r="D1654" s="31" t="s">
        <v>44</v>
      </c>
      <c r="E1654" s="32">
        <v>51100</v>
      </c>
      <c r="F1654" s="33" t="s">
        <v>23</v>
      </c>
      <c r="G1654" s="34" t="s">
        <v>1</v>
      </c>
      <c r="H1654" s="35" t="str">
        <f t="shared" si="51"/>
        <v>https://www.google.com/maps/place/rue Madeleine Reberioux+51100+REIMS</v>
      </c>
    </row>
    <row r="1655" spans="1:8" x14ac:dyDescent="0.3">
      <c r="A1655" s="29" t="str">
        <f t="shared" si="50"/>
        <v>RUES</v>
      </c>
      <c r="B1655" s="30" t="s">
        <v>3020</v>
      </c>
      <c r="C1655" s="30" t="s">
        <v>3021</v>
      </c>
      <c r="D1655" s="31" t="s">
        <v>49</v>
      </c>
      <c r="E1655" s="32">
        <v>51100</v>
      </c>
      <c r="F1655" s="33" t="s">
        <v>23</v>
      </c>
      <c r="G1655" s="34" t="s">
        <v>1</v>
      </c>
      <c r="H1655" s="35" t="str">
        <f t="shared" si="51"/>
        <v>https://www.google.com/maps/place/rue Madeleine Terrien+51100+REIMS</v>
      </c>
    </row>
    <row r="1656" spans="1:8" x14ac:dyDescent="0.3">
      <c r="A1656" s="29" t="str">
        <f t="shared" si="50"/>
        <v>RUES</v>
      </c>
      <c r="B1656" s="30" t="s">
        <v>3022</v>
      </c>
      <c r="C1656" s="30" t="s">
        <v>3023</v>
      </c>
      <c r="D1656" s="31" t="s">
        <v>278</v>
      </c>
      <c r="E1656" s="32">
        <v>51100</v>
      </c>
      <c r="F1656" s="33" t="s">
        <v>23</v>
      </c>
      <c r="G1656" s="34" t="s">
        <v>1</v>
      </c>
      <c r="H1656" s="35" t="str">
        <f t="shared" si="51"/>
        <v>https://www.google.com/maps/place/rue Magellan+51100+REIMS</v>
      </c>
    </row>
    <row r="1657" spans="1:8" x14ac:dyDescent="0.3">
      <c r="A1657" s="29" t="str">
        <f t="shared" si="50"/>
        <v>RUES</v>
      </c>
      <c r="B1657" s="30" t="s">
        <v>3024</v>
      </c>
      <c r="C1657" s="30" t="s">
        <v>3025</v>
      </c>
      <c r="D1657" s="31" t="s">
        <v>81</v>
      </c>
      <c r="E1657" s="32">
        <v>51100</v>
      </c>
      <c r="F1657" s="33" t="s">
        <v>23</v>
      </c>
      <c r="G1657" s="34" t="s">
        <v>1</v>
      </c>
      <c r="H1657" s="35" t="str">
        <f t="shared" si="51"/>
        <v>https://www.google.com/maps/place/rue Maillefer+51100+REIMS</v>
      </c>
    </row>
    <row r="1658" spans="1:8" x14ac:dyDescent="0.3">
      <c r="A1658" s="29" t="str">
        <f t="shared" si="50"/>
        <v>RUES</v>
      </c>
      <c r="B1658" s="30" t="s">
        <v>3026</v>
      </c>
      <c r="C1658" s="30" t="s">
        <v>3027</v>
      </c>
      <c r="D1658" s="31" t="s">
        <v>81</v>
      </c>
      <c r="E1658" s="32">
        <v>51100</v>
      </c>
      <c r="F1658" s="33" t="s">
        <v>23</v>
      </c>
      <c r="G1658" s="34" t="s">
        <v>1</v>
      </c>
      <c r="H1658" s="35" t="str">
        <f t="shared" si="51"/>
        <v>https://www.google.com/maps/place/rue Maldan+51100+REIMS</v>
      </c>
    </row>
    <row r="1659" spans="1:8" x14ac:dyDescent="0.3">
      <c r="A1659" s="29" t="str">
        <f t="shared" si="50"/>
        <v>RUES</v>
      </c>
      <c r="B1659" s="30" t="s">
        <v>3028</v>
      </c>
      <c r="C1659" s="30" t="s">
        <v>3029</v>
      </c>
      <c r="D1659" s="31" t="s">
        <v>44</v>
      </c>
      <c r="E1659" s="32">
        <v>51100</v>
      </c>
      <c r="F1659" s="33" t="s">
        <v>23</v>
      </c>
      <c r="G1659" s="34" t="s">
        <v>1</v>
      </c>
      <c r="H1659" s="35" t="str">
        <f t="shared" si="51"/>
        <v>https://www.google.com/maps/place/rue Mansuy+51100+REIMS</v>
      </c>
    </row>
    <row r="1660" spans="1:8" x14ac:dyDescent="0.3">
      <c r="A1660" s="29" t="str">
        <f t="shared" si="50"/>
        <v>RUES</v>
      </c>
      <c r="B1660" s="30" t="s">
        <v>3030</v>
      </c>
      <c r="C1660" s="30" t="s">
        <v>3031</v>
      </c>
      <c r="D1660" s="31" t="s">
        <v>49</v>
      </c>
      <c r="E1660" s="32">
        <v>51100</v>
      </c>
      <c r="F1660" s="33" t="s">
        <v>23</v>
      </c>
      <c r="G1660" s="34" t="s">
        <v>1</v>
      </c>
      <c r="H1660" s="35" t="str">
        <f t="shared" si="51"/>
        <v>https://www.google.com/maps/place/rue Marcel Chatton+51100+REIMS</v>
      </c>
    </row>
    <row r="1661" spans="1:8" x14ac:dyDescent="0.3">
      <c r="A1661" s="29" t="str">
        <f t="shared" si="50"/>
        <v>RUES</v>
      </c>
      <c r="B1661" s="30" t="s">
        <v>3032</v>
      </c>
      <c r="C1661" s="30" t="s">
        <v>3033</v>
      </c>
      <c r="D1661" s="31" t="s">
        <v>31</v>
      </c>
      <c r="E1661" s="32">
        <v>51100</v>
      </c>
      <c r="F1661" s="33" t="s">
        <v>23</v>
      </c>
      <c r="G1661" s="34" t="s">
        <v>1</v>
      </c>
      <c r="H1661" s="35" t="str">
        <f t="shared" si="51"/>
        <v>https://www.google.com/maps/place/rue Marcel Falala+51100+REIMS</v>
      </c>
    </row>
    <row r="1662" spans="1:8" x14ac:dyDescent="0.3">
      <c r="A1662" s="29" t="str">
        <f t="shared" si="50"/>
        <v>RUES</v>
      </c>
      <c r="B1662" s="30" t="s">
        <v>3034</v>
      </c>
      <c r="C1662" s="30" t="s">
        <v>3035</v>
      </c>
      <c r="D1662" s="31" t="s">
        <v>62</v>
      </c>
      <c r="E1662" s="32">
        <v>51100</v>
      </c>
      <c r="F1662" s="33" t="s">
        <v>23</v>
      </c>
      <c r="G1662" s="34" t="s">
        <v>1</v>
      </c>
      <c r="H1662" s="35" t="str">
        <f t="shared" si="51"/>
        <v>https://www.google.com/maps/place/rue Marcel Forestier+51100+REIMS</v>
      </c>
    </row>
    <row r="1663" spans="1:8" x14ac:dyDescent="0.3">
      <c r="A1663" s="29" t="str">
        <f t="shared" si="50"/>
        <v>RUES</v>
      </c>
      <c r="B1663" s="30" t="s">
        <v>3036</v>
      </c>
      <c r="C1663" s="30" t="s">
        <v>3037</v>
      </c>
      <c r="D1663" s="31" t="s">
        <v>22</v>
      </c>
      <c r="E1663" s="32">
        <v>51100</v>
      </c>
      <c r="F1663" s="33" t="s">
        <v>23</v>
      </c>
      <c r="G1663" s="34" t="s">
        <v>1</v>
      </c>
      <c r="H1663" s="35" t="str">
        <f t="shared" si="51"/>
        <v>https://www.google.com/maps/place/rue Marcel Huyghe+51100+REIMS</v>
      </c>
    </row>
    <row r="1664" spans="1:8" x14ac:dyDescent="0.3">
      <c r="A1664" s="29" t="str">
        <f t="shared" si="50"/>
        <v>RUES</v>
      </c>
      <c r="B1664" s="30" t="s">
        <v>3038</v>
      </c>
      <c r="C1664" s="30" t="s">
        <v>3039</v>
      </c>
      <c r="D1664" s="31" t="s">
        <v>62</v>
      </c>
      <c r="E1664" s="32">
        <v>51100</v>
      </c>
      <c r="F1664" s="33" t="s">
        <v>23</v>
      </c>
      <c r="G1664" s="34" t="s">
        <v>1</v>
      </c>
      <c r="H1664" s="35" t="str">
        <f t="shared" si="51"/>
        <v>https://www.google.com/maps/place/rue Marcel Migeo+51100+REIMS</v>
      </c>
    </row>
    <row r="1665" spans="1:8" x14ac:dyDescent="0.3">
      <c r="A1665" s="29" t="str">
        <f t="shared" si="50"/>
        <v>RUES</v>
      </c>
      <c r="B1665" s="30" t="s">
        <v>3040</v>
      </c>
      <c r="C1665" s="30" t="s">
        <v>3041</v>
      </c>
      <c r="D1665" s="31" t="s">
        <v>62</v>
      </c>
      <c r="E1665" s="32">
        <v>51100</v>
      </c>
      <c r="F1665" s="33" t="s">
        <v>23</v>
      </c>
      <c r="G1665" s="34" t="s">
        <v>1</v>
      </c>
      <c r="H1665" s="35" t="str">
        <f t="shared" si="51"/>
        <v>https://www.google.com/maps/place/rue Marcel Proust+51100+REIMS</v>
      </c>
    </row>
    <row r="1666" spans="1:8" x14ac:dyDescent="0.3">
      <c r="A1666" s="29" t="str">
        <f t="shared" ref="A1666:A1729" si="52">IF(NOT(ISBLANK($C1666)),"RUES",0)</f>
        <v>RUES</v>
      </c>
      <c r="B1666" s="30" t="s">
        <v>2045</v>
      </c>
      <c r="C1666" s="30" t="s">
        <v>3042</v>
      </c>
      <c r="D1666" s="31" t="s">
        <v>81</v>
      </c>
      <c r="E1666" s="32">
        <v>51100</v>
      </c>
      <c r="F1666" s="33" t="s">
        <v>23</v>
      </c>
      <c r="G1666" s="34" t="s">
        <v>1</v>
      </c>
      <c r="H1666" s="35" t="str">
        <f t="shared" ref="H1666:H1729" si="53">IF($G1666="Oui",CONCATENATE("https://www.google.com/maps/place/",$C1666,"+",$E1666,"+",$F1666),"")</f>
        <v>https://www.google.com/maps/place/rue Marcel Thil+51100+REIMS</v>
      </c>
    </row>
    <row r="1667" spans="1:8" x14ac:dyDescent="0.3">
      <c r="A1667" s="29" t="str">
        <f t="shared" si="52"/>
        <v>RUES</v>
      </c>
      <c r="B1667" s="30" t="s">
        <v>3043</v>
      </c>
      <c r="C1667" s="30" t="s">
        <v>3044</v>
      </c>
      <c r="D1667" s="31" t="s">
        <v>39</v>
      </c>
      <c r="E1667" s="32">
        <v>51100</v>
      </c>
      <c r="F1667" s="33" t="s">
        <v>23</v>
      </c>
      <c r="G1667" s="34" t="s">
        <v>1</v>
      </c>
      <c r="H1667" s="35" t="str">
        <f t="shared" si="53"/>
        <v>https://www.google.com/maps/place/rue Marcelle Loiseau+51100+REIMS</v>
      </c>
    </row>
    <row r="1668" spans="1:8" x14ac:dyDescent="0.3">
      <c r="A1668" s="29" t="str">
        <f t="shared" si="52"/>
        <v>RUES</v>
      </c>
      <c r="B1668" s="30" t="s">
        <v>3045</v>
      </c>
      <c r="C1668" s="30" t="s">
        <v>3046</v>
      </c>
      <c r="D1668" s="31" t="s">
        <v>44</v>
      </c>
      <c r="E1668" s="32">
        <v>51100</v>
      </c>
      <c r="F1668" s="33" t="s">
        <v>23</v>
      </c>
      <c r="G1668" s="34" t="s">
        <v>1</v>
      </c>
      <c r="H1668" s="35" t="str">
        <f t="shared" si="53"/>
        <v>https://www.google.com/maps/place/rue Maréchal Galliéni+51100+REIMS</v>
      </c>
    </row>
    <row r="1669" spans="1:8" x14ac:dyDescent="0.3">
      <c r="A1669" s="29" t="str">
        <f t="shared" si="52"/>
        <v>RUES</v>
      </c>
      <c r="B1669" s="30" t="s">
        <v>3047</v>
      </c>
      <c r="C1669" s="30" t="s">
        <v>3048</v>
      </c>
      <c r="D1669" s="31" t="s">
        <v>81</v>
      </c>
      <c r="E1669" s="32">
        <v>51100</v>
      </c>
      <c r="F1669" s="33" t="s">
        <v>23</v>
      </c>
      <c r="G1669" s="34" t="s">
        <v>1</v>
      </c>
      <c r="H1669" s="35" t="str">
        <f t="shared" si="53"/>
        <v>https://www.google.com/maps/place/rue Marie Clémence Fouriaux+51100+REIMS</v>
      </c>
    </row>
    <row r="1670" spans="1:8" x14ac:dyDescent="0.3">
      <c r="A1670" s="29" t="str">
        <f t="shared" si="52"/>
        <v>RUES</v>
      </c>
      <c r="B1670" s="30" t="s">
        <v>3049</v>
      </c>
      <c r="C1670" s="30" t="s">
        <v>3050</v>
      </c>
      <c r="D1670" s="31" t="s">
        <v>49</v>
      </c>
      <c r="E1670" s="32">
        <v>51100</v>
      </c>
      <c r="F1670" s="33" t="s">
        <v>23</v>
      </c>
      <c r="G1670" s="34" t="s">
        <v>1</v>
      </c>
      <c r="H1670" s="35" t="str">
        <f t="shared" si="53"/>
        <v>https://www.google.com/maps/place/rue Marie Dominique Maingot+51100+REIMS</v>
      </c>
    </row>
    <row r="1671" spans="1:8" x14ac:dyDescent="0.3">
      <c r="A1671" s="29" t="str">
        <f t="shared" si="52"/>
        <v>RUES</v>
      </c>
      <c r="B1671" s="30" t="s">
        <v>3051</v>
      </c>
      <c r="C1671" s="30" t="s">
        <v>3052</v>
      </c>
      <c r="D1671" s="31" t="s">
        <v>49</v>
      </c>
      <c r="E1671" s="32">
        <v>51100</v>
      </c>
      <c r="F1671" s="33" t="s">
        <v>23</v>
      </c>
      <c r="G1671" s="34" t="s">
        <v>1</v>
      </c>
      <c r="H1671" s="35" t="str">
        <f t="shared" si="53"/>
        <v>https://www.google.com/maps/place/rue Marie Laurencin+51100+REIMS</v>
      </c>
    </row>
    <row r="1672" spans="1:8" x14ac:dyDescent="0.3">
      <c r="A1672" s="29" t="str">
        <f t="shared" si="52"/>
        <v>RUES</v>
      </c>
      <c r="B1672" s="30" t="s">
        <v>3053</v>
      </c>
      <c r="C1672" s="30" t="s">
        <v>3054</v>
      </c>
      <c r="D1672" s="31" t="s">
        <v>28</v>
      </c>
      <c r="E1672" s="32">
        <v>51100</v>
      </c>
      <c r="F1672" s="33" t="s">
        <v>23</v>
      </c>
      <c r="G1672" s="34" t="s">
        <v>1</v>
      </c>
      <c r="H1672" s="35" t="str">
        <f t="shared" si="53"/>
        <v>https://www.google.com/maps/place/rue Marie Louise Burgert+51100+REIMS</v>
      </c>
    </row>
    <row r="1673" spans="1:8" x14ac:dyDescent="0.3">
      <c r="A1673" s="29" t="str">
        <f t="shared" si="52"/>
        <v>RUES</v>
      </c>
      <c r="B1673" s="30" t="s">
        <v>3055</v>
      </c>
      <c r="C1673" s="30" t="s">
        <v>3056</v>
      </c>
      <c r="D1673" s="31" t="s">
        <v>31</v>
      </c>
      <c r="E1673" s="32">
        <v>51100</v>
      </c>
      <c r="F1673" s="33" t="s">
        <v>23</v>
      </c>
      <c r="G1673" s="34" t="s">
        <v>1</v>
      </c>
      <c r="H1673" s="35" t="str">
        <f t="shared" si="53"/>
        <v>https://www.google.com/maps/place/rue Marie Marvingt+51100+REIMS</v>
      </c>
    </row>
    <row r="1674" spans="1:8" x14ac:dyDescent="0.3">
      <c r="A1674" s="29" t="str">
        <f t="shared" si="52"/>
        <v>RUES</v>
      </c>
      <c r="B1674" s="30" t="s">
        <v>3057</v>
      </c>
      <c r="C1674" s="30" t="s">
        <v>3058</v>
      </c>
      <c r="D1674" s="31" t="s">
        <v>39</v>
      </c>
      <c r="E1674" s="32">
        <v>51100</v>
      </c>
      <c r="F1674" s="33" t="s">
        <v>23</v>
      </c>
      <c r="G1674" s="34" t="s">
        <v>1</v>
      </c>
      <c r="H1674" s="35" t="str">
        <f t="shared" si="53"/>
        <v>https://www.google.com/maps/place/rue Marie Ognois+51100+REIMS</v>
      </c>
    </row>
    <row r="1675" spans="1:8" x14ac:dyDescent="0.3">
      <c r="A1675" s="29" t="str">
        <f t="shared" si="52"/>
        <v>RUES</v>
      </c>
      <c r="B1675" s="30" t="s">
        <v>3059</v>
      </c>
      <c r="C1675" s="30" t="s">
        <v>3060</v>
      </c>
      <c r="D1675" s="31" t="s">
        <v>131</v>
      </c>
      <c r="E1675" s="32">
        <v>51100</v>
      </c>
      <c r="F1675" s="33" t="s">
        <v>23</v>
      </c>
      <c r="G1675" s="34" t="s">
        <v>1</v>
      </c>
      <c r="H1675" s="35" t="str">
        <f t="shared" si="53"/>
        <v>https://www.google.com/maps/place/rue Marie Stuart+51100+REIMS</v>
      </c>
    </row>
    <row r="1676" spans="1:8" x14ac:dyDescent="0.3">
      <c r="A1676" s="29" t="str">
        <f t="shared" si="52"/>
        <v>RUES</v>
      </c>
      <c r="B1676" s="30" t="s">
        <v>3061</v>
      </c>
      <c r="C1676" s="30" t="s">
        <v>3062</v>
      </c>
      <c r="D1676" s="31" t="s">
        <v>81</v>
      </c>
      <c r="E1676" s="32">
        <v>51100</v>
      </c>
      <c r="F1676" s="33" t="s">
        <v>23</v>
      </c>
      <c r="G1676" s="34" t="s">
        <v>1</v>
      </c>
      <c r="H1676" s="35" t="str">
        <f t="shared" si="53"/>
        <v>https://www.google.com/maps/place/rue Marie-Juliette Baillia-Rolland+51100+REIMS</v>
      </c>
    </row>
    <row r="1677" spans="1:8" x14ac:dyDescent="0.3">
      <c r="A1677" s="29" t="str">
        <f t="shared" si="52"/>
        <v>RUES</v>
      </c>
      <c r="B1677" s="30" t="s">
        <v>3063</v>
      </c>
      <c r="C1677" s="30" t="s">
        <v>3064</v>
      </c>
      <c r="D1677" s="31" t="s">
        <v>131</v>
      </c>
      <c r="E1677" s="32">
        <v>51100</v>
      </c>
      <c r="F1677" s="33" t="s">
        <v>23</v>
      </c>
      <c r="G1677" s="34" t="s">
        <v>1</v>
      </c>
      <c r="H1677" s="35" t="str">
        <f t="shared" si="53"/>
        <v>https://www.google.com/maps/place/rue Marlot+51100+REIMS</v>
      </c>
    </row>
    <row r="1678" spans="1:8" x14ac:dyDescent="0.3">
      <c r="A1678" s="29" t="str">
        <f t="shared" si="52"/>
        <v>RUES</v>
      </c>
      <c r="B1678" s="30" t="s">
        <v>3065</v>
      </c>
      <c r="C1678" s="30" t="s">
        <v>3066</v>
      </c>
      <c r="D1678" s="31" t="s">
        <v>39</v>
      </c>
      <c r="E1678" s="32">
        <v>51100</v>
      </c>
      <c r="F1678" s="33" t="s">
        <v>23</v>
      </c>
      <c r="G1678" s="34" t="s">
        <v>1</v>
      </c>
      <c r="H1678" s="35" t="str">
        <f t="shared" si="53"/>
        <v>https://www.google.com/maps/place/rue Marteau+51100+REIMS</v>
      </c>
    </row>
    <row r="1679" spans="1:8" x14ac:dyDescent="0.3">
      <c r="A1679" s="29" t="str">
        <f t="shared" si="52"/>
        <v>RUES</v>
      </c>
      <c r="B1679" s="30" t="s">
        <v>3067</v>
      </c>
      <c r="C1679" s="30" t="s">
        <v>3068</v>
      </c>
      <c r="D1679" s="31" t="s">
        <v>106</v>
      </c>
      <c r="E1679" s="32">
        <v>51100</v>
      </c>
      <c r="F1679" s="33" t="s">
        <v>23</v>
      </c>
      <c r="G1679" s="34" t="s">
        <v>1</v>
      </c>
      <c r="H1679" s="35" t="str">
        <f t="shared" si="53"/>
        <v>https://www.google.com/maps/place/rue Martin Peller+51100+REIMS</v>
      </c>
    </row>
    <row r="1680" spans="1:8" x14ac:dyDescent="0.3">
      <c r="A1680" s="29" t="str">
        <f t="shared" si="52"/>
        <v>RUES</v>
      </c>
      <c r="B1680" s="30" t="s">
        <v>3069</v>
      </c>
      <c r="C1680" s="30" t="s">
        <v>3070</v>
      </c>
      <c r="D1680" s="31" t="s">
        <v>131</v>
      </c>
      <c r="E1680" s="32">
        <v>51100</v>
      </c>
      <c r="F1680" s="33" t="s">
        <v>23</v>
      </c>
      <c r="G1680" s="34" t="s">
        <v>1</v>
      </c>
      <c r="H1680" s="35" t="str">
        <f t="shared" si="53"/>
        <v>https://www.google.com/maps/place/rue Marx Dormoy+51100+REIMS</v>
      </c>
    </row>
    <row r="1681" spans="1:8" x14ac:dyDescent="0.3">
      <c r="A1681" s="29" t="str">
        <f t="shared" si="52"/>
        <v>RUES</v>
      </c>
      <c r="B1681" s="30" t="s">
        <v>1077</v>
      </c>
      <c r="C1681" s="30" t="s">
        <v>3071</v>
      </c>
      <c r="D1681" s="31" t="s">
        <v>39</v>
      </c>
      <c r="E1681" s="32">
        <v>51100</v>
      </c>
      <c r="F1681" s="33" t="s">
        <v>23</v>
      </c>
      <c r="G1681" s="34" t="s">
        <v>1</v>
      </c>
      <c r="H1681" s="35" t="str">
        <f t="shared" si="53"/>
        <v>https://www.google.com/maps/place/rue Maryse Bastié+51100+REIMS</v>
      </c>
    </row>
    <row r="1682" spans="1:8" x14ac:dyDescent="0.3">
      <c r="A1682" s="29" t="str">
        <f t="shared" si="52"/>
        <v>RUES</v>
      </c>
      <c r="B1682" s="30" t="s">
        <v>3072</v>
      </c>
      <c r="C1682" s="30" t="s">
        <v>3073</v>
      </c>
      <c r="D1682" s="31" t="s">
        <v>49</v>
      </c>
      <c r="E1682" s="32">
        <v>51100</v>
      </c>
      <c r="F1682" s="33" t="s">
        <v>23</v>
      </c>
      <c r="G1682" s="34" t="s">
        <v>1</v>
      </c>
      <c r="H1682" s="35" t="str">
        <f t="shared" si="53"/>
        <v>https://www.google.com/maps/place/rue Mathieu Troussieux+51100+REIMS</v>
      </c>
    </row>
    <row r="1683" spans="1:8" x14ac:dyDescent="0.3">
      <c r="A1683" s="29" t="str">
        <f t="shared" si="52"/>
        <v>RUES</v>
      </c>
      <c r="B1683" s="30" t="s">
        <v>3074</v>
      </c>
      <c r="C1683" s="30" t="s">
        <v>3075</v>
      </c>
      <c r="D1683" s="31" t="s">
        <v>81</v>
      </c>
      <c r="E1683" s="32">
        <v>51100</v>
      </c>
      <c r="F1683" s="33" t="s">
        <v>23</v>
      </c>
      <c r="G1683" s="34" t="s">
        <v>1</v>
      </c>
      <c r="H1683" s="35" t="str">
        <f t="shared" si="53"/>
        <v>https://www.google.com/maps/place/rue Maucroix+51100+REIMS</v>
      </c>
    </row>
    <row r="1684" spans="1:8" x14ac:dyDescent="0.3">
      <c r="A1684" s="29" t="str">
        <f t="shared" si="52"/>
        <v>RUES</v>
      </c>
      <c r="B1684" s="30" t="s">
        <v>3076</v>
      </c>
      <c r="C1684" s="30" t="s">
        <v>3077</v>
      </c>
      <c r="D1684" s="31" t="s">
        <v>44</v>
      </c>
      <c r="E1684" s="32">
        <v>51100</v>
      </c>
      <c r="F1684" s="33" t="s">
        <v>23</v>
      </c>
      <c r="G1684" s="34" t="s">
        <v>1</v>
      </c>
      <c r="H1684" s="35" t="str">
        <f t="shared" si="53"/>
        <v>https://www.google.com/maps/place/rue Maurice Genevoix+51100+REIMS</v>
      </c>
    </row>
    <row r="1685" spans="1:8" x14ac:dyDescent="0.3">
      <c r="A1685" s="29" t="str">
        <f t="shared" si="52"/>
        <v>RUES</v>
      </c>
      <c r="B1685" s="30" t="s">
        <v>3078</v>
      </c>
      <c r="C1685" s="30" t="s">
        <v>3079</v>
      </c>
      <c r="D1685" s="31" t="s">
        <v>81</v>
      </c>
      <c r="E1685" s="32">
        <v>51100</v>
      </c>
      <c r="F1685" s="33" t="s">
        <v>23</v>
      </c>
      <c r="G1685" s="34" t="s">
        <v>1</v>
      </c>
      <c r="H1685" s="35" t="str">
        <f t="shared" si="53"/>
        <v>https://www.google.com/maps/place/rue Maurice Halbwachs+51100+REIMS</v>
      </c>
    </row>
    <row r="1686" spans="1:8" x14ac:dyDescent="0.3">
      <c r="A1686" s="29" t="str">
        <f t="shared" si="52"/>
        <v>RUES</v>
      </c>
      <c r="B1686" s="30" t="s">
        <v>898</v>
      </c>
      <c r="C1686" s="30" t="s">
        <v>3080</v>
      </c>
      <c r="D1686" s="31" t="s">
        <v>22</v>
      </c>
      <c r="E1686" s="32">
        <v>51100</v>
      </c>
      <c r="F1686" s="33" t="s">
        <v>23</v>
      </c>
      <c r="G1686" s="34" t="s">
        <v>1</v>
      </c>
      <c r="H1686" s="35" t="str">
        <f t="shared" si="53"/>
        <v>https://www.google.com/maps/place/rue Maurice Hollande+51100+REIMS</v>
      </c>
    </row>
    <row r="1687" spans="1:8" x14ac:dyDescent="0.3">
      <c r="A1687" s="29" t="str">
        <f t="shared" si="52"/>
        <v>RUES</v>
      </c>
      <c r="B1687" s="30" t="s">
        <v>3081</v>
      </c>
      <c r="C1687" s="30" t="s">
        <v>3082</v>
      </c>
      <c r="D1687" s="31" t="s">
        <v>22</v>
      </c>
      <c r="E1687" s="32">
        <v>51100</v>
      </c>
      <c r="F1687" s="33" t="s">
        <v>23</v>
      </c>
      <c r="G1687" s="34" t="s">
        <v>1</v>
      </c>
      <c r="H1687" s="35" t="str">
        <f t="shared" si="53"/>
        <v>https://www.google.com/maps/place/rue Maurice Pelthier+51100+REIMS</v>
      </c>
    </row>
    <row r="1688" spans="1:8" x14ac:dyDescent="0.3">
      <c r="A1688" s="29" t="str">
        <f t="shared" si="52"/>
        <v>RUES</v>
      </c>
      <c r="B1688" s="30" t="s">
        <v>3083</v>
      </c>
      <c r="C1688" s="30" t="s">
        <v>3084</v>
      </c>
      <c r="D1688" s="31" t="s">
        <v>28</v>
      </c>
      <c r="E1688" s="32">
        <v>51100</v>
      </c>
      <c r="F1688" s="33" t="s">
        <v>23</v>
      </c>
      <c r="G1688" s="34" t="s">
        <v>1</v>
      </c>
      <c r="H1688" s="35" t="str">
        <f t="shared" si="53"/>
        <v>https://www.google.com/maps/place/rue Maurice Prévoteau+51100+REIMS</v>
      </c>
    </row>
    <row r="1689" spans="1:8" x14ac:dyDescent="0.3">
      <c r="A1689" s="29" t="str">
        <f t="shared" si="52"/>
        <v>RUES</v>
      </c>
      <c r="B1689" s="30" t="s">
        <v>3085</v>
      </c>
      <c r="C1689" s="30" t="s">
        <v>3086</v>
      </c>
      <c r="D1689" s="31" t="s">
        <v>28</v>
      </c>
      <c r="E1689" s="32">
        <v>51100</v>
      </c>
      <c r="F1689" s="33" t="s">
        <v>23</v>
      </c>
      <c r="G1689" s="34" t="s">
        <v>1</v>
      </c>
      <c r="H1689" s="35" t="str">
        <f t="shared" si="53"/>
        <v>https://www.google.com/maps/place/rue Maurice Princet+51100+REIMS</v>
      </c>
    </row>
    <row r="1690" spans="1:8" x14ac:dyDescent="0.3">
      <c r="A1690" s="29" t="str">
        <f t="shared" si="52"/>
        <v>RUES</v>
      </c>
      <c r="B1690" s="30" t="s">
        <v>3087</v>
      </c>
      <c r="C1690" s="30" t="s">
        <v>3088</v>
      </c>
      <c r="D1690" s="31" t="s">
        <v>34</v>
      </c>
      <c r="E1690" s="32">
        <v>51100</v>
      </c>
      <c r="F1690" s="33" t="s">
        <v>23</v>
      </c>
      <c r="G1690" s="34" t="s">
        <v>1</v>
      </c>
      <c r="H1690" s="35" t="str">
        <f t="shared" si="53"/>
        <v>https://www.google.com/maps/place/rue Maurice Ravel+51100+REIMS</v>
      </c>
    </row>
    <row r="1691" spans="1:8" x14ac:dyDescent="0.3">
      <c r="A1691" s="29" t="str">
        <f t="shared" si="52"/>
        <v>RUES</v>
      </c>
      <c r="B1691" s="30" t="s">
        <v>3089</v>
      </c>
      <c r="C1691" s="30" t="s">
        <v>3090</v>
      </c>
      <c r="D1691" s="31" t="s">
        <v>34</v>
      </c>
      <c r="E1691" s="32">
        <v>51100</v>
      </c>
      <c r="F1691" s="33" t="s">
        <v>23</v>
      </c>
      <c r="G1691" s="34" t="s">
        <v>1</v>
      </c>
      <c r="H1691" s="35" t="str">
        <f t="shared" si="53"/>
        <v>https://www.google.com/maps/place/rue Maurice Renard+51100+REIMS</v>
      </c>
    </row>
    <row r="1692" spans="1:8" x14ac:dyDescent="0.3">
      <c r="A1692" s="29" t="str">
        <f t="shared" si="52"/>
        <v>RUES</v>
      </c>
      <c r="B1692" s="30" t="s">
        <v>3091</v>
      </c>
      <c r="C1692" s="30" t="s">
        <v>3092</v>
      </c>
      <c r="D1692" s="31" t="s">
        <v>22</v>
      </c>
      <c r="E1692" s="32">
        <v>51100</v>
      </c>
      <c r="F1692" s="33" t="s">
        <v>23</v>
      </c>
      <c r="G1692" s="34" t="s">
        <v>1</v>
      </c>
      <c r="H1692" s="35" t="str">
        <f t="shared" si="53"/>
        <v>https://www.google.com/maps/place/rue Max Holste+51100+REIMS</v>
      </c>
    </row>
    <row r="1693" spans="1:8" x14ac:dyDescent="0.3">
      <c r="A1693" s="29" t="str">
        <f t="shared" si="52"/>
        <v>RUES</v>
      </c>
      <c r="B1693" s="30" t="s">
        <v>3093</v>
      </c>
      <c r="C1693" s="30" t="s">
        <v>3094</v>
      </c>
      <c r="D1693" s="31" t="s">
        <v>31</v>
      </c>
      <c r="E1693" s="32">
        <v>51100</v>
      </c>
      <c r="F1693" s="33" t="s">
        <v>23</v>
      </c>
      <c r="G1693" s="34" t="s">
        <v>1</v>
      </c>
      <c r="H1693" s="35" t="str">
        <f t="shared" si="53"/>
        <v>https://www.google.com/maps/place/rue Maxime Cuisinier+51100+REIMS</v>
      </c>
    </row>
    <row r="1694" spans="1:8" x14ac:dyDescent="0.3">
      <c r="A1694" s="29" t="str">
        <f t="shared" si="52"/>
        <v>RUES</v>
      </c>
      <c r="B1694" s="30" t="s">
        <v>3095</v>
      </c>
      <c r="C1694" s="30" t="s">
        <v>3096</v>
      </c>
      <c r="D1694" s="31" t="s">
        <v>62</v>
      </c>
      <c r="E1694" s="32">
        <v>51100</v>
      </c>
      <c r="F1694" s="33" t="s">
        <v>23</v>
      </c>
      <c r="G1694" s="34" t="s">
        <v>1</v>
      </c>
      <c r="H1694" s="35" t="str">
        <f t="shared" si="53"/>
        <v>https://www.google.com/maps/place/rue Maxime Gorki+51100+REIMS</v>
      </c>
    </row>
    <row r="1695" spans="1:8" x14ac:dyDescent="0.3">
      <c r="A1695" s="29" t="str">
        <f t="shared" si="52"/>
        <v>RUES</v>
      </c>
      <c r="B1695" s="30" t="s">
        <v>3097</v>
      </c>
      <c r="C1695" s="30" t="s">
        <v>3098</v>
      </c>
      <c r="D1695" s="31" t="s">
        <v>62</v>
      </c>
      <c r="E1695" s="32">
        <v>51100</v>
      </c>
      <c r="F1695" s="33" t="s">
        <v>23</v>
      </c>
      <c r="G1695" s="34" t="s">
        <v>1</v>
      </c>
      <c r="H1695" s="35" t="str">
        <f t="shared" si="53"/>
        <v>https://www.google.com/maps/place/rue Mazarin+51100+REIMS</v>
      </c>
    </row>
    <row r="1696" spans="1:8" x14ac:dyDescent="0.3">
      <c r="A1696" s="29" t="str">
        <f t="shared" si="52"/>
        <v>RUES</v>
      </c>
      <c r="B1696" s="30" t="s">
        <v>3099</v>
      </c>
      <c r="C1696" s="30" t="s">
        <v>3100</v>
      </c>
      <c r="D1696" s="31" t="s">
        <v>44</v>
      </c>
      <c r="E1696" s="32">
        <v>51100</v>
      </c>
      <c r="F1696" s="33" t="s">
        <v>23</v>
      </c>
      <c r="G1696" s="34" t="s">
        <v>1</v>
      </c>
      <c r="H1696" s="35" t="str">
        <f t="shared" si="53"/>
        <v>https://www.google.com/maps/place/rue Mennesson Tonnelier+51100+REIMS</v>
      </c>
    </row>
    <row r="1697" spans="1:8" x14ac:dyDescent="0.3">
      <c r="A1697" s="29" t="str">
        <f t="shared" si="52"/>
        <v>RUES</v>
      </c>
      <c r="B1697" s="30" t="s">
        <v>1274</v>
      </c>
      <c r="C1697" s="30" t="s">
        <v>3101</v>
      </c>
      <c r="D1697" s="31" t="s">
        <v>81</v>
      </c>
      <c r="E1697" s="32">
        <v>51100</v>
      </c>
      <c r="F1697" s="33" t="s">
        <v>23</v>
      </c>
      <c r="G1697" s="34" t="s">
        <v>1</v>
      </c>
      <c r="H1697" s="35" t="str">
        <f t="shared" si="53"/>
        <v>https://www.google.com/maps/place/rue Michel Ange+51100+REIMS</v>
      </c>
    </row>
    <row r="1698" spans="1:8" x14ac:dyDescent="0.3">
      <c r="A1698" s="29" t="str">
        <f t="shared" si="52"/>
        <v>RUES</v>
      </c>
      <c r="B1698" s="30" t="s">
        <v>3102</v>
      </c>
      <c r="C1698" s="30" t="s">
        <v>3103</v>
      </c>
      <c r="D1698" s="31" t="s">
        <v>31</v>
      </c>
      <c r="E1698" s="32">
        <v>51100</v>
      </c>
      <c r="F1698" s="33" t="s">
        <v>23</v>
      </c>
      <c r="G1698" s="34" t="s">
        <v>1</v>
      </c>
      <c r="H1698" s="35" t="str">
        <f t="shared" si="53"/>
        <v>https://www.google.com/maps/place/rue Michel Coiffard+51100+REIMS</v>
      </c>
    </row>
    <row r="1699" spans="1:8" x14ac:dyDescent="0.3">
      <c r="A1699" s="29" t="str">
        <f t="shared" si="52"/>
        <v>RUES</v>
      </c>
      <c r="B1699" s="30" t="s">
        <v>3104</v>
      </c>
      <c r="C1699" s="30" t="s">
        <v>3105</v>
      </c>
      <c r="D1699" s="31" t="s">
        <v>62</v>
      </c>
      <c r="E1699" s="32">
        <v>51100</v>
      </c>
      <c r="F1699" s="33" t="s">
        <v>23</v>
      </c>
      <c r="G1699" s="34" t="s">
        <v>1</v>
      </c>
      <c r="H1699" s="35" t="str">
        <f t="shared" si="53"/>
        <v>https://www.google.com/maps/place/rue Michel Hamaide+51100+REIMS</v>
      </c>
    </row>
    <row r="1700" spans="1:8" x14ac:dyDescent="0.3">
      <c r="A1700" s="29" t="str">
        <f t="shared" si="52"/>
        <v>RUES</v>
      </c>
      <c r="B1700" s="30" t="s">
        <v>3106</v>
      </c>
      <c r="C1700" s="30" t="s">
        <v>3107</v>
      </c>
      <c r="D1700" s="31" t="s">
        <v>81</v>
      </c>
      <c r="E1700" s="32">
        <v>51100</v>
      </c>
      <c r="F1700" s="33" t="s">
        <v>23</v>
      </c>
      <c r="G1700" s="34" t="s">
        <v>1</v>
      </c>
      <c r="H1700" s="35" t="str">
        <f t="shared" si="53"/>
        <v>https://www.google.com/maps/place/rue Michel Laval+51100+REIMS</v>
      </c>
    </row>
    <row r="1701" spans="1:8" x14ac:dyDescent="0.3">
      <c r="A1701" s="29" t="str">
        <f t="shared" si="52"/>
        <v>RUES</v>
      </c>
      <c r="B1701" s="30" t="s">
        <v>1081</v>
      </c>
      <c r="C1701" s="30" t="s">
        <v>3108</v>
      </c>
      <c r="D1701" s="31" t="s">
        <v>39</v>
      </c>
      <c r="E1701" s="32">
        <v>51100</v>
      </c>
      <c r="F1701" s="33" t="s">
        <v>23</v>
      </c>
      <c r="G1701" s="34" t="s">
        <v>1</v>
      </c>
      <c r="H1701" s="35" t="str">
        <f t="shared" si="53"/>
        <v>https://www.google.com/maps/place/rue Michel Sicre+51100+REIMS</v>
      </c>
    </row>
    <row r="1702" spans="1:8" x14ac:dyDescent="0.3">
      <c r="A1702" s="29" t="str">
        <f t="shared" si="52"/>
        <v>RUES</v>
      </c>
      <c r="B1702" s="30" t="s">
        <v>319</v>
      </c>
      <c r="C1702" s="30" t="s">
        <v>3109</v>
      </c>
      <c r="D1702" s="31" t="s">
        <v>62</v>
      </c>
      <c r="E1702" s="32">
        <v>51100</v>
      </c>
      <c r="F1702" s="33" t="s">
        <v>23</v>
      </c>
      <c r="G1702" s="34" t="s">
        <v>1</v>
      </c>
      <c r="H1702" s="35" t="str">
        <f t="shared" si="53"/>
        <v>https://www.google.com/maps/place/rue Michel Simon+51100+REIMS</v>
      </c>
    </row>
    <row r="1703" spans="1:8" x14ac:dyDescent="0.3">
      <c r="A1703" s="29" t="str">
        <f t="shared" si="52"/>
        <v>RUES</v>
      </c>
      <c r="B1703" s="30" t="s">
        <v>3110</v>
      </c>
      <c r="C1703" s="30" t="s">
        <v>3111</v>
      </c>
      <c r="D1703" s="31" t="s">
        <v>62</v>
      </c>
      <c r="E1703" s="32">
        <v>51100</v>
      </c>
      <c r="F1703" s="33" t="s">
        <v>23</v>
      </c>
      <c r="G1703" s="34" t="s">
        <v>1</v>
      </c>
      <c r="H1703" s="35" t="str">
        <f t="shared" si="53"/>
        <v>https://www.google.com/maps/place/rue Miguel de Cervantès+51100+REIMS</v>
      </c>
    </row>
    <row r="1704" spans="1:8" x14ac:dyDescent="0.3">
      <c r="A1704" s="29" t="str">
        <f t="shared" si="52"/>
        <v>RUES</v>
      </c>
      <c r="B1704" s="30" t="s">
        <v>3112</v>
      </c>
      <c r="C1704" s="30" t="s">
        <v>3113</v>
      </c>
      <c r="D1704" s="31" t="s">
        <v>39</v>
      </c>
      <c r="E1704" s="32">
        <v>51100</v>
      </c>
      <c r="F1704" s="33" t="s">
        <v>23</v>
      </c>
      <c r="G1704" s="34" t="s">
        <v>1</v>
      </c>
      <c r="H1704" s="35" t="str">
        <f t="shared" si="53"/>
        <v>https://www.google.com/maps/place/rue Modeste Goulet+51100+REIMS</v>
      </c>
    </row>
    <row r="1705" spans="1:8" x14ac:dyDescent="0.3">
      <c r="A1705" s="29" t="str">
        <f t="shared" si="52"/>
        <v>RUES</v>
      </c>
      <c r="B1705" s="30" t="s">
        <v>3114</v>
      </c>
      <c r="C1705" s="30" t="s">
        <v>3115</v>
      </c>
      <c r="D1705" s="31" t="s">
        <v>44</v>
      </c>
      <c r="E1705" s="32">
        <v>51100</v>
      </c>
      <c r="F1705" s="33" t="s">
        <v>23</v>
      </c>
      <c r="G1705" s="34" t="s">
        <v>1</v>
      </c>
      <c r="H1705" s="35" t="str">
        <f t="shared" si="53"/>
        <v>https://www.google.com/maps/place/rue Molière+51100+REIMS</v>
      </c>
    </row>
    <row r="1706" spans="1:8" x14ac:dyDescent="0.3">
      <c r="A1706" s="29" t="str">
        <f t="shared" si="52"/>
        <v>RUES</v>
      </c>
      <c r="B1706" s="30" t="s">
        <v>3116</v>
      </c>
      <c r="C1706" s="30" t="s">
        <v>3117</v>
      </c>
      <c r="D1706" s="31" t="s">
        <v>28</v>
      </c>
      <c r="E1706" s="32">
        <v>51100</v>
      </c>
      <c r="F1706" s="33" t="s">
        <v>23</v>
      </c>
      <c r="G1706" s="34" t="s">
        <v>1</v>
      </c>
      <c r="H1706" s="35" t="str">
        <f t="shared" si="53"/>
        <v>https://www.google.com/maps/place/rue Monseigneur Georges Bejot - Neuvillette+51100+REIMS</v>
      </c>
    </row>
    <row r="1707" spans="1:8" x14ac:dyDescent="0.3">
      <c r="A1707" s="29" t="str">
        <f t="shared" si="52"/>
        <v>RUES</v>
      </c>
      <c r="B1707" s="30" t="s">
        <v>3118</v>
      </c>
      <c r="C1707" s="30" t="s">
        <v>3119</v>
      </c>
      <c r="D1707" s="31" t="s">
        <v>39</v>
      </c>
      <c r="E1707" s="32">
        <v>51100</v>
      </c>
      <c r="F1707" s="33" t="s">
        <v>23</v>
      </c>
      <c r="G1707" s="34" t="s">
        <v>1</v>
      </c>
      <c r="H1707" s="35" t="str">
        <f t="shared" si="53"/>
        <v>https://www.google.com/maps/place/rue Montesquieu+51100+REIMS</v>
      </c>
    </row>
    <row r="1708" spans="1:8" x14ac:dyDescent="0.3">
      <c r="A1708" s="29" t="str">
        <f t="shared" si="52"/>
        <v>RUES</v>
      </c>
      <c r="B1708" s="30" t="s">
        <v>3120</v>
      </c>
      <c r="C1708" s="30" t="s">
        <v>3121</v>
      </c>
      <c r="D1708" s="31" t="s">
        <v>22</v>
      </c>
      <c r="E1708" s="32">
        <v>51100</v>
      </c>
      <c r="F1708" s="33" t="s">
        <v>23</v>
      </c>
      <c r="G1708" s="34" t="s">
        <v>1</v>
      </c>
      <c r="H1708" s="35" t="str">
        <f t="shared" si="53"/>
        <v>https://www.google.com/maps/place/rue Montlaurent+51100+REIMS</v>
      </c>
    </row>
    <row r="1709" spans="1:8" x14ac:dyDescent="0.3">
      <c r="A1709" s="29" t="str">
        <f t="shared" si="52"/>
        <v>RUES</v>
      </c>
      <c r="B1709" s="30" t="s">
        <v>3122</v>
      </c>
      <c r="C1709" s="30" t="s">
        <v>3123</v>
      </c>
      <c r="D1709" s="31" t="s">
        <v>131</v>
      </c>
      <c r="E1709" s="32">
        <v>51100</v>
      </c>
      <c r="F1709" s="33" t="s">
        <v>23</v>
      </c>
      <c r="G1709" s="34" t="s">
        <v>1</v>
      </c>
      <c r="H1709" s="35" t="str">
        <f t="shared" si="53"/>
        <v>https://www.google.com/maps/place/rue Montoison+51100+REIMS</v>
      </c>
    </row>
    <row r="1710" spans="1:8" x14ac:dyDescent="0.3">
      <c r="A1710" s="29" t="str">
        <f t="shared" si="52"/>
        <v>RUES</v>
      </c>
      <c r="B1710" s="30" t="s">
        <v>3124</v>
      </c>
      <c r="C1710" s="30" t="s">
        <v>3125</v>
      </c>
      <c r="D1710" s="31" t="s">
        <v>39</v>
      </c>
      <c r="E1710" s="32">
        <v>51100</v>
      </c>
      <c r="F1710" s="33" t="s">
        <v>23</v>
      </c>
      <c r="G1710" s="34" t="s">
        <v>1</v>
      </c>
      <c r="H1710" s="35" t="str">
        <f t="shared" si="53"/>
        <v>https://www.google.com/maps/place/rue Moreau Bérillon+51100+REIMS</v>
      </c>
    </row>
    <row r="1711" spans="1:8" x14ac:dyDescent="0.3">
      <c r="A1711" s="29" t="str">
        <f t="shared" si="52"/>
        <v>RUES</v>
      </c>
      <c r="B1711" s="30" t="s">
        <v>3126</v>
      </c>
      <c r="C1711" s="30" t="s">
        <v>3127</v>
      </c>
      <c r="D1711" s="31" t="s">
        <v>28</v>
      </c>
      <c r="E1711" s="32">
        <v>51100</v>
      </c>
      <c r="F1711" s="33" t="s">
        <v>23</v>
      </c>
      <c r="G1711" s="34" t="s">
        <v>1</v>
      </c>
      <c r="H1711" s="35" t="str">
        <f t="shared" si="53"/>
        <v>https://www.google.com/maps/place/rue Napoléon Bonaparte - Neuvillette+51100+REIMS</v>
      </c>
    </row>
    <row r="1712" spans="1:8" x14ac:dyDescent="0.3">
      <c r="A1712" s="29" t="str">
        <f t="shared" si="52"/>
        <v>RUES</v>
      </c>
      <c r="B1712" s="30" t="s">
        <v>3128</v>
      </c>
      <c r="C1712" s="30" t="s">
        <v>3129</v>
      </c>
      <c r="D1712" s="31" t="s">
        <v>34</v>
      </c>
      <c r="E1712" s="32">
        <v>51100</v>
      </c>
      <c r="F1712" s="33" t="s">
        <v>23</v>
      </c>
      <c r="G1712" s="34" t="s">
        <v>1</v>
      </c>
      <c r="H1712" s="35" t="str">
        <f t="shared" si="53"/>
        <v>https://www.google.com/maps/place/rue Narcisse Brunette+51100+REIMS</v>
      </c>
    </row>
    <row r="1713" spans="1:8" x14ac:dyDescent="0.3">
      <c r="A1713" s="29" t="str">
        <f t="shared" si="52"/>
        <v>RUES</v>
      </c>
      <c r="B1713" s="30" t="s">
        <v>3130</v>
      </c>
      <c r="C1713" s="30" t="s">
        <v>3131</v>
      </c>
      <c r="D1713" s="31" t="s">
        <v>22</v>
      </c>
      <c r="E1713" s="32">
        <v>51100</v>
      </c>
      <c r="F1713" s="33" t="s">
        <v>23</v>
      </c>
      <c r="G1713" s="34" t="s">
        <v>1</v>
      </c>
      <c r="H1713" s="35" t="str">
        <f t="shared" si="53"/>
        <v>https://www.google.com/maps/place/rue Navier+51100+REIMS</v>
      </c>
    </row>
    <row r="1714" spans="1:8" x14ac:dyDescent="0.3">
      <c r="A1714" s="29" t="str">
        <f t="shared" si="52"/>
        <v>RUES</v>
      </c>
      <c r="B1714" s="30" t="s">
        <v>3132</v>
      </c>
      <c r="C1714" s="30" t="s">
        <v>3133</v>
      </c>
      <c r="D1714" s="31" t="s">
        <v>39</v>
      </c>
      <c r="E1714" s="32">
        <v>51100</v>
      </c>
      <c r="F1714" s="33" t="s">
        <v>23</v>
      </c>
      <c r="G1714" s="34" t="s">
        <v>1</v>
      </c>
      <c r="H1714" s="35" t="str">
        <f t="shared" si="53"/>
        <v>https://www.google.com/maps/place/rue Nazaire Franquet+51100+REIMS</v>
      </c>
    </row>
    <row r="1715" spans="1:8" x14ac:dyDescent="0.3">
      <c r="A1715" s="29" t="str">
        <f t="shared" si="52"/>
        <v>RUES</v>
      </c>
      <c r="B1715" s="30" t="s">
        <v>3134</v>
      </c>
      <c r="C1715" s="30" t="s">
        <v>3135</v>
      </c>
      <c r="D1715" s="31" t="s">
        <v>62</v>
      </c>
      <c r="E1715" s="32">
        <v>51100</v>
      </c>
      <c r="F1715" s="33" t="s">
        <v>23</v>
      </c>
      <c r="G1715" s="34" t="s">
        <v>1</v>
      </c>
      <c r="H1715" s="35" t="str">
        <f t="shared" si="53"/>
        <v>https://www.google.com/maps/place/rue Nelson Mandela+51100+REIMS</v>
      </c>
    </row>
    <row r="1716" spans="1:8" x14ac:dyDescent="0.3">
      <c r="A1716" s="29" t="str">
        <f t="shared" si="52"/>
        <v>RUES</v>
      </c>
      <c r="B1716" s="30" t="s">
        <v>3136</v>
      </c>
      <c r="C1716" s="30" t="s">
        <v>3137</v>
      </c>
      <c r="D1716" s="31" t="s">
        <v>49</v>
      </c>
      <c r="E1716" s="32">
        <v>51100</v>
      </c>
      <c r="F1716" s="33" t="s">
        <v>23</v>
      </c>
      <c r="G1716" s="34" t="s">
        <v>1</v>
      </c>
      <c r="H1716" s="35" t="str">
        <f t="shared" si="53"/>
        <v>https://www.google.com/maps/place/rue Newton+51100+REIMS</v>
      </c>
    </row>
    <row r="1717" spans="1:8" x14ac:dyDescent="0.3">
      <c r="A1717" s="29" t="str">
        <f t="shared" si="52"/>
        <v>RUES</v>
      </c>
      <c r="B1717" s="30" t="s">
        <v>3138</v>
      </c>
      <c r="C1717" s="30" t="s">
        <v>3139</v>
      </c>
      <c r="D1717" s="31" t="s">
        <v>39</v>
      </c>
      <c r="E1717" s="32">
        <v>51100</v>
      </c>
      <c r="F1717" s="33" t="s">
        <v>23</v>
      </c>
      <c r="G1717" s="34" t="s">
        <v>1</v>
      </c>
      <c r="H1717" s="35" t="str">
        <f t="shared" si="53"/>
        <v>https://www.google.com/maps/place/rue Nicolas de Son+51100+REIMS</v>
      </c>
    </row>
    <row r="1718" spans="1:8" x14ac:dyDescent="0.3">
      <c r="A1718" s="29" t="str">
        <f t="shared" si="52"/>
        <v>RUES</v>
      </c>
      <c r="B1718" s="30" t="s">
        <v>3140</v>
      </c>
      <c r="C1718" s="30" t="s">
        <v>3141</v>
      </c>
      <c r="D1718" s="31" t="s">
        <v>62</v>
      </c>
      <c r="E1718" s="32">
        <v>51100</v>
      </c>
      <c r="F1718" s="33" t="s">
        <v>23</v>
      </c>
      <c r="G1718" s="34" t="s">
        <v>1</v>
      </c>
      <c r="H1718" s="35" t="str">
        <f t="shared" si="53"/>
        <v>https://www.google.com/maps/place/rue Nicolas Gogol+51100+REIMS</v>
      </c>
    </row>
    <row r="1719" spans="1:8" x14ac:dyDescent="0.3">
      <c r="A1719" s="29" t="str">
        <f t="shared" si="52"/>
        <v>RUES</v>
      </c>
      <c r="B1719" s="30" t="s">
        <v>3142</v>
      </c>
      <c r="C1719" s="30" t="s">
        <v>3143</v>
      </c>
      <c r="D1719" s="31" t="s">
        <v>131</v>
      </c>
      <c r="E1719" s="32">
        <v>51100</v>
      </c>
      <c r="F1719" s="33" t="s">
        <v>23</v>
      </c>
      <c r="G1719" s="34" t="s">
        <v>1</v>
      </c>
      <c r="H1719" s="35" t="str">
        <f t="shared" si="53"/>
        <v>https://www.google.com/maps/place/rue Nicolas Henriot+51100+REIMS</v>
      </c>
    </row>
    <row r="1720" spans="1:8" x14ac:dyDescent="0.3">
      <c r="A1720" s="29" t="str">
        <f t="shared" si="52"/>
        <v>RUES</v>
      </c>
      <c r="B1720" s="30" t="s">
        <v>3144</v>
      </c>
      <c r="C1720" s="30" t="s">
        <v>3145</v>
      </c>
      <c r="D1720" s="31" t="s">
        <v>81</v>
      </c>
      <c r="E1720" s="32">
        <v>51100</v>
      </c>
      <c r="F1720" s="33" t="s">
        <v>23</v>
      </c>
      <c r="G1720" s="34" t="s">
        <v>1</v>
      </c>
      <c r="H1720" s="35" t="str">
        <f t="shared" si="53"/>
        <v>https://www.google.com/maps/place/rue Nicolas Poussin+51100+REIMS</v>
      </c>
    </row>
    <row r="1721" spans="1:8" x14ac:dyDescent="0.3">
      <c r="A1721" s="29" t="str">
        <f t="shared" si="52"/>
        <v>RUES</v>
      </c>
      <c r="B1721" s="30" t="s">
        <v>3146</v>
      </c>
      <c r="C1721" s="30" t="s">
        <v>3147</v>
      </c>
      <c r="D1721" s="31" t="s">
        <v>22</v>
      </c>
      <c r="E1721" s="32">
        <v>51100</v>
      </c>
      <c r="F1721" s="33" t="s">
        <v>23</v>
      </c>
      <c r="G1721" s="34" t="s">
        <v>1</v>
      </c>
      <c r="H1721" s="35" t="str">
        <f t="shared" si="53"/>
        <v>https://www.google.com/maps/place/rue Nicolas Roland+51100+REIMS</v>
      </c>
    </row>
    <row r="1722" spans="1:8" x14ac:dyDescent="0.3">
      <c r="A1722" s="29" t="str">
        <f t="shared" si="52"/>
        <v>RUES</v>
      </c>
      <c r="B1722" s="30" t="s">
        <v>3148</v>
      </c>
      <c r="C1722" s="30" t="s">
        <v>3149</v>
      </c>
      <c r="D1722" s="31" t="s">
        <v>49</v>
      </c>
      <c r="E1722" s="32">
        <v>51100</v>
      </c>
      <c r="F1722" s="33" t="s">
        <v>23</v>
      </c>
      <c r="G1722" s="34" t="s">
        <v>1</v>
      </c>
      <c r="H1722" s="35" t="str">
        <f t="shared" si="53"/>
        <v>https://www.google.com/maps/place/rue Niki de Saint Phalle+51100+REIMS</v>
      </c>
    </row>
    <row r="1723" spans="1:8" x14ac:dyDescent="0.3">
      <c r="A1723" s="29" t="str">
        <f t="shared" si="52"/>
        <v>RUES</v>
      </c>
      <c r="B1723" s="30" t="s">
        <v>3150</v>
      </c>
      <c r="C1723" s="30" t="s">
        <v>3151</v>
      </c>
      <c r="D1723" s="31" t="s">
        <v>131</v>
      </c>
      <c r="E1723" s="32">
        <v>51100</v>
      </c>
      <c r="F1723" s="33" t="s">
        <v>23</v>
      </c>
      <c r="G1723" s="34" t="s">
        <v>1</v>
      </c>
      <c r="H1723" s="35" t="str">
        <f t="shared" si="53"/>
        <v>https://www.google.com/maps/place/rue Noël+51100+REIMS</v>
      </c>
    </row>
    <row r="1724" spans="1:8" x14ac:dyDescent="0.3">
      <c r="A1724" s="29" t="str">
        <f t="shared" si="52"/>
        <v>RUES</v>
      </c>
      <c r="B1724" s="30" t="s">
        <v>3152</v>
      </c>
      <c r="C1724" s="30" t="s">
        <v>3153</v>
      </c>
      <c r="D1724" s="31" t="s">
        <v>131</v>
      </c>
      <c r="E1724" s="32">
        <v>51100</v>
      </c>
      <c r="F1724" s="33" t="s">
        <v>23</v>
      </c>
      <c r="G1724" s="34" t="s">
        <v>1</v>
      </c>
      <c r="H1724" s="35" t="str">
        <f t="shared" si="53"/>
        <v>https://www.google.com/maps/place/rue Notre Dame de l'Epine+51100+REIMS</v>
      </c>
    </row>
    <row r="1725" spans="1:8" x14ac:dyDescent="0.3">
      <c r="A1725" s="29" t="str">
        <f t="shared" si="52"/>
        <v>RUES</v>
      </c>
      <c r="B1725" s="30" t="s">
        <v>3154</v>
      </c>
      <c r="C1725" s="30" t="s">
        <v>3155</v>
      </c>
      <c r="D1725" s="31" t="s">
        <v>31</v>
      </c>
      <c r="E1725" s="32">
        <v>51100</v>
      </c>
      <c r="F1725" s="33" t="s">
        <v>23</v>
      </c>
      <c r="G1725" s="34" t="s">
        <v>1</v>
      </c>
      <c r="H1725" s="35" t="str">
        <f t="shared" si="53"/>
        <v>https://www.google.com/maps/place/rue Nungesser et Coli+51100+REIMS</v>
      </c>
    </row>
    <row r="1726" spans="1:8" x14ac:dyDescent="0.3">
      <c r="A1726" s="29" t="str">
        <f t="shared" si="52"/>
        <v>RUES</v>
      </c>
      <c r="B1726" s="30" t="s">
        <v>3156</v>
      </c>
      <c r="C1726" s="30" t="s">
        <v>3157</v>
      </c>
      <c r="D1726" s="31" t="s">
        <v>22</v>
      </c>
      <c r="E1726" s="32">
        <v>51100</v>
      </c>
      <c r="F1726" s="33" t="s">
        <v>23</v>
      </c>
      <c r="G1726" s="34" t="s">
        <v>1</v>
      </c>
      <c r="H1726" s="35" t="str">
        <f t="shared" si="53"/>
        <v>https://www.google.com/maps/place/rue Odette Sohier+51100+REIMS</v>
      </c>
    </row>
    <row r="1727" spans="1:8" x14ac:dyDescent="0.3">
      <c r="A1727" s="29" t="str">
        <f t="shared" si="52"/>
        <v>RUES</v>
      </c>
      <c r="B1727" s="30" t="s">
        <v>3158</v>
      </c>
      <c r="C1727" s="30" t="s">
        <v>3159</v>
      </c>
      <c r="D1727" s="31" t="s">
        <v>31</v>
      </c>
      <c r="E1727" s="32">
        <v>51100</v>
      </c>
      <c r="F1727" s="33" t="s">
        <v>23</v>
      </c>
      <c r="G1727" s="34" t="s">
        <v>1</v>
      </c>
      <c r="H1727" s="35" t="str">
        <f t="shared" si="53"/>
        <v>https://www.google.com/maps/place/rue Olivier de Serres+51100+REIMS</v>
      </c>
    </row>
    <row r="1728" spans="1:8" x14ac:dyDescent="0.3">
      <c r="A1728" s="29" t="str">
        <f t="shared" si="52"/>
        <v>RUES</v>
      </c>
      <c r="B1728" s="30" t="s">
        <v>3160</v>
      </c>
      <c r="C1728" s="30" t="s">
        <v>3161</v>
      </c>
      <c r="D1728" s="31" t="s">
        <v>131</v>
      </c>
      <c r="E1728" s="32">
        <v>51100</v>
      </c>
      <c r="F1728" s="33" t="s">
        <v>23</v>
      </c>
      <c r="G1728" s="34" t="s">
        <v>1</v>
      </c>
      <c r="H1728" s="35" t="str">
        <f t="shared" si="53"/>
        <v>https://www.google.com/maps/place/rue Olivier Métra+51100+REIMS</v>
      </c>
    </row>
    <row r="1729" spans="1:8" x14ac:dyDescent="0.3">
      <c r="A1729" s="29" t="str">
        <f t="shared" si="52"/>
        <v>RUES</v>
      </c>
      <c r="B1729" s="30" t="s">
        <v>3162</v>
      </c>
      <c r="C1729" s="30" t="s">
        <v>3163</v>
      </c>
      <c r="D1729" s="31" t="s">
        <v>49</v>
      </c>
      <c r="E1729" s="32">
        <v>51100</v>
      </c>
      <c r="F1729" s="33" t="s">
        <v>23</v>
      </c>
      <c r="G1729" s="34" t="s">
        <v>1</v>
      </c>
      <c r="H1729" s="35" t="str">
        <f t="shared" si="53"/>
        <v>https://www.google.com/maps/place/rue Olympe de Gouges+51100+REIMS</v>
      </c>
    </row>
    <row r="1730" spans="1:8" x14ac:dyDescent="0.3">
      <c r="A1730" s="29" t="str">
        <f t="shared" ref="A1730:A1793" si="54">IF(NOT(ISBLANK($C1730)),"RUES",0)</f>
        <v>RUES</v>
      </c>
      <c r="B1730" s="30" t="s">
        <v>3164</v>
      </c>
      <c r="C1730" s="30" t="s">
        <v>3165</v>
      </c>
      <c r="D1730" s="31" t="s">
        <v>34</v>
      </c>
      <c r="E1730" s="32">
        <v>51100</v>
      </c>
      <c r="F1730" s="33" t="s">
        <v>23</v>
      </c>
      <c r="G1730" s="34" t="s">
        <v>1</v>
      </c>
      <c r="H1730" s="35" t="str">
        <f t="shared" ref="H1730:H1793" si="55">IF($G1730="Oui",CONCATENATE("https://www.google.com/maps/place/",$C1730,"+",$E1730,"+",$F1730),"")</f>
        <v>https://www.google.com/maps/place/rue Oum Kalsoum+51100+REIMS</v>
      </c>
    </row>
    <row r="1731" spans="1:8" x14ac:dyDescent="0.3">
      <c r="A1731" s="29" t="str">
        <f t="shared" si="54"/>
        <v>RUES</v>
      </c>
      <c r="B1731" s="30" t="s">
        <v>3166</v>
      </c>
      <c r="C1731" s="30" t="s">
        <v>3167</v>
      </c>
      <c r="D1731" s="31" t="s">
        <v>106</v>
      </c>
      <c r="E1731" s="32">
        <v>51100</v>
      </c>
      <c r="F1731" s="33" t="s">
        <v>23</v>
      </c>
      <c r="G1731" s="34" t="s">
        <v>1</v>
      </c>
      <c r="H1731" s="35" t="str">
        <f t="shared" si="55"/>
        <v>https://www.google.com/maps/place/rue Passe Demoiselles+51100+REIMS</v>
      </c>
    </row>
    <row r="1732" spans="1:8" x14ac:dyDescent="0.3">
      <c r="A1732" s="29" t="str">
        <f t="shared" si="54"/>
        <v>RUES</v>
      </c>
      <c r="B1732" s="30" t="s">
        <v>3168</v>
      </c>
      <c r="C1732" s="30" t="s">
        <v>3169</v>
      </c>
      <c r="D1732" s="31" t="s">
        <v>34</v>
      </c>
      <c r="E1732" s="32">
        <v>51100</v>
      </c>
      <c r="F1732" s="33" t="s">
        <v>23</v>
      </c>
      <c r="G1732" s="34" t="s">
        <v>1</v>
      </c>
      <c r="H1732" s="35" t="str">
        <f t="shared" si="55"/>
        <v>https://www.google.com/maps/place/rue Patrick Dongois+51100+REIMS</v>
      </c>
    </row>
    <row r="1733" spans="1:8" x14ac:dyDescent="0.3">
      <c r="A1733" s="29" t="str">
        <f t="shared" si="54"/>
        <v>RUES</v>
      </c>
      <c r="B1733" s="30" t="s">
        <v>3170</v>
      </c>
      <c r="C1733" s="30" t="s">
        <v>3171</v>
      </c>
      <c r="D1733" s="31" t="s">
        <v>131</v>
      </c>
      <c r="E1733" s="32">
        <v>51100</v>
      </c>
      <c r="F1733" s="33" t="s">
        <v>23</v>
      </c>
      <c r="G1733" s="34" t="s">
        <v>1</v>
      </c>
      <c r="H1733" s="35" t="str">
        <f t="shared" si="55"/>
        <v>https://www.google.com/maps/place/rue Paul Adam+51100+REIMS</v>
      </c>
    </row>
    <row r="1734" spans="1:8" x14ac:dyDescent="0.3">
      <c r="A1734" s="29" t="str">
        <f t="shared" si="54"/>
        <v>RUES</v>
      </c>
      <c r="B1734" s="30" t="s">
        <v>3172</v>
      </c>
      <c r="C1734" s="30" t="s">
        <v>3173</v>
      </c>
      <c r="D1734" s="31" t="s">
        <v>278</v>
      </c>
      <c r="E1734" s="32">
        <v>51100</v>
      </c>
      <c r="F1734" s="33" t="s">
        <v>23</v>
      </c>
      <c r="G1734" s="34" t="s">
        <v>1</v>
      </c>
      <c r="H1734" s="35" t="str">
        <f t="shared" si="55"/>
        <v>https://www.google.com/maps/place/rue Paul Broca+51100+REIMS</v>
      </c>
    </row>
    <row r="1735" spans="1:8" x14ac:dyDescent="0.3">
      <c r="A1735" s="29" t="str">
        <f t="shared" si="54"/>
        <v>RUES</v>
      </c>
      <c r="B1735" s="30" t="s">
        <v>3174</v>
      </c>
      <c r="C1735" s="30" t="s">
        <v>3175</v>
      </c>
      <c r="D1735" s="31" t="s">
        <v>28</v>
      </c>
      <c r="E1735" s="32">
        <v>51100</v>
      </c>
      <c r="F1735" s="33" t="s">
        <v>23</v>
      </c>
      <c r="G1735" s="34" t="s">
        <v>1</v>
      </c>
      <c r="H1735" s="35" t="str">
        <f t="shared" si="55"/>
        <v>https://www.google.com/maps/place/rue Paul Dukas+51100+REIMS</v>
      </c>
    </row>
    <row r="1736" spans="1:8" x14ac:dyDescent="0.3">
      <c r="A1736" s="29" t="str">
        <f t="shared" si="54"/>
        <v>RUES</v>
      </c>
      <c r="B1736" s="30" t="s">
        <v>3176</v>
      </c>
      <c r="C1736" s="30" t="s">
        <v>3177</v>
      </c>
      <c r="D1736" s="31" t="s">
        <v>62</v>
      </c>
      <c r="E1736" s="32">
        <v>51100</v>
      </c>
      <c r="F1736" s="33" t="s">
        <v>23</v>
      </c>
      <c r="G1736" s="34" t="s">
        <v>1</v>
      </c>
      <c r="H1736" s="35" t="str">
        <f t="shared" si="55"/>
        <v>https://www.google.com/maps/place/rue Paul Eluard+51100+REIMS</v>
      </c>
    </row>
    <row r="1737" spans="1:8" x14ac:dyDescent="0.3">
      <c r="A1737" s="29" t="str">
        <f t="shared" si="54"/>
        <v>RUES</v>
      </c>
      <c r="B1737" s="30" t="s">
        <v>3089</v>
      </c>
      <c r="C1737" s="30" t="s">
        <v>3178</v>
      </c>
      <c r="D1737" s="31" t="s">
        <v>62</v>
      </c>
      <c r="E1737" s="32">
        <v>51100</v>
      </c>
      <c r="F1737" s="33" t="s">
        <v>23</v>
      </c>
      <c r="G1737" s="34" t="s">
        <v>1</v>
      </c>
      <c r="H1737" s="35" t="str">
        <f t="shared" si="55"/>
        <v>https://www.google.com/maps/place/rue Paul Emile Renard+51100+REIMS</v>
      </c>
    </row>
    <row r="1738" spans="1:8" x14ac:dyDescent="0.3">
      <c r="A1738" s="29" t="str">
        <f t="shared" si="54"/>
        <v>RUES</v>
      </c>
      <c r="B1738" s="30" t="s">
        <v>3179</v>
      </c>
      <c r="C1738" s="30" t="s">
        <v>3180</v>
      </c>
      <c r="D1738" s="31" t="s">
        <v>31</v>
      </c>
      <c r="E1738" s="32">
        <v>51100</v>
      </c>
      <c r="F1738" s="33" t="s">
        <v>23</v>
      </c>
      <c r="G1738" s="34" t="s">
        <v>1</v>
      </c>
      <c r="H1738" s="35" t="str">
        <f t="shared" si="55"/>
        <v>https://www.google.com/maps/place/rue Paul Fort+51100+REIMS</v>
      </c>
    </row>
    <row r="1739" spans="1:8" x14ac:dyDescent="0.3">
      <c r="A1739" s="29" t="str">
        <f t="shared" si="54"/>
        <v>RUES</v>
      </c>
      <c r="B1739" s="30" t="s">
        <v>3181</v>
      </c>
      <c r="C1739" s="30" t="s">
        <v>3182</v>
      </c>
      <c r="D1739" s="31" t="s">
        <v>31</v>
      </c>
      <c r="E1739" s="32">
        <v>51100</v>
      </c>
      <c r="F1739" s="33" t="s">
        <v>23</v>
      </c>
      <c r="G1739" s="34" t="s">
        <v>1</v>
      </c>
      <c r="H1739" s="35" t="str">
        <f t="shared" si="55"/>
        <v>https://www.google.com/maps/place/rue Paul Grojeanne+51100+REIMS</v>
      </c>
    </row>
    <row r="1740" spans="1:8" x14ac:dyDescent="0.3">
      <c r="A1740" s="29" t="str">
        <f t="shared" si="54"/>
        <v>RUES</v>
      </c>
      <c r="B1740" s="30" t="s">
        <v>3183</v>
      </c>
      <c r="C1740" s="30" t="s">
        <v>3184</v>
      </c>
      <c r="D1740" s="31" t="s">
        <v>49</v>
      </c>
      <c r="E1740" s="32">
        <v>51100</v>
      </c>
      <c r="F1740" s="33" t="s">
        <v>23</v>
      </c>
      <c r="G1740" s="34" t="s">
        <v>1</v>
      </c>
      <c r="H1740" s="35" t="str">
        <f t="shared" si="55"/>
        <v>https://www.google.com/maps/place/rue Paul Guillemont+51100+REIMS</v>
      </c>
    </row>
    <row r="1741" spans="1:8" x14ac:dyDescent="0.3">
      <c r="A1741" s="29" t="str">
        <f t="shared" si="54"/>
        <v>RUES</v>
      </c>
      <c r="B1741" s="30" t="s">
        <v>3185</v>
      </c>
      <c r="C1741" s="30" t="s">
        <v>3186</v>
      </c>
      <c r="D1741" s="31" t="s">
        <v>28</v>
      </c>
      <c r="E1741" s="32">
        <v>51100</v>
      </c>
      <c r="F1741" s="33" t="s">
        <v>23</v>
      </c>
      <c r="G1741" s="34" t="s">
        <v>1</v>
      </c>
      <c r="H1741" s="35" t="str">
        <f t="shared" si="55"/>
        <v>https://www.google.com/maps/place/rue Paul Hattat - Neuvillette+51100+REIMS</v>
      </c>
    </row>
    <row r="1742" spans="1:8" x14ac:dyDescent="0.3">
      <c r="A1742" s="29" t="str">
        <f t="shared" si="54"/>
        <v>RUES</v>
      </c>
      <c r="B1742" s="30" t="s">
        <v>3187</v>
      </c>
      <c r="C1742" s="30" t="s">
        <v>3188</v>
      </c>
      <c r="D1742" s="31" t="s">
        <v>81</v>
      </c>
      <c r="E1742" s="32">
        <v>51100</v>
      </c>
      <c r="F1742" s="33" t="s">
        <v>23</v>
      </c>
      <c r="G1742" s="34" t="s">
        <v>1</v>
      </c>
      <c r="H1742" s="35" t="str">
        <f t="shared" si="55"/>
        <v>https://www.google.com/maps/place/rue Paul Lapie+51100+REIMS</v>
      </c>
    </row>
    <row r="1743" spans="1:8" x14ac:dyDescent="0.3">
      <c r="A1743" s="29" t="str">
        <f t="shared" si="54"/>
        <v>RUES</v>
      </c>
      <c r="B1743" s="30" t="s">
        <v>3189</v>
      </c>
      <c r="C1743" s="30" t="s">
        <v>3190</v>
      </c>
      <c r="D1743" s="31" t="s">
        <v>22</v>
      </c>
      <c r="E1743" s="32">
        <v>51100</v>
      </c>
      <c r="F1743" s="33" t="s">
        <v>23</v>
      </c>
      <c r="G1743" s="34" t="s">
        <v>1</v>
      </c>
      <c r="H1743" s="35" t="str">
        <f t="shared" si="55"/>
        <v>https://www.google.com/maps/place/rue Paul Maino+51100+REIMS</v>
      </c>
    </row>
    <row r="1744" spans="1:8" x14ac:dyDescent="0.3">
      <c r="A1744" s="29" t="str">
        <f t="shared" si="54"/>
        <v>RUES</v>
      </c>
      <c r="B1744" s="30" t="s">
        <v>1449</v>
      </c>
      <c r="C1744" s="30" t="s">
        <v>3191</v>
      </c>
      <c r="D1744" s="31" t="s">
        <v>39</v>
      </c>
      <c r="E1744" s="32">
        <v>51100</v>
      </c>
      <c r="F1744" s="33" t="s">
        <v>23</v>
      </c>
      <c r="G1744" s="34" t="s">
        <v>1</v>
      </c>
      <c r="H1744" s="35" t="str">
        <f t="shared" si="55"/>
        <v>https://www.google.com/maps/place/rue Paul Petit+51100+REIMS</v>
      </c>
    </row>
    <row r="1745" spans="1:8" x14ac:dyDescent="0.3">
      <c r="A1745" s="29" t="str">
        <f t="shared" si="54"/>
        <v>RUES</v>
      </c>
      <c r="B1745" s="30" t="s">
        <v>3192</v>
      </c>
      <c r="C1745" s="30" t="s">
        <v>3193</v>
      </c>
      <c r="D1745" s="31" t="s">
        <v>278</v>
      </c>
      <c r="E1745" s="32">
        <v>51100</v>
      </c>
      <c r="F1745" s="33" t="s">
        <v>23</v>
      </c>
      <c r="G1745" s="34" t="s">
        <v>1</v>
      </c>
      <c r="H1745" s="35" t="str">
        <f t="shared" si="55"/>
        <v>https://www.google.com/maps/place/rue Paul Portier+51100+REIMS</v>
      </c>
    </row>
    <row r="1746" spans="1:8" x14ac:dyDescent="0.3">
      <c r="A1746" s="29" t="str">
        <f t="shared" si="54"/>
        <v>RUES</v>
      </c>
      <c r="B1746" s="30" t="s">
        <v>3194</v>
      </c>
      <c r="C1746" s="30" t="s">
        <v>3195</v>
      </c>
      <c r="D1746" s="31" t="s">
        <v>49</v>
      </c>
      <c r="E1746" s="32">
        <v>51100</v>
      </c>
      <c r="F1746" s="33" t="s">
        <v>23</v>
      </c>
      <c r="G1746" s="34" t="s">
        <v>1</v>
      </c>
      <c r="H1746" s="35" t="str">
        <f t="shared" si="55"/>
        <v>https://www.google.com/maps/place/rue Paul Schleiss+51100+REIMS</v>
      </c>
    </row>
    <row r="1747" spans="1:8" x14ac:dyDescent="0.3">
      <c r="A1747" s="29" t="str">
        <f t="shared" si="54"/>
        <v>RUES</v>
      </c>
      <c r="B1747" s="30"/>
      <c r="C1747" s="39" t="s">
        <v>3196</v>
      </c>
      <c r="D1747" s="31"/>
      <c r="E1747" s="32">
        <v>51100</v>
      </c>
      <c r="F1747" s="33" t="s">
        <v>23</v>
      </c>
      <c r="G1747" s="34" t="s">
        <v>1</v>
      </c>
      <c r="H1747" s="35" t="str">
        <f t="shared" si="55"/>
        <v>https://www.google.com/maps/place/rue Paul Vaillant Couturier+51100+REIMS</v>
      </c>
    </row>
    <row r="1748" spans="1:8" x14ac:dyDescent="0.3">
      <c r="A1748" s="29" t="str">
        <f t="shared" si="54"/>
        <v>RUES</v>
      </c>
      <c r="B1748" s="30" t="s">
        <v>3197</v>
      </c>
      <c r="C1748" s="40" t="s">
        <v>3198</v>
      </c>
      <c r="D1748" s="31" t="s">
        <v>81</v>
      </c>
      <c r="E1748" s="32">
        <v>51100</v>
      </c>
      <c r="F1748" s="33" t="s">
        <v>23</v>
      </c>
      <c r="G1748" s="34" t="s">
        <v>0</v>
      </c>
      <c r="H1748" s="35" t="str">
        <f t="shared" si="55"/>
        <v/>
      </c>
    </row>
    <row r="1749" spans="1:8" x14ac:dyDescent="0.3">
      <c r="A1749" s="29" t="str">
        <f t="shared" si="54"/>
        <v>RUES</v>
      </c>
      <c r="B1749" s="30" t="s">
        <v>3197</v>
      </c>
      <c r="C1749" s="40" t="s">
        <v>3199</v>
      </c>
      <c r="D1749" s="31" t="s">
        <v>28</v>
      </c>
      <c r="E1749" s="32">
        <v>51100</v>
      </c>
      <c r="F1749" s="33" t="s">
        <v>23</v>
      </c>
      <c r="G1749" s="34" t="s">
        <v>0</v>
      </c>
      <c r="H1749" s="35" t="str">
        <f t="shared" si="55"/>
        <v/>
      </c>
    </row>
    <row r="1750" spans="1:8" x14ac:dyDescent="0.3">
      <c r="A1750" s="29" t="str">
        <f t="shared" si="54"/>
        <v>RUES</v>
      </c>
      <c r="B1750" s="30" t="s">
        <v>3197</v>
      </c>
      <c r="C1750" s="40" t="s">
        <v>3200</v>
      </c>
      <c r="D1750" s="31" t="s">
        <v>81</v>
      </c>
      <c r="E1750" s="32">
        <v>51100</v>
      </c>
      <c r="F1750" s="33" t="s">
        <v>23</v>
      </c>
      <c r="G1750" s="34" t="s">
        <v>0</v>
      </c>
      <c r="H1750" s="35" t="str">
        <f t="shared" si="55"/>
        <v/>
      </c>
    </row>
    <row r="1751" spans="1:8" x14ac:dyDescent="0.3">
      <c r="A1751" s="29" t="str">
        <f t="shared" si="54"/>
        <v>RUES</v>
      </c>
      <c r="B1751" s="30" t="s">
        <v>3197</v>
      </c>
      <c r="C1751" s="40" t="s">
        <v>3201</v>
      </c>
      <c r="D1751" s="31" t="s">
        <v>28</v>
      </c>
      <c r="E1751" s="32">
        <v>51100</v>
      </c>
      <c r="F1751" s="33" t="s">
        <v>23</v>
      </c>
      <c r="G1751" s="34" t="s">
        <v>0</v>
      </c>
      <c r="H1751" s="35" t="str">
        <f t="shared" si="55"/>
        <v/>
      </c>
    </row>
    <row r="1752" spans="1:8" x14ac:dyDescent="0.3">
      <c r="A1752" s="29" t="str">
        <f t="shared" si="54"/>
        <v>RUES</v>
      </c>
      <c r="B1752" s="30" t="s">
        <v>3202</v>
      </c>
      <c r="C1752" s="30" t="s">
        <v>3203</v>
      </c>
      <c r="D1752" s="31" t="s">
        <v>62</v>
      </c>
      <c r="E1752" s="32">
        <v>51100</v>
      </c>
      <c r="F1752" s="33" t="s">
        <v>23</v>
      </c>
      <c r="G1752" s="34" t="s">
        <v>1</v>
      </c>
      <c r="H1752" s="35" t="str">
        <f t="shared" si="55"/>
        <v>https://www.google.com/maps/place/rue Paul Valéry+51100+REIMS</v>
      </c>
    </row>
    <row r="1753" spans="1:8" x14ac:dyDescent="0.3">
      <c r="A1753" s="29" t="str">
        <f t="shared" si="54"/>
        <v>RUES</v>
      </c>
      <c r="B1753" s="30" t="s">
        <v>3204</v>
      </c>
      <c r="C1753" s="30" t="s">
        <v>3205</v>
      </c>
      <c r="D1753" s="31" t="s">
        <v>28</v>
      </c>
      <c r="E1753" s="32">
        <v>51100</v>
      </c>
      <c r="F1753" s="33" t="s">
        <v>23</v>
      </c>
      <c r="G1753" s="34" t="s">
        <v>1</v>
      </c>
      <c r="H1753" s="35" t="str">
        <f t="shared" si="55"/>
        <v>https://www.google.com/maps/place/rue Paul Verlaine+51100+REIMS</v>
      </c>
    </row>
    <row r="1754" spans="1:8" x14ac:dyDescent="0.3">
      <c r="A1754" s="29" t="str">
        <f t="shared" si="54"/>
        <v>RUES</v>
      </c>
      <c r="B1754" s="30" t="s">
        <v>3206</v>
      </c>
      <c r="C1754" s="30" t="s">
        <v>3207</v>
      </c>
      <c r="D1754" s="31" t="s">
        <v>44</v>
      </c>
      <c r="E1754" s="32">
        <v>51100</v>
      </c>
      <c r="F1754" s="33" t="s">
        <v>23</v>
      </c>
      <c r="G1754" s="34" t="s">
        <v>1</v>
      </c>
      <c r="H1754" s="35" t="str">
        <f t="shared" si="55"/>
        <v>https://www.google.com/maps/place/rue Paul Vieille+51100+REIMS</v>
      </c>
    </row>
    <row r="1755" spans="1:8" x14ac:dyDescent="0.3">
      <c r="A1755" s="29" t="str">
        <f t="shared" si="54"/>
        <v>RUES</v>
      </c>
      <c r="B1755" s="30" t="s">
        <v>2601</v>
      </c>
      <c r="C1755" s="30" t="s">
        <v>3208</v>
      </c>
      <c r="D1755" s="31" t="s">
        <v>31</v>
      </c>
      <c r="E1755" s="32">
        <v>51100</v>
      </c>
      <c r="F1755" s="33" t="s">
        <v>23</v>
      </c>
      <c r="G1755" s="34" t="s">
        <v>1</v>
      </c>
      <c r="H1755" s="35" t="str">
        <f t="shared" si="55"/>
        <v>https://www.google.com/maps/place/rue Paul Voisin+51100+REIMS</v>
      </c>
    </row>
    <row r="1756" spans="1:8" x14ac:dyDescent="0.3">
      <c r="A1756" s="29" t="str">
        <f t="shared" si="54"/>
        <v>RUES</v>
      </c>
      <c r="B1756" s="30" t="s">
        <v>3209</v>
      </c>
      <c r="C1756" s="30" t="s">
        <v>3210</v>
      </c>
      <c r="D1756" s="31" t="s">
        <v>28</v>
      </c>
      <c r="E1756" s="32">
        <v>51100</v>
      </c>
      <c r="F1756" s="33" t="s">
        <v>23</v>
      </c>
      <c r="G1756" s="34" t="s">
        <v>1</v>
      </c>
      <c r="H1756" s="35" t="str">
        <f t="shared" si="55"/>
        <v>https://www.google.com/maps/place/rue Paul Wenz+51100+REIMS</v>
      </c>
    </row>
    <row r="1757" spans="1:8" x14ac:dyDescent="0.3">
      <c r="A1757" s="29" t="str">
        <f t="shared" si="54"/>
        <v>RUES</v>
      </c>
      <c r="B1757" s="30" t="s">
        <v>459</v>
      </c>
      <c r="C1757" s="30" t="s">
        <v>3211</v>
      </c>
      <c r="D1757" s="31" t="s">
        <v>44</v>
      </c>
      <c r="E1757" s="32">
        <v>51100</v>
      </c>
      <c r="F1757" s="33" t="s">
        <v>23</v>
      </c>
      <c r="G1757" s="34" t="s">
        <v>1</v>
      </c>
      <c r="H1757" s="35" t="str">
        <f t="shared" si="55"/>
        <v>https://www.google.com/maps/place/rue Paulin Paris+51100+REIMS</v>
      </c>
    </row>
    <row r="1758" spans="1:8" x14ac:dyDescent="0.3">
      <c r="A1758" s="29" t="str">
        <f t="shared" si="54"/>
        <v>RUES</v>
      </c>
      <c r="B1758" s="30" t="s">
        <v>3212</v>
      </c>
      <c r="C1758" s="30" t="s">
        <v>3213</v>
      </c>
      <c r="D1758" s="31" t="s">
        <v>131</v>
      </c>
      <c r="E1758" s="32">
        <v>51100</v>
      </c>
      <c r="F1758" s="33" t="s">
        <v>23</v>
      </c>
      <c r="G1758" s="34" t="s">
        <v>1</v>
      </c>
      <c r="H1758" s="35" t="str">
        <f t="shared" si="55"/>
        <v>https://www.google.com/maps/place/rue Payen+51100+REIMS</v>
      </c>
    </row>
    <row r="1759" spans="1:8" x14ac:dyDescent="0.3">
      <c r="A1759" s="29" t="str">
        <f t="shared" si="54"/>
        <v>RUES</v>
      </c>
      <c r="B1759" s="30" t="s">
        <v>3214</v>
      </c>
      <c r="C1759" s="30" t="s">
        <v>3215</v>
      </c>
      <c r="D1759" s="31" t="s">
        <v>31</v>
      </c>
      <c r="E1759" s="32">
        <v>51100</v>
      </c>
      <c r="F1759" s="33" t="s">
        <v>23</v>
      </c>
      <c r="G1759" s="34" t="s">
        <v>1</v>
      </c>
      <c r="H1759" s="35" t="str">
        <f t="shared" si="55"/>
        <v>https://www.google.com/maps/place/rue Pépersack+51100+REIMS</v>
      </c>
    </row>
    <row r="1760" spans="1:8" x14ac:dyDescent="0.3">
      <c r="A1760" s="29" t="str">
        <f t="shared" si="54"/>
        <v>RUES</v>
      </c>
      <c r="B1760" s="30" t="s">
        <v>3216</v>
      </c>
      <c r="C1760" s="30" t="s">
        <v>3217</v>
      </c>
      <c r="D1760" s="31" t="s">
        <v>81</v>
      </c>
      <c r="E1760" s="32">
        <v>51100</v>
      </c>
      <c r="F1760" s="33" t="s">
        <v>23</v>
      </c>
      <c r="G1760" s="34" t="s">
        <v>1</v>
      </c>
      <c r="H1760" s="35" t="str">
        <f t="shared" si="55"/>
        <v>https://www.google.com/maps/place/rue Périn+51100+REIMS</v>
      </c>
    </row>
    <row r="1761" spans="1:8" x14ac:dyDescent="0.3">
      <c r="A1761" s="29" t="str">
        <f t="shared" si="54"/>
        <v>RUES</v>
      </c>
      <c r="B1761" s="30" t="s">
        <v>3218</v>
      </c>
      <c r="C1761" s="30" t="s">
        <v>3219</v>
      </c>
      <c r="D1761" s="31" t="s">
        <v>131</v>
      </c>
      <c r="E1761" s="32">
        <v>51100</v>
      </c>
      <c r="F1761" s="33" t="s">
        <v>23</v>
      </c>
      <c r="G1761" s="34" t="s">
        <v>1</v>
      </c>
      <c r="H1761" s="35" t="str">
        <f t="shared" si="55"/>
        <v>https://www.google.com/maps/place/rue Perseval+51100+REIMS</v>
      </c>
    </row>
    <row r="1762" spans="1:8" x14ac:dyDescent="0.3">
      <c r="A1762" s="29" t="str">
        <f t="shared" si="54"/>
        <v>RUES</v>
      </c>
      <c r="B1762" s="30" t="s">
        <v>3220</v>
      </c>
      <c r="C1762" s="30" t="s">
        <v>3221</v>
      </c>
      <c r="D1762" s="31" t="s">
        <v>31</v>
      </c>
      <c r="E1762" s="32">
        <v>51100</v>
      </c>
      <c r="F1762" s="33" t="s">
        <v>23</v>
      </c>
      <c r="G1762" s="34" t="s">
        <v>1</v>
      </c>
      <c r="H1762" s="35" t="str">
        <f t="shared" si="55"/>
        <v>https://www.google.com/maps/place/rue Petit Delbourg+51100+REIMS</v>
      </c>
    </row>
    <row r="1763" spans="1:8" x14ac:dyDescent="0.3">
      <c r="A1763" s="29" t="str">
        <f t="shared" si="54"/>
        <v>RUES</v>
      </c>
      <c r="B1763" s="30" t="s">
        <v>3222</v>
      </c>
      <c r="C1763" s="30" t="s">
        <v>3223</v>
      </c>
      <c r="D1763" s="31" t="s">
        <v>31</v>
      </c>
      <c r="E1763" s="32">
        <v>51100</v>
      </c>
      <c r="F1763" s="33" t="s">
        <v>23</v>
      </c>
      <c r="G1763" s="34" t="s">
        <v>1</v>
      </c>
      <c r="H1763" s="35" t="str">
        <f t="shared" si="55"/>
        <v>https://www.google.com/maps/place/rue Petit Hutin+51100+REIMS</v>
      </c>
    </row>
    <row r="1764" spans="1:8" x14ac:dyDescent="0.3">
      <c r="A1764" s="29" t="str">
        <f t="shared" si="54"/>
        <v>RUES</v>
      </c>
      <c r="B1764" s="30" t="s">
        <v>1010</v>
      </c>
      <c r="C1764" s="30" t="s">
        <v>3224</v>
      </c>
      <c r="D1764" s="31" t="s">
        <v>39</v>
      </c>
      <c r="E1764" s="32">
        <v>51100</v>
      </c>
      <c r="F1764" s="33" t="s">
        <v>23</v>
      </c>
      <c r="G1764" s="34" t="s">
        <v>1</v>
      </c>
      <c r="H1764" s="35" t="str">
        <f t="shared" si="55"/>
        <v>https://www.google.com/maps/place/rue Philippe+51100+REIMS</v>
      </c>
    </row>
    <row r="1765" spans="1:8" x14ac:dyDescent="0.3">
      <c r="A1765" s="29" t="str">
        <f t="shared" si="54"/>
        <v>RUES</v>
      </c>
      <c r="B1765" s="30" t="s">
        <v>3225</v>
      </c>
      <c r="C1765" s="30" t="s">
        <v>3226</v>
      </c>
      <c r="D1765" s="31" t="s">
        <v>81</v>
      </c>
      <c r="E1765" s="32">
        <v>51100</v>
      </c>
      <c r="F1765" s="33" t="s">
        <v>23</v>
      </c>
      <c r="G1765" s="34" t="s">
        <v>1</v>
      </c>
      <c r="H1765" s="35" t="str">
        <f t="shared" si="55"/>
        <v>https://www.google.com/maps/place/rue Philippe de Champaigne+51100+REIMS</v>
      </c>
    </row>
    <row r="1766" spans="1:8" x14ac:dyDescent="0.3">
      <c r="A1766" s="29" t="str">
        <f t="shared" si="54"/>
        <v>RUES</v>
      </c>
      <c r="B1766" s="30" t="s">
        <v>3227</v>
      </c>
      <c r="C1766" s="30" t="s">
        <v>3228</v>
      </c>
      <c r="D1766" s="31" t="s">
        <v>39</v>
      </c>
      <c r="E1766" s="32">
        <v>51100</v>
      </c>
      <c r="F1766" s="33" t="s">
        <v>23</v>
      </c>
      <c r="G1766" s="34" t="s">
        <v>1</v>
      </c>
      <c r="H1766" s="35" t="str">
        <f t="shared" si="55"/>
        <v>https://www.google.com/maps/place/rue Pierrard Parpaite+51100+REIMS</v>
      </c>
    </row>
    <row r="1767" spans="1:8" x14ac:dyDescent="0.3">
      <c r="A1767" s="29" t="str">
        <f t="shared" si="54"/>
        <v>RUES</v>
      </c>
      <c r="B1767" s="30" t="s">
        <v>3229</v>
      </c>
      <c r="C1767" s="30" t="s">
        <v>3230</v>
      </c>
      <c r="D1767" s="31" t="s">
        <v>39</v>
      </c>
      <c r="E1767" s="32">
        <v>51100</v>
      </c>
      <c r="F1767" s="33" t="s">
        <v>23</v>
      </c>
      <c r="G1767" s="34" t="s">
        <v>1</v>
      </c>
      <c r="H1767" s="35" t="str">
        <f t="shared" si="55"/>
        <v>https://www.google.com/maps/place/rue Pierre Auguste Adet+51100+REIMS</v>
      </c>
    </row>
    <row r="1768" spans="1:8" x14ac:dyDescent="0.3">
      <c r="A1768" s="29" t="str">
        <f t="shared" si="54"/>
        <v>RUES</v>
      </c>
      <c r="B1768" s="30" t="s">
        <v>3231</v>
      </c>
      <c r="C1768" s="30" t="s">
        <v>3232</v>
      </c>
      <c r="D1768" s="31" t="s">
        <v>81</v>
      </c>
      <c r="E1768" s="32">
        <v>51100</v>
      </c>
      <c r="F1768" s="33" t="s">
        <v>23</v>
      </c>
      <c r="G1768" s="34" t="s">
        <v>1</v>
      </c>
      <c r="H1768" s="35" t="str">
        <f t="shared" si="55"/>
        <v>https://www.google.com/maps/place/rue Pierre Auguste Renoir+51100+REIMS</v>
      </c>
    </row>
    <row r="1769" spans="1:8" x14ac:dyDescent="0.3">
      <c r="A1769" s="29" t="str">
        <f t="shared" si="54"/>
        <v>RUES</v>
      </c>
      <c r="B1769" s="30" t="s">
        <v>3233</v>
      </c>
      <c r="C1769" s="30" t="s">
        <v>3234</v>
      </c>
      <c r="D1769" s="31" t="s">
        <v>81</v>
      </c>
      <c r="E1769" s="32">
        <v>51100</v>
      </c>
      <c r="F1769" s="33" t="s">
        <v>23</v>
      </c>
      <c r="G1769" s="34" t="s">
        <v>1</v>
      </c>
      <c r="H1769" s="35" t="str">
        <f t="shared" si="55"/>
        <v>https://www.google.com/maps/place/rue Pierre Brossolette+51100+REIMS</v>
      </c>
    </row>
    <row r="1770" spans="1:8" x14ac:dyDescent="0.3">
      <c r="A1770" s="29" t="str">
        <f t="shared" si="54"/>
        <v>RUES</v>
      </c>
      <c r="B1770" s="30" t="s">
        <v>3235</v>
      </c>
      <c r="C1770" s="30" t="s">
        <v>3236</v>
      </c>
      <c r="D1770" s="31" t="s">
        <v>31</v>
      </c>
      <c r="E1770" s="32">
        <v>51100</v>
      </c>
      <c r="F1770" s="33" t="s">
        <v>23</v>
      </c>
      <c r="G1770" s="34" t="s">
        <v>1</v>
      </c>
      <c r="H1770" s="35" t="str">
        <f t="shared" si="55"/>
        <v>https://www.google.com/maps/place/rue Pierre Corneille+51100+REIMS</v>
      </c>
    </row>
    <row r="1771" spans="1:8" x14ac:dyDescent="0.3">
      <c r="A1771" s="29" t="str">
        <f t="shared" si="54"/>
        <v>RUES</v>
      </c>
      <c r="B1771" s="30" t="s">
        <v>3237</v>
      </c>
      <c r="C1771" s="30" t="s">
        <v>3238</v>
      </c>
      <c r="D1771" s="31" t="s">
        <v>28</v>
      </c>
      <c r="E1771" s="32">
        <v>51100</v>
      </c>
      <c r="F1771" s="33" t="s">
        <v>23</v>
      </c>
      <c r="G1771" s="34" t="s">
        <v>1</v>
      </c>
      <c r="H1771" s="35" t="str">
        <f t="shared" si="55"/>
        <v>https://www.google.com/maps/place/rue Pierre Curie - Neuvillette+51100+REIMS</v>
      </c>
    </row>
    <row r="1772" spans="1:8" x14ac:dyDescent="0.3">
      <c r="A1772" s="29" t="str">
        <f t="shared" si="54"/>
        <v>RUES</v>
      </c>
      <c r="B1772" s="30" t="s">
        <v>3239</v>
      </c>
      <c r="C1772" s="30" t="s">
        <v>3240</v>
      </c>
      <c r="D1772" s="31" t="s">
        <v>44</v>
      </c>
      <c r="E1772" s="32">
        <v>51100</v>
      </c>
      <c r="F1772" s="33" t="s">
        <v>23</v>
      </c>
      <c r="G1772" s="34" t="s">
        <v>1</v>
      </c>
      <c r="H1772" s="35" t="str">
        <f t="shared" si="55"/>
        <v>https://www.google.com/maps/place/rue Pierre de Coubertin+51100+REIMS</v>
      </c>
    </row>
    <row r="1773" spans="1:8" x14ac:dyDescent="0.3">
      <c r="A1773" s="29" t="str">
        <f t="shared" si="54"/>
        <v>RUES</v>
      </c>
      <c r="B1773" s="30" t="s">
        <v>1012</v>
      </c>
      <c r="C1773" s="30" t="s">
        <v>3241</v>
      </c>
      <c r="D1773" s="31" t="s">
        <v>62</v>
      </c>
      <c r="E1773" s="32">
        <v>51100</v>
      </c>
      <c r="F1773" s="33" t="s">
        <v>23</v>
      </c>
      <c r="G1773" s="34" t="s">
        <v>1</v>
      </c>
      <c r="H1773" s="35" t="str">
        <f t="shared" si="55"/>
        <v>https://www.google.com/maps/place/rue Pierre de Marivaux+51100+REIMS</v>
      </c>
    </row>
    <row r="1774" spans="1:8" x14ac:dyDescent="0.3">
      <c r="A1774" s="29" t="str">
        <f t="shared" si="54"/>
        <v>RUES</v>
      </c>
      <c r="B1774" s="30" t="s">
        <v>3242</v>
      </c>
      <c r="C1774" s="30" t="s">
        <v>3243</v>
      </c>
      <c r="D1774" s="31" t="s">
        <v>62</v>
      </c>
      <c r="E1774" s="32">
        <v>51100</v>
      </c>
      <c r="F1774" s="33" t="s">
        <v>23</v>
      </c>
      <c r="G1774" s="34" t="s">
        <v>1</v>
      </c>
      <c r="H1774" s="35" t="str">
        <f t="shared" si="55"/>
        <v>https://www.google.com/maps/place/rue Pierre Flandre+51100+REIMS</v>
      </c>
    </row>
    <row r="1775" spans="1:8" x14ac:dyDescent="0.3">
      <c r="A1775" s="29" t="str">
        <f t="shared" si="54"/>
        <v>RUES</v>
      </c>
      <c r="B1775" s="30" t="s">
        <v>3244</v>
      </c>
      <c r="C1775" s="30" t="s">
        <v>3245</v>
      </c>
      <c r="D1775" s="31" t="s">
        <v>62</v>
      </c>
      <c r="E1775" s="32">
        <v>51100</v>
      </c>
      <c r="F1775" s="33" t="s">
        <v>23</v>
      </c>
      <c r="G1775" s="34" t="s">
        <v>1</v>
      </c>
      <c r="H1775" s="35" t="str">
        <f t="shared" si="55"/>
        <v>https://www.google.com/maps/place/rue Pierre Fresnay+51100+REIMS</v>
      </c>
    </row>
    <row r="1776" spans="1:8" x14ac:dyDescent="0.3">
      <c r="A1776" s="29" t="str">
        <f t="shared" si="54"/>
        <v>RUES</v>
      </c>
      <c r="B1776" s="30" t="s">
        <v>3246</v>
      </c>
      <c r="C1776" s="30" t="s">
        <v>3247</v>
      </c>
      <c r="D1776" s="31" t="s">
        <v>81</v>
      </c>
      <c r="E1776" s="32">
        <v>51100</v>
      </c>
      <c r="F1776" s="33" t="s">
        <v>23</v>
      </c>
      <c r="G1776" s="34" t="s">
        <v>1</v>
      </c>
      <c r="H1776" s="35" t="str">
        <f t="shared" si="55"/>
        <v>https://www.google.com/maps/place/rue Pierre Hadot+51100+REIMS</v>
      </c>
    </row>
    <row r="1777" spans="1:8" x14ac:dyDescent="0.3">
      <c r="A1777" s="29" t="str">
        <f t="shared" si="54"/>
        <v>RUES</v>
      </c>
      <c r="B1777" s="30" t="s">
        <v>3248</v>
      </c>
      <c r="C1777" s="30" t="s">
        <v>3249</v>
      </c>
      <c r="D1777" s="31" t="s">
        <v>44</v>
      </c>
      <c r="E1777" s="32">
        <v>51100</v>
      </c>
      <c r="F1777" s="33" t="s">
        <v>23</v>
      </c>
      <c r="G1777" s="34" t="s">
        <v>1</v>
      </c>
      <c r="H1777" s="35" t="str">
        <f t="shared" si="55"/>
        <v>https://www.google.com/maps/place/rue Pierre Laplace+51100+REIMS</v>
      </c>
    </row>
    <row r="1778" spans="1:8" x14ac:dyDescent="0.3">
      <c r="A1778" s="29" t="str">
        <f t="shared" si="54"/>
        <v>RUES</v>
      </c>
      <c r="B1778" s="30" t="s">
        <v>3250</v>
      </c>
      <c r="C1778" s="30" t="s">
        <v>3251</v>
      </c>
      <c r="D1778" s="31" t="s">
        <v>62</v>
      </c>
      <c r="E1778" s="32">
        <v>51100</v>
      </c>
      <c r="F1778" s="33" t="s">
        <v>23</v>
      </c>
      <c r="G1778" s="34" t="s">
        <v>1</v>
      </c>
      <c r="H1778" s="35" t="str">
        <f t="shared" si="55"/>
        <v>https://www.google.com/maps/place/rue Pierre Mac Orlan+51100+REIMS</v>
      </c>
    </row>
    <row r="1779" spans="1:8" x14ac:dyDescent="0.3">
      <c r="A1779" s="29" t="str">
        <f t="shared" si="54"/>
        <v>RUES</v>
      </c>
      <c r="B1779" s="30" t="s">
        <v>3252</v>
      </c>
      <c r="C1779" s="30" t="s">
        <v>3253</v>
      </c>
      <c r="D1779" s="31" t="s">
        <v>106</v>
      </c>
      <c r="E1779" s="32">
        <v>51100</v>
      </c>
      <c r="F1779" s="33" t="s">
        <v>23</v>
      </c>
      <c r="G1779" s="34" t="s">
        <v>1</v>
      </c>
      <c r="H1779" s="35" t="str">
        <f t="shared" si="55"/>
        <v>https://www.google.com/maps/place/rue Pierre Maître+51100+REIMS</v>
      </c>
    </row>
    <row r="1780" spans="1:8" x14ac:dyDescent="0.3">
      <c r="A1780" s="29" t="str">
        <f t="shared" si="54"/>
        <v>RUES</v>
      </c>
      <c r="B1780" s="30" t="s">
        <v>3252</v>
      </c>
      <c r="C1780" s="30" t="s">
        <v>3253</v>
      </c>
      <c r="D1780" s="31" t="s">
        <v>81</v>
      </c>
      <c r="E1780" s="32">
        <v>51100</v>
      </c>
      <c r="F1780" s="33" t="s">
        <v>23</v>
      </c>
      <c r="G1780" s="34" t="s">
        <v>1</v>
      </c>
      <c r="H1780" s="35" t="str">
        <f t="shared" si="55"/>
        <v>https://www.google.com/maps/place/rue Pierre Maître+51100+REIMS</v>
      </c>
    </row>
    <row r="1781" spans="1:8" x14ac:dyDescent="0.3">
      <c r="A1781" s="29" t="str">
        <f t="shared" si="54"/>
        <v>RUES</v>
      </c>
      <c r="B1781" s="30" t="s">
        <v>3252</v>
      </c>
      <c r="C1781" s="30" t="s">
        <v>3253</v>
      </c>
      <c r="D1781" s="31" t="s">
        <v>106</v>
      </c>
      <c r="E1781" s="32">
        <v>51100</v>
      </c>
      <c r="F1781" s="33" t="s">
        <v>23</v>
      </c>
      <c r="G1781" s="34" t="s">
        <v>1</v>
      </c>
      <c r="H1781" s="35" t="str">
        <f t="shared" si="55"/>
        <v>https://www.google.com/maps/place/rue Pierre Maître+51100+REIMS</v>
      </c>
    </row>
    <row r="1782" spans="1:8" x14ac:dyDescent="0.3">
      <c r="A1782" s="29" t="str">
        <f t="shared" si="54"/>
        <v>RUES</v>
      </c>
      <c r="B1782" s="30" t="s">
        <v>3252</v>
      </c>
      <c r="C1782" s="30" t="s">
        <v>3253</v>
      </c>
      <c r="D1782" s="31" t="s">
        <v>81</v>
      </c>
      <c r="E1782" s="32">
        <v>51100</v>
      </c>
      <c r="F1782" s="33" t="s">
        <v>23</v>
      </c>
      <c r="G1782" s="34" t="s">
        <v>1</v>
      </c>
      <c r="H1782" s="35" t="str">
        <f t="shared" si="55"/>
        <v>https://www.google.com/maps/place/rue Pierre Maître+51100+REIMS</v>
      </c>
    </row>
    <row r="1783" spans="1:8" x14ac:dyDescent="0.3">
      <c r="A1783" s="29" t="str">
        <f t="shared" si="54"/>
        <v>RUES</v>
      </c>
      <c r="B1783" s="30" t="s">
        <v>3254</v>
      </c>
      <c r="C1783" s="30" t="s">
        <v>3255</v>
      </c>
      <c r="D1783" s="31" t="s">
        <v>62</v>
      </c>
      <c r="E1783" s="32">
        <v>51100</v>
      </c>
      <c r="F1783" s="33" t="s">
        <v>23</v>
      </c>
      <c r="G1783" s="34" t="s">
        <v>1</v>
      </c>
      <c r="H1783" s="35" t="str">
        <f t="shared" si="55"/>
        <v>https://www.google.com/maps/place/rue Pierre Méhaut+51100+REIMS</v>
      </c>
    </row>
    <row r="1784" spans="1:8" x14ac:dyDescent="0.3">
      <c r="A1784" s="29" t="str">
        <f t="shared" si="54"/>
        <v>RUES</v>
      </c>
      <c r="B1784" s="30" t="s">
        <v>3256</v>
      </c>
      <c r="C1784" s="30" t="s">
        <v>3257</v>
      </c>
      <c r="D1784" s="31" t="s">
        <v>278</v>
      </c>
      <c r="E1784" s="32">
        <v>51100</v>
      </c>
      <c r="F1784" s="33" t="s">
        <v>23</v>
      </c>
      <c r="G1784" s="34" t="s">
        <v>1</v>
      </c>
      <c r="H1784" s="35" t="str">
        <f t="shared" si="55"/>
        <v>https://www.google.com/maps/place/rue Pierre Mougne+51100+REIMS</v>
      </c>
    </row>
    <row r="1785" spans="1:8" x14ac:dyDescent="0.3">
      <c r="A1785" s="29" t="str">
        <f t="shared" si="54"/>
        <v>RUES</v>
      </c>
      <c r="B1785" s="30" t="s">
        <v>3258</v>
      </c>
      <c r="C1785" s="30" t="s">
        <v>3259</v>
      </c>
      <c r="D1785" s="31" t="s">
        <v>31</v>
      </c>
      <c r="E1785" s="32">
        <v>51100</v>
      </c>
      <c r="F1785" s="33" t="s">
        <v>23</v>
      </c>
      <c r="G1785" s="34" t="s">
        <v>1</v>
      </c>
      <c r="H1785" s="35" t="str">
        <f t="shared" si="55"/>
        <v>https://www.google.com/maps/place/rue Pierre Pflimlin+51100+REIMS</v>
      </c>
    </row>
    <row r="1786" spans="1:8" x14ac:dyDescent="0.3">
      <c r="A1786" s="29" t="str">
        <f t="shared" si="54"/>
        <v>RUES</v>
      </c>
      <c r="B1786" s="30" t="s">
        <v>3260</v>
      </c>
      <c r="C1786" s="30" t="s">
        <v>3261</v>
      </c>
      <c r="D1786" s="31" t="s">
        <v>44</v>
      </c>
      <c r="E1786" s="32">
        <v>51100</v>
      </c>
      <c r="F1786" s="33" t="s">
        <v>23</v>
      </c>
      <c r="G1786" s="34" t="s">
        <v>1</v>
      </c>
      <c r="H1786" s="35" t="str">
        <f t="shared" si="55"/>
        <v>https://www.google.com/maps/place/rue Pierre Sémard+51100+REIMS</v>
      </c>
    </row>
    <row r="1787" spans="1:8" x14ac:dyDescent="0.3">
      <c r="A1787" s="29" t="str">
        <f t="shared" si="54"/>
        <v>RUES</v>
      </c>
      <c r="B1787" s="30" t="s">
        <v>3262</v>
      </c>
      <c r="C1787" s="30" t="s">
        <v>3263</v>
      </c>
      <c r="D1787" s="31" t="s">
        <v>49</v>
      </c>
      <c r="E1787" s="32">
        <v>51100</v>
      </c>
      <c r="F1787" s="33" t="s">
        <v>23</v>
      </c>
      <c r="G1787" s="34" t="s">
        <v>1</v>
      </c>
      <c r="H1787" s="35" t="str">
        <f t="shared" si="55"/>
        <v>https://www.google.com/maps/place/rue Pierre Taittinger+51100+REIMS</v>
      </c>
    </row>
    <row r="1788" spans="1:8" x14ac:dyDescent="0.3">
      <c r="A1788" s="29" t="str">
        <f t="shared" si="54"/>
        <v>RUES</v>
      </c>
      <c r="B1788" s="30" t="s">
        <v>3264</v>
      </c>
      <c r="C1788" s="30" t="s">
        <v>3265</v>
      </c>
      <c r="D1788" s="31" t="s">
        <v>39</v>
      </c>
      <c r="E1788" s="32">
        <v>51100</v>
      </c>
      <c r="F1788" s="33" t="s">
        <v>23</v>
      </c>
      <c r="G1788" s="34" t="s">
        <v>1</v>
      </c>
      <c r="H1788" s="35" t="str">
        <f t="shared" si="55"/>
        <v>https://www.google.com/maps/place/rue Pierre Varin+51100+REIMS</v>
      </c>
    </row>
    <row r="1789" spans="1:8" x14ac:dyDescent="0.3">
      <c r="A1789" s="29" t="str">
        <f t="shared" si="54"/>
        <v>RUES</v>
      </c>
      <c r="B1789" s="30" t="s">
        <v>3266</v>
      </c>
      <c r="C1789" s="30" t="s">
        <v>3267</v>
      </c>
      <c r="D1789" s="31" t="s">
        <v>44</v>
      </c>
      <c r="E1789" s="32">
        <v>51100</v>
      </c>
      <c r="F1789" s="33" t="s">
        <v>23</v>
      </c>
      <c r="G1789" s="34" t="s">
        <v>1</v>
      </c>
      <c r="H1789" s="35" t="str">
        <f t="shared" si="55"/>
        <v>https://www.google.com/maps/place/rue Pierret+51100+REIMS</v>
      </c>
    </row>
    <row r="1790" spans="1:8" x14ac:dyDescent="0.3">
      <c r="A1790" s="29" t="str">
        <f t="shared" si="54"/>
        <v>RUES</v>
      </c>
      <c r="B1790" s="30" t="s">
        <v>3268</v>
      </c>
      <c r="C1790" s="30" t="s">
        <v>3269</v>
      </c>
      <c r="D1790" s="31" t="s">
        <v>131</v>
      </c>
      <c r="E1790" s="32">
        <v>51100</v>
      </c>
      <c r="F1790" s="33" t="s">
        <v>23</v>
      </c>
      <c r="G1790" s="34" t="s">
        <v>1</v>
      </c>
      <c r="H1790" s="35" t="str">
        <f t="shared" si="55"/>
        <v>https://www.google.com/maps/place/rue Piper+51100+REIMS</v>
      </c>
    </row>
    <row r="1791" spans="1:8" x14ac:dyDescent="0.3">
      <c r="A1791" s="29" t="str">
        <f t="shared" si="54"/>
        <v>RUES</v>
      </c>
      <c r="B1791" s="30" t="s">
        <v>3270</v>
      </c>
      <c r="C1791" s="30" t="s">
        <v>3271</v>
      </c>
      <c r="D1791" s="31" t="s">
        <v>131</v>
      </c>
      <c r="E1791" s="32">
        <v>51100</v>
      </c>
      <c r="F1791" s="33" t="s">
        <v>23</v>
      </c>
      <c r="G1791" s="34" t="s">
        <v>1</v>
      </c>
      <c r="H1791" s="35" t="str">
        <f t="shared" si="55"/>
        <v>https://www.google.com/maps/place/rue Pluche+51100+REIMS</v>
      </c>
    </row>
    <row r="1792" spans="1:8" x14ac:dyDescent="0.3">
      <c r="A1792" s="29" t="str">
        <f t="shared" si="54"/>
        <v>RUES</v>
      </c>
      <c r="B1792" s="30" t="s">
        <v>3272</v>
      </c>
      <c r="C1792" s="30" t="s">
        <v>3273</v>
      </c>
      <c r="D1792" s="31" t="s">
        <v>81</v>
      </c>
      <c r="E1792" s="32">
        <v>51100</v>
      </c>
      <c r="F1792" s="33" t="s">
        <v>23</v>
      </c>
      <c r="G1792" s="34" t="s">
        <v>1</v>
      </c>
      <c r="H1792" s="35" t="str">
        <f t="shared" si="55"/>
        <v>https://www.google.com/maps/place/rue Plumet Folliart+51100+REIMS</v>
      </c>
    </row>
    <row r="1793" spans="1:8" x14ac:dyDescent="0.3">
      <c r="A1793" s="29" t="str">
        <f t="shared" si="54"/>
        <v>RUES</v>
      </c>
      <c r="B1793" s="30" t="s">
        <v>3274</v>
      </c>
      <c r="C1793" s="30" t="s">
        <v>3275</v>
      </c>
      <c r="D1793" s="31" t="s">
        <v>131</v>
      </c>
      <c r="E1793" s="32">
        <v>51100</v>
      </c>
      <c r="F1793" s="33" t="s">
        <v>23</v>
      </c>
      <c r="G1793" s="34" t="s">
        <v>1</v>
      </c>
      <c r="H1793" s="35" t="str">
        <f t="shared" si="55"/>
        <v>https://www.google.com/maps/place/rue Pol Neveux+51100+REIMS</v>
      </c>
    </row>
    <row r="1794" spans="1:8" x14ac:dyDescent="0.3">
      <c r="A1794" s="29" t="str">
        <f t="shared" ref="A1794:A1857" si="56">IF(NOT(ISBLANK($C1794)),"RUES",0)</f>
        <v>RUES</v>
      </c>
      <c r="B1794" s="30"/>
      <c r="C1794" s="39" t="s">
        <v>3276</v>
      </c>
      <c r="D1794" s="31"/>
      <c r="E1794" s="32">
        <v>51100</v>
      </c>
      <c r="F1794" s="33" t="s">
        <v>23</v>
      </c>
      <c r="G1794" s="34" t="s">
        <v>1</v>
      </c>
      <c r="H1794" s="35" t="str">
        <f t="shared" ref="H1794:H1857" si="57">IF($G1794="Oui",CONCATENATE("https://www.google.com/maps/place/",$C1794,"+",$E1794,"+",$F1794),"")</f>
        <v>https://www.google.com/maps/place/rue Ponsardin+51100+REIMS</v>
      </c>
    </row>
    <row r="1795" spans="1:8" x14ac:dyDescent="0.3">
      <c r="A1795" s="29" t="str">
        <f t="shared" si="56"/>
        <v>RUES</v>
      </c>
      <c r="B1795" s="30" t="s">
        <v>3277</v>
      </c>
      <c r="C1795" s="40" t="s">
        <v>3278</v>
      </c>
      <c r="D1795" s="31" t="s">
        <v>131</v>
      </c>
      <c r="E1795" s="32">
        <v>51100</v>
      </c>
      <c r="F1795" s="33" t="s">
        <v>23</v>
      </c>
      <c r="G1795" s="34" t="s">
        <v>0</v>
      </c>
      <c r="H1795" s="35" t="str">
        <f t="shared" si="57"/>
        <v/>
      </c>
    </row>
    <row r="1796" spans="1:8" x14ac:dyDescent="0.3">
      <c r="A1796" s="29" t="str">
        <f t="shared" si="56"/>
        <v>RUES</v>
      </c>
      <c r="B1796" s="30" t="s">
        <v>3277</v>
      </c>
      <c r="C1796" s="40" t="s">
        <v>3279</v>
      </c>
      <c r="D1796" s="31" t="s">
        <v>22</v>
      </c>
      <c r="E1796" s="32">
        <v>51100</v>
      </c>
      <c r="F1796" s="33" t="s">
        <v>23</v>
      </c>
      <c r="G1796" s="34" t="s">
        <v>0</v>
      </c>
      <c r="H1796" s="35" t="str">
        <f t="shared" si="57"/>
        <v/>
      </c>
    </row>
    <row r="1797" spans="1:8" x14ac:dyDescent="0.3">
      <c r="A1797" s="29" t="str">
        <f t="shared" si="56"/>
        <v>RUES</v>
      </c>
      <c r="B1797" s="30" t="s">
        <v>3277</v>
      </c>
      <c r="C1797" s="40" t="s">
        <v>3280</v>
      </c>
      <c r="D1797" s="31" t="s">
        <v>131</v>
      </c>
      <c r="E1797" s="32">
        <v>51100</v>
      </c>
      <c r="F1797" s="33" t="s">
        <v>23</v>
      </c>
      <c r="G1797" s="34" t="s">
        <v>0</v>
      </c>
      <c r="H1797" s="35" t="str">
        <f t="shared" si="57"/>
        <v/>
      </c>
    </row>
    <row r="1798" spans="1:8" x14ac:dyDescent="0.3">
      <c r="A1798" s="29" t="str">
        <f t="shared" si="56"/>
        <v>RUES</v>
      </c>
      <c r="B1798" s="30" t="s">
        <v>3277</v>
      </c>
      <c r="C1798" s="40" t="s">
        <v>3281</v>
      </c>
      <c r="D1798" s="31" t="s">
        <v>22</v>
      </c>
      <c r="E1798" s="32">
        <v>51100</v>
      </c>
      <c r="F1798" s="33" t="s">
        <v>23</v>
      </c>
      <c r="G1798" s="34" t="s">
        <v>0</v>
      </c>
      <c r="H1798" s="35" t="str">
        <f t="shared" si="57"/>
        <v/>
      </c>
    </row>
    <row r="1799" spans="1:8" x14ac:dyDescent="0.3">
      <c r="A1799" s="29" t="str">
        <f t="shared" si="56"/>
        <v>RUES</v>
      </c>
      <c r="B1799" s="30" t="s">
        <v>3282</v>
      </c>
      <c r="C1799" s="30" t="s">
        <v>3283</v>
      </c>
      <c r="D1799" s="31" t="s">
        <v>28</v>
      </c>
      <c r="E1799" s="32">
        <v>51100</v>
      </c>
      <c r="F1799" s="33" t="s">
        <v>23</v>
      </c>
      <c r="G1799" s="34" t="s">
        <v>1</v>
      </c>
      <c r="H1799" s="35" t="str">
        <f t="shared" si="57"/>
        <v>https://www.google.com/maps/place/rue Povillon Pierrard+51100+REIMS</v>
      </c>
    </row>
    <row r="1800" spans="1:8" x14ac:dyDescent="0.3">
      <c r="A1800" s="29" t="str">
        <f t="shared" si="56"/>
        <v>RUES</v>
      </c>
      <c r="B1800" s="30" t="s">
        <v>3284</v>
      </c>
      <c r="C1800" s="30" t="s">
        <v>3285</v>
      </c>
      <c r="D1800" s="31" t="s">
        <v>39</v>
      </c>
      <c r="E1800" s="32">
        <v>51100</v>
      </c>
      <c r="F1800" s="33" t="s">
        <v>23</v>
      </c>
      <c r="G1800" s="34" t="s">
        <v>1</v>
      </c>
      <c r="H1800" s="35" t="str">
        <f t="shared" si="57"/>
        <v>https://www.google.com/maps/place/rue Prieur de la Marne+51100+REIMS</v>
      </c>
    </row>
    <row r="1801" spans="1:8" x14ac:dyDescent="0.3">
      <c r="A1801" s="29" t="str">
        <f t="shared" si="56"/>
        <v>RUES</v>
      </c>
      <c r="B1801" s="30" t="s">
        <v>3286</v>
      </c>
      <c r="C1801" s="30" t="s">
        <v>3287</v>
      </c>
      <c r="D1801" s="31" t="s">
        <v>62</v>
      </c>
      <c r="E1801" s="32">
        <v>51100</v>
      </c>
      <c r="F1801" s="33" t="s">
        <v>23</v>
      </c>
      <c r="G1801" s="34" t="s">
        <v>1</v>
      </c>
      <c r="H1801" s="35" t="str">
        <f t="shared" si="57"/>
        <v>https://www.google.com/maps/place/rue Professeur Dropsy+51100+REIMS</v>
      </c>
    </row>
    <row r="1802" spans="1:8" x14ac:dyDescent="0.3">
      <c r="A1802" s="29" t="str">
        <f t="shared" si="56"/>
        <v>RUES</v>
      </c>
      <c r="B1802" s="30" t="s">
        <v>3288</v>
      </c>
      <c r="C1802" s="30" t="s">
        <v>3289</v>
      </c>
      <c r="D1802" s="31" t="s">
        <v>62</v>
      </c>
      <c r="E1802" s="32">
        <v>51100</v>
      </c>
      <c r="F1802" s="33" t="s">
        <v>23</v>
      </c>
      <c r="G1802" s="34" t="s">
        <v>1</v>
      </c>
      <c r="H1802" s="35" t="str">
        <f t="shared" si="57"/>
        <v>https://www.google.com/maps/place/rue Professeur Jean Le Men+51100+REIMS</v>
      </c>
    </row>
    <row r="1803" spans="1:8" x14ac:dyDescent="0.3">
      <c r="A1803" s="29" t="str">
        <f t="shared" si="56"/>
        <v>RUES</v>
      </c>
      <c r="B1803" s="30" t="s">
        <v>3132</v>
      </c>
      <c r="C1803" s="30" t="s">
        <v>3290</v>
      </c>
      <c r="D1803" s="31" t="s">
        <v>62</v>
      </c>
      <c r="E1803" s="32">
        <v>51100</v>
      </c>
      <c r="F1803" s="33" t="s">
        <v>23</v>
      </c>
      <c r="G1803" s="34" t="s">
        <v>1</v>
      </c>
      <c r="H1803" s="35" t="str">
        <f t="shared" si="57"/>
        <v>https://www.google.com/maps/place/rue Professeur René Franquet+51100+REIMS</v>
      </c>
    </row>
    <row r="1804" spans="1:8" x14ac:dyDescent="0.3">
      <c r="A1804" s="29" t="str">
        <f t="shared" si="56"/>
        <v>RUES</v>
      </c>
      <c r="B1804" s="30" t="s">
        <v>3291</v>
      </c>
      <c r="C1804" s="30" t="s">
        <v>3292</v>
      </c>
      <c r="D1804" s="31" t="s">
        <v>62</v>
      </c>
      <c r="E1804" s="32">
        <v>51100</v>
      </c>
      <c r="F1804" s="33" t="s">
        <v>23</v>
      </c>
      <c r="G1804" s="34" t="s">
        <v>1</v>
      </c>
      <c r="H1804" s="35" t="str">
        <f t="shared" si="57"/>
        <v>https://www.google.com/maps/place/rue Prosper Mérimée+51100+REIMS</v>
      </c>
    </row>
    <row r="1805" spans="1:8" x14ac:dyDescent="0.3">
      <c r="A1805" s="29" t="str">
        <f t="shared" si="56"/>
        <v>RUES</v>
      </c>
      <c r="B1805" s="30" t="s">
        <v>3293</v>
      </c>
      <c r="C1805" s="30" t="s">
        <v>3294</v>
      </c>
      <c r="D1805" s="31" t="s">
        <v>131</v>
      </c>
      <c r="E1805" s="32">
        <v>51100</v>
      </c>
      <c r="F1805" s="33" t="s">
        <v>23</v>
      </c>
      <c r="G1805" s="34" t="s">
        <v>1</v>
      </c>
      <c r="H1805" s="35" t="str">
        <f t="shared" si="57"/>
        <v>https://www.google.com/maps/place/rue Rainssant+51100+REIMS</v>
      </c>
    </row>
    <row r="1806" spans="1:8" x14ac:dyDescent="0.3">
      <c r="A1806" s="29" t="str">
        <f t="shared" si="56"/>
        <v>RUES</v>
      </c>
      <c r="B1806" s="30" t="s">
        <v>1085</v>
      </c>
      <c r="C1806" s="30" t="s">
        <v>3295</v>
      </c>
      <c r="D1806" s="31" t="s">
        <v>49</v>
      </c>
      <c r="E1806" s="32">
        <v>51100</v>
      </c>
      <c r="F1806" s="33" t="s">
        <v>23</v>
      </c>
      <c r="G1806" s="34" t="s">
        <v>1</v>
      </c>
      <c r="H1806" s="35" t="str">
        <f t="shared" si="57"/>
        <v>https://www.google.com/maps/place/rue Raoul Dufy+51100+REIMS</v>
      </c>
    </row>
    <row r="1807" spans="1:8" x14ac:dyDescent="0.3">
      <c r="A1807" s="29" t="str">
        <f t="shared" si="56"/>
        <v>RUES</v>
      </c>
      <c r="B1807" s="30" t="s">
        <v>3296</v>
      </c>
      <c r="C1807" s="30" t="s">
        <v>3297</v>
      </c>
      <c r="D1807" s="31" t="s">
        <v>106</v>
      </c>
      <c r="E1807" s="32">
        <v>51100</v>
      </c>
      <c r="F1807" s="33" t="s">
        <v>23</v>
      </c>
      <c r="G1807" s="34" t="s">
        <v>1</v>
      </c>
      <c r="H1807" s="35" t="str">
        <f t="shared" si="57"/>
        <v>https://www.google.com/maps/place/rue Raoul Gény+51100+REIMS</v>
      </c>
    </row>
    <row r="1808" spans="1:8" x14ac:dyDescent="0.3">
      <c r="A1808" s="29" t="str">
        <f t="shared" si="56"/>
        <v>RUES</v>
      </c>
      <c r="B1808" s="30" t="s">
        <v>3298</v>
      </c>
      <c r="C1808" s="30" t="s">
        <v>3299</v>
      </c>
      <c r="D1808" s="31" t="s">
        <v>81</v>
      </c>
      <c r="E1808" s="32">
        <v>51100</v>
      </c>
      <c r="F1808" s="33" t="s">
        <v>23</v>
      </c>
      <c r="G1808" s="34" t="s">
        <v>1</v>
      </c>
      <c r="H1808" s="35" t="str">
        <f t="shared" si="57"/>
        <v>https://www.google.com/maps/place/rue Raphaël+51100+REIMS</v>
      </c>
    </row>
    <row r="1809" spans="1:8" x14ac:dyDescent="0.3">
      <c r="A1809" s="29" t="str">
        <f t="shared" si="56"/>
        <v>RUES</v>
      </c>
      <c r="B1809" s="30" t="s">
        <v>3300</v>
      </c>
      <c r="C1809" s="30" t="s">
        <v>3301</v>
      </c>
      <c r="D1809" s="31" t="s">
        <v>81</v>
      </c>
      <c r="E1809" s="32">
        <v>51100</v>
      </c>
      <c r="F1809" s="33" t="s">
        <v>23</v>
      </c>
      <c r="G1809" s="34" t="s">
        <v>1</v>
      </c>
      <c r="H1809" s="35" t="str">
        <f t="shared" si="57"/>
        <v>https://www.google.com/maps/place/rue Raussin+51100+REIMS</v>
      </c>
    </row>
    <row r="1810" spans="1:8" x14ac:dyDescent="0.3">
      <c r="A1810" s="29" t="str">
        <f t="shared" si="56"/>
        <v>RUES</v>
      </c>
      <c r="B1810" s="30"/>
      <c r="C1810" s="39" t="s">
        <v>3302</v>
      </c>
      <c r="D1810" s="31"/>
      <c r="E1810" s="32">
        <v>51100</v>
      </c>
      <c r="F1810" s="33" t="s">
        <v>23</v>
      </c>
      <c r="G1810" s="34" t="s">
        <v>1</v>
      </c>
      <c r="H1810" s="35" t="str">
        <f t="shared" si="57"/>
        <v>https://www.google.com/maps/place/rue Raymond Guyot+51100+REIMS</v>
      </c>
    </row>
    <row r="1811" spans="1:8" x14ac:dyDescent="0.3">
      <c r="A1811" s="29" t="str">
        <f t="shared" si="56"/>
        <v>RUES</v>
      </c>
      <c r="B1811" s="30" t="s">
        <v>3303</v>
      </c>
      <c r="C1811" s="40" t="s">
        <v>3304</v>
      </c>
      <c r="D1811" s="31" t="s">
        <v>131</v>
      </c>
      <c r="E1811" s="32">
        <v>51100</v>
      </c>
      <c r="F1811" s="33" t="s">
        <v>23</v>
      </c>
      <c r="G1811" s="34" t="s">
        <v>0</v>
      </c>
      <c r="H1811" s="35" t="str">
        <f t="shared" si="57"/>
        <v/>
      </c>
    </row>
    <row r="1812" spans="1:8" x14ac:dyDescent="0.3">
      <c r="A1812" s="29" t="str">
        <f t="shared" si="56"/>
        <v>RUES</v>
      </c>
      <c r="B1812" s="30" t="s">
        <v>3303</v>
      </c>
      <c r="C1812" s="40" t="s">
        <v>3305</v>
      </c>
      <c r="D1812" s="31" t="s">
        <v>131</v>
      </c>
      <c r="E1812" s="32">
        <v>51100</v>
      </c>
      <c r="F1812" s="33" t="s">
        <v>23</v>
      </c>
      <c r="G1812" s="34" t="s">
        <v>0</v>
      </c>
      <c r="H1812" s="35" t="str">
        <f t="shared" si="57"/>
        <v/>
      </c>
    </row>
    <row r="1813" spans="1:8" x14ac:dyDescent="0.3">
      <c r="A1813" s="29" t="str">
        <f t="shared" si="56"/>
        <v>RUES</v>
      </c>
      <c r="B1813" s="30" t="s">
        <v>3303</v>
      </c>
      <c r="C1813" s="40" t="s">
        <v>3306</v>
      </c>
      <c r="D1813" s="31" t="s">
        <v>39</v>
      </c>
      <c r="E1813" s="32">
        <v>51100</v>
      </c>
      <c r="F1813" s="33" t="s">
        <v>23</v>
      </c>
      <c r="G1813" s="34" t="s">
        <v>0</v>
      </c>
      <c r="H1813" s="35" t="str">
        <f t="shared" si="57"/>
        <v/>
      </c>
    </row>
    <row r="1814" spans="1:8" x14ac:dyDescent="0.3">
      <c r="A1814" s="29" t="str">
        <f t="shared" si="56"/>
        <v>RUES</v>
      </c>
      <c r="B1814" s="30" t="s">
        <v>3303</v>
      </c>
      <c r="C1814" s="40" t="s">
        <v>3307</v>
      </c>
      <c r="D1814" s="31" t="s">
        <v>39</v>
      </c>
      <c r="E1814" s="32">
        <v>51100</v>
      </c>
      <c r="F1814" s="33" t="s">
        <v>23</v>
      </c>
      <c r="G1814" s="34" t="s">
        <v>0</v>
      </c>
      <c r="H1814" s="35" t="str">
        <f t="shared" si="57"/>
        <v/>
      </c>
    </row>
    <row r="1815" spans="1:8" x14ac:dyDescent="0.3">
      <c r="A1815" s="29" t="str">
        <f t="shared" si="56"/>
        <v>RUES</v>
      </c>
      <c r="B1815" s="30" t="s">
        <v>3308</v>
      </c>
      <c r="C1815" s="30" t="s">
        <v>3309</v>
      </c>
      <c r="D1815" s="31" t="s">
        <v>44</v>
      </c>
      <c r="E1815" s="32">
        <v>51100</v>
      </c>
      <c r="F1815" s="33" t="s">
        <v>23</v>
      </c>
      <c r="G1815" s="34" t="s">
        <v>1</v>
      </c>
      <c r="H1815" s="35" t="str">
        <f t="shared" si="57"/>
        <v>https://www.google.com/maps/place/rue Raymond Poincaré+51100+REIMS</v>
      </c>
    </row>
    <row r="1816" spans="1:8" x14ac:dyDescent="0.3">
      <c r="A1816" s="29" t="str">
        <f t="shared" si="56"/>
        <v>RUES</v>
      </c>
      <c r="B1816" s="30" t="s">
        <v>3310</v>
      </c>
      <c r="C1816" s="30" t="s">
        <v>3311</v>
      </c>
      <c r="D1816" s="31" t="s">
        <v>28</v>
      </c>
      <c r="E1816" s="32">
        <v>51100</v>
      </c>
      <c r="F1816" s="33" t="s">
        <v>23</v>
      </c>
      <c r="G1816" s="34" t="s">
        <v>1</v>
      </c>
      <c r="H1816" s="35" t="str">
        <f t="shared" si="57"/>
        <v>https://www.google.com/maps/place/rue Regnesson+51100+REIMS</v>
      </c>
    </row>
    <row r="1817" spans="1:8" x14ac:dyDescent="0.3">
      <c r="A1817" s="29" t="str">
        <f t="shared" si="56"/>
        <v>RUES</v>
      </c>
      <c r="B1817" s="30" t="s">
        <v>3312</v>
      </c>
      <c r="C1817" s="30" t="s">
        <v>3313</v>
      </c>
      <c r="D1817" s="31" t="s">
        <v>44</v>
      </c>
      <c r="E1817" s="32">
        <v>51100</v>
      </c>
      <c r="F1817" s="33" t="s">
        <v>23</v>
      </c>
      <c r="G1817" s="34" t="s">
        <v>1</v>
      </c>
      <c r="H1817" s="35" t="str">
        <f t="shared" si="57"/>
        <v>https://www.google.com/maps/place/rue Reimbeau+51100+REIMS</v>
      </c>
    </row>
    <row r="1818" spans="1:8" x14ac:dyDescent="0.3">
      <c r="A1818" s="29" t="str">
        <f t="shared" si="56"/>
        <v>RUES</v>
      </c>
      <c r="B1818" s="30" t="s">
        <v>3314</v>
      </c>
      <c r="C1818" s="30" t="s">
        <v>3315</v>
      </c>
      <c r="D1818" s="31" t="s">
        <v>81</v>
      </c>
      <c r="E1818" s="32">
        <v>51100</v>
      </c>
      <c r="F1818" s="33" t="s">
        <v>23</v>
      </c>
      <c r="G1818" s="34" t="s">
        <v>1</v>
      </c>
      <c r="H1818" s="35" t="str">
        <f t="shared" si="57"/>
        <v>https://www.google.com/maps/place/rue Rembrandt+51100+REIMS</v>
      </c>
    </row>
    <row r="1819" spans="1:8" x14ac:dyDescent="0.3">
      <c r="A1819" s="29" t="str">
        <f t="shared" si="56"/>
        <v>RUES</v>
      </c>
      <c r="B1819" s="30" t="s">
        <v>3316</v>
      </c>
      <c r="C1819" s="30" t="s">
        <v>3317</v>
      </c>
      <c r="D1819" s="31" t="s">
        <v>62</v>
      </c>
      <c r="E1819" s="32">
        <v>51100</v>
      </c>
      <c r="F1819" s="33" t="s">
        <v>23</v>
      </c>
      <c r="G1819" s="34" t="s">
        <v>1</v>
      </c>
      <c r="H1819" s="35" t="str">
        <f t="shared" si="57"/>
        <v>https://www.google.com/maps/place/rue René Blondet+51100+REIMS</v>
      </c>
    </row>
    <row r="1820" spans="1:8" x14ac:dyDescent="0.3">
      <c r="A1820" s="29" t="str">
        <f t="shared" si="56"/>
        <v>RUES</v>
      </c>
      <c r="B1820" s="30" t="s">
        <v>1256</v>
      </c>
      <c r="C1820" s="30" t="s">
        <v>3318</v>
      </c>
      <c r="D1820" s="31" t="s">
        <v>106</v>
      </c>
      <c r="E1820" s="32">
        <v>51100</v>
      </c>
      <c r="F1820" s="33" t="s">
        <v>23</v>
      </c>
      <c r="G1820" s="34" t="s">
        <v>1</v>
      </c>
      <c r="H1820" s="35" t="str">
        <f t="shared" si="57"/>
        <v>https://www.google.com/maps/place/rue René Bourgeois+51100+REIMS</v>
      </c>
    </row>
    <row r="1821" spans="1:8" x14ac:dyDescent="0.3">
      <c r="A1821" s="29" t="str">
        <f t="shared" si="56"/>
        <v>RUES</v>
      </c>
      <c r="B1821" s="30" t="s">
        <v>3319</v>
      </c>
      <c r="C1821" s="30" t="s">
        <v>3320</v>
      </c>
      <c r="D1821" s="31" t="s">
        <v>39</v>
      </c>
      <c r="E1821" s="32">
        <v>51100</v>
      </c>
      <c r="F1821" s="33" t="s">
        <v>23</v>
      </c>
      <c r="G1821" s="34" t="s">
        <v>1</v>
      </c>
      <c r="H1821" s="35" t="str">
        <f t="shared" si="57"/>
        <v>https://www.google.com/maps/place/rue René Cochinard+51100+REIMS</v>
      </c>
    </row>
    <row r="1822" spans="1:8" x14ac:dyDescent="0.3">
      <c r="A1822" s="29" t="str">
        <f t="shared" si="56"/>
        <v>RUES</v>
      </c>
      <c r="B1822" s="30" t="s">
        <v>3321</v>
      </c>
      <c r="C1822" s="30" t="s">
        <v>3322</v>
      </c>
      <c r="D1822" s="31" t="s">
        <v>22</v>
      </c>
      <c r="E1822" s="32">
        <v>51100</v>
      </c>
      <c r="F1822" s="33" t="s">
        <v>23</v>
      </c>
      <c r="G1822" s="34" t="s">
        <v>1</v>
      </c>
      <c r="H1822" s="35" t="str">
        <f t="shared" si="57"/>
        <v>https://www.google.com/maps/place/rue René de Bovis+51100+REIMS</v>
      </c>
    </row>
    <row r="1823" spans="1:8" x14ac:dyDescent="0.3">
      <c r="A1823" s="29" t="str">
        <f t="shared" si="56"/>
        <v>RUES</v>
      </c>
      <c r="B1823" s="30" t="s">
        <v>3323</v>
      </c>
      <c r="C1823" s="30" t="s">
        <v>3324</v>
      </c>
      <c r="D1823" s="31" t="s">
        <v>278</v>
      </c>
      <c r="E1823" s="32">
        <v>51100</v>
      </c>
      <c r="F1823" s="33" t="s">
        <v>23</v>
      </c>
      <c r="G1823" s="34" t="s">
        <v>1</v>
      </c>
      <c r="H1823" s="35" t="str">
        <f t="shared" si="57"/>
        <v>https://www.google.com/maps/place/rue René Descartes+51100+REIMS</v>
      </c>
    </row>
    <row r="1824" spans="1:8" x14ac:dyDescent="0.3">
      <c r="A1824" s="29" t="str">
        <f t="shared" si="56"/>
        <v>RUES</v>
      </c>
      <c r="B1824" s="30" t="s">
        <v>3325</v>
      </c>
      <c r="C1824" s="30" t="s">
        <v>3326</v>
      </c>
      <c r="D1824" s="31" t="s">
        <v>31</v>
      </c>
      <c r="E1824" s="32">
        <v>51100</v>
      </c>
      <c r="F1824" s="33" t="s">
        <v>23</v>
      </c>
      <c r="G1824" s="34" t="s">
        <v>1</v>
      </c>
      <c r="H1824" s="35" t="str">
        <f t="shared" si="57"/>
        <v>https://www.google.com/maps/place/rue René Francart+51100+REIMS</v>
      </c>
    </row>
    <row r="1825" spans="1:8" x14ac:dyDescent="0.3">
      <c r="A1825" s="29" t="str">
        <f t="shared" si="56"/>
        <v>RUES</v>
      </c>
      <c r="B1825" s="30" t="s">
        <v>3327</v>
      </c>
      <c r="C1825" s="30" t="s">
        <v>3328</v>
      </c>
      <c r="D1825" s="31" t="s">
        <v>39</v>
      </c>
      <c r="E1825" s="32">
        <v>51100</v>
      </c>
      <c r="F1825" s="33" t="s">
        <v>23</v>
      </c>
      <c r="G1825" s="34" t="s">
        <v>1</v>
      </c>
      <c r="H1825" s="35" t="str">
        <f t="shared" si="57"/>
        <v>https://www.google.com/maps/place/rue René Hanriot+51100+REIMS</v>
      </c>
    </row>
    <row r="1826" spans="1:8" x14ac:dyDescent="0.3">
      <c r="A1826" s="29" t="str">
        <f t="shared" si="56"/>
        <v>RUES</v>
      </c>
      <c r="B1826" s="30" t="s">
        <v>1470</v>
      </c>
      <c r="C1826" s="30" t="s">
        <v>3329</v>
      </c>
      <c r="D1826" s="31" t="s">
        <v>39</v>
      </c>
      <c r="E1826" s="32">
        <v>51100</v>
      </c>
      <c r="F1826" s="33" t="s">
        <v>23</v>
      </c>
      <c r="G1826" s="34" t="s">
        <v>1</v>
      </c>
      <c r="H1826" s="35" t="str">
        <f t="shared" si="57"/>
        <v>https://www.google.com/maps/place/rue René Huet+51100+REIMS</v>
      </c>
    </row>
    <row r="1827" spans="1:8" x14ac:dyDescent="0.3">
      <c r="A1827" s="29" t="str">
        <f t="shared" si="56"/>
        <v>RUES</v>
      </c>
      <c r="B1827" s="30" t="s">
        <v>3330</v>
      </c>
      <c r="C1827" s="30" t="s">
        <v>3331</v>
      </c>
      <c r="D1827" s="31" t="s">
        <v>28</v>
      </c>
      <c r="E1827" s="32">
        <v>51100</v>
      </c>
      <c r="F1827" s="33" t="s">
        <v>23</v>
      </c>
      <c r="G1827" s="34" t="s">
        <v>1</v>
      </c>
      <c r="H1827" s="35" t="str">
        <f t="shared" si="57"/>
        <v>https://www.google.com/maps/place/rue René Lalou+51100+REIMS</v>
      </c>
    </row>
    <row r="1828" spans="1:8" x14ac:dyDescent="0.3">
      <c r="A1828" s="29" t="str">
        <f t="shared" si="56"/>
        <v>RUES</v>
      </c>
      <c r="B1828" s="30" t="s">
        <v>3332</v>
      </c>
      <c r="C1828" s="30" t="s">
        <v>3333</v>
      </c>
      <c r="D1828" s="31" t="s">
        <v>62</v>
      </c>
      <c r="E1828" s="32">
        <v>51100</v>
      </c>
      <c r="F1828" s="33" t="s">
        <v>23</v>
      </c>
      <c r="G1828" s="34" t="s">
        <v>1</v>
      </c>
      <c r="H1828" s="35" t="str">
        <f t="shared" si="57"/>
        <v>https://www.google.com/maps/place/rue Richelieu+51100+REIMS</v>
      </c>
    </row>
    <row r="1829" spans="1:8" x14ac:dyDescent="0.3">
      <c r="A1829" s="29" t="str">
        <f t="shared" si="56"/>
        <v>RUES</v>
      </c>
      <c r="B1829" s="30" t="s">
        <v>3334</v>
      </c>
      <c r="C1829" s="30" t="s">
        <v>3335</v>
      </c>
      <c r="D1829" s="31" t="s">
        <v>44</v>
      </c>
      <c r="E1829" s="32">
        <v>51100</v>
      </c>
      <c r="F1829" s="33" t="s">
        <v>23</v>
      </c>
      <c r="G1829" s="34" t="s">
        <v>1</v>
      </c>
      <c r="H1829" s="35" t="str">
        <f t="shared" si="57"/>
        <v>https://www.google.com/maps/place/rue Rivart Prophétie+51100+REIMS</v>
      </c>
    </row>
    <row r="1830" spans="1:8" x14ac:dyDescent="0.3">
      <c r="A1830" s="29" t="str">
        <f t="shared" si="56"/>
        <v>RUES</v>
      </c>
      <c r="B1830" s="30" t="s">
        <v>3336</v>
      </c>
      <c r="C1830" s="30" t="s">
        <v>3337</v>
      </c>
      <c r="D1830" s="31" t="s">
        <v>39</v>
      </c>
      <c r="E1830" s="32">
        <v>51100</v>
      </c>
      <c r="F1830" s="33" t="s">
        <v>23</v>
      </c>
      <c r="G1830" s="34" t="s">
        <v>1</v>
      </c>
      <c r="H1830" s="35" t="str">
        <f t="shared" si="57"/>
        <v>https://www.google.com/maps/place/rue Robert Adrian+51100+REIMS</v>
      </c>
    </row>
    <row r="1831" spans="1:8" x14ac:dyDescent="0.3">
      <c r="A1831" s="29" t="str">
        <f t="shared" si="56"/>
        <v>RUES</v>
      </c>
      <c r="B1831" s="30" t="s">
        <v>3338</v>
      </c>
      <c r="C1831" s="30" t="s">
        <v>3339</v>
      </c>
      <c r="D1831" s="31" t="s">
        <v>131</v>
      </c>
      <c r="E1831" s="32">
        <v>51100</v>
      </c>
      <c r="F1831" s="33" t="s">
        <v>23</v>
      </c>
      <c r="G1831" s="34" t="s">
        <v>1</v>
      </c>
      <c r="H1831" s="35" t="str">
        <f t="shared" si="57"/>
        <v>https://www.google.com/maps/place/rue Robert de Coucy+51100+REIMS</v>
      </c>
    </row>
    <row r="1832" spans="1:8" x14ac:dyDescent="0.3">
      <c r="A1832" s="29" t="str">
        <f t="shared" si="56"/>
        <v>RUES</v>
      </c>
      <c r="B1832" s="30" t="s">
        <v>3340</v>
      </c>
      <c r="C1832" s="30" t="s">
        <v>3341</v>
      </c>
      <c r="D1832" s="31" t="s">
        <v>22</v>
      </c>
      <c r="E1832" s="32">
        <v>51100</v>
      </c>
      <c r="F1832" s="33" t="s">
        <v>23</v>
      </c>
      <c r="G1832" s="34" t="s">
        <v>1</v>
      </c>
      <c r="H1832" s="35" t="str">
        <f t="shared" si="57"/>
        <v>https://www.google.com/maps/place/rue Robert Fulton+51100+REIMS</v>
      </c>
    </row>
    <row r="1833" spans="1:8" x14ac:dyDescent="0.3">
      <c r="A1833" s="29" t="str">
        <f t="shared" si="56"/>
        <v>RUES</v>
      </c>
      <c r="B1833" s="30" t="s">
        <v>3342</v>
      </c>
      <c r="C1833" s="30" t="s">
        <v>3343</v>
      </c>
      <c r="D1833" s="31" t="s">
        <v>62</v>
      </c>
      <c r="E1833" s="32">
        <v>51100</v>
      </c>
      <c r="F1833" s="33" t="s">
        <v>23</v>
      </c>
      <c r="G1833" s="34" t="s">
        <v>1</v>
      </c>
      <c r="H1833" s="35" t="str">
        <f t="shared" si="57"/>
        <v>https://www.google.com/maps/place/rue Robert Sayen+51100+REIMS</v>
      </c>
    </row>
    <row r="1834" spans="1:8" x14ac:dyDescent="0.3">
      <c r="A1834" s="29" t="str">
        <f t="shared" si="56"/>
        <v>RUES</v>
      </c>
      <c r="B1834" s="30" t="s">
        <v>3344</v>
      </c>
      <c r="C1834" s="30" t="s">
        <v>3345</v>
      </c>
      <c r="D1834" s="31" t="s">
        <v>131</v>
      </c>
      <c r="E1834" s="32">
        <v>51100</v>
      </c>
      <c r="F1834" s="33" t="s">
        <v>23</v>
      </c>
      <c r="G1834" s="34" t="s">
        <v>1</v>
      </c>
      <c r="H1834" s="35" t="str">
        <f t="shared" si="57"/>
        <v>https://www.google.com/maps/place/rue Rockefeller+51100+REIMS</v>
      </c>
    </row>
    <row r="1835" spans="1:8" x14ac:dyDescent="0.3">
      <c r="A1835" s="29" t="str">
        <f t="shared" si="56"/>
        <v>RUES</v>
      </c>
      <c r="B1835" s="30" t="s">
        <v>3346</v>
      </c>
      <c r="C1835" s="30" t="s">
        <v>3347</v>
      </c>
      <c r="D1835" s="31" t="s">
        <v>62</v>
      </c>
      <c r="E1835" s="32">
        <v>51100</v>
      </c>
      <c r="F1835" s="33" t="s">
        <v>23</v>
      </c>
      <c r="G1835" s="34" t="s">
        <v>1</v>
      </c>
      <c r="H1835" s="35" t="str">
        <f t="shared" si="57"/>
        <v>https://www.google.com/maps/place/rue Roger Aubry+51100+REIMS</v>
      </c>
    </row>
    <row r="1836" spans="1:8" x14ac:dyDescent="0.3">
      <c r="A1836" s="29" t="str">
        <f t="shared" si="56"/>
        <v>RUES</v>
      </c>
      <c r="B1836" s="30" t="s">
        <v>3348</v>
      </c>
      <c r="C1836" s="30" t="s">
        <v>3349</v>
      </c>
      <c r="D1836" s="31" t="s">
        <v>62</v>
      </c>
      <c r="E1836" s="32">
        <v>51100</v>
      </c>
      <c r="F1836" s="33" t="s">
        <v>23</v>
      </c>
      <c r="G1836" s="34" t="s">
        <v>1</v>
      </c>
      <c r="H1836" s="35" t="str">
        <f t="shared" si="57"/>
        <v>https://www.google.com/maps/place/rue Roger Caillois+51100+REIMS</v>
      </c>
    </row>
    <row r="1837" spans="1:8" x14ac:dyDescent="0.3">
      <c r="A1837" s="29" t="str">
        <f t="shared" si="56"/>
        <v>RUES</v>
      </c>
      <c r="B1837" s="30" t="s">
        <v>3350</v>
      </c>
      <c r="C1837" s="30" t="s">
        <v>3351</v>
      </c>
      <c r="D1837" s="31" t="s">
        <v>22</v>
      </c>
      <c r="E1837" s="32">
        <v>51100</v>
      </c>
      <c r="F1837" s="33" t="s">
        <v>23</v>
      </c>
      <c r="G1837" s="34" t="s">
        <v>1</v>
      </c>
      <c r="H1837" s="35" t="str">
        <f t="shared" si="57"/>
        <v>https://www.google.com/maps/place/rue Roger Foucry+51100+REIMS</v>
      </c>
    </row>
    <row r="1838" spans="1:8" x14ac:dyDescent="0.3">
      <c r="A1838" s="29" t="str">
        <f t="shared" si="56"/>
        <v>RUES</v>
      </c>
      <c r="B1838" s="30" t="s">
        <v>3352</v>
      </c>
      <c r="C1838" s="30" t="s">
        <v>3353</v>
      </c>
      <c r="D1838" s="31" t="s">
        <v>28</v>
      </c>
      <c r="E1838" s="32">
        <v>51100</v>
      </c>
      <c r="F1838" s="33" t="s">
        <v>23</v>
      </c>
      <c r="G1838" s="34" t="s">
        <v>1</v>
      </c>
      <c r="H1838" s="35" t="str">
        <f t="shared" si="57"/>
        <v>https://www.google.com/maps/place/rue Roger Gilbert-Lecomte+51100+REIMS</v>
      </c>
    </row>
    <row r="1839" spans="1:8" x14ac:dyDescent="0.3">
      <c r="A1839" s="29" t="str">
        <f t="shared" si="56"/>
        <v>RUES</v>
      </c>
      <c r="B1839" s="30" t="s">
        <v>3354</v>
      </c>
      <c r="C1839" s="30" t="s">
        <v>3355</v>
      </c>
      <c r="D1839" s="31" t="s">
        <v>81</v>
      </c>
      <c r="E1839" s="32">
        <v>51100</v>
      </c>
      <c r="F1839" s="33" t="s">
        <v>23</v>
      </c>
      <c r="G1839" s="34" t="s">
        <v>1</v>
      </c>
      <c r="H1839" s="35" t="str">
        <f t="shared" si="57"/>
        <v>https://www.google.com/maps/place/rue Roger Jardelle+51100+REIMS</v>
      </c>
    </row>
    <row r="1840" spans="1:8" x14ac:dyDescent="0.3">
      <c r="A1840" s="29" t="str">
        <f t="shared" si="56"/>
        <v>RUES</v>
      </c>
      <c r="B1840" s="30" t="s">
        <v>3356</v>
      </c>
      <c r="C1840" s="30" t="s">
        <v>3357</v>
      </c>
      <c r="D1840" s="31" t="s">
        <v>62</v>
      </c>
      <c r="E1840" s="32">
        <v>51100</v>
      </c>
      <c r="F1840" s="33" t="s">
        <v>23</v>
      </c>
      <c r="G1840" s="34" t="s">
        <v>1</v>
      </c>
      <c r="H1840" s="35" t="str">
        <f t="shared" si="57"/>
        <v>https://www.google.com/maps/place/rue Roger Raulet+51100+REIMS</v>
      </c>
    </row>
    <row r="1841" spans="1:8" x14ac:dyDescent="0.3">
      <c r="A1841" s="29" t="str">
        <f t="shared" si="56"/>
        <v>RUES</v>
      </c>
      <c r="B1841" s="30" t="s">
        <v>3358</v>
      </c>
      <c r="C1841" s="30" t="s">
        <v>3359</v>
      </c>
      <c r="D1841" s="31" t="s">
        <v>44</v>
      </c>
      <c r="E1841" s="32">
        <v>51100</v>
      </c>
      <c r="F1841" s="33" t="s">
        <v>23</v>
      </c>
      <c r="G1841" s="34" t="s">
        <v>1</v>
      </c>
      <c r="H1841" s="35" t="str">
        <f t="shared" si="57"/>
        <v>https://www.google.com/maps/place/rue Roger Salengro+51100+REIMS</v>
      </c>
    </row>
    <row r="1842" spans="1:8" x14ac:dyDescent="0.3">
      <c r="A1842" s="29" t="str">
        <f t="shared" si="56"/>
        <v>RUES</v>
      </c>
      <c r="B1842" s="30" t="s">
        <v>1014</v>
      </c>
      <c r="C1842" s="30" t="s">
        <v>3360</v>
      </c>
      <c r="D1842" s="31" t="s">
        <v>131</v>
      </c>
      <c r="E1842" s="32">
        <v>51100</v>
      </c>
      <c r="F1842" s="33" t="s">
        <v>23</v>
      </c>
      <c r="G1842" s="34" t="s">
        <v>1</v>
      </c>
      <c r="H1842" s="35" t="str">
        <f t="shared" si="57"/>
        <v>https://www.google.com/maps/place/rue Rogier+51100+REIMS</v>
      </c>
    </row>
    <row r="1843" spans="1:8" x14ac:dyDescent="0.3">
      <c r="A1843" s="29" t="str">
        <f t="shared" si="56"/>
        <v>RUES</v>
      </c>
      <c r="B1843" s="30" t="s">
        <v>3361</v>
      </c>
      <c r="C1843" s="30" t="s">
        <v>3362</v>
      </c>
      <c r="D1843" s="31" t="s">
        <v>22</v>
      </c>
      <c r="E1843" s="32">
        <v>51100</v>
      </c>
      <c r="F1843" s="33" t="s">
        <v>23</v>
      </c>
      <c r="G1843" s="34" t="s">
        <v>1</v>
      </c>
      <c r="H1843" s="35" t="str">
        <f t="shared" si="57"/>
        <v>https://www.google.com/maps/place/rue Roland Coffignot+51100+REIMS</v>
      </c>
    </row>
    <row r="1844" spans="1:8" x14ac:dyDescent="0.3">
      <c r="A1844" s="29" t="str">
        <f t="shared" si="56"/>
        <v>RUES</v>
      </c>
      <c r="B1844" s="30" t="s">
        <v>3363</v>
      </c>
      <c r="C1844" s="30" t="s">
        <v>3364</v>
      </c>
      <c r="D1844" s="31" t="s">
        <v>81</v>
      </c>
      <c r="E1844" s="32">
        <v>51100</v>
      </c>
      <c r="F1844" s="33" t="s">
        <v>23</v>
      </c>
      <c r="G1844" s="34" t="s">
        <v>1</v>
      </c>
      <c r="H1844" s="35" t="str">
        <f t="shared" si="57"/>
        <v>https://www.google.com/maps/place/rue Roland Dorgelès+51100+REIMS</v>
      </c>
    </row>
    <row r="1845" spans="1:8" x14ac:dyDescent="0.3">
      <c r="A1845" s="29" t="str">
        <f t="shared" si="56"/>
        <v>RUES</v>
      </c>
      <c r="B1845" s="30" t="s">
        <v>3365</v>
      </c>
      <c r="C1845" s="30" t="s">
        <v>3366</v>
      </c>
      <c r="D1845" s="31" t="s">
        <v>28</v>
      </c>
      <c r="E1845" s="32">
        <v>51100</v>
      </c>
      <c r="F1845" s="33" t="s">
        <v>23</v>
      </c>
      <c r="G1845" s="34" t="s">
        <v>1</v>
      </c>
      <c r="H1845" s="35" t="str">
        <f t="shared" si="57"/>
        <v>https://www.google.com/maps/place/rue Rosa Luxemburg - Neuvillette+51100+REIMS</v>
      </c>
    </row>
    <row r="1846" spans="1:8" x14ac:dyDescent="0.3">
      <c r="A1846" s="29" t="str">
        <f t="shared" si="56"/>
        <v>RUES</v>
      </c>
      <c r="B1846" s="30" t="s">
        <v>3367</v>
      </c>
      <c r="C1846" s="30" t="s">
        <v>3368</v>
      </c>
      <c r="D1846" s="31" t="s">
        <v>28</v>
      </c>
      <c r="E1846" s="32">
        <v>51100</v>
      </c>
      <c r="F1846" s="33" t="s">
        <v>23</v>
      </c>
      <c r="G1846" s="34" t="s">
        <v>1</v>
      </c>
      <c r="H1846" s="35" t="str">
        <f t="shared" si="57"/>
        <v>https://www.google.com/maps/place/rue Rosset+51100+REIMS</v>
      </c>
    </row>
    <row r="1847" spans="1:8" x14ac:dyDescent="0.3">
      <c r="A1847" s="29" t="str">
        <f t="shared" si="56"/>
        <v>RUES</v>
      </c>
      <c r="B1847" s="30" t="s">
        <v>3369</v>
      </c>
      <c r="C1847" s="30" t="s">
        <v>3370</v>
      </c>
      <c r="D1847" s="31" t="s">
        <v>131</v>
      </c>
      <c r="E1847" s="32">
        <v>51100</v>
      </c>
      <c r="F1847" s="33" t="s">
        <v>23</v>
      </c>
      <c r="G1847" s="34" t="s">
        <v>1</v>
      </c>
      <c r="H1847" s="35" t="str">
        <f t="shared" si="57"/>
        <v>https://www.google.com/maps/place/rue Rouillé+51100+REIMS</v>
      </c>
    </row>
    <row r="1848" spans="1:8" x14ac:dyDescent="0.3">
      <c r="A1848" s="29" t="str">
        <f t="shared" si="56"/>
        <v>RUES</v>
      </c>
      <c r="B1848" s="30" t="s">
        <v>3371</v>
      </c>
      <c r="C1848" s="30" t="s">
        <v>3372</v>
      </c>
      <c r="D1848" s="31" t="s">
        <v>81</v>
      </c>
      <c r="E1848" s="32">
        <v>51100</v>
      </c>
      <c r="F1848" s="33" t="s">
        <v>23</v>
      </c>
      <c r="G1848" s="34" t="s">
        <v>1</v>
      </c>
      <c r="H1848" s="35" t="str">
        <f t="shared" si="57"/>
        <v>https://www.google.com/maps/place/rue Rubens+51100+REIMS</v>
      </c>
    </row>
    <row r="1849" spans="1:8" x14ac:dyDescent="0.3">
      <c r="A1849" s="29" t="str">
        <f t="shared" si="56"/>
        <v>RUES</v>
      </c>
      <c r="B1849" s="30" t="s">
        <v>3373</v>
      </c>
      <c r="C1849" s="30" t="s">
        <v>3374</v>
      </c>
      <c r="D1849" s="31" t="s">
        <v>62</v>
      </c>
      <c r="E1849" s="32">
        <v>51100</v>
      </c>
      <c r="F1849" s="33" t="s">
        <v>23</v>
      </c>
      <c r="G1849" s="34" t="s">
        <v>1</v>
      </c>
      <c r="H1849" s="35" t="str">
        <f t="shared" si="57"/>
        <v>https://www.google.com/maps/place/rue Rudyard Kipling+51100+REIMS</v>
      </c>
    </row>
    <row r="1850" spans="1:8" x14ac:dyDescent="0.3">
      <c r="A1850" s="29" t="str">
        <f t="shared" si="56"/>
        <v>RUES</v>
      </c>
      <c r="B1850" s="30"/>
      <c r="C1850" s="39" t="s">
        <v>3375</v>
      </c>
      <c r="D1850" s="31"/>
      <c r="E1850" s="32">
        <v>51100</v>
      </c>
      <c r="F1850" s="33" t="s">
        <v>23</v>
      </c>
      <c r="G1850" s="34" t="s">
        <v>1</v>
      </c>
      <c r="H1850" s="35" t="str">
        <f t="shared" si="57"/>
        <v>https://www.google.com/maps/place/rue Ruinart de Brimont+51100+REIMS</v>
      </c>
    </row>
    <row r="1851" spans="1:8" x14ac:dyDescent="0.3">
      <c r="A1851" s="29" t="str">
        <f t="shared" si="56"/>
        <v>RUES</v>
      </c>
      <c r="B1851" s="30" t="s">
        <v>3376</v>
      </c>
      <c r="C1851" s="40" t="s">
        <v>3377</v>
      </c>
      <c r="D1851" s="31" t="s">
        <v>39</v>
      </c>
      <c r="E1851" s="32">
        <v>51100</v>
      </c>
      <c r="F1851" s="33" t="s">
        <v>23</v>
      </c>
      <c r="G1851" s="34" t="s">
        <v>0</v>
      </c>
      <c r="H1851" s="35" t="str">
        <f t="shared" si="57"/>
        <v/>
      </c>
    </row>
    <row r="1852" spans="1:8" x14ac:dyDescent="0.3">
      <c r="A1852" s="29" t="str">
        <f t="shared" si="56"/>
        <v>RUES</v>
      </c>
      <c r="B1852" s="30" t="s">
        <v>3376</v>
      </c>
      <c r="C1852" s="40" t="s">
        <v>3378</v>
      </c>
      <c r="D1852" s="31" t="s">
        <v>131</v>
      </c>
      <c r="E1852" s="32">
        <v>51100</v>
      </c>
      <c r="F1852" s="33" t="s">
        <v>23</v>
      </c>
      <c r="G1852" s="34" t="s">
        <v>0</v>
      </c>
      <c r="H1852" s="35" t="str">
        <f t="shared" si="57"/>
        <v/>
      </c>
    </row>
    <row r="1853" spans="1:8" x14ac:dyDescent="0.3">
      <c r="A1853" s="29" t="str">
        <f t="shared" si="56"/>
        <v>RUES</v>
      </c>
      <c r="B1853" s="30" t="s">
        <v>3379</v>
      </c>
      <c r="C1853" s="30" t="s">
        <v>3380</v>
      </c>
      <c r="D1853" s="31" t="s">
        <v>31</v>
      </c>
      <c r="E1853" s="32">
        <v>51100</v>
      </c>
      <c r="F1853" s="33" t="s">
        <v>23</v>
      </c>
      <c r="G1853" s="34" t="s">
        <v>1</v>
      </c>
      <c r="H1853" s="35" t="str">
        <f t="shared" si="57"/>
        <v>https://www.google.com/maps/place/rue Sadi Lecointe+51100+REIMS</v>
      </c>
    </row>
    <row r="1854" spans="1:8" x14ac:dyDescent="0.3">
      <c r="A1854" s="29" t="str">
        <f t="shared" si="56"/>
        <v>RUES</v>
      </c>
      <c r="B1854" s="30" t="s">
        <v>3381</v>
      </c>
      <c r="C1854" s="30" t="s">
        <v>3382</v>
      </c>
      <c r="D1854" s="31" t="s">
        <v>44</v>
      </c>
      <c r="E1854" s="32">
        <v>51100</v>
      </c>
      <c r="F1854" s="33" t="s">
        <v>23</v>
      </c>
      <c r="G1854" s="34" t="s">
        <v>1</v>
      </c>
      <c r="H1854" s="35" t="str">
        <f t="shared" si="57"/>
        <v>https://www.google.com/maps/place/rue Saint Benoît+51100+REIMS</v>
      </c>
    </row>
    <row r="1855" spans="1:8" x14ac:dyDescent="0.3">
      <c r="A1855" s="29" t="str">
        <f t="shared" si="56"/>
        <v>RUES</v>
      </c>
      <c r="B1855" s="30" t="s">
        <v>3383</v>
      </c>
      <c r="C1855" s="30" t="s">
        <v>3384</v>
      </c>
      <c r="D1855" s="31" t="s">
        <v>22</v>
      </c>
      <c r="E1855" s="32">
        <v>51100</v>
      </c>
      <c r="F1855" s="33" t="s">
        <v>23</v>
      </c>
      <c r="G1855" s="34" t="s">
        <v>1</v>
      </c>
      <c r="H1855" s="35" t="str">
        <f t="shared" si="57"/>
        <v>https://www.google.com/maps/place/rue Saint Bernard+51100+REIMS</v>
      </c>
    </row>
    <row r="1856" spans="1:8" x14ac:dyDescent="0.3">
      <c r="A1856" s="29" t="str">
        <f t="shared" si="56"/>
        <v>RUES</v>
      </c>
      <c r="B1856" s="30" t="s">
        <v>1091</v>
      </c>
      <c r="C1856" s="30" t="s">
        <v>3385</v>
      </c>
      <c r="D1856" s="31" t="s">
        <v>39</v>
      </c>
      <c r="E1856" s="32">
        <v>51100</v>
      </c>
      <c r="F1856" s="33" t="s">
        <v>23</v>
      </c>
      <c r="G1856" s="34" t="s">
        <v>1</v>
      </c>
      <c r="H1856" s="35" t="str">
        <f t="shared" si="57"/>
        <v>https://www.google.com/maps/place/rue Saint Bruno+51100+REIMS</v>
      </c>
    </row>
    <row r="1857" spans="1:8" x14ac:dyDescent="0.3">
      <c r="A1857" s="29" t="str">
        <f t="shared" si="56"/>
        <v>RUES</v>
      </c>
      <c r="B1857" s="30" t="s">
        <v>1016</v>
      </c>
      <c r="C1857" s="30" t="s">
        <v>3386</v>
      </c>
      <c r="D1857" s="31" t="s">
        <v>106</v>
      </c>
      <c r="E1857" s="32">
        <v>51100</v>
      </c>
      <c r="F1857" s="33" t="s">
        <v>23</v>
      </c>
      <c r="G1857" s="34" t="s">
        <v>1</v>
      </c>
      <c r="H1857" s="35" t="str">
        <f t="shared" si="57"/>
        <v>https://www.google.com/maps/place/rue Saint Charles+51100+REIMS</v>
      </c>
    </row>
    <row r="1858" spans="1:8" x14ac:dyDescent="0.3">
      <c r="A1858" s="29" t="str">
        <f t="shared" ref="A1858:A1921" si="58">IF(NOT(ISBLANK($C1858)),"RUES",0)</f>
        <v>RUES</v>
      </c>
      <c r="B1858" s="30" t="s">
        <v>3387</v>
      </c>
      <c r="C1858" s="30" t="s">
        <v>3388</v>
      </c>
      <c r="D1858" s="31" t="s">
        <v>31</v>
      </c>
      <c r="E1858" s="32">
        <v>51100</v>
      </c>
      <c r="F1858" s="33" t="s">
        <v>23</v>
      </c>
      <c r="G1858" s="34" t="s">
        <v>1</v>
      </c>
      <c r="H1858" s="35" t="str">
        <f t="shared" ref="H1858:H1921" si="59">IF($G1858="Oui",CONCATENATE("https://www.google.com/maps/place/",$C1858,"+",$E1858,"+",$F1858),"")</f>
        <v>https://www.google.com/maps/place/rue Saint Exupéry+51100+REIMS</v>
      </c>
    </row>
    <row r="1859" spans="1:8" x14ac:dyDescent="0.3">
      <c r="A1859" s="29" t="str">
        <f t="shared" si="58"/>
        <v>RUES</v>
      </c>
      <c r="B1859" s="30" t="s">
        <v>3389</v>
      </c>
      <c r="C1859" s="30" t="s">
        <v>3390</v>
      </c>
      <c r="D1859" s="31" t="s">
        <v>34</v>
      </c>
      <c r="E1859" s="32">
        <v>51100</v>
      </c>
      <c r="F1859" s="33" t="s">
        <v>23</v>
      </c>
      <c r="G1859" s="34" t="s">
        <v>1</v>
      </c>
      <c r="H1859" s="35" t="str">
        <f t="shared" si="59"/>
        <v>https://www.google.com/maps/place/rue Saint Fiacre+51100+REIMS</v>
      </c>
    </row>
    <row r="1860" spans="1:8" x14ac:dyDescent="0.3">
      <c r="A1860" s="29" t="str">
        <f t="shared" si="58"/>
        <v>RUES</v>
      </c>
      <c r="B1860" s="30" t="s">
        <v>3391</v>
      </c>
      <c r="C1860" s="30" t="s">
        <v>3392</v>
      </c>
      <c r="D1860" s="31" t="s">
        <v>131</v>
      </c>
      <c r="E1860" s="32">
        <v>51100</v>
      </c>
      <c r="F1860" s="33" t="s">
        <v>23</v>
      </c>
      <c r="G1860" s="34" t="s">
        <v>1</v>
      </c>
      <c r="H1860" s="35" t="str">
        <f t="shared" si="59"/>
        <v>https://www.google.com/maps/place/rue Saint Hilaire+51100+REIMS</v>
      </c>
    </row>
    <row r="1861" spans="1:8" x14ac:dyDescent="0.3">
      <c r="A1861" s="29" t="str">
        <f t="shared" si="58"/>
        <v>RUES</v>
      </c>
      <c r="B1861" s="30" t="s">
        <v>3393</v>
      </c>
      <c r="C1861" s="30" t="s">
        <v>3394</v>
      </c>
      <c r="D1861" s="31" t="s">
        <v>22</v>
      </c>
      <c r="E1861" s="32">
        <v>51100</v>
      </c>
      <c r="F1861" s="33" t="s">
        <v>23</v>
      </c>
      <c r="G1861" s="34" t="s">
        <v>1</v>
      </c>
      <c r="H1861" s="35" t="str">
        <f t="shared" si="59"/>
        <v>https://www.google.com/maps/place/rue Saint Jean Césarée+51100+REIMS</v>
      </c>
    </row>
    <row r="1862" spans="1:8" x14ac:dyDescent="0.3">
      <c r="A1862" s="29" t="str">
        <f t="shared" si="58"/>
        <v>RUES</v>
      </c>
      <c r="B1862" s="30" t="s">
        <v>1020</v>
      </c>
      <c r="C1862" s="30" t="s">
        <v>3395</v>
      </c>
      <c r="D1862" s="31" t="s">
        <v>22</v>
      </c>
      <c r="E1862" s="32">
        <v>51100</v>
      </c>
      <c r="F1862" s="33" t="s">
        <v>23</v>
      </c>
      <c r="G1862" s="34" t="s">
        <v>1</v>
      </c>
      <c r="H1862" s="35" t="str">
        <f t="shared" si="59"/>
        <v>https://www.google.com/maps/place/rue Saint Julien+51100+REIMS</v>
      </c>
    </row>
    <row r="1863" spans="1:8" x14ac:dyDescent="0.3">
      <c r="A1863" s="29" t="str">
        <f t="shared" si="58"/>
        <v>RUES</v>
      </c>
      <c r="B1863" s="30" t="s">
        <v>3396</v>
      </c>
      <c r="C1863" s="30" t="s">
        <v>3397</v>
      </c>
      <c r="D1863" s="31" t="s">
        <v>131</v>
      </c>
      <c r="E1863" s="32">
        <v>51100</v>
      </c>
      <c r="F1863" s="33" t="s">
        <v>23</v>
      </c>
      <c r="G1863" s="34" t="s">
        <v>1</v>
      </c>
      <c r="H1863" s="35" t="str">
        <f t="shared" si="59"/>
        <v>https://www.google.com/maps/place/rue Saint Just+51100+REIMS</v>
      </c>
    </row>
    <row r="1864" spans="1:8" x14ac:dyDescent="0.3">
      <c r="A1864" s="29" t="str">
        <f t="shared" si="58"/>
        <v>RUES</v>
      </c>
      <c r="B1864" s="30" t="s">
        <v>667</v>
      </c>
      <c r="C1864" s="30" t="s">
        <v>3398</v>
      </c>
      <c r="D1864" s="31" t="s">
        <v>22</v>
      </c>
      <c r="E1864" s="32">
        <v>51100</v>
      </c>
      <c r="F1864" s="33" t="s">
        <v>23</v>
      </c>
      <c r="G1864" s="34" t="s">
        <v>1</v>
      </c>
      <c r="H1864" s="35" t="str">
        <f t="shared" si="59"/>
        <v>https://www.google.com/maps/place/rue Saint Léonard+51100+REIMS</v>
      </c>
    </row>
    <row r="1865" spans="1:8" x14ac:dyDescent="0.3">
      <c r="A1865" s="29" t="str">
        <f t="shared" si="58"/>
        <v>RUES</v>
      </c>
      <c r="B1865" s="30" t="s">
        <v>3399</v>
      </c>
      <c r="C1865" s="30" t="s">
        <v>3400</v>
      </c>
      <c r="D1865" s="31" t="s">
        <v>22</v>
      </c>
      <c r="E1865" s="32">
        <v>51100</v>
      </c>
      <c r="F1865" s="33" t="s">
        <v>23</v>
      </c>
      <c r="G1865" s="34" t="s">
        <v>1</v>
      </c>
      <c r="H1865" s="35" t="str">
        <f t="shared" si="59"/>
        <v>https://www.google.com/maps/place/rue Saint Maurice+51100+REIMS</v>
      </c>
    </row>
    <row r="1866" spans="1:8" x14ac:dyDescent="0.3">
      <c r="A1866" s="29" t="str">
        <f t="shared" si="58"/>
        <v>RUES</v>
      </c>
      <c r="B1866" s="30" t="s">
        <v>1296</v>
      </c>
      <c r="C1866" s="30" t="s">
        <v>3401</v>
      </c>
      <c r="D1866" s="31" t="s">
        <v>22</v>
      </c>
      <c r="E1866" s="32">
        <v>51100</v>
      </c>
      <c r="F1866" s="33" t="s">
        <v>23</v>
      </c>
      <c r="G1866" s="34" t="s">
        <v>1</v>
      </c>
      <c r="H1866" s="35" t="str">
        <f t="shared" si="59"/>
        <v>https://www.google.com/maps/place/rue Saint Nicaise+51100+REIMS</v>
      </c>
    </row>
    <row r="1867" spans="1:8" x14ac:dyDescent="0.3">
      <c r="A1867" s="29" t="str">
        <f t="shared" si="58"/>
        <v>RUES</v>
      </c>
      <c r="B1867" s="30" t="s">
        <v>3402</v>
      </c>
      <c r="C1867" s="30" t="s">
        <v>3403</v>
      </c>
      <c r="D1867" s="31" t="s">
        <v>131</v>
      </c>
      <c r="E1867" s="32">
        <v>51100</v>
      </c>
      <c r="F1867" s="33" t="s">
        <v>23</v>
      </c>
      <c r="G1867" s="34" t="s">
        <v>1</v>
      </c>
      <c r="H1867" s="35" t="str">
        <f t="shared" si="59"/>
        <v>https://www.google.com/maps/place/rue Saint Pierre les Dames+51100+REIMS</v>
      </c>
    </row>
    <row r="1868" spans="1:8" x14ac:dyDescent="0.3">
      <c r="A1868" s="29" t="str">
        <f t="shared" si="58"/>
        <v>RUES</v>
      </c>
      <c r="B1868" s="30" t="s">
        <v>3404</v>
      </c>
      <c r="C1868" s="30" t="s">
        <v>3405</v>
      </c>
      <c r="D1868" s="31" t="s">
        <v>22</v>
      </c>
      <c r="E1868" s="32">
        <v>51100</v>
      </c>
      <c r="F1868" s="33" t="s">
        <v>23</v>
      </c>
      <c r="G1868" s="34" t="s">
        <v>1</v>
      </c>
      <c r="H1868" s="35" t="str">
        <f t="shared" si="59"/>
        <v>https://www.google.com/maps/place/rue Saint Sixte+51100+REIMS</v>
      </c>
    </row>
    <row r="1869" spans="1:8" x14ac:dyDescent="0.3">
      <c r="A1869" s="29" t="str">
        <f t="shared" si="58"/>
        <v>RUES</v>
      </c>
      <c r="B1869" s="30" t="s">
        <v>3406</v>
      </c>
      <c r="C1869" s="30" t="s">
        <v>3407</v>
      </c>
      <c r="D1869" s="31" t="s">
        <v>131</v>
      </c>
      <c r="E1869" s="32">
        <v>51100</v>
      </c>
      <c r="F1869" s="33" t="s">
        <v>23</v>
      </c>
      <c r="G1869" s="34" t="s">
        <v>1</v>
      </c>
      <c r="H1869" s="35" t="str">
        <f t="shared" si="59"/>
        <v>https://www.google.com/maps/place/rue Saint Symphorien+51100+REIMS</v>
      </c>
    </row>
    <row r="1870" spans="1:8" x14ac:dyDescent="0.3">
      <c r="A1870" s="29" t="str">
        <f t="shared" si="58"/>
        <v>RUES</v>
      </c>
      <c r="B1870" s="30"/>
      <c r="C1870" s="39" t="s">
        <v>3408</v>
      </c>
      <c r="D1870" s="31"/>
      <c r="E1870" s="32">
        <v>51100</v>
      </c>
      <c r="F1870" s="33" t="s">
        <v>23</v>
      </c>
      <c r="G1870" s="34" t="s">
        <v>1</v>
      </c>
      <c r="H1870" s="35" t="str">
        <f t="shared" si="59"/>
        <v>https://www.google.com/maps/place/rue Saint Thierry+51100+REIMS</v>
      </c>
    </row>
    <row r="1871" spans="1:8" x14ac:dyDescent="0.3">
      <c r="A1871" s="29" t="str">
        <f t="shared" si="58"/>
        <v>RUES</v>
      </c>
      <c r="B1871" s="30" t="s">
        <v>3409</v>
      </c>
      <c r="C1871" s="40" t="s">
        <v>3410</v>
      </c>
      <c r="D1871" s="31" t="s">
        <v>81</v>
      </c>
      <c r="E1871" s="32">
        <v>51100</v>
      </c>
      <c r="F1871" s="33" t="s">
        <v>23</v>
      </c>
      <c r="G1871" s="34" t="s">
        <v>0</v>
      </c>
      <c r="H1871" s="35" t="str">
        <f t="shared" si="59"/>
        <v/>
      </c>
    </row>
    <row r="1872" spans="1:8" x14ac:dyDescent="0.3">
      <c r="A1872" s="29" t="str">
        <f t="shared" si="58"/>
        <v>RUES</v>
      </c>
      <c r="B1872" s="30" t="s">
        <v>3409</v>
      </c>
      <c r="C1872" s="40" t="s">
        <v>3411</v>
      </c>
      <c r="D1872" s="31" t="s">
        <v>81</v>
      </c>
      <c r="E1872" s="32">
        <v>51100</v>
      </c>
      <c r="F1872" s="33" t="s">
        <v>23</v>
      </c>
      <c r="G1872" s="34" t="s">
        <v>0</v>
      </c>
      <c r="H1872" s="35" t="str">
        <f t="shared" si="59"/>
        <v/>
      </c>
    </row>
    <row r="1873" spans="1:8" x14ac:dyDescent="0.3">
      <c r="A1873" s="29" t="str">
        <f t="shared" si="58"/>
        <v>RUES</v>
      </c>
      <c r="B1873" s="30" t="s">
        <v>3409</v>
      </c>
      <c r="C1873" s="40" t="s">
        <v>3412</v>
      </c>
      <c r="D1873" s="31" t="s">
        <v>28</v>
      </c>
      <c r="E1873" s="32">
        <v>51100</v>
      </c>
      <c r="F1873" s="33" t="s">
        <v>23</v>
      </c>
      <c r="G1873" s="34" t="s">
        <v>0</v>
      </c>
      <c r="H1873" s="35" t="str">
        <f t="shared" si="59"/>
        <v/>
      </c>
    </row>
    <row r="1874" spans="1:8" x14ac:dyDescent="0.3">
      <c r="A1874" s="29" t="str">
        <f t="shared" si="58"/>
        <v>RUES</v>
      </c>
      <c r="B1874" s="30" t="s">
        <v>3413</v>
      </c>
      <c r="C1874" s="30" t="s">
        <v>3414</v>
      </c>
      <c r="D1874" s="31" t="s">
        <v>131</v>
      </c>
      <c r="E1874" s="32">
        <v>51100</v>
      </c>
      <c r="F1874" s="33" t="s">
        <v>23</v>
      </c>
      <c r="G1874" s="34" t="s">
        <v>1</v>
      </c>
      <c r="H1874" s="35" t="str">
        <f t="shared" si="59"/>
        <v>https://www.google.com/maps/place/rue Saint Yon+51100+REIMS</v>
      </c>
    </row>
    <row r="1875" spans="1:8" x14ac:dyDescent="0.3">
      <c r="A1875" s="29" t="str">
        <f t="shared" si="58"/>
        <v>RUES</v>
      </c>
      <c r="B1875" s="30" t="s">
        <v>1022</v>
      </c>
      <c r="C1875" s="30" t="s">
        <v>3415</v>
      </c>
      <c r="D1875" s="31" t="s">
        <v>22</v>
      </c>
      <c r="E1875" s="32">
        <v>51100</v>
      </c>
      <c r="F1875" s="33" t="s">
        <v>23</v>
      </c>
      <c r="G1875" s="34" t="s">
        <v>1</v>
      </c>
      <c r="H1875" s="35" t="str">
        <f t="shared" si="59"/>
        <v>https://www.google.com/maps/place/rue Sainte Balsamie+51100+REIMS</v>
      </c>
    </row>
    <row r="1876" spans="1:8" x14ac:dyDescent="0.3">
      <c r="A1876" s="29" t="str">
        <f t="shared" si="58"/>
        <v>RUES</v>
      </c>
      <c r="B1876" s="30" t="s">
        <v>3416</v>
      </c>
      <c r="C1876" s="30" t="s">
        <v>3417</v>
      </c>
      <c r="D1876" s="31" t="s">
        <v>106</v>
      </c>
      <c r="E1876" s="32">
        <v>51100</v>
      </c>
      <c r="F1876" s="33" t="s">
        <v>23</v>
      </c>
      <c r="G1876" s="34" t="s">
        <v>1</v>
      </c>
      <c r="H1876" s="35" t="str">
        <f t="shared" si="59"/>
        <v>https://www.google.com/maps/place/rue Sainte Geneviève+51100+REIMS</v>
      </c>
    </row>
    <row r="1877" spans="1:8" x14ac:dyDescent="0.3">
      <c r="A1877" s="29" t="str">
        <f t="shared" si="58"/>
        <v>RUES</v>
      </c>
      <c r="B1877" s="30" t="s">
        <v>1308</v>
      </c>
      <c r="C1877" s="30" t="s">
        <v>3418</v>
      </c>
      <c r="D1877" s="31" t="s">
        <v>39</v>
      </c>
      <c r="E1877" s="32">
        <v>51100</v>
      </c>
      <c r="F1877" s="33" t="s">
        <v>23</v>
      </c>
      <c r="G1877" s="34" t="s">
        <v>1</v>
      </c>
      <c r="H1877" s="35" t="str">
        <f t="shared" si="59"/>
        <v>https://www.google.com/maps/place/rue Sainte Thérèse+51100+REIMS</v>
      </c>
    </row>
    <row r="1878" spans="1:8" x14ac:dyDescent="0.3">
      <c r="A1878" s="29" t="str">
        <f t="shared" si="58"/>
        <v>RUES</v>
      </c>
      <c r="B1878" s="30" t="s">
        <v>3419</v>
      </c>
      <c r="C1878" s="30" t="s">
        <v>3420</v>
      </c>
      <c r="D1878" s="31" t="s">
        <v>34</v>
      </c>
      <c r="E1878" s="32">
        <v>51100</v>
      </c>
      <c r="F1878" s="33" t="s">
        <v>23</v>
      </c>
      <c r="G1878" s="34" t="s">
        <v>1</v>
      </c>
      <c r="H1878" s="35" t="str">
        <f t="shared" si="59"/>
        <v>https://www.google.com/maps/place/rue Salaire+51100+REIMS</v>
      </c>
    </row>
    <row r="1879" spans="1:8" x14ac:dyDescent="0.3">
      <c r="A1879" s="29" t="str">
        <f t="shared" si="58"/>
        <v>RUES</v>
      </c>
      <c r="B1879" s="30" t="s">
        <v>3421</v>
      </c>
      <c r="C1879" s="30" t="s">
        <v>3422</v>
      </c>
      <c r="D1879" s="31" t="s">
        <v>131</v>
      </c>
      <c r="E1879" s="32">
        <v>51100</v>
      </c>
      <c r="F1879" s="33" t="s">
        <v>23</v>
      </c>
      <c r="G1879" s="34" t="s">
        <v>1</v>
      </c>
      <c r="H1879" s="35" t="str">
        <f t="shared" si="59"/>
        <v>https://www.google.com/maps/place/rue Salin+51100+REIMS</v>
      </c>
    </row>
    <row r="1880" spans="1:8" x14ac:dyDescent="0.3">
      <c r="A1880" s="29" t="str">
        <f t="shared" si="58"/>
        <v>RUES</v>
      </c>
      <c r="B1880" s="30" t="s">
        <v>3423</v>
      </c>
      <c r="C1880" s="30" t="s">
        <v>3424</v>
      </c>
      <c r="D1880" s="31" t="s">
        <v>28</v>
      </c>
      <c r="E1880" s="32">
        <v>51100</v>
      </c>
      <c r="F1880" s="33" t="s">
        <v>23</v>
      </c>
      <c r="G1880" s="34" t="s">
        <v>1</v>
      </c>
      <c r="H1880" s="35" t="str">
        <f t="shared" si="59"/>
        <v>https://www.google.com/maps/place/rue Sanzio Raphaël - Neuvillette+51100+REIMS</v>
      </c>
    </row>
    <row r="1881" spans="1:8" x14ac:dyDescent="0.3">
      <c r="A1881" s="29" t="str">
        <f t="shared" si="58"/>
        <v>RUES</v>
      </c>
      <c r="B1881" s="30" t="s">
        <v>3425</v>
      </c>
      <c r="C1881" s="30" t="s">
        <v>3426</v>
      </c>
      <c r="D1881" s="31" t="s">
        <v>278</v>
      </c>
      <c r="E1881" s="32">
        <v>51100</v>
      </c>
      <c r="F1881" s="33" t="s">
        <v>23</v>
      </c>
      <c r="G1881" s="34" t="s">
        <v>1</v>
      </c>
      <c r="H1881" s="35" t="str">
        <f t="shared" si="59"/>
        <v>https://www.google.com/maps/place/rue Scott+51100+REIMS</v>
      </c>
    </row>
    <row r="1882" spans="1:8" x14ac:dyDescent="0.3">
      <c r="A1882" s="29" t="str">
        <f t="shared" si="58"/>
        <v>RUES</v>
      </c>
      <c r="B1882" s="30" t="s">
        <v>3427</v>
      </c>
      <c r="C1882" s="30" t="s">
        <v>3428</v>
      </c>
      <c r="D1882" s="31" t="s">
        <v>278</v>
      </c>
      <c r="E1882" s="32">
        <v>51100</v>
      </c>
      <c r="F1882" s="33" t="s">
        <v>23</v>
      </c>
      <c r="G1882" s="34" t="s">
        <v>1</v>
      </c>
      <c r="H1882" s="35" t="str">
        <f t="shared" si="59"/>
        <v>https://www.google.com/maps/place/rue Sébastien Cabot+51100+REIMS</v>
      </c>
    </row>
    <row r="1883" spans="1:8" x14ac:dyDescent="0.3">
      <c r="A1883" s="29" t="str">
        <f t="shared" si="58"/>
        <v>RUES</v>
      </c>
      <c r="B1883" s="30" t="s">
        <v>3429</v>
      </c>
      <c r="C1883" s="30" t="s">
        <v>3430</v>
      </c>
      <c r="D1883" s="31" t="s">
        <v>28</v>
      </c>
      <c r="E1883" s="32">
        <v>51100</v>
      </c>
      <c r="F1883" s="33" t="s">
        <v>23</v>
      </c>
      <c r="G1883" s="34" t="s">
        <v>1</v>
      </c>
      <c r="H1883" s="35" t="str">
        <f t="shared" si="59"/>
        <v>https://www.google.com/maps/place/rue Serge Joussier+51100+REIMS</v>
      </c>
    </row>
    <row r="1884" spans="1:8" x14ac:dyDescent="0.3">
      <c r="A1884" s="29" t="str">
        <f t="shared" si="58"/>
        <v>RUES</v>
      </c>
      <c r="B1884" s="30" t="s">
        <v>3431</v>
      </c>
      <c r="C1884" s="30" t="s">
        <v>3432</v>
      </c>
      <c r="D1884" s="31" t="s">
        <v>34</v>
      </c>
      <c r="E1884" s="32">
        <v>51100</v>
      </c>
      <c r="F1884" s="33" t="s">
        <v>23</v>
      </c>
      <c r="G1884" s="34" t="s">
        <v>1</v>
      </c>
      <c r="H1884" s="35" t="str">
        <f t="shared" si="59"/>
        <v>https://www.google.com/maps/place/rue Serge Kochman+51100+REIMS</v>
      </c>
    </row>
    <row r="1885" spans="1:8" x14ac:dyDescent="0.3">
      <c r="A1885" s="29" t="str">
        <f t="shared" si="58"/>
        <v>RUES</v>
      </c>
      <c r="B1885" s="30" t="s">
        <v>3433</v>
      </c>
      <c r="C1885" s="30" t="s">
        <v>3434</v>
      </c>
      <c r="D1885" s="31" t="s">
        <v>62</v>
      </c>
      <c r="E1885" s="32">
        <v>51100</v>
      </c>
      <c r="F1885" s="33" t="s">
        <v>23</v>
      </c>
      <c r="G1885" s="34" t="s">
        <v>1</v>
      </c>
      <c r="H1885" s="35" t="str">
        <f t="shared" si="59"/>
        <v>https://www.google.com/maps/place/rue Sergent Dominique Dupuy+51100+REIMS</v>
      </c>
    </row>
    <row r="1886" spans="1:8" x14ac:dyDescent="0.3">
      <c r="A1886" s="29" t="str">
        <f t="shared" si="58"/>
        <v>RUES</v>
      </c>
      <c r="B1886" s="30" t="s">
        <v>3435</v>
      </c>
      <c r="C1886" s="30" t="s">
        <v>3436</v>
      </c>
      <c r="D1886" s="31" t="s">
        <v>39</v>
      </c>
      <c r="E1886" s="32">
        <v>51100</v>
      </c>
      <c r="F1886" s="33" t="s">
        <v>23</v>
      </c>
      <c r="G1886" s="34" t="s">
        <v>1</v>
      </c>
      <c r="H1886" s="35" t="str">
        <f t="shared" si="59"/>
        <v>https://www.google.com/maps/place/rue Sigismond Rossi+51100+REIMS</v>
      </c>
    </row>
    <row r="1887" spans="1:8" x14ac:dyDescent="0.3">
      <c r="A1887" s="29" t="str">
        <f t="shared" si="58"/>
        <v>RUES</v>
      </c>
      <c r="B1887" s="30" t="s">
        <v>319</v>
      </c>
      <c r="C1887" s="30" t="s">
        <v>3437</v>
      </c>
      <c r="D1887" s="31" t="s">
        <v>22</v>
      </c>
      <c r="E1887" s="32">
        <v>51100</v>
      </c>
      <c r="F1887" s="33" t="s">
        <v>23</v>
      </c>
      <c r="G1887" s="34" t="s">
        <v>1</v>
      </c>
      <c r="H1887" s="35" t="str">
        <f t="shared" si="59"/>
        <v>https://www.google.com/maps/place/rue Simon+51100+REIMS</v>
      </c>
    </row>
    <row r="1888" spans="1:8" x14ac:dyDescent="0.3">
      <c r="A1888" s="29" t="str">
        <f t="shared" si="58"/>
        <v>RUES</v>
      </c>
      <c r="B1888" s="30" t="s">
        <v>3438</v>
      </c>
      <c r="C1888" s="30" t="s">
        <v>3439</v>
      </c>
      <c r="D1888" s="31" t="s">
        <v>31</v>
      </c>
      <c r="E1888" s="32">
        <v>51100</v>
      </c>
      <c r="F1888" s="33" t="s">
        <v>23</v>
      </c>
      <c r="G1888" s="34" t="s">
        <v>1</v>
      </c>
      <c r="H1888" s="35" t="str">
        <f t="shared" si="59"/>
        <v>https://www.google.com/maps/place/rue Simon Wiesenthal+51100+REIMS</v>
      </c>
    </row>
    <row r="1889" spans="1:8" x14ac:dyDescent="0.3">
      <c r="A1889" s="29" t="str">
        <f t="shared" si="58"/>
        <v>RUES</v>
      </c>
      <c r="B1889" s="30" t="s">
        <v>3346</v>
      </c>
      <c r="C1889" s="30" t="s">
        <v>3440</v>
      </c>
      <c r="D1889" s="31" t="s">
        <v>34</v>
      </c>
      <c r="E1889" s="32">
        <v>51100</v>
      </c>
      <c r="F1889" s="33" t="s">
        <v>23</v>
      </c>
      <c r="G1889" s="34" t="s">
        <v>1</v>
      </c>
      <c r="H1889" s="35" t="str">
        <f t="shared" si="59"/>
        <v>https://www.google.com/maps/place/rue Simonne Aubry+51100+REIMS</v>
      </c>
    </row>
    <row r="1890" spans="1:8" x14ac:dyDescent="0.3">
      <c r="A1890" s="29" t="str">
        <f t="shared" si="58"/>
        <v>RUES</v>
      </c>
      <c r="B1890" s="30" t="s">
        <v>3441</v>
      </c>
      <c r="C1890" s="30" t="s">
        <v>3442</v>
      </c>
      <c r="D1890" s="31" t="s">
        <v>31</v>
      </c>
      <c r="E1890" s="32">
        <v>51100</v>
      </c>
      <c r="F1890" s="33" t="s">
        <v>23</v>
      </c>
      <c r="G1890" s="34" t="s">
        <v>1</v>
      </c>
      <c r="H1890" s="35" t="str">
        <f t="shared" si="59"/>
        <v>https://www.google.com/maps/place/rue sous lieutenant René Dorme+51100+REIMS</v>
      </c>
    </row>
    <row r="1891" spans="1:8" x14ac:dyDescent="0.3">
      <c r="A1891" s="29" t="str">
        <f t="shared" si="58"/>
        <v>RUES</v>
      </c>
      <c r="B1891" s="30" t="s">
        <v>1024</v>
      </c>
      <c r="C1891" s="30" t="s">
        <v>3443</v>
      </c>
      <c r="D1891" s="31" t="s">
        <v>81</v>
      </c>
      <c r="E1891" s="32">
        <v>51100</v>
      </c>
      <c r="F1891" s="33" t="s">
        <v>23</v>
      </c>
      <c r="G1891" s="34" t="s">
        <v>1</v>
      </c>
      <c r="H1891" s="35" t="str">
        <f t="shared" si="59"/>
        <v>https://www.google.com/maps/place/rue Soussillon+51100+REIMS</v>
      </c>
    </row>
    <row r="1892" spans="1:8" x14ac:dyDescent="0.3">
      <c r="A1892" s="29" t="str">
        <f t="shared" si="58"/>
        <v>RUES</v>
      </c>
      <c r="B1892" s="30" t="s">
        <v>3444</v>
      </c>
      <c r="C1892" s="30" t="s">
        <v>3445</v>
      </c>
      <c r="D1892" s="31" t="s">
        <v>62</v>
      </c>
      <c r="E1892" s="32">
        <v>51100</v>
      </c>
      <c r="F1892" s="33" t="s">
        <v>23</v>
      </c>
      <c r="G1892" s="34" t="s">
        <v>1</v>
      </c>
      <c r="H1892" s="35" t="str">
        <f t="shared" si="59"/>
        <v>https://www.google.com/maps/place/rue Stendhal+51100+REIMS</v>
      </c>
    </row>
    <row r="1893" spans="1:8" x14ac:dyDescent="0.3">
      <c r="A1893" s="29" t="str">
        <f t="shared" si="58"/>
        <v>RUES</v>
      </c>
      <c r="B1893" s="30" t="s">
        <v>3446</v>
      </c>
      <c r="C1893" s="30" t="s">
        <v>3447</v>
      </c>
      <c r="D1893" s="31" t="s">
        <v>62</v>
      </c>
      <c r="E1893" s="32">
        <v>51100</v>
      </c>
      <c r="F1893" s="33" t="s">
        <v>23</v>
      </c>
      <c r="G1893" s="34" t="s">
        <v>1</v>
      </c>
      <c r="H1893" s="35" t="str">
        <f t="shared" si="59"/>
        <v>https://www.google.com/maps/place/rue Stéphane Mallarmé+51100+REIMS</v>
      </c>
    </row>
    <row r="1894" spans="1:8" x14ac:dyDescent="0.3">
      <c r="A1894" s="29" t="str">
        <f t="shared" si="58"/>
        <v>RUES</v>
      </c>
      <c r="B1894" s="30" t="s">
        <v>3448</v>
      </c>
      <c r="C1894" s="30" t="s">
        <v>3449</v>
      </c>
      <c r="D1894" s="31" t="s">
        <v>62</v>
      </c>
      <c r="E1894" s="32">
        <v>51100</v>
      </c>
      <c r="F1894" s="33" t="s">
        <v>23</v>
      </c>
      <c r="G1894" s="34" t="s">
        <v>1</v>
      </c>
      <c r="H1894" s="35" t="str">
        <f t="shared" si="59"/>
        <v>https://www.google.com/maps/place/rue Sully+51100+REIMS</v>
      </c>
    </row>
    <row r="1895" spans="1:8" x14ac:dyDescent="0.3">
      <c r="A1895" s="29" t="str">
        <f t="shared" si="58"/>
        <v>RUES</v>
      </c>
      <c r="B1895" s="30" t="s">
        <v>3450</v>
      </c>
      <c r="C1895" s="30" t="s">
        <v>3451</v>
      </c>
      <c r="D1895" s="31" t="s">
        <v>34</v>
      </c>
      <c r="E1895" s="32">
        <v>51100</v>
      </c>
      <c r="F1895" s="33" t="s">
        <v>23</v>
      </c>
      <c r="G1895" s="34" t="s">
        <v>1</v>
      </c>
      <c r="H1895" s="35" t="str">
        <f t="shared" si="59"/>
        <v>https://www.google.com/maps/place/rue Sutaine+51100+REIMS</v>
      </c>
    </row>
    <row r="1896" spans="1:8" x14ac:dyDescent="0.3">
      <c r="A1896" s="29" t="str">
        <f t="shared" si="58"/>
        <v>RUES</v>
      </c>
      <c r="B1896" s="30" t="s">
        <v>3452</v>
      </c>
      <c r="C1896" s="30" t="s">
        <v>3453</v>
      </c>
      <c r="D1896" s="31" t="s">
        <v>81</v>
      </c>
      <c r="E1896" s="32">
        <v>51100</v>
      </c>
      <c r="F1896" s="33" t="s">
        <v>23</v>
      </c>
      <c r="G1896" s="34" t="s">
        <v>1</v>
      </c>
      <c r="H1896" s="35" t="str">
        <f t="shared" si="59"/>
        <v>https://www.google.com/maps/place/rue Tarbé+51100+REIMS</v>
      </c>
    </row>
    <row r="1897" spans="1:8" x14ac:dyDescent="0.3">
      <c r="A1897" s="29" t="str">
        <f t="shared" si="58"/>
        <v>RUES</v>
      </c>
      <c r="B1897" s="30" t="s">
        <v>3454</v>
      </c>
      <c r="C1897" s="30" t="s">
        <v>3455</v>
      </c>
      <c r="D1897" s="31" t="s">
        <v>39</v>
      </c>
      <c r="E1897" s="32">
        <v>51100</v>
      </c>
      <c r="F1897" s="33" t="s">
        <v>23</v>
      </c>
      <c r="G1897" s="34" t="s">
        <v>1</v>
      </c>
      <c r="H1897" s="35" t="str">
        <f t="shared" si="59"/>
        <v>https://www.google.com/maps/place/rue Ternaux+51100+REIMS</v>
      </c>
    </row>
    <row r="1898" spans="1:8" x14ac:dyDescent="0.3">
      <c r="A1898" s="29" t="str">
        <f t="shared" si="58"/>
        <v>RUES</v>
      </c>
      <c r="B1898" s="30" t="s">
        <v>3456</v>
      </c>
      <c r="C1898" s="30" t="s">
        <v>3457</v>
      </c>
      <c r="D1898" s="31" t="s">
        <v>131</v>
      </c>
      <c r="E1898" s="32">
        <v>51100</v>
      </c>
      <c r="F1898" s="33" t="s">
        <v>23</v>
      </c>
      <c r="G1898" s="34" t="s">
        <v>1</v>
      </c>
      <c r="H1898" s="35" t="str">
        <f t="shared" si="59"/>
        <v>https://www.google.com/maps/place/rue Théodore Dubois+51100+REIMS</v>
      </c>
    </row>
    <row r="1899" spans="1:8" x14ac:dyDescent="0.3">
      <c r="A1899" s="29" t="str">
        <f t="shared" si="58"/>
        <v>RUES</v>
      </c>
      <c r="B1899" s="30" t="s">
        <v>3458</v>
      </c>
      <c r="C1899" s="30" t="s">
        <v>3459</v>
      </c>
      <c r="D1899" s="31" t="s">
        <v>28</v>
      </c>
      <c r="E1899" s="32">
        <v>51100</v>
      </c>
      <c r="F1899" s="33" t="s">
        <v>23</v>
      </c>
      <c r="G1899" s="34" t="s">
        <v>1</v>
      </c>
      <c r="H1899" s="35" t="str">
        <f t="shared" si="59"/>
        <v>https://www.google.com/maps/place/rue Théodore Géricault+51100+REIMS</v>
      </c>
    </row>
    <row r="1900" spans="1:8" x14ac:dyDescent="0.3">
      <c r="A1900" s="29" t="str">
        <f t="shared" si="58"/>
        <v>RUES</v>
      </c>
      <c r="B1900" s="30" t="s">
        <v>3460</v>
      </c>
      <c r="C1900" s="30" t="s">
        <v>3461</v>
      </c>
      <c r="D1900" s="31" t="s">
        <v>28</v>
      </c>
      <c r="E1900" s="32">
        <v>51100</v>
      </c>
      <c r="F1900" s="33" t="s">
        <v>23</v>
      </c>
      <c r="G1900" s="34" t="s">
        <v>1</v>
      </c>
      <c r="H1900" s="35" t="str">
        <f t="shared" si="59"/>
        <v>https://www.google.com/maps/place/rue Théophile Gautier+51100+REIMS</v>
      </c>
    </row>
    <row r="1901" spans="1:8" x14ac:dyDescent="0.3">
      <c r="A1901" s="29" t="str">
        <f t="shared" si="58"/>
        <v>RUES</v>
      </c>
      <c r="B1901" s="30" t="s">
        <v>3462</v>
      </c>
      <c r="C1901" s="30" t="s">
        <v>3463</v>
      </c>
      <c r="D1901" s="31" t="s">
        <v>44</v>
      </c>
      <c r="E1901" s="32">
        <v>51100</v>
      </c>
      <c r="F1901" s="33" t="s">
        <v>23</v>
      </c>
      <c r="G1901" s="34" t="s">
        <v>1</v>
      </c>
      <c r="H1901" s="35" t="str">
        <f t="shared" si="59"/>
        <v>https://www.google.com/maps/place/rue Thiérot+51100+REIMS</v>
      </c>
    </row>
    <row r="1902" spans="1:8" x14ac:dyDescent="0.3">
      <c r="A1902" s="29" t="str">
        <f t="shared" si="58"/>
        <v>RUES</v>
      </c>
      <c r="B1902" s="30" t="s">
        <v>3464</v>
      </c>
      <c r="C1902" s="30" t="s">
        <v>3465</v>
      </c>
      <c r="D1902" s="31" t="s">
        <v>131</v>
      </c>
      <c r="E1902" s="32">
        <v>51100</v>
      </c>
      <c r="F1902" s="33" t="s">
        <v>23</v>
      </c>
      <c r="G1902" s="34" t="s">
        <v>1</v>
      </c>
      <c r="H1902" s="35" t="str">
        <f t="shared" si="59"/>
        <v>https://www.google.com/maps/place/rue Thiers+51100+REIMS</v>
      </c>
    </row>
    <row r="1903" spans="1:8" x14ac:dyDescent="0.3">
      <c r="A1903" s="29" t="str">
        <f t="shared" si="58"/>
        <v>RUES</v>
      </c>
      <c r="B1903" s="30" t="s">
        <v>3466</v>
      </c>
      <c r="C1903" s="30" t="s">
        <v>3467</v>
      </c>
      <c r="D1903" s="31" t="s">
        <v>22</v>
      </c>
      <c r="E1903" s="32">
        <v>51100</v>
      </c>
      <c r="F1903" s="33" t="s">
        <v>23</v>
      </c>
      <c r="G1903" s="34" t="s">
        <v>1</v>
      </c>
      <c r="H1903" s="35" t="str">
        <f t="shared" si="59"/>
        <v>https://www.google.com/maps/place/rue Tournebonneau+51100+REIMS</v>
      </c>
    </row>
    <row r="1904" spans="1:8" x14ac:dyDescent="0.3">
      <c r="A1904" s="29" t="str">
        <f t="shared" si="58"/>
        <v>RUES</v>
      </c>
      <c r="B1904" s="30" t="s">
        <v>3468</v>
      </c>
      <c r="C1904" s="30" t="s">
        <v>3469</v>
      </c>
      <c r="D1904" s="31" t="s">
        <v>131</v>
      </c>
      <c r="E1904" s="32">
        <v>51100</v>
      </c>
      <c r="F1904" s="33" t="s">
        <v>23</v>
      </c>
      <c r="G1904" s="34" t="s">
        <v>1</v>
      </c>
      <c r="H1904" s="35" t="str">
        <f t="shared" si="59"/>
        <v>https://www.google.com/maps/place/rue Tronsson Ducoudray+51100+REIMS</v>
      </c>
    </row>
    <row r="1905" spans="1:8" x14ac:dyDescent="0.3">
      <c r="A1905" s="29" t="str">
        <f t="shared" si="58"/>
        <v>RUES</v>
      </c>
      <c r="B1905" s="30" t="s">
        <v>3470</v>
      </c>
      <c r="C1905" s="30" t="s">
        <v>3471</v>
      </c>
      <c r="D1905" s="31" t="s">
        <v>39</v>
      </c>
      <c r="E1905" s="32">
        <v>51100</v>
      </c>
      <c r="F1905" s="33" t="s">
        <v>23</v>
      </c>
      <c r="G1905" s="34" t="s">
        <v>1</v>
      </c>
      <c r="H1905" s="35" t="str">
        <f t="shared" si="59"/>
        <v>https://www.google.com/maps/place/rue Tronsson Lecomte+51100+REIMS</v>
      </c>
    </row>
    <row r="1906" spans="1:8" x14ac:dyDescent="0.3">
      <c r="A1906" s="29" t="str">
        <f t="shared" si="58"/>
        <v>RUES</v>
      </c>
      <c r="B1906" s="30" t="s">
        <v>3472</v>
      </c>
      <c r="C1906" s="30" t="s">
        <v>3473</v>
      </c>
      <c r="D1906" s="31" t="s">
        <v>131</v>
      </c>
      <c r="E1906" s="32">
        <v>51100</v>
      </c>
      <c r="F1906" s="33" t="s">
        <v>23</v>
      </c>
      <c r="G1906" s="34" t="s">
        <v>1</v>
      </c>
      <c r="H1906" s="35" t="str">
        <f t="shared" si="59"/>
        <v>https://www.google.com/maps/place/rue Trudaine+51100+REIMS</v>
      </c>
    </row>
    <row r="1907" spans="1:8" x14ac:dyDescent="0.3">
      <c r="A1907" s="29" t="str">
        <f t="shared" si="58"/>
        <v>RUES</v>
      </c>
      <c r="B1907" s="30" t="s">
        <v>3474</v>
      </c>
      <c r="C1907" s="30" t="s">
        <v>3475</v>
      </c>
      <c r="D1907" s="31" t="s">
        <v>62</v>
      </c>
      <c r="E1907" s="32">
        <v>51100</v>
      </c>
      <c r="F1907" s="33" t="s">
        <v>23</v>
      </c>
      <c r="G1907" s="34" t="s">
        <v>1</v>
      </c>
      <c r="H1907" s="35" t="str">
        <f t="shared" si="59"/>
        <v>https://www.google.com/maps/place/rue Turenne+51100+REIMS</v>
      </c>
    </row>
    <row r="1908" spans="1:8" x14ac:dyDescent="0.3">
      <c r="A1908" s="29" t="str">
        <f t="shared" si="58"/>
        <v>RUES</v>
      </c>
      <c r="B1908" s="30" t="s">
        <v>3476</v>
      </c>
      <c r="C1908" s="30" t="s">
        <v>3477</v>
      </c>
      <c r="D1908" s="31" t="s">
        <v>81</v>
      </c>
      <c r="E1908" s="32">
        <v>51100</v>
      </c>
      <c r="F1908" s="33" t="s">
        <v>23</v>
      </c>
      <c r="G1908" s="34" t="s">
        <v>1</v>
      </c>
      <c r="H1908" s="35" t="str">
        <f t="shared" si="59"/>
        <v>https://www.google.com/maps/place/rue Van Dyck+51100+REIMS</v>
      </c>
    </row>
    <row r="1909" spans="1:8" x14ac:dyDescent="0.3">
      <c r="A1909" s="29" t="str">
        <f t="shared" si="58"/>
        <v>RUES</v>
      </c>
      <c r="B1909" s="30" t="s">
        <v>3478</v>
      </c>
      <c r="C1909" s="30" t="s">
        <v>3479</v>
      </c>
      <c r="D1909" s="31" t="s">
        <v>62</v>
      </c>
      <c r="E1909" s="32">
        <v>51100</v>
      </c>
      <c r="F1909" s="33" t="s">
        <v>23</v>
      </c>
      <c r="G1909" s="34" t="s">
        <v>1</v>
      </c>
      <c r="H1909" s="35" t="str">
        <f t="shared" si="59"/>
        <v>https://www.google.com/maps/place/rue Vauban+51100+REIMS</v>
      </c>
    </row>
    <row r="1910" spans="1:8" x14ac:dyDescent="0.3">
      <c r="A1910" s="29" t="str">
        <f t="shared" si="58"/>
        <v>RUES</v>
      </c>
      <c r="B1910" s="30" t="s">
        <v>3480</v>
      </c>
      <c r="C1910" s="30" t="s">
        <v>3481</v>
      </c>
      <c r="D1910" s="31" t="s">
        <v>131</v>
      </c>
      <c r="E1910" s="32">
        <v>51100</v>
      </c>
      <c r="F1910" s="33" t="s">
        <v>23</v>
      </c>
      <c r="G1910" s="34" t="s">
        <v>1</v>
      </c>
      <c r="H1910" s="35" t="str">
        <f t="shared" si="59"/>
        <v>https://www.google.com/maps/place/rue Vauthier le Noir+51100+REIMS</v>
      </c>
    </row>
    <row r="1911" spans="1:8" x14ac:dyDescent="0.3">
      <c r="A1911" s="29" t="str">
        <f t="shared" si="58"/>
        <v>RUES</v>
      </c>
      <c r="B1911" s="30" t="s">
        <v>3482</v>
      </c>
      <c r="C1911" s="30" t="s">
        <v>3483</v>
      </c>
      <c r="D1911" s="31" t="s">
        <v>39</v>
      </c>
      <c r="E1911" s="32">
        <v>51100</v>
      </c>
      <c r="F1911" s="33" t="s">
        <v>23</v>
      </c>
      <c r="G1911" s="34" t="s">
        <v>1</v>
      </c>
      <c r="H1911" s="35" t="str">
        <f t="shared" si="59"/>
        <v>https://www.google.com/maps/place/rue Vercingétorix+51100+REIMS</v>
      </c>
    </row>
    <row r="1912" spans="1:8" x14ac:dyDescent="0.3">
      <c r="A1912" s="29" t="str">
        <f t="shared" si="58"/>
        <v>RUES</v>
      </c>
      <c r="B1912" s="30" t="s">
        <v>3484</v>
      </c>
      <c r="C1912" s="30" t="s">
        <v>3485</v>
      </c>
      <c r="D1912" s="31" t="s">
        <v>81</v>
      </c>
      <c r="E1912" s="32">
        <v>51100</v>
      </c>
      <c r="F1912" s="33" t="s">
        <v>23</v>
      </c>
      <c r="G1912" s="34" t="s">
        <v>1</v>
      </c>
      <c r="H1912" s="35" t="str">
        <f t="shared" si="59"/>
        <v>https://www.google.com/maps/place/rue Vernouillet+51100+REIMS</v>
      </c>
    </row>
    <row r="1913" spans="1:8" x14ac:dyDescent="0.3">
      <c r="A1913" s="29" t="str">
        <f t="shared" si="58"/>
        <v>RUES</v>
      </c>
      <c r="B1913" s="30" t="s">
        <v>3486</v>
      </c>
      <c r="C1913" s="30" t="s">
        <v>3487</v>
      </c>
      <c r="D1913" s="31" t="s">
        <v>31</v>
      </c>
      <c r="E1913" s="32">
        <v>51100</v>
      </c>
      <c r="F1913" s="33" t="s">
        <v>23</v>
      </c>
      <c r="G1913" s="34" t="s">
        <v>1</v>
      </c>
      <c r="H1913" s="35" t="str">
        <f t="shared" si="59"/>
        <v>https://www.google.com/maps/place/rue Verrier+51100+REIMS</v>
      </c>
    </row>
    <row r="1914" spans="1:8" x14ac:dyDescent="0.3">
      <c r="A1914" s="29" t="str">
        <f t="shared" si="58"/>
        <v>RUES</v>
      </c>
      <c r="B1914" s="30" t="s">
        <v>3488</v>
      </c>
      <c r="C1914" s="30" t="s">
        <v>3489</v>
      </c>
      <c r="D1914" s="31" t="s">
        <v>28</v>
      </c>
      <c r="E1914" s="32">
        <v>51100</v>
      </c>
      <c r="F1914" s="33" t="s">
        <v>23</v>
      </c>
      <c r="G1914" s="34" t="s">
        <v>1</v>
      </c>
      <c r="H1914" s="35" t="str">
        <f t="shared" si="59"/>
        <v>https://www.google.com/maps/place/rue Victor Hugo - Neuvillette+51100+REIMS</v>
      </c>
    </row>
    <row r="1915" spans="1:8" x14ac:dyDescent="0.3">
      <c r="A1915" s="29" t="str">
        <f t="shared" si="58"/>
        <v>RUES</v>
      </c>
      <c r="B1915" s="30" t="s">
        <v>3490</v>
      </c>
      <c r="C1915" s="30" t="s">
        <v>3491</v>
      </c>
      <c r="D1915" s="31" t="s">
        <v>44</v>
      </c>
      <c r="E1915" s="32">
        <v>51100</v>
      </c>
      <c r="F1915" s="33" t="s">
        <v>23</v>
      </c>
      <c r="G1915" s="34" t="s">
        <v>1</v>
      </c>
      <c r="H1915" s="35" t="str">
        <f t="shared" si="59"/>
        <v>https://www.google.com/maps/place/rue Victor Rogelet+51100+REIMS</v>
      </c>
    </row>
    <row r="1916" spans="1:8" x14ac:dyDescent="0.3">
      <c r="A1916" s="29" t="str">
        <f t="shared" si="58"/>
        <v>RUES</v>
      </c>
      <c r="B1916" s="30" t="s">
        <v>3492</v>
      </c>
      <c r="C1916" s="30" t="s">
        <v>3493</v>
      </c>
      <c r="D1916" s="31" t="s">
        <v>39</v>
      </c>
      <c r="E1916" s="32">
        <v>51100</v>
      </c>
      <c r="F1916" s="33" t="s">
        <v>23</v>
      </c>
      <c r="G1916" s="34" t="s">
        <v>1</v>
      </c>
      <c r="H1916" s="35" t="str">
        <f t="shared" si="59"/>
        <v>https://www.google.com/maps/place/rue Viellart+51100+REIMS</v>
      </c>
    </row>
    <row r="1917" spans="1:8" x14ac:dyDescent="0.3">
      <c r="A1917" s="29" t="str">
        <f t="shared" si="58"/>
        <v>RUES</v>
      </c>
      <c r="B1917" s="30" t="s">
        <v>3494</v>
      </c>
      <c r="C1917" s="30" t="s">
        <v>3495</v>
      </c>
      <c r="D1917" s="31" t="s">
        <v>131</v>
      </c>
      <c r="E1917" s="32">
        <v>51100</v>
      </c>
      <c r="F1917" s="33" t="s">
        <v>23</v>
      </c>
      <c r="G1917" s="34" t="s">
        <v>1</v>
      </c>
      <c r="H1917" s="35" t="str">
        <f t="shared" si="59"/>
        <v>https://www.google.com/maps/place/rue Villeminot Huart+51100+REIMS</v>
      </c>
    </row>
    <row r="1918" spans="1:8" x14ac:dyDescent="0.3">
      <c r="A1918" s="29" t="str">
        <f t="shared" si="58"/>
        <v>RUES</v>
      </c>
      <c r="B1918" s="30" t="s">
        <v>3496</v>
      </c>
      <c r="C1918" s="30" t="s">
        <v>3497</v>
      </c>
      <c r="D1918" s="31" t="s">
        <v>22</v>
      </c>
      <c r="E1918" s="32">
        <v>51100</v>
      </c>
      <c r="F1918" s="33" t="s">
        <v>23</v>
      </c>
      <c r="G1918" s="34" t="s">
        <v>1</v>
      </c>
      <c r="H1918" s="35" t="str">
        <f t="shared" si="59"/>
        <v>https://www.google.com/maps/place/rue Vincent d'Indy+51100+REIMS</v>
      </c>
    </row>
    <row r="1919" spans="1:8" x14ac:dyDescent="0.3">
      <c r="A1919" s="29" t="str">
        <f t="shared" si="58"/>
        <v>RUES</v>
      </c>
      <c r="B1919" s="30" t="s">
        <v>3498</v>
      </c>
      <c r="C1919" s="30" t="s">
        <v>3499</v>
      </c>
      <c r="D1919" s="31" t="s">
        <v>131</v>
      </c>
      <c r="E1919" s="32">
        <v>51100</v>
      </c>
      <c r="F1919" s="33" t="s">
        <v>23</v>
      </c>
      <c r="G1919" s="34" t="s">
        <v>1</v>
      </c>
      <c r="H1919" s="35" t="str">
        <f t="shared" si="59"/>
        <v>https://www.google.com/maps/place/rue Voltaire+51100+REIMS</v>
      </c>
    </row>
    <row r="1920" spans="1:8" x14ac:dyDescent="0.3">
      <c r="A1920" s="29" t="str">
        <f t="shared" si="58"/>
        <v>RUES</v>
      </c>
      <c r="B1920" s="30" t="s">
        <v>3500</v>
      </c>
      <c r="C1920" s="30" t="s">
        <v>3501</v>
      </c>
      <c r="D1920" s="31" t="s">
        <v>81</v>
      </c>
      <c r="E1920" s="32">
        <v>51100</v>
      </c>
      <c r="F1920" s="33" t="s">
        <v>23</v>
      </c>
      <c r="G1920" s="34" t="s">
        <v>1</v>
      </c>
      <c r="H1920" s="35" t="str">
        <f t="shared" si="59"/>
        <v>https://www.google.com/maps/place/rue Voos-Tasté+51100+REIMS</v>
      </c>
    </row>
    <row r="1921" spans="1:8" x14ac:dyDescent="0.3">
      <c r="A1921" s="29" t="str">
        <f t="shared" si="58"/>
        <v>RUES</v>
      </c>
      <c r="B1921" s="30" t="s">
        <v>1103</v>
      </c>
      <c r="C1921" s="30" t="s">
        <v>3502</v>
      </c>
      <c r="D1921" s="31" t="s">
        <v>131</v>
      </c>
      <c r="E1921" s="32">
        <v>51100</v>
      </c>
      <c r="F1921" s="33" t="s">
        <v>23</v>
      </c>
      <c r="G1921" s="34" t="s">
        <v>1</v>
      </c>
      <c r="H1921" s="35" t="str">
        <f t="shared" si="59"/>
        <v>https://www.google.com/maps/place/rue Warnier+51100+REIMS</v>
      </c>
    </row>
    <row r="1922" spans="1:8" x14ac:dyDescent="0.3">
      <c r="A1922" s="29" t="str">
        <f t="shared" ref="A1922:A1990" si="60">IF(NOT(ISBLANK($C1922)),"RUES",0)</f>
        <v>RUES</v>
      </c>
      <c r="B1922" s="30" t="s">
        <v>3503</v>
      </c>
      <c r="C1922" s="30" t="s">
        <v>3504</v>
      </c>
      <c r="D1922" s="31" t="s">
        <v>131</v>
      </c>
      <c r="E1922" s="32">
        <v>51100</v>
      </c>
      <c r="F1922" s="33" t="s">
        <v>23</v>
      </c>
      <c r="G1922" s="34" t="s">
        <v>1</v>
      </c>
      <c r="H1922" s="35" t="str">
        <f t="shared" ref="H1922:H1990" si="61">IF($G1922="Oui",CONCATENATE("https://www.google.com/maps/place/",$C1922,"+",$E1922,"+",$F1922),"")</f>
        <v>https://www.google.com/maps/place/rue Werlé+51100+REIMS</v>
      </c>
    </row>
    <row r="1923" spans="1:8" x14ac:dyDescent="0.3">
      <c r="A1923" s="29" t="str">
        <f t="shared" si="60"/>
        <v>RUES</v>
      </c>
      <c r="B1923" s="30" t="s">
        <v>3505</v>
      </c>
      <c r="C1923" s="30" t="s">
        <v>3506</v>
      </c>
      <c r="D1923" s="31" t="s">
        <v>62</v>
      </c>
      <c r="E1923" s="32">
        <v>51100</v>
      </c>
      <c r="F1923" s="33" t="s">
        <v>23</v>
      </c>
      <c r="G1923" s="34" t="s">
        <v>1</v>
      </c>
      <c r="H1923" s="35" t="str">
        <f t="shared" si="61"/>
        <v>https://www.google.com/maps/place/rue William Shakespeare+51100+REIMS</v>
      </c>
    </row>
    <row r="1924" spans="1:8" x14ac:dyDescent="0.3">
      <c r="A1924" s="29" t="str">
        <f t="shared" si="60"/>
        <v>RUES</v>
      </c>
      <c r="B1924" s="30" t="s">
        <v>3507</v>
      </c>
      <c r="C1924" s="30" t="s">
        <v>3508</v>
      </c>
      <c r="D1924" s="31" t="s">
        <v>39</v>
      </c>
      <c r="E1924" s="32">
        <v>51100</v>
      </c>
      <c r="F1924" s="33" t="s">
        <v>23</v>
      </c>
      <c r="G1924" s="34" t="s">
        <v>1</v>
      </c>
      <c r="H1924" s="35" t="str">
        <f t="shared" si="61"/>
        <v>https://www.google.com/maps/place/rue Xavier Dizi+51100+REIMS</v>
      </c>
    </row>
    <row r="1925" spans="1:8" x14ac:dyDescent="0.3">
      <c r="A1925" s="29" t="str">
        <f t="shared" si="60"/>
        <v>RUES</v>
      </c>
      <c r="B1925" s="30" t="s">
        <v>3509</v>
      </c>
      <c r="C1925" s="30" t="s">
        <v>3510</v>
      </c>
      <c r="D1925" s="31" t="s">
        <v>44</v>
      </c>
      <c r="E1925" s="32">
        <v>51100</v>
      </c>
      <c r="F1925" s="33" t="s">
        <v>23</v>
      </c>
      <c r="G1925" s="34" t="s">
        <v>1</v>
      </c>
      <c r="H1925" s="35" t="str">
        <f t="shared" si="61"/>
        <v>https://www.google.com/maps/place/rue Yves Beaumont+51100+REIMS</v>
      </c>
    </row>
    <row r="1926" spans="1:8" x14ac:dyDescent="0.3">
      <c r="A1926" s="29" t="str">
        <f t="shared" si="60"/>
        <v>RUES</v>
      </c>
      <c r="B1926" s="30" t="s">
        <v>3511</v>
      </c>
      <c r="C1926" s="30" t="s">
        <v>3512</v>
      </c>
      <c r="D1926" s="31" t="s">
        <v>49</v>
      </c>
      <c r="E1926" s="32">
        <v>51100</v>
      </c>
      <c r="F1926" s="33" t="s">
        <v>23</v>
      </c>
      <c r="G1926" s="34" t="s">
        <v>1</v>
      </c>
      <c r="H1926" s="35" t="str">
        <f t="shared" si="61"/>
        <v>https://www.google.com/maps/place/rue Yvon et Claire Morandat+51100+REIMS</v>
      </c>
    </row>
    <row r="1927" spans="1:8" x14ac:dyDescent="0.3">
      <c r="A1927" s="29" t="str">
        <f t="shared" si="60"/>
        <v>RUES</v>
      </c>
      <c r="B1927" s="30" t="s">
        <v>2302</v>
      </c>
      <c r="C1927" s="30" t="s">
        <v>3513</v>
      </c>
      <c r="D1927" s="31" t="s">
        <v>44</v>
      </c>
      <c r="E1927" s="32">
        <v>51100</v>
      </c>
      <c r="F1927" s="33" t="s">
        <v>23</v>
      </c>
      <c r="G1927" s="34" t="s">
        <v>1</v>
      </c>
      <c r="H1927" s="35" t="str">
        <f t="shared" si="61"/>
        <v>https://www.google.com/maps/place/ruelle du Champ de Tir+51100+REIMS</v>
      </c>
    </row>
    <row r="1928" spans="1:8" x14ac:dyDescent="0.3">
      <c r="A1928" s="29" t="str">
        <f t="shared" si="60"/>
        <v>RUES</v>
      </c>
      <c r="B1928" s="30" t="s">
        <v>570</v>
      </c>
      <c r="C1928" s="30" t="s">
        <v>3514</v>
      </c>
      <c r="D1928" s="31" t="s">
        <v>81</v>
      </c>
      <c r="E1928" s="32">
        <v>51100</v>
      </c>
      <c r="F1928" s="33" t="s">
        <v>23</v>
      </c>
      <c r="G1928" s="34" t="s">
        <v>0</v>
      </c>
      <c r="H1928" s="35" t="str">
        <f t="shared" si="61"/>
        <v/>
      </c>
    </row>
    <row r="1929" spans="1:8" x14ac:dyDescent="0.3">
      <c r="A1929" s="29" t="str">
        <f t="shared" si="60"/>
        <v>RUES</v>
      </c>
      <c r="B1929" s="30" t="s">
        <v>1142</v>
      </c>
      <c r="C1929" s="30" t="s">
        <v>3515</v>
      </c>
      <c r="D1929" s="31" t="s">
        <v>39</v>
      </c>
      <c r="E1929" s="32">
        <v>51100</v>
      </c>
      <c r="F1929" s="33" t="s">
        <v>23</v>
      </c>
      <c r="G1929" s="34" t="s">
        <v>0</v>
      </c>
      <c r="H1929" s="35" t="str">
        <f t="shared" si="61"/>
        <v/>
      </c>
    </row>
    <row r="1930" spans="1:8" x14ac:dyDescent="0.3">
      <c r="A1930" s="29" t="str">
        <f t="shared" si="60"/>
        <v>RUES</v>
      </c>
      <c r="B1930" s="30" t="s">
        <v>3516</v>
      </c>
      <c r="C1930" s="30" t="s">
        <v>3517</v>
      </c>
      <c r="D1930" s="31" t="s">
        <v>34</v>
      </c>
      <c r="E1930" s="32">
        <v>51100</v>
      </c>
      <c r="F1930" s="33" t="s">
        <v>23</v>
      </c>
      <c r="G1930" s="34" t="s">
        <v>0</v>
      </c>
      <c r="H1930" s="35" t="str">
        <f t="shared" si="61"/>
        <v/>
      </c>
    </row>
    <row r="1931" spans="1:8" x14ac:dyDescent="0.3">
      <c r="A1931" s="29" t="str">
        <f t="shared" si="60"/>
        <v>RUES</v>
      </c>
      <c r="B1931" s="30" t="s">
        <v>3518</v>
      </c>
      <c r="C1931" s="30" t="s">
        <v>3519</v>
      </c>
      <c r="D1931" s="31" t="s">
        <v>44</v>
      </c>
      <c r="E1931" s="32">
        <v>51100</v>
      </c>
      <c r="F1931" s="33" t="s">
        <v>23</v>
      </c>
      <c r="G1931" s="34" t="s">
        <v>0</v>
      </c>
      <c r="H1931" s="35" t="str">
        <f t="shared" si="61"/>
        <v/>
      </c>
    </row>
    <row r="1932" spans="1:8" x14ac:dyDescent="0.3">
      <c r="A1932" s="29" t="str">
        <f t="shared" si="60"/>
        <v>RUES</v>
      </c>
      <c r="B1932" s="30" t="s">
        <v>3520</v>
      </c>
      <c r="C1932" s="30" t="s">
        <v>3521</v>
      </c>
      <c r="D1932" s="31" t="s">
        <v>44</v>
      </c>
      <c r="E1932" s="32">
        <v>51100</v>
      </c>
      <c r="F1932" s="33" t="s">
        <v>23</v>
      </c>
      <c r="G1932" s="34" t="s">
        <v>0</v>
      </c>
      <c r="H1932" s="35" t="str">
        <f t="shared" si="61"/>
        <v/>
      </c>
    </row>
    <row r="1933" spans="1:8" x14ac:dyDescent="0.3">
      <c r="A1933" s="29" t="str">
        <f t="shared" si="60"/>
        <v>RUES</v>
      </c>
      <c r="B1933" s="30" t="s">
        <v>3522</v>
      </c>
      <c r="C1933" s="30" t="s">
        <v>3523</v>
      </c>
      <c r="D1933" s="31" t="s">
        <v>39</v>
      </c>
      <c r="E1933" s="32">
        <v>51100</v>
      </c>
      <c r="F1933" s="33" t="s">
        <v>23</v>
      </c>
      <c r="G1933" s="34" t="s">
        <v>0</v>
      </c>
      <c r="H1933" s="35" t="str">
        <f t="shared" si="61"/>
        <v/>
      </c>
    </row>
    <row r="1934" spans="1:8" x14ac:dyDescent="0.3">
      <c r="A1934" s="29" t="str">
        <f t="shared" si="60"/>
        <v>RUES</v>
      </c>
      <c r="B1934" s="30" t="s">
        <v>3524</v>
      </c>
      <c r="C1934" s="30" t="s">
        <v>3525</v>
      </c>
      <c r="D1934" s="31" t="s">
        <v>39</v>
      </c>
      <c r="E1934" s="32">
        <v>51100</v>
      </c>
      <c r="F1934" s="33" t="s">
        <v>23</v>
      </c>
      <c r="G1934" s="34" t="s">
        <v>0</v>
      </c>
      <c r="H1934" s="35" t="str">
        <f t="shared" si="61"/>
        <v/>
      </c>
    </row>
    <row r="1935" spans="1:8" x14ac:dyDescent="0.3">
      <c r="A1935" s="29" t="str">
        <f t="shared" si="60"/>
        <v>RUES</v>
      </c>
      <c r="B1935" s="30" t="s">
        <v>3526</v>
      </c>
      <c r="C1935" s="30" t="s">
        <v>3527</v>
      </c>
      <c r="D1935" s="31" t="s">
        <v>131</v>
      </c>
      <c r="E1935" s="32">
        <v>51100</v>
      </c>
      <c r="F1935" s="33" t="s">
        <v>23</v>
      </c>
      <c r="G1935" s="34" t="s">
        <v>0</v>
      </c>
      <c r="H1935" s="35" t="str">
        <f t="shared" si="61"/>
        <v/>
      </c>
    </row>
    <row r="1936" spans="1:8" x14ac:dyDescent="0.3">
      <c r="A1936" s="29" t="str">
        <f t="shared" si="60"/>
        <v>RUES</v>
      </c>
      <c r="B1936" s="30" t="s">
        <v>1663</v>
      </c>
      <c r="C1936" s="30" t="s">
        <v>3528</v>
      </c>
      <c r="D1936" s="31" t="s">
        <v>62</v>
      </c>
      <c r="E1936" s="32">
        <v>51100</v>
      </c>
      <c r="F1936" s="33" t="s">
        <v>23</v>
      </c>
      <c r="G1936" s="34" t="s">
        <v>0</v>
      </c>
      <c r="H1936" s="35" t="str">
        <f t="shared" si="61"/>
        <v/>
      </c>
    </row>
    <row r="1937" spans="1:8" x14ac:dyDescent="0.3">
      <c r="A1937" s="29" t="str">
        <f t="shared" si="60"/>
        <v>RUES</v>
      </c>
      <c r="B1937" s="30" t="s">
        <v>1675</v>
      </c>
      <c r="C1937" s="30" t="s">
        <v>3529</v>
      </c>
      <c r="D1937" s="31" t="s">
        <v>131</v>
      </c>
      <c r="E1937" s="32">
        <v>51100</v>
      </c>
      <c r="F1937" s="33" t="s">
        <v>23</v>
      </c>
      <c r="G1937" s="34" t="s">
        <v>0</v>
      </c>
      <c r="H1937" s="35" t="str">
        <f t="shared" si="61"/>
        <v/>
      </c>
    </row>
    <row r="1938" spans="1:8" x14ac:dyDescent="0.3">
      <c r="A1938" s="29" t="str">
        <f t="shared" si="60"/>
        <v>RUES</v>
      </c>
      <c r="B1938" s="30" t="s">
        <v>1708</v>
      </c>
      <c r="C1938" s="30" t="s">
        <v>3530</v>
      </c>
      <c r="D1938" s="31" t="s">
        <v>31</v>
      </c>
      <c r="E1938" s="32">
        <v>51100</v>
      </c>
      <c r="F1938" s="33" t="s">
        <v>23</v>
      </c>
      <c r="G1938" s="34" t="s">
        <v>0</v>
      </c>
      <c r="H1938" s="35" t="str">
        <f t="shared" si="61"/>
        <v/>
      </c>
    </row>
    <row r="1939" spans="1:8" x14ac:dyDescent="0.3">
      <c r="A1939" s="29" t="str">
        <f t="shared" si="60"/>
        <v>RUES</v>
      </c>
      <c r="B1939" s="30" t="s">
        <v>96</v>
      </c>
      <c r="C1939" s="30" t="s">
        <v>3531</v>
      </c>
      <c r="D1939" s="31" t="s">
        <v>28</v>
      </c>
      <c r="E1939" s="32">
        <v>51100</v>
      </c>
      <c r="F1939" s="33" t="s">
        <v>23</v>
      </c>
      <c r="G1939" s="34" t="s">
        <v>0</v>
      </c>
      <c r="H1939" s="35" t="str">
        <f t="shared" si="61"/>
        <v/>
      </c>
    </row>
    <row r="1940" spans="1:8" x14ac:dyDescent="0.3">
      <c r="A1940" s="29" t="str">
        <f t="shared" si="60"/>
        <v>RUES</v>
      </c>
      <c r="B1940" s="30" t="s">
        <v>1867</v>
      </c>
      <c r="C1940" s="30" t="s">
        <v>3532</v>
      </c>
      <c r="D1940" s="31" t="s">
        <v>28</v>
      </c>
      <c r="E1940" s="32">
        <v>51100</v>
      </c>
      <c r="F1940" s="33" t="s">
        <v>23</v>
      </c>
      <c r="G1940" s="34" t="s">
        <v>0</v>
      </c>
      <c r="H1940" s="35" t="str">
        <f t="shared" si="61"/>
        <v/>
      </c>
    </row>
    <row r="1941" spans="1:8" x14ac:dyDescent="0.3">
      <c r="A1941" s="29" t="str">
        <f t="shared" si="60"/>
        <v>RUES</v>
      </c>
      <c r="B1941" s="30" t="s">
        <v>3533</v>
      </c>
      <c r="C1941" s="30" t="s">
        <v>3534</v>
      </c>
      <c r="D1941" s="31" t="s">
        <v>131</v>
      </c>
      <c r="E1941" s="32">
        <v>51100</v>
      </c>
      <c r="F1941" s="33" t="s">
        <v>23</v>
      </c>
      <c r="G1941" s="34" t="s">
        <v>0</v>
      </c>
      <c r="H1941" s="35" t="str">
        <f t="shared" si="61"/>
        <v/>
      </c>
    </row>
    <row r="1942" spans="1:8" x14ac:dyDescent="0.3">
      <c r="A1942" s="29" t="str">
        <f t="shared" si="60"/>
        <v>RUES</v>
      </c>
      <c r="B1942" s="30" t="s">
        <v>3535</v>
      </c>
      <c r="C1942" s="30" t="s">
        <v>3536</v>
      </c>
      <c r="D1942" s="31" t="s">
        <v>131</v>
      </c>
      <c r="E1942" s="32">
        <v>51100</v>
      </c>
      <c r="F1942" s="33" t="s">
        <v>23</v>
      </c>
      <c r="G1942" s="34" t="s">
        <v>0</v>
      </c>
      <c r="H1942" s="35" t="str">
        <f t="shared" si="61"/>
        <v/>
      </c>
    </row>
    <row r="1943" spans="1:8" x14ac:dyDescent="0.3">
      <c r="A1943" s="29" t="str">
        <f t="shared" si="60"/>
        <v>RUES</v>
      </c>
      <c r="B1943" s="30" t="s">
        <v>826</v>
      </c>
      <c r="C1943" s="30" t="s">
        <v>3537</v>
      </c>
      <c r="D1943" s="31" t="s">
        <v>131</v>
      </c>
      <c r="E1943" s="32">
        <v>51100</v>
      </c>
      <c r="F1943" s="33" t="s">
        <v>23</v>
      </c>
      <c r="G1943" s="34" t="s">
        <v>0</v>
      </c>
      <c r="H1943" s="35" t="str">
        <f t="shared" si="61"/>
        <v/>
      </c>
    </row>
    <row r="1944" spans="1:8" x14ac:dyDescent="0.3">
      <c r="A1944" s="29" t="str">
        <f t="shared" si="60"/>
        <v>RUES</v>
      </c>
      <c r="B1944" s="30" t="s">
        <v>2120</v>
      </c>
      <c r="C1944" s="30" t="s">
        <v>3538</v>
      </c>
      <c r="D1944" s="31" t="s">
        <v>131</v>
      </c>
      <c r="E1944" s="32">
        <v>51100</v>
      </c>
      <c r="F1944" s="33" t="s">
        <v>23</v>
      </c>
      <c r="G1944" s="34" t="s">
        <v>0</v>
      </c>
      <c r="H1944" s="35" t="str">
        <f t="shared" si="61"/>
        <v/>
      </c>
    </row>
    <row r="1945" spans="1:8" x14ac:dyDescent="0.3">
      <c r="A1945" s="29" t="str">
        <f t="shared" si="60"/>
        <v>RUES</v>
      </c>
      <c r="B1945" s="30" t="s">
        <v>3539</v>
      </c>
      <c r="C1945" s="30" t="s">
        <v>3540</v>
      </c>
      <c r="D1945" s="31" t="s">
        <v>49</v>
      </c>
      <c r="E1945" s="32">
        <v>51100</v>
      </c>
      <c r="F1945" s="33" t="s">
        <v>23</v>
      </c>
      <c r="G1945" s="34" t="s">
        <v>0</v>
      </c>
      <c r="H1945" s="35" t="str">
        <f t="shared" si="61"/>
        <v/>
      </c>
    </row>
    <row r="1946" spans="1:8" x14ac:dyDescent="0.3">
      <c r="A1946" s="29" t="str">
        <f t="shared" si="60"/>
        <v>RUES</v>
      </c>
      <c r="B1946" s="30" t="s">
        <v>3541</v>
      </c>
      <c r="C1946" s="30" t="s">
        <v>3542</v>
      </c>
      <c r="D1946" s="31" t="s">
        <v>81</v>
      </c>
      <c r="E1946" s="32">
        <v>51100</v>
      </c>
      <c r="F1946" s="33" t="s">
        <v>23</v>
      </c>
      <c r="G1946" s="34" t="s">
        <v>0</v>
      </c>
      <c r="H1946" s="35" t="str">
        <f t="shared" si="61"/>
        <v/>
      </c>
    </row>
    <row r="1947" spans="1:8" x14ac:dyDescent="0.3">
      <c r="A1947" s="29" t="str">
        <f t="shared" si="60"/>
        <v>RUES</v>
      </c>
      <c r="B1947" s="30" t="s">
        <v>2167</v>
      </c>
      <c r="C1947" s="30" t="s">
        <v>3543</v>
      </c>
      <c r="D1947" s="31" t="s">
        <v>131</v>
      </c>
      <c r="E1947" s="32">
        <v>51100</v>
      </c>
      <c r="F1947" s="33" t="s">
        <v>23</v>
      </c>
      <c r="G1947" s="34" t="s">
        <v>0</v>
      </c>
      <c r="H1947" s="35" t="str">
        <f t="shared" si="61"/>
        <v/>
      </c>
    </row>
    <row r="1948" spans="1:8" x14ac:dyDescent="0.3">
      <c r="A1948" s="29" t="str">
        <f t="shared" si="60"/>
        <v>RUES</v>
      </c>
      <c r="B1948" s="30" t="s">
        <v>2345</v>
      </c>
      <c r="C1948" s="30" t="s">
        <v>3544</v>
      </c>
      <c r="D1948" s="31" t="s">
        <v>49</v>
      </c>
      <c r="E1948" s="32">
        <v>51100</v>
      </c>
      <c r="F1948" s="33" t="s">
        <v>23</v>
      </c>
      <c r="G1948" s="34" t="s">
        <v>0</v>
      </c>
      <c r="H1948" s="35" t="str">
        <f t="shared" si="61"/>
        <v/>
      </c>
    </row>
    <row r="1949" spans="1:8" x14ac:dyDescent="0.3">
      <c r="A1949" s="29" t="str">
        <f t="shared" si="60"/>
        <v>RUES</v>
      </c>
      <c r="B1949" s="30" t="s">
        <v>3545</v>
      </c>
      <c r="C1949" s="30" t="s">
        <v>3546</v>
      </c>
      <c r="D1949" s="31" t="s">
        <v>39</v>
      </c>
      <c r="E1949" s="32">
        <v>51100</v>
      </c>
      <c r="F1949" s="33" t="s">
        <v>23</v>
      </c>
      <c r="G1949" s="34" t="s">
        <v>0</v>
      </c>
      <c r="H1949" s="35" t="str">
        <f t="shared" si="61"/>
        <v/>
      </c>
    </row>
    <row r="1950" spans="1:8" x14ac:dyDescent="0.3">
      <c r="A1950" s="29" t="str">
        <f t="shared" si="60"/>
        <v>RUES</v>
      </c>
      <c r="B1950" s="30" t="s">
        <v>3547</v>
      </c>
      <c r="C1950" s="30" t="s">
        <v>3548</v>
      </c>
      <c r="D1950" s="31" t="s">
        <v>278</v>
      </c>
      <c r="E1950" s="32">
        <v>51100</v>
      </c>
      <c r="F1950" s="33" t="s">
        <v>23</v>
      </c>
      <c r="G1950" s="34" t="s">
        <v>0</v>
      </c>
      <c r="H1950" s="35" t="str">
        <f t="shared" si="61"/>
        <v/>
      </c>
    </row>
    <row r="1951" spans="1:8" x14ac:dyDescent="0.3">
      <c r="A1951" s="29" t="str">
        <f t="shared" si="60"/>
        <v>RUES</v>
      </c>
      <c r="B1951" s="30" t="s">
        <v>295</v>
      </c>
      <c r="C1951" s="30" t="s">
        <v>3549</v>
      </c>
      <c r="D1951" s="31" t="s">
        <v>34</v>
      </c>
      <c r="E1951" s="32">
        <v>51100</v>
      </c>
      <c r="F1951" s="33" t="s">
        <v>23</v>
      </c>
      <c r="G1951" s="34" t="s">
        <v>0</v>
      </c>
      <c r="H1951" s="35" t="str">
        <f t="shared" si="61"/>
        <v/>
      </c>
    </row>
    <row r="1952" spans="1:8" x14ac:dyDescent="0.3">
      <c r="A1952" s="29" t="str">
        <f t="shared" si="60"/>
        <v>RUES</v>
      </c>
      <c r="B1952" s="30" t="s">
        <v>3550</v>
      </c>
      <c r="C1952" s="30" t="s">
        <v>3551</v>
      </c>
      <c r="D1952" s="31" t="s">
        <v>22</v>
      </c>
      <c r="E1952" s="32">
        <v>51100</v>
      </c>
      <c r="F1952" s="33" t="s">
        <v>23</v>
      </c>
      <c r="G1952" s="34" t="s">
        <v>0</v>
      </c>
      <c r="H1952" s="35" t="str">
        <f t="shared" si="61"/>
        <v/>
      </c>
    </row>
    <row r="1953" spans="1:8" x14ac:dyDescent="0.3">
      <c r="A1953" s="29" t="str">
        <f t="shared" si="60"/>
        <v>RUES</v>
      </c>
      <c r="B1953" s="30" t="s">
        <v>1231</v>
      </c>
      <c r="C1953" s="30" t="s">
        <v>3552</v>
      </c>
      <c r="D1953" s="31" t="s">
        <v>62</v>
      </c>
      <c r="E1953" s="32">
        <v>51100</v>
      </c>
      <c r="F1953" s="33" t="s">
        <v>23</v>
      </c>
      <c r="G1953" s="34" t="s">
        <v>0</v>
      </c>
      <c r="H1953" s="35" t="str">
        <f t="shared" si="61"/>
        <v/>
      </c>
    </row>
    <row r="1954" spans="1:8" x14ac:dyDescent="0.3">
      <c r="A1954" s="29" t="str">
        <f t="shared" si="60"/>
        <v>RUES</v>
      </c>
      <c r="B1954" s="30" t="s">
        <v>2696</v>
      </c>
      <c r="C1954" s="30" t="s">
        <v>3553</v>
      </c>
      <c r="D1954" s="31" t="s">
        <v>31</v>
      </c>
      <c r="E1954" s="32">
        <v>51100</v>
      </c>
      <c r="F1954" s="33" t="s">
        <v>23</v>
      </c>
      <c r="G1954" s="34" t="s">
        <v>0</v>
      </c>
      <c r="H1954" s="35" t="str">
        <f t="shared" si="61"/>
        <v/>
      </c>
    </row>
    <row r="1955" spans="1:8" x14ac:dyDescent="0.3">
      <c r="A1955" s="29" t="str">
        <f t="shared" si="60"/>
        <v>RUES</v>
      </c>
      <c r="B1955" s="30" t="s">
        <v>1344</v>
      </c>
      <c r="C1955" s="30" t="s">
        <v>3554</v>
      </c>
      <c r="D1955" s="31" t="s">
        <v>131</v>
      </c>
      <c r="E1955" s="32">
        <v>51100</v>
      </c>
      <c r="F1955" s="33" t="s">
        <v>23</v>
      </c>
      <c r="G1955" s="34" t="s">
        <v>0</v>
      </c>
      <c r="H1955" s="35" t="str">
        <f t="shared" si="61"/>
        <v/>
      </c>
    </row>
    <row r="1956" spans="1:8" x14ac:dyDescent="0.3">
      <c r="A1956" s="29" t="str">
        <f t="shared" si="60"/>
        <v>RUES</v>
      </c>
      <c r="B1956" s="30" t="s">
        <v>2728</v>
      </c>
      <c r="C1956" s="30" t="s">
        <v>3555</v>
      </c>
      <c r="D1956" s="31" t="s">
        <v>28</v>
      </c>
      <c r="E1956" s="32">
        <v>51100</v>
      </c>
      <c r="F1956" s="33" t="s">
        <v>23</v>
      </c>
      <c r="G1956" s="34" t="s">
        <v>0</v>
      </c>
      <c r="H1956" s="35" t="str">
        <f t="shared" si="61"/>
        <v/>
      </c>
    </row>
    <row r="1957" spans="1:8" x14ac:dyDescent="0.3">
      <c r="A1957" s="29" t="str">
        <f t="shared" si="60"/>
        <v>RUES</v>
      </c>
      <c r="B1957" s="30" t="s">
        <v>319</v>
      </c>
      <c r="C1957" s="30" t="s">
        <v>3556</v>
      </c>
      <c r="D1957" s="31" t="s">
        <v>49</v>
      </c>
      <c r="E1957" s="32">
        <v>51100</v>
      </c>
      <c r="F1957" s="33" t="s">
        <v>23</v>
      </c>
      <c r="G1957" s="34" t="s">
        <v>0</v>
      </c>
      <c r="H1957" s="35" t="str">
        <f t="shared" si="61"/>
        <v/>
      </c>
    </row>
    <row r="1958" spans="1:8" x14ac:dyDescent="0.3">
      <c r="A1958" s="29" t="str">
        <f t="shared" si="60"/>
        <v>RUES</v>
      </c>
      <c r="B1958" s="30" t="s">
        <v>2789</v>
      </c>
      <c r="C1958" s="30" t="s">
        <v>3557</v>
      </c>
      <c r="D1958" s="31" t="s">
        <v>81</v>
      </c>
      <c r="E1958" s="32">
        <v>51100</v>
      </c>
      <c r="F1958" s="33" t="s">
        <v>23</v>
      </c>
      <c r="G1958" s="34" t="s">
        <v>0</v>
      </c>
      <c r="H1958" s="35" t="str">
        <f t="shared" si="61"/>
        <v/>
      </c>
    </row>
    <row r="1959" spans="1:8" x14ac:dyDescent="0.3">
      <c r="A1959" s="29" t="str">
        <f t="shared" si="60"/>
        <v>RUES</v>
      </c>
      <c r="B1959" s="30" t="s">
        <v>2825</v>
      </c>
      <c r="C1959" s="30" t="s">
        <v>3558</v>
      </c>
      <c r="D1959" s="31" t="s">
        <v>28</v>
      </c>
      <c r="E1959" s="32">
        <v>51100</v>
      </c>
      <c r="F1959" s="33" t="s">
        <v>23</v>
      </c>
      <c r="G1959" s="34" t="s">
        <v>0</v>
      </c>
      <c r="H1959" s="35" t="str">
        <f t="shared" si="61"/>
        <v/>
      </c>
    </row>
    <row r="1960" spans="1:8" x14ac:dyDescent="0.3">
      <c r="A1960" s="29" t="str">
        <f t="shared" si="60"/>
        <v>RUES</v>
      </c>
      <c r="B1960" s="30" t="s">
        <v>3014</v>
      </c>
      <c r="C1960" s="30" t="s">
        <v>3559</v>
      </c>
      <c r="D1960" s="31" t="s">
        <v>39</v>
      </c>
      <c r="E1960" s="32">
        <v>51100</v>
      </c>
      <c r="F1960" s="33" t="s">
        <v>23</v>
      </c>
      <c r="G1960" s="34" t="s">
        <v>0</v>
      </c>
      <c r="H1960" s="35" t="str">
        <f t="shared" si="61"/>
        <v/>
      </c>
    </row>
    <row r="1961" spans="1:8" x14ac:dyDescent="0.3">
      <c r="A1961" s="29" t="str">
        <f t="shared" si="60"/>
        <v>RUES</v>
      </c>
      <c r="B1961" s="30" t="s">
        <v>3560</v>
      </c>
      <c r="C1961" s="30" t="s">
        <v>3561</v>
      </c>
      <c r="D1961" s="31" t="s">
        <v>44</v>
      </c>
      <c r="E1961" s="32">
        <v>51100</v>
      </c>
      <c r="F1961" s="33" t="s">
        <v>23</v>
      </c>
      <c r="G1961" s="34" t="s">
        <v>0</v>
      </c>
      <c r="H1961" s="35" t="str">
        <f t="shared" si="61"/>
        <v/>
      </c>
    </row>
    <row r="1962" spans="1:8" x14ac:dyDescent="0.3">
      <c r="A1962" s="29" t="str">
        <f t="shared" si="60"/>
        <v>RUES</v>
      </c>
      <c r="B1962" s="30" t="s">
        <v>3562</v>
      </c>
      <c r="C1962" s="30" t="s">
        <v>3563</v>
      </c>
      <c r="D1962" s="31" t="s">
        <v>28</v>
      </c>
      <c r="E1962" s="32">
        <v>51100</v>
      </c>
      <c r="F1962" s="33" t="s">
        <v>23</v>
      </c>
      <c r="G1962" s="34" t="s">
        <v>0</v>
      </c>
      <c r="H1962" s="35" t="str">
        <f t="shared" si="61"/>
        <v/>
      </c>
    </row>
    <row r="1963" spans="1:8" x14ac:dyDescent="0.3">
      <c r="A1963" s="29" t="str">
        <f t="shared" si="60"/>
        <v>RUES</v>
      </c>
      <c r="B1963" s="30" t="s">
        <v>514</v>
      </c>
      <c r="C1963" s="30" t="s">
        <v>3564</v>
      </c>
      <c r="D1963" s="31" t="s">
        <v>49</v>
      </c>
      <c r="E1963" s="32">
        <v>51100</v>
      </c>
      <c r="F1963" s="33" t="s">
        <v>23</v>
      </c>
      <c r="G1963" s="34" t="s">
        <v>0</v>
      </c>
      <c r="H1963" s="35" t="str">
        <f t="shared" si="61"/>
        <v/>
      </c>
    </row>
    <row r="1964" spans="1:8" x14ac:dyDescent="0.3">
      <c r="A1964" s="29" t="str">
        <f t="shared" si="60"/>
        <v>RUES</v>
      </c>
      <c r="B1964" s="30" t="s">
        <v>2960</v>
      </c>
      <c r="C1964" s="30" t="s">
        <v>3565</v>
      </c>
      <c r="D1964" s="31" t="s">
        <v>81</v>
      </c>
      <c r="E1964" s="32">
        <v>51100</v>
      </c>
      <c r="F1964" s="33" t="s">
        <v>23</v>
      </c>
      <c r="G1964" s="34" t="s">
        <v>0</v>
      </c>
      <c r="H1964" s="35" t="str">
        <f t="shared" si="61"/>
        <v/>
      </c>
    </row>
    <row r="1965" spans="1:8" x14ac:dyDescent="0.3">
      <c r="A1965" s="29" t="str">
        <f t="shared" si="60"/>
        <v>RUES</v>
      </c>
      <c r="B1965" s="30" t="s">
        <v>1258</v>
      </c>
      <c r="C1965" s="30" t="s">
        <v>3566</v>
      </c>
      <c r="D1965" s="31" t="s">
        <v>31</v>
      </c>
      <c r="E1965" s="32">
        <v>51100</v>
      </c>
      <c r="F1965" s="33" t="s">
        <v>23</v>
      </c>
      <c r="G1965" s="34" t="s">
        <v>0</v>
      </c>
      <c r="H1965" s="35" t="str">
        <f t="shared" si="61"/>
        <v/>
      </c>
    </row>
    <row r="1966" spans="1:8" x14ac:dyDescent="0.3">
      <c r="A1966" s="29" t="str">
        <f t="shared" si="60"/>
        <v>RUES</v>
      </c>
      <c r="B1966" s="30" t="s">
        <v>3567</v>
      </c>
      <c r="C1966" s="30" t="s">
        <v>3568</v>
      </c>
      <c r="D1966" s="31" t="s">
        <v>31</v>
      </c>
      <c r="E1966" s="32">
        <v>51100</v>
      </c>
      <c r="F1966" s="33" t="s">
        <v>23</v>
      </c>
      <c r="G1966" s="34" t="s">
        <v>0</v>
      </c>
      <c r="H1966" s="35" t="str">
        <f t="shared" si="61"/>
        <v/>
      </c>
    </row>
    <row r="1967" spans="1:8" x14ac:dyDescent="0.3">
      <c r="A1967" s="29" t="str">
        <f t="shared" si="60"/>
        <v>RUES</v>
      </c>
      <c r="B1967" s="30" t="s">
        <v>3569</v>
      </c>
      <c r="C1967" s="30" t="s">
        <v>3570</v>
      </c>
      <c r="D1967" s="31" t="s">
        <v>131</v>
      </c>
      <c r="E1967" s="32">
        <v>51100</v>
      </c>
      <c r="F1967" s="33" t="s">
        <v>23</v>
      </c>
      <c r="G1967" s="34" t="s">
        <v>0</v>
      </c>
      <c r="H1967" s="35" t="str">
        <f t="shared" si="61"/>
        <v/>
      </c>
    </row>
    <row r="1968" spans="1:8" x14ac:dyDescent="0.3">
      <c r="A1968" s="29" t="str">
        <f t="shared" si="60"/>
        <v>RUES</v>
      </c>
      <c r="B1968" s="30" t="s">
        <v>2996</v>
      </c>
      <c r="C1968" s="30" t="s">
        <v>3571</v>
      </c>
      <c r="D1968" s="31" t="s">
        <v>106</v>
      </c>
      <c r="E1968" s="32">
        <v>51100</v>
      </c>
      <c r="F1968" s="33" t="s">
        <v>23</v>
      </c>
      <c r="G1968" s="34" t="s">
        <v>0</v>
      </c>
      <c r="H1968" s="35" t="str">
        <f t="shared" si="61"/>
        <v/>
      </c>
    </row>
    <row r="1969" spans="1:8" x14ac:dyDescent="0.3">
      <c r="A1969" s="29" t="str">
        <f t="shared" si="60"/>
        <v>RUES</v>
      </c>
      <c r="B1969" s="30" t="s">
        <v>3572</v>
      </c>
      <c r="C1969" s="30" t="s">
        <v>3573</v>
      </c>
      <c r="D1969" s="31" t="s">
        <v>34</v>
      </c>
      <c r="E1969" s="32">
        <v>51100</v>
      </c>
      <c r="F1969" s="33" t="s">
        <v>23</v>
      </c>
      <c r="G1969" s="34" t="s">
        <v>0</v>
      </c>
      <c r="H1969" s="35" t="str">
        <f t="shared" si="61"/>
        <v/>
      </c>
    </row>
    <row r="1970" spans="1:8" x14ac:dyDescent="0.3">
      <c r="A1970" s="29" t="str">
        <f t="shared" si="60"/>
        <v>RUES</v>
      </c>
      <c r="B1970" s="30" t="s">
        <v>3277</v>
      </c>
      <c r="C1970" s="30" t="s">
        <v>3574</v>
      </c>
      <c r="D1970" s="31" t="s">
        <v>22</v>
      </c>
      <c r="E1970" s="32">
        <v>51100</v>
      </c>
      <c r="F1970" s="33" t="s">
        <v>23</v>
      </c>
      <c r="G1970" s="34" t="s">
        <v>0</v>
      </c>
      <c r="H1970" s="35" t="str">
        <f t="shared" si="61"/>
        <v/>
      </c>
    </row>
    <row r="1971" spans="1:8" x14ac:dyDescent="0.3">
      <c r="A1971" s="29" t="str">
        <f t="shared" si="60"/>
        <v>RUES</v>
      </c>
      <c r="B1971" s="30" t="s">
        <v>3575</v>
      </c>
      <c r="C1971" s="30" t="s">
        <v>3576</v>
      </c>
      <c r="D1971" s="31" t="s">
        <v>106</v>
      </c>
      <c r="E1971" s="32">
        <v>51100</v>
      </c>
      <c r="F1971" s="33" t="s">
        <v>23</v>
      </c>
      <c r="G1971" s="34" t="s">
        <v>0</v>
      </c>
      <c r="H1971" s="35" t="str">
        <f t="shared" si="61"/>
        <v/>
      </c>
    </row>
    <row r="1972" spans="1:8" x14ac:dyDescent="0.3">
      <c r="A1972" s="29" t="str">
        <f t="shared" si="60"/>
        <v>RUES</v>
      </c>
      <c r="B1972" s="30" t="s">
        <v>3577</v>
      </c>
      <c r="C1972" s="30" t="s">
        <v>3578</v>
      </c>
      <c r="D1972" s="31" t="s">
        <v>81</v>
      </c>
      <c r="E1972" s="32">
        <v>51100</v>
      </c>
      <c r="F1972" s="33" t="s">
        <v>23</v>
      </c>
      <c r="G1972" s="34" t="s">
        <v>0</v>
      </c>
      <c r="H1972" s="35" t="str">
        <f t="shared" si="61"/>
        <v/>
      </c>
    </row>
    <row r="1973" spans="1:8" x14ac:dyDescent="0.3">
      <c r="A1973" s="29" t="str">
        <f t="shared" si="60"/>
        <v>RUES</v>
      </c>
      <c r="B1973" s="30" t="s">
        <v>2496</v>
      </c>
      <c r="C1973" s="30" t="s">
        <v>3579</v>
      </c>
      <c r="D1973" s="31" t="s">
        <v>131</v>
      </c>
      <c r="E1973" s="32">
        <v>51100</v>
      </c>
      <c r="F1973" s="33" t="s">
        <v>23</v>
      </c>
      <c r="G1973" s="34" t="s">
        <v>0</v>
      </c>
      <c r="H1973" s="35" t="str">
        <f t="shared" si="61"/>
        <v/>
      </c>
    </row>
    <row r="1974" spans="1:8" x14ac:dyDescent="0.3">
      <c r="A1974" s="29" t="str">
        <f t="shared" si="60"/>
        <v>RUES</v>
      </c>
      <c r="B1974" s="30" t="s">
        <v>1775</v>
      </c>
      <c r="C1974" s="30" t="s">
        <v>3580</v>
      </c>
      <c r="D1974" s="31" t="s">
        <v>34</v>
      </c>
      <c r="E1974" s="32">
        <v>51100</v>
      </c>
      <c r="F1974" s="33" t="s">
        <v>23</v>
      </c>
      <c r="G1974" s="34" t="s">
        <v>0</v>
      </c>
      <c r="H1974" s="35" t="str">
        <f t="shared" si="61"/>
        <v/>
      </c>
    </row>
    <row r="1975" spans="1:8" x14ac:dyDescent="0.3">
      <c r="A1975" s="29" t="str">
        <f t="shared" si="60"/>
        <v>RUES</v>
      </c>
      <c r="B1975" s="30" t="s">
        <v>1883</v>
      </c>
      <c r="C1975" s="30" t="s">
        <v>3581</v>
      </c>
      <c r="D1975" s="31" t="s">
        <v>39</v>
      </c>
      <c r="E1975" s="32">
        <v>51100</v>
      </c>
      <c r="F1975" s="33" t="s">
        <v>23</v>
      </c>
      <c r="G1975" s="34" t="s">
        <v>0</v>
      </c>
      <c r="H1975" s="35" t="str">
        <f t="shared" si="61"/>
        <v/>
      </c>
    </row>
    <row r="1976" spans="1:8" x14ac:dyDescent="0.3">
      <c r="A1976" s="29" t="str">
        <f t="shared" si="60"/>
        <v>RUES</v>
      </c>
      <c r="B1976" s="30" t="s">
        <v>2051</v>
      </c>
      <c r="C1976" s="30" t="s">
        <v>3582</v>
      </c>
      <c r="D1976" s="31" t="s">
        <v>106</v>
      </c>
      <c r="E1976" s="32">
        <v>51100</v>
      </c>
      <c r="F1976" s="33" t="s">
        <v>23</v>
      </c>
      <c r="G1976" s="34" t="s">
        <v>0</v>
      </c>
      <c r="H1976" s="35" t="str">
        <f t="shared" si="61"/>
        <v/>
      </c>
    </row>
    <row r="1977" spans="1:8" x14ac:dyDescent="0.3">
      <c r="A1977" s="29" t="str">
        <f t="shared" si="60"/>
        <v>RUES</v>
      </c>
      <c r="B1977" s="30" t="s">
        <v>2068</v>
      </c>
      <c r="C1977" s="30" t="s">
        <v>3583</v>
      </c>
      <c r="D1977" s="31" t="s">
        <v>34</v>
      </c>
      <c r="E1977" s="32">
        <v>51100</v>
      </c>
      <c r="F1977" s="33" t="s">
        <v>23</v>
      </c>
      <c r="G1977" s="34" t="s">
        <v>0</v>
      </c>
      <c r="H1977" s="35" t="str">
        <f t="shared" si="61"/>
        <v/>
      </c>
    </row>
    <row r="1978" spans="1:8" x14ac:dyDescent="0.3">
      <c r="A1978" s="29" t="str">
        <f t="shared" si="60"/>
        <v>RUES</v>
      </c>
      <c r="B1978" s="30" t="s">
        <v>2188</v>
      </c>
      <c r="C1978" s="30" t="s">
        <v>3584</v>
      </c>
      <c r="D1978" s="31" t="s">
        <v>22</v>
      </c>
      <c r="E1978" s="32">
        <v>51100</v>
      </c>
      <c r="F1978" s="33" t="s">
        <v>23</v>
      </c>
      <c r="G1978" s="34" t="s">
        <v>0</v>
      </c>
      <c r="H1978" s="35" t="str">
        <f t="shared" si="61"/>
        <v/>
      </c>
    </row>
    <row r="1979" spans="1:8" x14ac:dyDescent="0.3">
      <c r="A1979" s="29" t="str">
        <f t="shared" si="60"/>
        <v>RUES</v>
      </c>
      <c r="B1979" s="30" t="s">
        <v>2634</v>
      </c>
      <c r="C1979" s="30" t="s">
        <v>3585</v>
      </c>
      <c r="D1979" s="31" t="s">
        <v>49</v>
      </c>
      <c r="E1979" s="32">
        <v>51100</v>
      </c>
      <c r="F1979" s="33" t="s">
        <v>23</v>
      </c>
      <c r="G1979" s="34" t="s">
        <v>0</v>
      </c>
      <c r="H1979" s="35" t="str">
        <f t="shared" si="61"/>
        <v/>
      </c>
    </row>
    <row r="1980" spans="1:8" x14ac:dyDescent="0.3">
      <c r="A1980" s="29" t="str">
        <f t="shared" si="60"/>
        <v>RUES</v>
      </c>
      <c r="B1980" s="30" t="s">
        <v>3379</v>
      </c>
      <c r="C1980" s="30" t="s">
        <v>3586</v>
      </c>
      <c r="D1980" s="31" t="s">
        <v>31</v>
      </c>
      <c r="E1980" s="32">
        <v>51100</v>
      </c>
      <c r="F1980" s="33" t="s">
        <v>23</v>
      </c>
      <c r="G1980" s="34" t="s">
        <v>0</v>
      </c>
      <c r="H1980" s="35" t="str">
        <f t="shared" si="61"/>
        <v/>
      </c>
    </row>
    <row r="1981" spans="1:8" x14ac:dyDescent="0.3">
      <c r="A1981" s="29" t="str">
        <f t="shared" si="60"/>
        <v>RUES</v>
      </c>
      <c r="B1981" s="30" t="s">
        <v>3587</v>
      </c>
      <c r="C1981" s="30" t="s">
        <v>3588</v>
      </c>
      <c r="D1981" s="31" t="s">
        <v>28</v>
      </c>
      <c r="E1981" s="32">
        <v>51100</v>
      </c>
      <c r="F1981" s="33" t="s">
        <v>23</v>
      </c>
      <c r="G1981" s="34" t="s">
        <v>0</v>
      </c>
      <c r="H1981" s="35" t="str">
        <f t="shared" si="61"/>
        <v/>
      </c>
    </row>
    <row r="1982" spans="1:8" x14ac:dyDescent="0.3">
      <c r="A1982" s="29" t="str">
        <f t="shared" si="60"/>
        <v>RUES</v>
      </c>
      <c r="B1982" s="30" t="s">
        <v>3589</v>
      </c>
      <c r="C1982" s="30" t="s">
        <v>3590</v>
      </c>
      <c r="D1982" s="31" t="s">
        <v>81</v>
      </c>
      <c r="E1982" s="32">
        <v>51100</v>
      </c>
      <c r="F1982" s="33" t="s">
        <v>23</v>
      </c>
      <c r="G1982" s="34" t="s">
        <v>0</v>
      </c>
      <c r="H1982" s="35" t="str">
        <f t="shared" si="61"/>
        <v/>
      </c>
    </row>
    <row r="1983" spans="1:8" x14ac:dyDescent="0.3">
      <c r="A1983" s="29" t="str">
        <f t="shared" si="60"/>
        <v>RUES</v>
      </c>
      <c r="B1983" s="30" t="s">
        <v>3591</v>
      </c>
      <c r="C1983" s="30" t="s">
        <v>3592</v>
      </c>
      <c r="D1983" s="31" t="s">
        <v>34</v>
      </c>
      <c r="E1983" s="32">
        <v>51100</v>
      </c>
      <c r="F1983" s="33" t="s">
        <v>23</v>
      </c>
      <c r="G1983" s="34" t="s">
        <v>0</v>
      </c>
      <c r="H1983" s="35" t="str">
        <f t="shared" si="61"/>
        <v/>
      </c>
    </row>
    <row r="1984" spans="1:8" x14ac:dyDescent="0.3">
      <c r="A1984" s="29" t="str">
        <f t="shared" si="60"/>
        <v>RUES</v>
      </c>
      <c r="B1984" s="30" t="s">
        <v>560</v>
      </c>
      <c r="C1984" s="30" t="s">
        <v>3593</v>
      </c>
      <c r="D1984" s="31" t="s">
        <v>28</v>
      </c>
      <c r="E1984" s="32">
        <v>51100</v>
      </c>
      <c r="F1984" s="33" t="s">
        <v>23</v>
      </c>
      <c r="G1984" s="34" t="s">
        <v>0</v>
      </c>
      <c r="H1984" s="35" t="str">
        <f t="shared" si="61"/>
        <v/>
      </c>
    </row>
    <row r="1985" spans="1:8" x14ac:dyDescent="0.3">
      <c r="A1985" s="29" t="str">
        <f t="shared" si="60"/>
        <v>RUES</v>
      </c>
      <c r="B1985" s="30" t="s">
        <v>3594</v>
      </c>
      <c r="C1985" s="30" t="s">
        <v>3595</v>
      </c>
      <c r="D1985" s="31" t="s">
        <v>131</v>
      </c>
      <c r="E1985" s="32">
        <v>51100</v>
      </c>
      <c r="F1985" s="33" t="s">
        <v>23</v>
      </c>
      <c r="G1985" s="34" t="s">
        <v>0</v>
      </c>
      <c r="H1985" s="35" t="str">
        <f t="shared" si="61"/>
        <v/>
      </c>
    </row>
    <row r="1986" spans="1:8" x14ac:dyDescent="0.3">
      <c r="A1986" s="29" t="str">
        <f t="shared" si="60"/>
        <v>RUES</v>
      </c>
      <c r="B1986" s="30" t="s">
        <v>3596</v>
      </c>
      <c r="C1986" s="30" t="s">
        <v>3597</v>
      </c>
      <c r="D1986" s="31" t="s">
        <v>44</v>
      </c>
      <c r="E1986" s="32">
        <v>51100</v>
      </c>
      <c r="F1986" s="33" t="s">
        <v>23</v>
      </c>
      <c r="G1986" s="34" t="s">
        <v>0</v>
      </c>
      <c r="H1986" s="35" t="str">
        <f t="shared" si="61"/>
        <v/>
      </c>
    </row>
    <row r="1987" spans="1:8" x14ac:dyDescent="0.3">
      <c r="A1987" s="29" t="str">
        <f t="shared" si="60"/>
        <v>RUES</v>
      </c>
      <c r="B1987" s="30" t="s">
        <v>3262</v>
      </c>
      <c r="C1987" s="39" t="s">
        <v>3598</v>
      </c>
      <c r="D1987" s="31"/>
      <c r="E1987" s="32">
        <v>51100</v>
      </c>
      <c r="F1987" s="33" t="s">
        <v>23</v>
      </c>
      <c r="G1987" s="34" t="s">
        <v>1</v>
      </c>
      <c r="H1987" s="35" t="str">
        <f t="shared" si="61"/>
        <v>https://www.google.com/maps/place/voie Jean Taittinger+51100+REIMS</v>
      </c>
    </row>
    <row r="1988" spans="1:8" x14ac:dyDescent="0.3">
      <c r="A1988" s="29" t="str">
        <f t="shared" si="60"/>
        <v>RUES</v>
      </c>
      <c r="B1988" s="30" t="s">
        <v>3262</v>
      </c>
      <c r="C1988" s="40" t="s">
        <v>3599</v>
      </c>
      <c r="D1988" s="31" t="s">
        <v>22</v>
      </c>
      <c r="E1988" s="32">
        <v>51100</v>
      </c>
      <c r="F1988" s="33" t="s">
        <v>23</v>
      </c>
      <c r="G1988" s="34" t="s">
        <v>0</v>
      </c>
      <c r="H1988" s="35" t="str">
        <f t="shared" si="61"/>
        <v/>
      </c>
    </row>
    <row r="1989" spans="1:8" x14ac:dyDescent="0.3">
      <c r="A1989" s="29" t="str">
        <f t="shared" si="60"/>
        <v>RUES</v>
      </c>
      <c r="B1989" s="30" t="s">
        <v>3262</v>
      </c>
      <c r="C1989" s="40" t="s">
        <v>3600</v>
      </c>
      <c r="D1989" s="31" t="s">
        <v>34</v>
      </c>
      <c r="E1989" s="32">
        <v>51100</v>
      </c>
      <c r="F1989" s="33" t="s">
        <v>23</v>
      </c>
      <c r="G1989" s="34" t="s">
        <v>0</v>
      </c>
      <c r="H1989" s="35" t="str">
        <f t="shared" si="61"/>
        <v/>
      </c>
    </row>
    <row r="1990" spans="1:8" x14ac:dyDescent="0.3">
      <c r="A1990" s="29" t="str">
        <f t="shared" si="60"/>
        <v>RUES</v>
      </c>
      <c r="B1990" s="30" t="s">
        <v>3262</v>
      </c>
      <c r="C1990" s="40" t="s">
        <v>3601</v>
      </c>
      <c r="D1990" s="31" t="s">
        <v>278</v>
      </c>
      <c r="E1990" s="32">
        <v>51100</v>
      </c>
      <c r="F1990" s="33" t="s">
        <v>23</v>
      </c>
      <c r="G1990" s="34" t="s">
        <v>0</v>
      </c>
      <c r="H1990" s="35" t="str">
        <f t="shared" si="61"/>
        <v/>
      </c>
    </row>
  </sheetData>
  <autoFilter ref="A1:H1990" xr:uid="{00000000-0009-0000-0000-000002000000}"/>
  <customSheetViews>
    <customSheetView guid="{E235CAED-6928-40E8-AFB0-413653ED3C23}" showGridLines="0" showAutoFilter="1" topLeftCell="A205">
      <selection activeCell="B1985" sqref="B1985"/>
      <pageMargins left="0.78740157499999996" right="0.78740157499999996" top="0.984251969" bottom="0.984251969" header="0.4921259845" footer="0.4921259845"/>
      <pageSetup paperSize="9" orientation="portrait" verticalDpi="0" r:id="rId1"/>
      <headerFooter alignWithMargins="0"/>
      <autoFilter ref="A1:H1990" xr:uid="{00000000-0000-0000-0000-000000000000}"/>
    </customSheetView>
    <customSheetView guid="{9C17BB99-EA33-417E-9326-883A55126992}" showGridLines="0" showAutoFilter="1" topLeftCell="A205">
      <selection activeCell="B1985" sqref="B1985"/>
      <pageMargins left="0.78740157499999996" right="0.78740157499999996" top="0.984251969" bottom="0.984251969" header="0.4921259845" footer="0.4921259845"/>
      <pageSetup paperSize="9" orientation="portrait" verticalDpi="0" r:id="rId2"/>
      <headerFooter alignWithMargins="0"/>
      <autoFilter ref="A1:H1990" xr:uid="{00000000-0000-0000-0000-000000000000}"/>
    </customSheetView>
    <customSheetView guid="{9E259593-5E50-4119-9FE4-E7F4EF33CDD8}" showGridLines="0" showAutoFilter="1">
      <selection activeCell="B44" sqref="B44"/>
      <pageMargins left="0.78740157499999996" right="0.78740157499999996" top="0.984251969" bottom="0.984251969" header="0.4921259845" footer="0.4921259845"/>
      <pageSetup paperSize="9" orientation="portrait" verticalDpi="0" r:id="rId3"/>
      <headerFooter alignWithMargins="0"/>
      <autoFilter ref="A5:H2000" xr:uid="{00000000-0000-0000-0000-000000000000}"/>
    </customSheetView>
  </customSheetViews>
  <conditionalFormatting sqref="A2:G199 A200:D200 B1851:G1869 B1850:D1850 B1871:G1986 B1870:D1870 B1811:G1849 B1987:D1987 B1795:G1809 B1748:G1793 B1747:D1747 B1625:G1746 B1624:D1624 B1615:G1623 B1614:D1614 B1286:D1286 B1602:G1613 B1590:G1600 B1530:G1588 B1529:D1529 B1516:G1528 B1515:D1515 B1489:G1514 B1488:D1488 B1470:G1487 B1469:D1469 B1432:G1468 B1400:G1430 B1399:D1399 A201:G205 A206:D206 B1318:G1398 B1317:D1317 A207:G212 A213:D213 A214:G221 A222:D222 A223:G234 A235:D235 A236:G240 A241:D241 B1166:D1166 B1287:G1307 B1309:G1316 B1308:D1308 B1263:G1285 B1262:D1262 B1204:G1234 B1236:G1261 B1235:D1235 A242:G249 B739:D739 B1167:G1193 B1195:G1202 B1194:D1194 B740:G744 B1152:G1165 B1151:D1151 B1144:G1150 B1143:D1143 B1127:G1142 B1126:D1126 B1102:G1125 B1101:D1101 B1064:G1100 B1063:D1063 B978:G1062 B977:D977 B963:G976 B962:D962 B946:G961 B945:D945 B910:G944 B909:D909 B864:G908 B863:D863 B852:G862 B851:D851 B821:G850 B820:D820 B753:G819 B752:D752 B746:G751 B745:D745 B729:G738 B728:D728 B712:G727 B711:D711 B663:G710 B662:D662 B639:G661 B638:D638 B317:G319 B316:D316 B321:G324 B320:D320 B326:G336 B325:D325 B301:G315 B300:D300 B295:G299 B294:D294 B284:G293 B283:D283 B277:G282 B276:D276 B269:G275 B268:D268 B262:G267 B261:D261 A251:G258 B338:G355 B337:D337 B360:G637 B359:D359 B357:G358 B356:D356 A250:D250 B1988:G1990 B259:G260 A259:A1990">
    <cfRule type="expression" dxfId="70" priority="71">
      <formula>NOT(MOD(ROW(),2))</formula>
    </cfRule>
  </conditionalFormatting>
  <conditionalFormatting sqref="A3:A199">
    <cfRule type="expression" dxfId="69" priority="70">
      <formula>NOT(MOD(ROW(),2))</formula>
    </cfRule>
  </conditionalFormatting>
  <conditionalFormatting sqref="E200:G200">
    <cfRule type="expression" dxfId="68" priority="69">
      <formula>NOT(MOD(ROW(),2))</formula>
    </cfRule>
  </conditionalFormatting>
  <conditionalFormatting sqref="E1850:G1850">
    <cfRule type="expression" dxfId="67" priority="68">
      <formula>NOT(MOD(ROW(),2))</formula>
    </cfRule>
  </conditionalFormatting>
  <conditionalFormatting sqref="E1870:G1870">
    <cfRule type="expression" dxfId="66" priority="67">
      <formula>NOT(MOD(ROW(),2))</formula>
    </cfRule>
  </conditionalFormatting>
  <conditionalFormatting sqref="B1810:D1810">
    <cfRule type="expression" dxfId="65" priority="66">
      <formula>NOT(MOD(ROW(),2))</formula>
    </cfRule>
  </conditionalFormatting>
  <conditionalFormatting sqref="E1810:G1810">
    <cfRule type="expression" dxfId="64" priority="65">
      <formula>NOT(MOD(ROW(),2))</formula>
    </cfRule>
  </conditionalFormatting>
  <conditionalFormatting sqref="E1987:G1987">
    <cfRule type="expression" dxfId="63" priority="64">
      <formula>NOT(MOD(ROW(),2))</formula>
    </cfRule>
  </conditionalFormatting>
  <conditionalFormatting sqref="B1794:D1794">
    <cfRule type="expression" dxfId="62" priority="63">
      <formula>NOT(MOD(ROW(),2))</formula>
    </cfRule>
  </conditionalFormatting>
  <conditionalFormatting sqref="E1794:G1794">
    <cfRule type="expression" dxfId="61" priority="62">
      <formula>NOT(MOD(ROW(),2))</formula>
    </cfRule>
  </conditionalFormatting>
  <conditionalFormatting sqref="E1747:G1747">
    <cfRule type="expression" dxfId="60" priority="61">
      <formula>NOT(MOD(ROW(),2))</formula>
    </cfRule>
  </conditionalFormatting>
  <conditionalFormatting sqref="E1624:G1624">
    <cfRule type="expression" dxfId="59" priority="60">
      <formula>NOT(MOD(ROW(),2))</formula>
    </cfRule>
  </conditionalFormatting>
  <conditionalFormatting sqref="E1614:G1614">
    <cfRule type="expression" dxfId="58" priority="59">
      <formula>NOT(MOD(ROW(),2))</formula>
    </cfRule>
  </conditionalFormatting>
  <conditionalFormatting sqref="E1286:G1286">
    <cfRule type="expression" dxfId="57" priority="58">
      <formula>NOT(MOD(ROW(),2))</formula>
    </cfRule>
  </conditionalFormatting>
  <conditionalFormatting sqref="B1601:D1601">
    <cfRule type="expression" dxfId="56" priority="57">
      <formula>NOT(MOD(ROW(),2))</formula>
    </cfRule>
  </conditionalFormatting>
  <conditionalFormatting sqref="E1601:G1601">
    <cfRule type="expression" dxfId="55" priority="56">
      <formula>NOT(MOD(ROW(),2))</formula>
    </cfRule>
  </conditionalFormatting>
  <conditionalFormatting sqref="B1589:D1589">
    <cfRule type="expression" dxfId="54" priority="55">
      <formula>NOT(MOD(ROW(),2))</formula>
    </cfRule>
  </conditionalFormatting>
  <conditionalFormatting sqref="E1589:G1589">
    <cfRule type="expression" dxfId="53" priority="54">
      <formula>NOT(MOD(ROW(),2))</formula>
    </cfRule>
  </conditionalFormatting>
  <conditionalFormatting sqref="E1529:G1529">
    <cfRule type="expression" dxfId="52" priority="53">
      <formula>NOT(MOD(ROW(),2))</formula>
    </cfRule>
  </conditionalFormatting>
  <conditionalFormatting sqref="E1515:G1515">
    <cfRule type="expression" dxfId="51" priority="52">
      <formula>NOT(MOD(ROW(),2))</formula>
    </cfRule>
  </conditionalFormatting>
  <conditionalFormatting sqref="E1488:G1488">
    <cfRule type="expression" dxfId="50" priority="51">
      <formula>NOT(MOD(ROW(),2))</formula>
    </cfRule>
  </conditionalFormatting>
  <conditionalFormatting sqref="E1469:G1469">
    <cfRule type="expression" dxfId="49" priority="50">
      <formula>NOT(MOD(ROW(),2))</formula>
    </cfRule>
  </conditionalFormatting>
  <conditionalFormatting sqref="B1431:D1431">
    <cfRule type="expression" dxfId="48" priority="49">
      <formula>NOT(MOD(ROW(),2))</formula>
    </cfRule>
  </conditionalFormatting>
  <conditionalFormatting sqref="E1431:G1431">
    <cfRule type="expression" dxfId="47" priority="48">
      <formula>NOT(MOD(ROW(),2))</formula>
    </cfRule>
  </conditionalFormatting>
  <conditionalFormatting sqref="E1399:G1399">
    <cfRule type="expression" dxfId="46" priority="47">
      <formula>NOT(MOD(ROW(),2))</formula>
    </cfRule>
  </conditionalFormatting>
  <conditionalFormatting sqref="E206:G206">
    <cfRule type="expression" dxfId="45" priority="46">
      <formula>NOT(MOD(ROW(),2))</formula>
    </cfRule>
  </conditionalFormatting>
  <conditionalFormatting sqref="E1317:G1317">
    <cfRule type="expression" dxfId="44" priority="45">
      <formula>NOT(MOD(ROW(),2))</formula>
    </cfRule>
  </conditionalFormatting>
  <conditionalFormatting sqref="E213:G213">
    <cfRule type="expression" dxfId="43" priority="44">
      <formula>NOT(MOD(ROW(),2))</formula>
    </cfRule>
  </conditionalFormatting>
  <conditionalFormatting sqref="E222:G222">
    <cfRule type="expression" dxfId="42" priority="43">
      <formula>NOT(MOD(ROW(),2))</formula>
    </cfRule>
  </conditionalFormatting>
  <conditionalFormatting sqref="E235:G235">
    <cfRule type="expression" dxfId="41" priority="42">
      <formula>NOT(MOD(ROW(),2))</formula>
    </cfRule>
  </conditionalFormatting>
  <conditionalFormatting sqref="E241:G241">
    <cfRule type="expression" dxfId="40" priority="41">
      <formula>NOT(MOD(ROW(),2))</formula>
    </cfRule>
  </conditionalFormatting>
  <conditionalFormatting sqref="E1166:G1166">
    <cfRule type="expression" dxfId="39" priority="40">
      <formula>NOT(MOD(ROW(),2))</formula>
    </cfRule>
  </conditionalFormatting>
  <conditionalFormatting sqref="B1203:D1203">
    <cfRule type="expression" dxfId="38" priority="39">
      <formula>NOT(MOD(ROW(),2))</formula>
    </cfRule>
  </conditionalFormatting>
  <conditionalFormatting sqref="E1203:G1203">
    <cfRule type="expression" dxfId="37" priority="38">
      <formula>NOT(MOD(ROW(),2))</formula>
    </cfRule>
  </conditionalFormatting>
  <conditionalFormatting sqref="E1308:G1308">
    <cfRule type="expression" dxfId="36" priority="37">
      <formula>NOT(MOD(ROW(),2))</formula>
    </cfRule>
  </conditionalFormatting>
  <conditionalFormatting sqref="E1262:G1262">
    <cfRule type="expression" dxfId="35" priority="36">
      <formula>NOT(MOD(ROW(),2))</formula>
    </cfRule>
  </conditionalFormatting>
  <conditionalFormatting sqref="E1235:G1235">
    <cfRule type="expression" dxfId="34" priority="35">
      <formula>NOT(MOD(ROW(),2))</formula>
    </cfRule>
  </conditionalFormatting>
  <conditionalFormatting sqref="E739:G739">
    <cfRule type="expression" dxfId="33" priority="34">
      <formula>NOT(MOD(ROW(),2))</formula>
    </cfRule>
  </conditionalFormatting>
  <conditionalFormatting sqref="E1194:G1194">
    <cfRule type="expression" dxfId="32" priority="33">
      <formula>NOT(MOD(ROW(),2))</formula>
    </cfRule>
  </conditionalFormatting>
  <conditionalFormatting sqref="E1151:G1151">
    <cfRule type="expression" dxfId="31" priority="32">
      <formula>NOT(MOD(ROW(),2))</formula>
    </cfRule>
  </conditionalFormatting>
  <conditionalFormatting sqref="E1143:G1143">
    <cfRule type="expression" dxfId="30" priority="31">
      <formula>NOT(MOD(ROW(),2))</formula>
    </cfRule>
  </conditionalFormatting>
  <conditionalFormatting sqref="E1126:G1126">
    <cfRule type="expression" dxfId="29" priority="30">
      <formula>NOT(MOD(ROW(),2))</formula>
    </cfRule>
  </conditionalFormatting>
  <conditionalFormatting sqref="E1101:G1101">
    <cfRule type="expression" dxfId="28" priority="29">
      <formula>NOT(MOD(ROW(),2))</formula>
    </cfRule>
  </conditionalFormatting>
  <conditionalFormatting sqref="E1063:G1063">
    <cfRule type="expression" dxfId="27" priority="28">
      <formula>NOT(MOD(ROW(),2))</formula>
    </cfRule>
  </conditionalFormatting>
  <conditionalFormatting sqref="E977:G977">
    <cfRule type="expression" dxfId="26" priority="27">
      <formula>NOT(MOD(ROW(),2))</formula>
    </cfRule>
  </conditionalFormatting>
  <conditionalFormatting sqref="E962:G962">
    <cfRule type="expression" dxfId="25" priority="26">
      <formula>NOT(MOD(ROW(),2))</formula>
    </cfRule>
  </conditionalFormatting>
  <conditionalFormatting sqref="E945:G945">
    <cfRule type="expression" dxfId="24" priority="25">
      <formula>NOT(MOD(ROW(),2))</formula>
    </cfRule>
  </conditionalFormatting>
  <conditionalFormatting sqref="E909:G909">
    <cfRule type="expression" dxfId="23" priority="24">
      <formula>NOT(MOD(ROW(),2))</formula>
    </cfRule>
  </conditionalFormatting>
  <conditionalFormatting sqref="E863:G863">
    <cfRule type="expression" dxfId="22" priority="23">
      <formula>NOT(MOD(ROW(),2))</formula>
    </cfRule>
  </conditionalFormatting>
  <conditionalFormatting sqref="E851:G851">
    <cfRule type="expression" dxfId="21" priority="22">
      <formula>NOT(MOD(ROW(),2))</formula>
    </cfRule>
  </conditionalFormatting>
  <conditionalFormatting sqref="E820:G820">
    <cfRule type="expression" dxfId="20" priority="21">
      <formula>NOT(MOD(ROW(),2))</formula>
    </cfRule>
  </conditionalFormatting>
  <conditionalFormatting sqref="E752:G752">
    <cfRule type="expression" dxfId="19" priority="20">
      <formula>NOT(MOD(ROW(),2))</formula>
    </cfRule>
  </conditionalFormatting>
  <conditionalFormatting sqref="E745:G745">
    <cfRule type="expression" dxfId="18" priority="19">
      <formula>NOT(MOD(ROW(),2))</formula>
    </cfRule>
  </conditionalFormatting>
  <conditionalFormatting sqref="E728:G728">
    <cfRule type="expression" dxfId="17" priority="18">
      <formula>NOT(MOD(ROW(),2))</formula>
    </cfRule>
  </conditionalFormatting>
  <conditionalFormatting sqref="E711:G711">
    <cfRule type="expression" dxfId="16" priority="17">
      <formula>NOT(MOD(ROW(),2))</formula>
    </cfRule>
  </conditionalFormatting>
  <conditionalFormatting sqref="E662:G662">
    <cfRule type="expression" dxfId="15" priority="16">
      <formula>NOT(MOD(ROW(),2))</formula>
    </cfRule>
  </conditionalFormatting>
  <conditionalFormatting sqref="E638:G638">
    <cfRule type="expression" dxfId="14" priority="15">
      <formula>NOT(MOD(ROW(),2))</formula>
    </cfRule>
  </conditionalFormatting>
  <conditionalFormatting sqref="E316:G316">
    <cfRule type="expression" dxfId="13" priority="14">
      <formula>NOT(MOD(ROW(),2))</formula>
    </cfRule>
  </conditionalFormatting>
  <conditionalFormatting sqref="E320:G320">
    <cfRule type="expression" dxfId="12" priority="13">
      <formula>NOT(MOD(ROW(),2))</formula>
    </cfRule>
  </conditionalFormatting>
  <conditionalFormatting sqref="E325:G325">
    <cfRule type="expression" dxfId="11" priority="12">
      <formula>NOT(MOD(ROW(),2))</formula>
    </cfRule>
  </conditionalFormatting>
  <conditionalFormatting sqref="E300:G300">
    <cfRule type="expression" dxfId="10" priority="11">
      <formula>NOT(MOD(ROW(),2))</formula>
    </cfRule>
  </conditionalFormatting>
  <conditionalFormatting sqref="E294:G294">
    <cfRule type="expression" dxfId="9" priority="10">
      <formula>NOT(MOD(ROW(),2))</formula>
    </cfRule>
  </conditionalFormatting>
  <conditionalFormatting sqref="E283:G283">
    <cfRule type="expression" dxfId="8" priority="9">
      <formula>NOT(MOD(ROW(),2))</formula>
    </cfRule>
  </conditionalFormatting>
  <conditionalFormatting sqref="E276:G276">
    <cfRule type="expression" dxfId="7" priority="8">
      <formula>NOT(MOD(ROW(),2))</formula>
    </cfRule>
  </conditionalFormatting>
  <conditionalFormatting sqref="E268:G268">
    <cfRule type="expression" dxfId="6" priority="7">
      <formula>NOT(MOD(ROW(),2))</formula>
    </cfRule>
  </conditionalFormatting>
  <conditionalFormatting sqref="E261:G261">
    <cfRule type="expression" dxfId="5" priority="6">
      <formula>NOT(MOD(ROW(),2))</formula>
    </cfRule>
  </conditionalFormatting>
  <conditionalFormatting sqref="E250:G250">
    <cfRule type="expression" dxfId="4" priority="5">
      <formula>NOT(MOD(ROW(),2))</formula>
    </cfRule>
  </conditionalFormatting>
  <conditionalFormatting sqref="E337:G337">
    <cfRule type="expression" dxfId="3" priority="4">
      <formula>NOT(MOD(ROW(),2))</formula>
    </cfRule>
  </conditionalFormatting>
  <conditionalFormatting sqref="E359:G359">
    <cfRule type="expression" dxfId="2" priority="3">
      <formula>NOT(MOD(ROW(),2))</formula>
    </cfRule>
  </conditionalFormatting>
  <conditionalFormatting sqref="E356:G356">
    <cfRule type="expression" dxfId="1" priority="2">
      <formula>NOT(MOD(ROW(),2))</formula>
    </cfRule>
  </conditionalFormatting>
  <conditionalFormatting sqref="H2:H1990">
    <cfRule type="expression" dxfId="0" priority="1">
      <formula>NOT(MOD(ROW(),2))</formula>
    </cfRule>
  </conditionalFormatting>
  <pageMargins left="0.78740157499999996" right="0.78740157499999996" top="0.984251969" bottom="0.984251969" header="0.4921259845" footer="0.4921259845"/>
  <pageSetup paperSize="9" orientation="portrait" verticalDpi="0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C132"/>
  <sheetViews>
    <sheetView topLeftCell="A94" workbookViewId="0">
      <selection activeCell="C94" sqref="C1:C1048576"/>
    </sheetView>
  </sheetViews>
  <sheetFormatPr baseColWidth="10" defaultColWidth="11.44140625" defaultRowHeight="14.4" x14ac:dyDescent="0.3"/>
  <cols>
    <col min="1" max="2" width="12.6640625" style="1" customWidth="1"/>
    <col min="3" max="3" width="72.33203125" style="1" customWidth="1"/>
    <col min="4" max="16384" width="11.44140625" style="1"/>
  </cols>
  <sheetData>
    <row r="1" spans="1:3" ht="15" thickBot="1" x14ac:dyDescent="0.35">
      <c r="A1" s="5" t="s">
        <v>3736</v>
      </c>
      <c r="B1" s="10" t="s">
        <v>2</v>
      </c>
      <c r="C1" s="10" t="s">
        <v>3734</v>
      </c>
    </row>
    <row r="2" spans="1:3" x14ac:dyDescent="0.3">
      <c r="A2" s="2" t="s">
        <v>3737</v>
      </c>
      <c r="B2" s="46" t="s">
        <v>5</v>
      </c>
      <c r="C2" s="49" t="s">
        <v>3603</v>
      </c>
    </row>
    <row r="3" spans="1:3" x14ac:dyDescent="0.3">
      <c r="A3" s="3" t="s">
        <v>3738</v>
      </c>
      <c r="B3" s="47" t="s">
        <v>4</v>
      </c>
      <c r="C3" s="50" t="s">
        <v>3604</v>
      </c>
    </row>
    <row r="4" spans="1:3" x14ac:dyDescent="0.3">
      <c r="A4" s="8" t="s">
        <v>3739</v>
      </c>
      <c r="B4" s="47" t="s">
        <v>3</v>
      </c>
      <c r="C4" s="50" t="s">
        <v>3605</v>
      </c>
    </row>
    <row r="5" spans="1:3" ht="15" thickBot="1" x14ac:dyDescent="0.35">
      <c r="A5" s="4"/>
      <c r="B5" s="48"/>
      <c r="C5" s="50" t="s">
        <v>3606</v>
      </c>
    </row>
    <row r="6" spans="1:3" x14ac:dyDescent="0.3">
      <c r="B6" s="9"/>
      <c r="C6" s="50" t="s">
        <v>3607</v>
      </c>
    </row>
    <row r="7" spans="1:3" x14ac:dyDescent="0.3">
      <c r="B7" s="9"/>
      <c r="C7" s="50" t="s">
        <v>3608</v>
      </c>
    </row>
    <row r="8" spans="1:3" x14ac:dyDescent="0.3">
      <c r="B8" s="9"/>
      <c r="C8" s="50" t="s">
        <v>3609</v>
      </c>
    </row>
    <row r="9" spans="1:3" x14ac:dyDescent="0.3">
      <c r="B9" s="9"/>
      <c r="C9" s="50" t="s">
        <v>3610</v>
      </c>
    </row>
    <row r="10" spans="1:3" x14ac:dyDescent="0.3">
      <c r="B10" s="9"/>
      <c r="C10" s="50" t="s">
        <v>3611</v>
      </c>
    </row>
    <row r="11" spans="1:3" x14ac:dyDescent="0.3">
      <c r="B11" s="9"/>
      <c r="C11" s="50" t="s">
        <v>3612</v>
      </c>
    </row>
    <row r="12" spans="1:3" x14ac:dyDescent="0.3">
      <c r="B12" s="9"/>
      <c r="C12" s="50" t="s">
        <v>3613</v>
      </c>
    </row>
    <row r="13" spans="1:3" x14ac:dyDescent="0.3">
      <c r="B13" s="9"/>
      <c r="C13" s="50" t="s">
        <v>3614</v>
      </c>
    </row>
    <row r="14" spans="1:3" x14ac:dyDescent="0.3">
      <c r="C14" s="50" t="s">
        <v>3615</v>
      </c>
    </row>
    <row r="15" spans="1:3" x14ac:dyDescent="0.3">
      <c r="C15" s="50" t="s">
        <v>3616</v>
      </c>
    </row>
    <row r="16" spans="1:3" x14ac:dyDescent="0.3">
      <c r="C16" s="50" t="s">
        <v>3617</v>
      </c>
    </row>
    <row r="17" spans="3:3" x14ac:dyDescent="0.3">
      <c r="C17" s="50" t="s">
        <v>3618</v>
      </c>
    </row>
    <row r="18" spans="3:3" x14ac:dyDescent="0.3">
      <c r="C18" s="50" t="s">
        <v>3619</v>
      </c>
    </row>
    <row r="19" spans="3:3" x14ac:dyDescent="0.3">
      <c r="C19" s="50" t="s">
        <v>3620</v>
      </c>
    </row>
    <row r="20" spans="3:3" x14ac:dyDescent="0.3">
      <c r="C20" s="50" t="s">
        <v>3621</v>
      </c>
    </row>
    <row r="21" spans="3:3" x14ac:dyDescent="0.3">
      <c r="C21" s="50" t="s">
        <v>3622</v>
      </c>
    </row>
    <row r="22" spans="3:3" x14ac:dyDescent="0.3">
      <c r="C22" s="50" t="s">
        <v>3623</v>
      </c>
    </row>
    <row r="23" spans="3:3" x14ac:dyDescent="0.3">
      <c r="C23" s="50" t="s">
        <v>3624</v>
      </c>
    </row>
    <row r="24" spans="3:3" x14ac:dyDescent="0.3">
      <c r="C24" s="50" t="s">
        <v>3625</v>
      </c>
    </row>
    <row r="25" spans="3:3" x14ac:dyDescent="0.3">
      <c r="C25" s="50" t="s">
        <v>3626</v>
      </c>
    </row>
    <row r="26" spans="3:3" x14ac:dyDescent="0.3">
      <c r="C26" s="50" t="s">
        <v>3627</v>
      </c>
    </row>
    <row r="27" spans="3:3" x14ac:dyDescent="0.3">
      <c r="C27" s="50" t="s">
        <v>3628</v>
      </c>
    </row>
    <row r="28" spans="3:3" x14ac:dyDescent="0.3">
      <c r="C28" s="50" t="s">
        <v>3629</v>
      </c>
    </row>
    <row r="29" spans="3:3" x14ac:dyDescent="0.3">
      <c r="C29" s="50" t="s">
        <v>3630</v>
      </c>
    </row>
    <row r="30" spans="3:3" x14ac:dyDescent="0.3">
      <c r="C30" s="50" t="s">
        <v>3631</v>
      </c>
    </row>
    <row r="31" spans="3:3" x14ac:dyDescent="0.3">
      <c r="C31" s="50" t="s">
        <v>3632</v>
      </c>
    </row>
    <row r="32" spans="3:3" x14ac:dyDescent="0.3">
      <c r="C32" s="50" t="s">
        <v>3633</v>
      </c>
    </row>
    <row r="33" spans="3:3" x14ac:dyDescent="0.3">
      <c r="C33" s="50" t="s">
        <v>3634</v>
      </c>
    </row>
    <row r="34" spans="3:3" x14ac:dyDescent="0.3">
      <c r="C34" s="50" t="s">
        <v>3635</v>
      </c>
    </row>
    <row r="35" spans="3:3" x14ac:dyDescent="0.3">
      <c r="C35" s="50" t="s">
        <v>3636</v>
      </c>
    </row>
    <row r="36" spans="3:3" x14ac:dyDescent="0.3">
      <c r="C36" s="50" t="s">
        <v>3637</v>
      </c>
    </row>
    <row r="37" spans="3:3" x14ac:dyDescent="0.3">
      <c r="C37" s="50" t="s">
        <v>3638</v>
      </c>
    </row>
    <row r="38" spans="3:3" x14ac:dyDescent="0.3">
      <c r="C38" s="50" t="s">
        <v>3639</v>
      </c>
    </row>
    <row r="39" spans="3:3" x14ac:dyDescent="0.3">
      <c r="C39" s="50" t="s">
        <v>3640</v>
      </c>
    </row>
    <row r="40" spans="3:3" x14ac:dyDescent="0.3">
      <c r="C40" s="50" t="s">
        <v>3641</v>
      </c>
    </row>
    <row r="41" spans="3:3" x14ac:dyDescent="0.3">
      <c r="C41" s="50" t="s">
        <v>3642</v>
      </c>
    </row>
    <row r="42" spans="3:3" x14ac:dyDescent="0.3">
      <c r="C42" s="50" t="s">
        <v>3643</v>
      </c>
    </row>
    <row r="43" spans="3:3" x14ac:dyDescent="0.3">
      <c r="C43" s="50" t="s">
        <v>3644</v>
      </c>
    </row>
    <row r="44" spans="3:3" x14ac:dyDescent="0.3">
      <c r="C44" s="50" t="s">
        <v>3645</v>
      </c>
    </row>
    <row r="45" spans="3:3" x14ac:dyDescent="0.3">
      <c r="C45" s="50" t="s">
        <v>3646</v>
      </c>
    </row>
    <row r="46" spans="3:3" x14ac:dyDescent="0.3">
      <c r="C46" s="50" t="s">
        <v>3647</v>
      </c>
    </row>
    <row r="47" spans="3:3" x14ac:dyDescent="0.3">
      <c r="C47" s="50" t="s">
        <v>3648</v>
      </c>
    </row>
    <row r="48" spans="3:3" x14ac:dyDescent="0.3">
      <c r="C48" s="50" t="s">
        <v>3649</v>
      </c>
    </row>
    <row r="49" spans="3:3" x14ac:dyDescent="0.3">
      <c r="C49" s="50" t="s">
        <v>3650</v>
      </c>
    </row>
    <row r="50" spans="3:3" x14ac:dyDescent="0.3">
      <c r="C50" s="50" t="s">
        <v>3651</v>
      </c>
    </row>
    <row r="51" spans="3:3" x14ac:dyDescent="0.3">
      <c r="C51" s="50" t="s">
        <v>3652</v>
      </c>
    </row>
    <row r="52" spans="3:3" x14ac:dyDescent="0.3">
      <c r="C52" s="50" t="s">
        <v>3653</v>
      </c>
    </row>
    <row r="53" spans="3:3" x14ac:dyDescent="0.3">
      <c r="C53" s="50" t="s">
        <v>3654</v>
      </c>
    </row>
    <row r="54" spans="3:3" x14ac:dyDescent="0.3">
      <c r="C54" s="50" t="s">
        <v>3655</v>
      </c>
    </row>
    <row r="55" spans="3:3" x14ac:dyDescent="0.3">
      <c r="C55" s="50" t="s">
        <v>3656</v>
      </c>
    </row>
    <row r="56" spans="3:3" x14ac:dyDescent="0.3">
      <c r="C56" s="50" t="s">
        <v>3657</v>
      </c>
    </row>
    <row r="57" spans="3:3" x14ac:dyDescent="0.3">
      <c r="C57" s="50" t="s">
        <v>3658</v>
      </c>
    </row>
    <row r="58" spans="3:3" x14ac:dyDescent="0.3">
      <c r="C58" s="50" t="s">
        <v>3659</v>
      </c>
    </row>
    <row r="59" spans="3:3" x14ac:dyDescent="0.3">
      <c r="C59" s="50" t="s">
        <v>3660</v>
      </c>
    </row>
    <row r="60" spans="3:3" x14ac:dyDescent="0.3">
      <c r="C60" s="50" t="s">
        <v>3661</v>
      </c>
    </row>
    <row r="61" spans="3:3" x14ac:dyDescent="0.3">
      <c r="C61" s="50" t="s">
        <v>3662</v>
      </c>
    </row>
    <row r="62" spans="3:3" x14ac:dyDescent="0.3">
      <c r="C62" s="50" t="s">
        <v>3663</v>
      </c>
    </row>
    <row r="63" spans="3:3" x14ac:dyDescent="0.3">
      <c r="C63" s="50" t="s">
        <v>3664</v>
      </c>
    </row>
    <row r="64" spans="3:3" x14ac:dyDescent="0.3">
      <c r="C64" s="50" t="s">
        <v>3665</v>
      </c>
    </row>
    <row r="65" spans="3:3" x14ac:dyDescent="0.3">
      <c r="C65" s="50" t="s">
        <v>3666</v>
      </c>
    </row>
    <row r="66" spans="3:3" x14ac:dyDescent="0.3">
      <c r="C66" s="50" t="s">
        <v>3667</v>
      </c>
    </row>
    <row r="67" spans="3:3" x14ac:dyDescent="0.3">
      <c r="C67" s="50" t="s">
        <v>3668</v>
      </c>
    </row>
    <row r="68" spans="3:3" x14ac:dyDescent="0.3">
      <c r="C68" s="50" t="s">
        <v>3669</v>
      </c>
    </row>
    <row r="69" spans="3:3" x14ac:dyDescent="0.3">
      <c r="C69" s="50" t="s">
        <v>3670</v>
      </c>
    </row>
    <row r="70" spans="3:3" x14ac:dyDescent="0.3">
      <c r="C70" s="50" t="s">
        <v>3671</v>
      </c>
    </row>
    <row r="71" spans="3:3" x14ac:dyDescent="0.3">
      <c r="C71" s="50" t="s">
        <v>3672</v>
      </c>
    </row>
    <row r="72" spans="3:3" x14ac:dyDescent="0.3">
      <c r="C72" s="50" t="s">
        <v>3673</v>
      </c>
    </row>
    <row r="73" spans="3:3" x14ac:dyDescent="0.3">
      <c r="C73" s="50" t="s">
        <v>3674</v>
      </c>
    </row>
    <row r="74" spans="3:3" x14ac:dyDescent="0.3">
      <c r="C74" s="50" t="s">
        <v>3675</v>
      </c>
    </row>
    <row r="75" spans="3:3" x14ac:dyDescent="0.3">
      <c r="C75" s="50" t="s">
        <v>3676</v>
      </c>
    </row>
    <row r="76" spans="3:3" x14ac:dyDescent="0.3">
      <c r="C76" s="50" t="s">
        <v>3677</v>
      </c>
    </row>
    <row r="77" spans="3:3" x14ac:dyDescent="0.3">
      <c r="C77" s="50" t="s">
        <v>3678</v>
      </c>
    </row>
    <row r="78" spans="3:3" x14ac:dyDescent="0.3">
      <c r="C78" s="50" t="s">
        <v>3679</v>
      </c>
    </row>
    <row r="79" spans="3:3" x14ac:dyDescent="0.3">
      <c r="C79" s="50" t="s">
        <v>3680</v>
      </c>
    </row>
    <row r="80" spans="3:3" x14ac:dyDescent="0.3">
      <c r="C80" s="50" t="s">
        <v>3681</v>
      </c>
    </row>
    <row r="81" spans="3:3" x14ac:dyDescent="0.3">
      <c r="C81" s="50" t="s">
        <v>3682</v>
      </c>
    </row>
    <row r="82" spans="3:3" x14ac:dyDescent="0.3">
      <c r="C82" s="50" t="s">
        <v>3683</v>
      </c>
    </row>
    <row r="83" spans="3:3" x14ac:dyDescent="0.3">
      <c r="C83" s="50" t="s">
        <v>3684</v>
      </c>
    </row>
    <row r="84" spans="3:3" x14ac:dyDescent="0.3">
      <c r="C84" s="50" t="s">
        <v>3685</v>
      </c>
    </row>
    <row r="85" spans="3:3" x14ac:dyDescent="0.3">
      <c r="C85" s="50" t="s">
        <v>3686</v>
      </c>
    </row>
    <row r="86" spans="3:3" x14ac:dyDescent="0.3">
      <c r="C86" s="50" t="s">
        <v>3687</v>
      </c>
    </row>
    <row r="87" spans="3:3" x14ac:dyDescent="0.3">
      <c r="C87" s="50" t="s">
        <v>3688</v>
      </c>
    </row>
    <row r="88" spans="3:3" x14ac:dyDescent="0.3">
      <c r="C88" s="50" t="s">
        <v>3689</v>
      </c>
    </row>
    <row r="89" spans="3:3" x14ac:dyDescent="0.3">
      <c r="C89" s="50" t="s">
        <v>3690</v>
      </c>
    </row>
    <row r="90" spans="3:3" x14ac:dyDescent="0.3">
      <c r="C90" s="50" t="s">
        <v>3691</v>
      </c>
    </row>
    <row r="91" spans="3:3" x14ac:dyDescent="0.3">
      <c r="C91" s="50" t="s">
        <v>3692</v>
      </c>
    </row>
    <row r="92" spans="3:3" x14ac:dyDescent="0.3">
      <c r="C92" s="50" t="s">
        <v>3693</v>
      </c>
    </row>
    <row r="93" spans="3:3" x14ac:dyDescent="0.3">
      <c r="C93" s="50" t="s">
        <v>3694</v>
      </c>
    </row>
    <row r="94" spans="3:3" x14ac:dyDescent="0.3">
      <c r="C94" s="50" t="s">
        <v>3695</v>
      </c>
    </row>
    <row r="95" spans="3:3" x14ac:dyDescent="0.3">
      <c r="C95" s="50" t="s">
        <v>3696</v>
      </c>
    </row>
    <row r="96" spans="3:3" x14ac:dyDescent="0.3">
      <c r="C96" s="50" t="s">
        <v>3697</v>
      </c>
    </row>
    <row r="97" spans="3:3" x14ac:dyDescent="0.3">
      <c r="C97" s="50" t="s">
        <v>3698</v>
      </c>
    </row>
    <row r="98" spans="3:3" x14ac:dyDescent="0.3">
      <c r="C98" s="50" t="s">
        <v>3699</v>
      </c>
    </row>
    <row r="99" spans="3:3" x14ac:dyDescent="0.3">
      <c r="C99" s="50" t="s">
        <v>3700</v>
      </c>
    </row>
    <row r="100" spans="3:3" x14ac:dyDescent="0.3">
      <c r="C100" s="50" t="s">
        <v>3701</v>
      </c>
    </row>
    <row r="101" spans="3:3" x14ac:dyDescent="0.3">
      <c r="C101" s="50" t="s">
        <v>3702</v>
      </c>
    </row>
    <row r="102" spans="3:3" x14ac:dyDescent="0.3">
      <c r="C102" s="50" t="s">
        <v>3703</v>
      </c>
    </row>
    <row r="103" spans="3:3" x14ac:dyDescent="0.3">
      <c r="C103" s="50" t="s">
        <v>3704</v>
      </c>
    </row>
    <row r="104" spans="3:3" x14ac:dyDescent="0.3">
      <c r="C104" s="50" t="s">
        <v>3705</v>
      </c>
    </row>
    <row r="105" spans="3:3" x14ac:dyDescent="0.3">
      <c r="C105" s="50" t="s">
        <v>3706</v>
      </c>
    </row>
    <row r="106" spans="3:3" x14ac:dyDescent="0.3">
      <c r="C106" s="50" t="s">
        <v>3707</v>
      </c>
    </row>
    <row r="107" spans="3:3" x14ac:dyDescent="0.3">
      <c r="C107" s="50" t="s">
        <v>3708</v>
      </c>
    </row>
    <row r="108" spans="3:3" x14ac:dyDescent="0.3">
      <c r="C108" s="50" t="s">
        <v>3709</v>
      </c>
    </row>
    <row r="109" spans="3:3" x14ac:dyDescent="0.3">
      <c r="C109" s="50" t="s">
        <v>3710</v>
      </c>
    </row>
    <row r="110" spans="3:3" x14ac:dyDescent="0.3">
      <c r="C110" s="50" t="s">
        <v>3711</v>
      </c>
    </row>
    <row r="111" spans="3:3" x14ac:dyDescent="0.3">
      <c r="C111" s="50" t="s">
        <v>3712</v>
      </c>
    </row>
    <row r="112" spans="3:3" x14ac:dyDescent="0.3">
      <c r="C112" s="50" t="s">
        <v>3713</v>
      </c>
    </row>
    <row r="113" spans="3:3" x14ac:dyDescent="0.3">
      <c r="C113" s="50" t="s">
        <v>3714</v>
      </c>
    </row>
    <row r="114" spans="3:3" x14ac:dyDescent="0.3">
      <c r="C114" s="50" t="s">
        <v>3715</v>
      </c>
    </row>
    <row r="115" spans="3:3" x14ac:dyDescent="0.3">
      <c r="C115" s="50" t="s">
        <v>3716</v>
      </c>
    </row>
    <row r="116" spans="3:3" x14ac:dyDescent="0.3">
      <c r="C116" s="50" t="s">
        <v>3717</v>
      </c>
    </row>
    <row r="117" spans="3:3" x14ac:dyDescent="0.3">
      <c r="C117" s="50" t="s">
        <v>3718</v>
      </c>
    </row>
    <row r="118" spans="3:3" x14ac:dyDescent="0.3">
      <c r="C118" s="50" t="s">
        <v>3719</v>
      </c>
    </row>
    <row r="119" spans="3:3" x14ac:dyDescent="0.3">
      <c r="C119" s="50" t="s">
        <v>3720</v>
      </c>
    </row>
    <row r="120" spans="3:3" x14ac:dyDescent="0.3">
      <c r="C120" s="50" t="s">
        <v>3721</v>
      </c>
    </row>
    <row r="121" spans="3:3" x14ac:dyDescent="0.3">
      <c r="C121" s="50" t="s">
        <v>3722</v>
      </c>
    </row>
    <row r="122" spans="3:3" x14ac:dyDescent="0.3">
      <c r="C122" s="50" t="s">
        <v>3723</v>
      </c>
    </row>
    <row r="123" spans="3:3" x14ac:dyDescent="0.3">
      <c r="C123" s="50" t="s">
        <v>3724</v>
      </c>
    </row>
    <row r="124" spans="3:3" x14ac:dyDescent="0.3">
      <c r="C124" s="50" t="s">
        <v>3725</v>
      </c>
    </row>
    <row r="125" spans="3:3" x14ac:dyDescent="0.3">
      <c r="C125" s="50" t="s">
        <v>3726</v>
      </c>
    </row>
    <row r="126" spans="3:3" x14ac:dyDescent="0.3">
      <c r="C126" s="50" t="s">
        <v>3727</v>
      </c>
    </row>
    <row r="127" spans="3:3" x14ac:dyDescent="0.3">
      <c r="C127" s="50" t="s">
        <v>3728</v>
      </c>
    </row>
    <row r="128" spans="3:3" x14ac:dyDescent="0.3">
      <c r="C128" s="50" t="s">
        <v>3729</v>
      </c>
    </row>
    <row r="129" spans="3:3" x14ac:dyDescent="0.3">
      <c r="C129" s="50" t="s">
        <v>3730</v>
      </c>
    </row>
    <row r="130" spans="3:3" x14ac:dyDescent="0.3">
      <c r="C130" s="50" t="s">
        <v>3731</v>
      </c>
    </row>
    <row r="131" spans="3:3" x14ac:dyDescent="0.3">
      <c r="C131" s="50" t="s">
        <v>3732</v>
      </c>
    </row>
    <row r="132" spans="3:3" ht="15" thickBot="1" x14ac:dyDescent="0.35">
      <c r="C132" s="51" t="s">
        <v>3733</v>
      </c>
    </row>
  </sheetData>
  <customSheetViews>
    <customSheetView guid="{E235CAED-6928-40E8-AFB0-413653ED3C23}" topLeftCell="A94">
      <selection activeCell="C94" sqref="C1:C1048576"/>
      <pageMargins left="0.7" right="0.7" top="0.75" bottom="0.75" header="0.3" footer="0.3"/>
      <pageSetup paperSize="9" orientation="portrait" r:id="rId1"/>
    </customSheetView>
    <customSheetView guid="{9C17BB99-EA33-417E-9326-883A55126992}" topLeftCell="A94">
      <selection activeCell="C94" sqref="C1:C1048576"/>
      <pageMargins left="0.7" right="0.7" top="0.75" bottom="0.75" header="0.3" footer="0.3"/>
      <pageSetup paperSize="9" orientation="portrait" r:id="rId2"/>
    </customSheetView>
    <customSheetView guid="{F276E99F-EF6E-458A-8054-621191341E8B}" state="hidden" topLeftCell="H1">
      <selection activeCell="S16" sqref="S16"/>
      <pageMargins left="0.7" right="0.7" top="0.75" bottom="0.75" header="0.3" footer="0.3"/>
      <pageSetup paperSize="9" orientation="portrait" r:id="rId3"/>
    </customSheetView>
    <customSheetView guid="{0442DEEA-52F2-498C-A127-43C8B5D87234}" state="hidden" topLeftCell="H1">
      <selection activeCell="S16" sqref="S16"/>
      <pageMargins left="0.7" right="0.7" top="0.75" bottom="0.75" header="0.3" footer="0.3"/>
      <pageSetup paperSize="9" orientation="portrait" r:id="rId4"/>
    </customSheetView>
    <customSheetView guid="{43E92E81-CACF-40D1-9A0F-C88E2337A61C}" state="hidden" topLeftCell="H1">
      <selection activeCell="S16" sqref="S16"/>
      <pageMargins left="0.7" right="0.7" top="0.75" bottom="0.75" header="0.3" footer="0.3"/>
      <pageSetup paperSize="9" orientation="portrait" r:id="rId5"/>
    </customSheetView>
    <customSheetView guid="{E3144A09-0843-4AA1-9646-21297AAA281C}" state="hidden" topLeftCell="H1">
      <selection activeCell="S16" sqref="S16"/>
      <pageMargins left="0.7" right="0.7" top="0.75" bottom="0.75" header="0.3" footer="0.3"/>
      <pageSetup paperSize="9" orientation="portrait" r:id="rId6"/>
    </customSheetView>
    <customSheetView guid="{0A3FA9CA-9B91-48CA-808D-1DF89E8AA859}" state="hidden" topLeftCell="H1">
      <selection activeCell="S16" sqref="S16"/>
      <pageMargins left="0.7" right="0.7" top="0.75" bottom="0.75" header="0.3" footer="0.3"/>
      <pageSetup paperSize="9" orientation="portrait" r:id="rId7"/>
    </customSheetView>
    <customSheetView guid="{D56ADEFB-F1DC-4467-B8A0-73AF43BF9054}" state="hidden" topLeftCell="H1">
      <selection activeCell="S16" sqref="S16"/>
      <pageMargins left="0.7" right="0.7" top="0.75" bottom="0.75" header="0.3" footer="0.3"/>
      <pageSetup paperSize="9" orientation="portrait" r:id="rId8"/>
    </customSheetView>
    <customSheetView guid="{18A791CB-CB10-4DED-9942-93FEB6BA4A4D}" state="hidden" topLeftCell="H1">
      <selection activeCell="S16" sqref="S16"/>
      <pageMargins left="0.7" right="0.7" top="0.75" bottom="0.75" header="0.3" footer="0.3"/>
      <pageSetup paperSize="9" orientation="portrait" r:id="rId9"/>
    </customSheetView>
    <customSheetView guid="{9E259593-5E50-4119-9FE4-E7F4EF33CDD8}" topLeftCell="I1">
      <selection activeCell="U1" sqref="U1:U132"/>
      <pageMargins left="0.7" right="0.7" top="0.75" bottom="0.75" header="0.3" footer="0.3"/>
      <pageSetup paperSize="9" orientation="portrait" r:id="rId10"/>
    </customSheetView>
  </customSheetView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INTERVENTIONS</vt:lpstr>
      <vt:lpstr>RUES</vt:lpstr>
      <vt:lpstr>Données</vt:lpstr>
      <vt:lpstr>ETAT</vt:lpstr>
      <vt:lpstr>INTERVENTIONS!Impression_des_titres</vt:lpstr>
      <vt:lpstr>Libelle</vt:lpstr>
      <vt:lpstr>RECEPTION</vt:lpstr>
      <vt:lpstr>Rues</vt:lpstr>
      <vt:lpstr>SERVICES</vt:lpstr>
      <vt:lpstr>INTERVENTIONS!Zone_d_impression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COUSIN Jean-Philippe</dc:creator>
  <cp:lastModifiedBy>Armelle DIDIER</cp:lastModifiedBy>
  <cp:lastPrinted>2020-11-19T16:34:27Z</cp:lastPrinted>
  <dcterms:created xsi:type="dcterms:W3CDTF">2019-11-15T05:41:02Z</dcterms:created>
  <dcterms:modified xsi:type="dcterms:W3CDTF">2020-11-20T08:12:56Z</dcterms:modified>
</cp:coreProperties>
</file>