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E:\Users\Flow\Desktop\"/>
    </mc:Choice>
  </mc:AlternateContent>
  <bookViews>
    <workbookView xWindow="270" yWindow="525" windowWidth="21015" windowHeight="9915" activeTab="1"/>
  </bookViews>
  <sheets>
    <sheet name="Listing échéances" sheetId="1" r:id="rId1"/>
    <sheet name="Tableau par code projet" sheetId="2" r:id="rId2"/>
  </sheets>
  <definedNames>
    <definedName name="_xlnm._FilterDatabase" localSheetId="1" hidden="1">'Tableau par code projet'!$A$1:$AN$22</definedName>
  </definedNames>
  <calcPr calcId="152511"/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5" i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6" i="2"/>
</calcChain>
</file>

<file path=xl/sharedStrings.xml><?xml version="1.0" encoding="utf-8"?>
<sst xmlns="http://schemas.openxmlformats.org/spreadsheetml/2006/main" count="934" uniqueCount="143">
  <si>
    <t>Tranche</t>
  </si>
  <si>
    <t>Centre de coûts</t>
  </si>
  <si>
    <t>Activité</t>
  </si>
  <si>
    <t>Tolérance</t>
  </si>
  <si>
    <t>ACDIM</t>
  </si>
  <si>
    <t>Type ACDIM</t>
  </si>
  <si>
    <t>GI</t>
  </si>
  <si>
    <t>Local</t>
  </si>
  <si>
    <t>Local en ZC</t>
  </si>
  <si>
    <t>ACTIF</t>
  </si>
  <si>
    <t>0C2217</t>
  </si>
  <si>
    <t>N</t>
  </si>
  <si>
    <t>ELE</t>
  </si>
  <si>
    <t>AUTORISÉ</t>
  </si>
  <si>
    <t>913D</t>
  </si>
  <si>
    <t>-0 / +0</t>
  </si>
  <si>
    <t>NON</t>
  </si>
  <si>
    <t>0C2319</t>
  </si>
  <si>
    <t>CR</t>
  </si>
  <si>
    <t>Non</t>
  </si>
  <si>
    <t>PBMS</t>
  </si>
  <si>
    <t>1D2319</t>
  </si>
  <si>
    <t>SR/VP/VD</t>
  </si>
  <si>
    <t>ARRÊT</t>
  </si>
  <si>
    <t>1R2420</t>
  </si>
  <si>
    <t>1P2521</t>
  </si>
  <si>
    <t>1P2623</t>
  </si>
  <si>
    <t>2D2319</t>
  </si>
  <si>
    <t>2R2421</t>
  </si>
  <si>
    <t>2P2522</t>
  </si>
  <si>
    <t>2P2624</t>
  </si>
  <si>
    <t>PLMS</t>
  </si>
  <si>
    <t>OUI</t>
  </si>
  <si>
    <t>913M</t>
  </si>
  <si>
    <t>INACTIF</t>
  </si>
  <si>
    <t>1</t>
  </si>
  <si>
    <t>VP/VD</t>
  </si>
  <si>
    <t>-1CY / +1CY</t>
  </si>
  <si>
    <t>1C2319</t>
  </si>
  <si>
    <t>00246448-01</t>
  </si>
  <si>
    <t>00065857-01</t>
  </si>
  <si>
    <t>00247254-01</t>
  </si>
  <si>
    <t>00211794-01</t>
  </si>
  <si>
    <t>00315145-01</t>
  </si>
  <si>
    <t>00438617-01</t>
  </si>
  <si>
    <t>B;I;P</t>
  </si>
  <si>
    <t>00253637-01</t>
  </si>
  <si>
    <t>00214640-02</t>
  </si>
  <si>
    <t>VP/VD/SR</t>
  </si>
  <si>
    <t>00218721-02</t>
  </si>
  <si>
    <t>00059079-01</t>
  </si>
  <si>
    <t>2</t>
  </si>
  <si>
    <t>00488884-01</t>
  </si>
  <si>
    <t>00252879-01</t>
  </si>
  <si>
    <t>APAR
ARRÊT
AVAR</t>
  </si>
  <si>
    <t>00252879-02</t>
  </si>
  <si>
    <t>00252879-03</t>
  </si>
  <si>
    <t>00252879-04</t>
  </si>
  <si>
    <t>00252879-05</t>
  </si>
  <si>
    <t>00252879-06</t>
  </si>
  <si>
    <t>2C2117</t>
  </si>
  <si>
    <t>00248851-01</t>
  </si>
  <si>
    <t>00249651-01</t>
  </si>
  <si>
    <t>00315144-01</t>
  </si>
  <si>
    <t>00223136-02</t>
  </si>
  <si>
    <t>9C2217</t>
  </si>
  <si>
    <t>9C2319</t>
  </si>
  <si>
    <t>PLURI011 - Echéancier du Pluriannuel complété des échéances du D082 des PMRQ</t>
  </si>
  <si>
    <t>Crédit suspect</t>
  </si>
  <si>
    <t>Echéances conservées</t>
  </si>
  <si>
    <t>Discipline substitué</t>
  </si>
  <si>
    <t>15/02/20</t>
  </si>
  <si>
    <t>28/08/21</t>
  </si>
  <si>
    <t>18/02/23</t>
  </si>
  <si>
    <t>19/10/24</t>
  </si>
  <si>
    <t>13/04/19</t>
  </si>
  <si>
    <t>26/09/20</t>
  </si>
  <si>
    <t>19/02/22</t>
  </si>
  <si>
    <t>13/09/23</t>
  </si>
  <si>
    <t>00214634-06</t>
  </si>
  <si>
    <t>00125548-07</t>
  </si>
  <si>
    <t>00214635-06</t>
  </si>
  <si>
    <t>materiel 1</t>
  </si>
  <si>
    <t>pr</t>
  </si>
  <si>
    <t>5</t>
  </si>
  <si>
    <t>TB</t>
  </si>
  <si>
    <t>materiel 2</t>
  </si>
  <si>
    <t>10</t>
  </si>
  <si>
    <t>materiel 3</t>
  </si>
  <si>
    <t>15</t>
  </si>
  <si>
    <t>RF</t>
  </si>
  <si>
    <t>materiel 4</t>
  </si>
  <si>
    <t>20</t>
  </si>
  <si>
    <t>materiel 5</t>
  </si>
  <si>
    <t>25</t>
  </si>
  <si>
    <t>ANA</t>
  </si>
  <si>
    <t>materiel 6</t>
  </si>
  <si>
    <t>30</t>
  </si>
  <si>
    <t>materiel 7</t>
  </si>
  <si>
    <t>35</t>
  </si>
  <si>
    <t>materiel 8</t>
  </si>
  <si>
    <t>40</t>
  </si>
  <si>
    <t>MO</t>
  </si>
  <si>
    <t>materiel 9</t>
  </si>
  <si>
    <t>45</t>
  </si>
  <si>
    <t>materiel 10</t>
  </si>
  <si>
    <t>50</t>
  </si>
  <si>
    <t>materiel 11</t>
  </si>
  <si>
    <t>55</t>
  </si>
  <si>
    <t>PRES</t>
  </si>
  <si>
    <t>materiel 12</t>
  </si>
  <si>
    <t>60</t>
  </si>
  <si>
    <t>materiel 13</t>
  </si>
  <si>
    <t>65</t>
  </si>
  <si>
    <t>VA</t>
  </si>
  <si>
    <t>materiel 14</t>
  </si>
  <si>
    <t>70</t>
  </si>
  <si>
    <t>materiel 15</t>
  </si>
  <si>
    <t>75</t>
  </si>
  <si>
    <t>materiel 16</t>
  </si>
  <si>
    <t>80</t>
  </si>
  <si>
    <t>materiel 17</t>
  </si>
  <si>
    <t>num</t>
  </si>
  <si>
    <t>reference 2</t>
  </si>
  <si>
    <t>REFERENCE 3</t>
  </si>
  <si>
    <t>LIBELLE</t>
  </si>
  <si>
    <t>Statu</t>
  </si>
  <si>
    <t>calendaire pur</t>
  </si>
  <si>
    <t xml:space="preserve"> Suspendable</t>
  </si>
  <si>
    <t xml:space="preserve">Spécialité </t>
  </si>
  <si>
    <t xml:space="preserve">Statut </t>
  </si>
  <si>
    <t>reference 4</t>
  </si>
  <si>
    <t>Libellé</t>
  </si>
  <si>
    <t xml:space="preserve">Durée </t>
  </si>
  <si>
    <t>alerte</t>
  </si>
  <si>
    <t>Type année</t>
  </si>
  <si>
    <t xml:space="preserve">Fréquence </t>
  </si>
  <si>
    <t xml:space="preserve">Catégorie </t>
  </si>
  <si>
    <t xml:space="preserve">Attribut PROJET </t>
  </si>
  <si>
    <t>2C4512</t>
  </si>
  <si>
    <t>9C2216</t>
  </si>
  <si>
    <t>0G5212</t>
  </si>
  <si>
    <t>5L3212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</si>
</sst>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7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339966"/>
        <bgColor rgb="FFFFFFFF"/>
      </patternFill>
    </fill>
    <fill>
      <patternFill patternType="solid">
        <fgColor rgb="FFFF9900"/>
        <bgColor rgb="FFFFFFFF"/>
      </patternFill>
    </fill>
    <fill>
      <patternFill patternType="solid">
        <fgColor rgb="FF993366"/>
        <bgColor rgb="FFFFFFFF"/>
      </patternFill>
    </fill>
  </fills>
  <borders count="6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CACAD9"/>
      </top>
      <bottom style="thin">
        <color rgb="FFCACAD9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1" fillId="2" borderId="0" xfId="0" applyNumberFormat="1" applyFont="1" applyFill="1"/>
    <xf numFmtId="49" fontId="2" fillId="3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 wrapText="1"/>
    </xf>
    <xf numFmtId="49" fontId="3" fillId="2" borderId="2" xfId="0" applyNumberFormat="1" applyFont="1" applyFill="1" applyBorder="1" applyAlignment="1">
      <alignment horizontal="left"/>
    </xf>
    <xf numFmtId="49" fontId="3" fillId="2" borderId="2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left"/>
    </xf>
    <xf numFmtId="49" fontId="2" fillId="2" borderId="4" xfId="0" applyNumberFormat="1" applyFont="1" applyFill="1" applyBorder="1" applyAlignment="1">
      <alignment horizontal="left" wrapText="1"/>
    </xf>
    <xf numFmtId="164" fontId="2" fillId="2" borderId="4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/>
    </xf>
    <xf numFmtId="49" fontId="2" fillId="6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left" wrapText="1"/>
    </xf>
    <xf numFmtId="49" fontId="4" fillId="2" borderId="3" xfId="0" applyNumberFormat="1" applyFont="1" applyFill="1" applyBorder="1" applyAlignment="1">
      <alignment horizontal="left"/>
    </xf>
    <xf numFmtId="164" fontId="5" fillId="2" borderId="5" xfId="0" applyNumberFormat="1" applyFont="1" applyFill="1" applyBorder="1"/>
    <xf numFmtId="49" fontId="6" fillId="2" borderId="2" xfId="0" applyNumberFormat="1" applyFont="1" applyFill="1" applyBorder="1" applyAlignment="1">
      <alignment horizontal="left"/>
    </xf>
    <xf numFmtId="49" fontId="6" fillId="2" borderId="2" xfId="0" applyNumberFormat="1" applyFont="1" applyFill="1" applyBorder="1" applyAlignment="1">
      <alignment horizontal="center"/>
    </xf>
    <xf numFmtId="0" fontId="6" fillId="2" borderId="2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left" wrapText="1"/>
    </xf>
    <xf numFmtId="49" fontId="6" fillId="2" borderId="2" xfId="0" applyNumberFormat="1" applyFont="1" applyFill="1" applyBorder="1" applyAlignment="1">
      <alignment horizontal="center" vertical="center" wrapText="1"/>
    </xf>
    <xf numFmtId="164" fontId="5" fillId="2" borderId="0" xfId="0" applyNumberFormat="1" applyFont="1" applyFill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1"/>
  <sheetViews>
    <sheetView workbookViewId="0">
      <selection activeCell="D10" sqref="D10"/>
    </sheetView>
  </sheetViews>
  <sheetFormatPr baseColWidth="10" defaultRowHeight="12.75" x14ac:dyDescent="0.2"/>
  <cols>
    <col min="1" max="1" width="21" customWidth="1"/>
    <col min="2" max="2" width="8" customWidth="1"/>
    <col min="3" max="3" width="24" customWidth="1"/>
    <col min="4" max="4" width="14" customWidth="1"/>
    <col min="5" max="5" width="25.7109375" customWidth="1"/>
    <col min="6" max="6" width="11.5703125" customWidth="1"/>
    <col min="7" max="8" width="10.28515625" customWidth="1"/>
    <col min="9" max="12" width="8.42578125" customWidth="1"/>
    <col min="13" max="13" width="10.85546875" customWidth="1"/>
    <col min="14" max="15" width="8.42578125" customWidth="1"/>
    <col min="16" max="16" width="9.28515625" customWidth="1"/>
    <col min="17" max="17" width="10" customWidth="1"/>
    <col min="18" max="18" width="10.28515625" customWidth="1"/>
    <col min="19" max="19" width="11.7109375" customWidth="1"/>
    <col min="20" max="23" width="11" customWidth="1"/>
    <col min="24" max="24" width="12.140625" customWidth="1"/>
    <col min="25" max="25" width="9.5703125" customWidth="1"/>
    <col min="26" max="26" width="14.7109375" customWidth="1"/>
  </cols>
  <sheetData>
    <row r="1" spans="1:26" s="1" customFormat="1" ht="9" customHeight="1" x14ac:dyDescent="0.2"/>
    <row r="2" spans="1:26" s="1" customFormat="1" ht="31.9" customHeight="1" x14ac:dyDescent="0.25">
      <c r="C2" s="15" t="s">
        <v>67</v>
      </c>
      <c r="D2" s="15" t="s">
        <v>67</v>
      </c>
      <c r="E2" s="15" t="s">
        <v>67</v>
      </c>
      <c r="F2" s="15" t="s">
        <v>67</v>
      </c>
      <c r="G2" s="15" t="s">
        <v>67</v>
      </c>
      <c r="H2" s="15" t="s">
        <v>67</v>
      </c>
    </row>
    <row r="3" spans="1:26" s="1" customFormat="1" ht="71.45" customHeight="1" x14ac:dyDescent="0.2"/>
    <row r="4" spans="1:26" s="1" customFormat="1" ht="17.649999999999999" customHeight="1" x14ac:dyDescent="0.2">
      <c r="B4" s="2" t="s">
        <v>0</v>
      </c>
      <c r="C4" s="2" t="s">
        <v>123</v>
      </c>
      <c r="D4" s="2" t="s">
        <v>124</v>
      </c>
      <c r="E4" s="2" t="s">
        <v>125</v>
      </c>
      <c r="F4" s="2" t="s">
        <v>126</v>
      </c>
      <c r="G4" s="3" t="s">
        <v>127</v>
      </c>
      <c r="H4" s="3" t="s">
        <v>68</v>
      </c>
      <c r="I4" s="3" t="s">
        <v>69</v>
      </c>
      <c r="J4" s="3" t="s">
        <v>128</v>
      </c>
      <c r="K4" s="4" t="s">
        <v>129</v>
      </c>
      <c r="L4" s="4" t="s">
        <v>35</v>
      </c>
      <c r="M4" s="4" t="s">
        <v>130</v>
      </c>
      <c r="N4" s="5" t="s">
        <v>131</v>
      </c>
      <c r="O4" s="5"/>
      <c r="P4" s="3" t="s">
        <v>1</v>
      </c>
      <c r="Q4" s="3" t="s">
        <v>2</v>
      </c>
      <c r="R4" s="3" t="s">
        <v>70</v>
      </c>
      <c r="S4" s="3" t="s">
        <v>134</v>
      </c>
      <c r="T4" s="3" t="s">
        <v>135</v>
      </c>
      <c r="U4" s="3" t="s">
        <v>136</v>
      </c>
      <c r="V4" s="3" t="s">
        <v>137</v>
      </c>
      <c r="W4" s="2" t="s">
        <v>3</v>
      </c>
      <c r="X4" s="3" t="s">
        <v>138</v>
      </c>
      <c r="Y4" s="2" t="s">
        <v>4</v>
      </c>
      <c r="Z4" s="3" t="s">
        <v>5</v>
      </c>
    </row>
    <row r="5" spans="1:26" s="1" customFormat="1" ht="17.649999999999999" customHeight="1" x14ac:dyDescent="0.2">
      <c r="A5" s="1" t="str">
        <f>CONCATENATE(D5," - ",N5)</f>
        <v>00488884-01 - 00252879-01</v>
      </c>
      <c r="B5" s="8" t="s">
        <v>51</v>
      </c>
      <c r="C5" s="7" t="s">
        <v>18</v>
      </c>
      <c r="D5" s="7" t="s">
        <v>52</v>
      </c>
      <c r="E5" s="7" t="s">
        <v>82</v>
      </c>
      <c r="F5" s="8" t="s">
        <v>9</v>
      </c>
      <c r="G5" s="8" t="s">
        <v>19</v>
      </c>
      <c r="H5" s="8" t="s">
        <v>11</v>
      </c>
      <c r="I5" s="8" t="s">
        <v>11</v>
      </c>
      <c r="J5" s="8" t="s">
        <v>11</v>
      </c>
      <c r="K5" s="8" t="s">
        <v>12</v>
      </c>
      <c r="L5" s="8"/>
      <c r="M5" s="7" t="s">
        <v>13</v>
      </c>
      <c r="N5" s="7" t="s">
        <v>53</v>
      </c>
      <c r="O5" s="7"/>
      <c r="P5" s="7" t="s">
        <v>82</v>
      </c>
      <c r="Q5" s="7" t="s">
        <v>82</v>
      </c>
      <c r="R5" s="8" t="s">
        <v>12</v>
      </c>
      <c r="S5" s="7" t="s">
        <v>83</v>
      </c>
      <c r="T5" s="8" t="s">
        <v>48</v>
      </c>
      <c r="U5" s="8" t="s">
        <v>16</v>
      </c>
      <c r="V5" s="7" t="s">
        <v>31</v>
      </c>
      <c r="W5" s="8" t="s">
        <v>15</v>
      </c>
      <c r="X5" s="14" t="s">
        <v>54</v>
      </c>
      <c r="Y5" s="8" t="s">
        <v>16</v>
      </c>
      <c r="Z5" s="7"/>
    </row>
    <row r="6" spans="1:26" s="1" customFormat="1" ht="17.649999999999999" customHeight="1" x14ac:dyDescent="0.2">
      <c r="A6" s="1" t="str">
        <f t="shared" ref="A6:A21" si="0">CONCATENATE(D6," - ",N6)</f>
        <v>00488884-01 - 00252879-02</v>
      </c>
      <c r="B6" s="8" t="s">
        <v>51</v>
      </c>
      <c r="C6" s="7" t="s">
        <v>85</v>
      </c>
      <c r="D6" s="7" t="s">
        <v>52</v>
      </c>
      <c r="E6" s="7" t="s">
        <v>86</v>
      </c>
      <c r="F6" s="8" t="s">
        <v>9</v>
      </c>
      <c r="G6" s="8" t="s">
        <v>19</v>
      </c>
      <c r="H6" s="8" t="s">
        <v>11</v>
      </c>
      <c r="I6" s="8" t="s">
        <v>11</v>
      </c>
      <c r="J6" s="8" t="s">
        <v>11</v>
      </c>
      <c r="K6" s="8" t="s">
        <v>12</v>
      </c>
      <c r="L6" s="8"/>
      <c r="M6" s="7" t="s">
        <v>13</v>
      </c>
      <c r="N6" s="7" t="s">
        <v>55</v>
      </c>
      <c r="O6" s="7"/>
      <c r="P6" s="7" t="s">
        <v>86</v>
      </c>
      <c r="Q6" s="7" t="s">
        <v>86</v>
      </c>
      <c r="R6" s="8" t="s">
        <v>12</v>
      </c>
      <c r="S6" s="7" t="s">
        <v>83</v>
      </c>
      <c r="T6" s="8" t="s">
        <v>48</v>
      </c>
      <c r="U6" s="8" t="s">
        <v>16</v>
      </c>
      <c r="V6" s="7" t="s">
        <v>31</v>
      </c>
      <c r="W6" s="8" t="s">
        <v>15</v>
      </c>
      <c r="X6" s="14" t="s">
        <v>54</v>
      </c>
      <c r="Y6" s="8" t="s">
        <v>16</v>
      </c>
      <c r="Z6" s="7"/>
    </row>
    <row r="7" spans="1:26" s="1" customFormat="1" ht="17.649999999999999" customHeight="1" x14ac:dyDescent="0.2">
      <c r="A7" s="1" t="str">
        <f t="shared" si="0"/>
        <v>00488884-01 - 00252879-03</v>
      </c>
      <c r="B7" s="8" t="s">
        <v>51</v>
      </c>
      <c r="C7" s="7" t="s">
        <v>85</v>
      </c>
      <c r="D7" s="7" t="s">
        <v>52</v>
      </c>
      <c r="E7" s="7" t="s">
        <v>88</v>
      </c>
      <c r="F7" s="8" t="s">
        <v>9</v>
      </c>
      <c r="G7" s="8" t="s">
        <v>19</v>
      </c>
      <c r="H7" s="8" t="s">
        <v>11</v>
      </c>
      <c r="I7" s="8" t="s">
        <v>11</v>
      </c>
      <c r="J7" s="8" t="s">
        <v>11</v>
      </c>
      <c r="K7" s="8" t="s">
        <v>12</v>
      </c>
      <c r="L7" s="8"/>
      <c r="M7" s="7" t="s">
        <v>13</v>
      </c>
      <c r="N7" s="7" t="s">
        <v>56</v>
      </c>
      <c r="O7" s="7"/>
      <c r="P7" s="7" t="s">
        <v>88</v>
      </c>
      <c r="Q7" s="7" t="s">
        <v>88</v>
      </c>
      <c r="R7" s="8" t="s">
        <v>12</v>
      </c>
      <c r="S7" s="7" t="s">
        <v>83</v>
      </c>
      <c r="T7" s="8" t="s">
        <v>48</v>
      </c>
      <c r="U7" s="8" t="s">
        <v>16</v>
      </c>
      <c r="V7" s="7" t="s">
        <v>31</v>
      </c>
      <c r="W7" s="8" t="s">
        <v>15</v>
      </c>
      <c r="X7" s="14" t="s">
        <v>54</v>
      </c>
      <c r="Y7" s="8" t="s">
        <v>16</v>
      </c>
      <c r="Z7" s="7"/>
    </row>
    <row r="8" spans="1:26" s="1" customFormat="1" ht="17.649999999999999" customHeight="1" x14ac:dyDescent="0.2">
      <c r="A8" s="1" t="str">
        <f t="shared" si="0"/>
        <v>00488884-01 - 00252879-04</v>
      </c>
      <c r="B8" s="8" t="s">
        <v>51</v>
      </c>
      <c r="C8" s="7" t="s">
        <v>90</v>
      </c>
      <c r="D8" s="7" t="s">
        <v>52</v>
      </c>
      <c r="E8" s="7" t="s">
        <v>91</v>
      </c>
      <c r="F8" s="8" t="s">
        <v>9</v>
      </c>
      <c r="G8" s="8" t="s">
        <v>19</v>
      </c>
      <c r="H8" s="8" t="s">
        <v>11</v>
      </c>
      <c r="I8" s="8" t="s">
        <v>11</v>
      </c>
      <c r="J8" s="8" t="s">
        <v>11</v>
      </c>
      <c r="K8" s="8" t="s">
        <v>12</v>
      </c>
      <c r="L8" s="8"/>
      <c r="M8" s="7" t="s">
        <v>13</v>
      </c>
      <c r="N8" s="7" t="s">
        <v>57</v>
      </c>
      <c r="O8" s="7"/>
      <c r="P8" s="7" t="s">
        <v>91</v>
      </c>
      <c r="Q8" s="7" t="s">
        <v>91</v>
      </c>
      <c r="R8" s="8" t="s">
        <v>12</v>
      </c>
      <c r="S8" s="7" t="s">
        <v>83</v>
      </c>
      <c r="T8" s="8" t="s">
        <v>48</v>
      </c>
      <c r="U8" s="8" t="s">
        <v>16</v>
      </c>
      <c r="V8" s="7" t="s">
        <v>31</v>
      </c>
      <c r="W8" s="8" t="s">
        <v>15</v>
      </c>
      <c r="X8" s="14" t="s">
        <v>54</v>
      </c>
      <c r="Y8" s="8" t="s">
        <v>16</v>
      </c>
      <c r="Z8" s="7"/>
    </row>
    <row r="9" spans="1:26" s="1" customFormat="1" ht="17.649999999999999" customHeight="1" x14ac:dyDescent="0.2">
      <c r="A9" s="1" t="str">
        <f t="shared" si="0"/>
        <v>00488884-01 - 00252879-05</v>
      </c>
      <c r="B9" s="8" t="s">
        <v>51</v>
      </c>
      <c r="C9" s="7" t="s">
        <v>90</v>
      </c>
      <c r="D9" s="7" t="s">
        <v>52</v>
      </c>
      <c r="E9" s="7" t="s">
        <v>93</v>
      </c>
      <c r="F9" s="8" t="s">
        <v>9</v>
      </c>
      <c r="G9" s="8" t="s">
        <v>19</v>
      </c>
      <c r="H9" s="8" t="s">
        <v>11</v>
      </c>
      <c r="I9" s="8" t="s">
        <v>11</v>
      </c>
      <c r="J9" s="8" t="s">
        <v>11</v>
      </c>
      <c r="K9" s="8" t="s">
        <v>12</v>
      </c>
      <c r="L9" s="8"/>
      <c r="M9" s="7" t="s">
        <v>13</v>
      </c>
      <c r="N9" s="7" t="s">
        <v>58</v>
      </c>
      <c r="O9" s="7"/>
      <c r="P9" s="7" t="s">
        <v>93</v>
      </c>
      <c r="Q9" s="7" t="s">
        <v>93</v>
      </c>
      <c r="R9" s="8" t="s">
        <v>12</v>
      </c>
      <c r="S9" s="7" t="s">
        <v>83</v>
      </c>
      <c r="T9" s="8" t="s">
        <v>48</v>
      </c>
      <c r="U9" s="8" t="s">
        <v>32</v>
      </c>
      <c r="V9" s="7" t="s">
        <v>31</v>
      </c>
      <c r="W9" s="8" t="s">
        <v>15</v>
      </c>
      <c r="X9" s="14" t="s">
        <v>54</v>
      </c>
      <c r="Y9" s="8" t="s">
        <v>16</v>
      </c>
      <c r="Z9" s="7"/>
    </row>
    <row r="10" spans="1:26" s="1" customFormat="1" ht="17.649999999999999" customHeight="1" x14ac:dyDescent="0.2">
      <c r="A10" s="1" t="str">
        <f t="shared" si="0"/>
        <v>00488884-01 - 00252879-06</v>
      </c>
      <c r="B10" s="8" t="s">
        <v>51</v>
      </c>
      <c r="C10" s="7" t="s">
        <v>95</v>
      </c>
      <c r="D10" s="7" t="s">
        <v>52</v>
      </c>
      <c r="E10" s="7" t="s">
        <v>96</v>
      </c>
      <c r="F10" s="8" t="s">
        <v>9</v>
      </c>
      <c r="G10" s="8" t="s">
        <v>19</v>
      </c>
      <c r="H10" s="8" t="s">
        <v>11</v>
      </c>
      <c r="I10" s="8" t="s">
        <v>11</v>
      </c>
      <c r="J10" s="8" t="s">
        <v>11</v>
      </c>
      <c r="K10" s="8" t="s">
        <v>12</v>
      </c>
      <c r="L10" s="8"/>
      <c r="M10" s="7" t="s">
        <v>13</v>
      </c>
      <c r="N10" s="7" t="s">
        <v>59</v>
      </c>
      <c r="O10" s="7"/>
      <c r="P10" s="7" t="s">
        <v>96</v>
      </c>
      <c r="Q10" s="7" t="s">
        <v>96</v>
      </c>
      <c r="R10" s="8" t="s">
        <v>12</v>
      </c>
      <c r="S10" s="7" t="s">
        <v>83</v>
      </c>
      <c r="T10" s="8" t="s">
        <v>48</v>
      </c>
      <c r="U10" s="8" t="s">
        <v>32</v>
      </c>
      <c r="V10" s="7" t="s">
        <v>31</v>
      </c>
      <c r="W10" s="8" t="s">
        <v>15</v>
      </c>
      <c r="X10" s="14" t="s">
        <v>54</v>
      </c>
      <c r="Y10" s="8" t="s">
        <v>16</v>
      </c>
      <c r="Z10" s="7"/>
    </row>
    <row r="11" spans="1:26" s="1" customFormat="1" ht="17.649999999999999" customHeight="1" x14ac:dyDescent="0.2">
      <c r="A11" s="1" t="str">
        <f t="shared" si="0"/>
        <v>00246448-01 - 00065857-01</v>
      </c>
      <c r="B11" s="8" t="s">
        <v>35</v>
      </c>
      <c r="C11" s="7" t="s">
        <v>95</v>
      </c>
      <c r="D11" s="7" t="s">
        <v>39</v>
      </c>
      <c r="E11" s="7" t="s">
        <v>98</v>
      </c>
      <c r="F11" s="8" t="s">
        <v>9</v>
      </c>
      <c r="G11" s="8" t="s">
        <v>19</v>
      </c>
      <c r="H11" s="8" t="s">
        <v>11</v>
      </c>
      <c r="I11" s="8" t="s">
        <v>11</v>
      </c>
      <c r="J11" s="8" t="s">
        <v>11</v>
      </c>
      <c r="K11" s="8" t="s">
        <v>12</v>
      </c>
      <c r="L11" s="8"/>
      <c r="M11" s="7" t="s">
        <v>13</v>
      </c>
      <c r="N11" s="7" t="s">
        <v>40</v>
      </c>
      <c r="O11" s="7"/>
      <c r="P11" s="7" t="s">
        <v>98</v>
      </c>
      <c r="Q11" s="7" t="s">
        <v>98</v>
      </c>
      <c r="R11" s="8" t="s">
        <v>12</v>
      </c>
      <c r="S11" s="7" t="s">
        <v>83</v>
      </c>
      <c r="T11" s="8" t="s">
        <v>22</v>
      </c>
      <c r="U11" s="8" t="s">
        <v>16</v>
      </c>
      <c r="V11" s="7" t="s">
        <v>14</v>
      </c>
      <c r="W11" s="8" t="s">
        <v>15</v>
      </c>
      <c r="X11" s="7" t="s">
        <v>23</v>
      </c>
      <c r="Y11" s="8" t="s">
        <v>16</v>
      </c>
      <c r="Z11" s="7"/>
    </row>
    <row r="12" spans="1:26" s="1" customFormat="1" ht="17.649999999999999" customHeight="1" x14ac:dyDescent="0.2">
      <c r="A12" s="1" t="str">
        <f t="shared" si="0"/>
        <v>00248851-01 - 00065857-01</v>
      </c>
      <c r="B12" s="8" t="s">
        <v>51</v>
      </c>
      <c r="C12" s="7" t="s">
        <v>95</v>
      </c>
      <c r="D12" s="7" t="s">
        <v>61</v>
      </c>
      <c r="E12" s="7" t="s">
        <v>100</v>
      </c>
      <c r="F12" s="8" t="s">
        <v>9</v>
      </c>
      <c r="G12" s="8" t="s">
        <v>19</v>
      </c>
      <c r="H12" s="8" t="s">
        <v>11</v>
      </c>
      <c r="I12" s="8" t="s">
        <v>11</v>
      </c>
      <c r="J12" s="8" t="s">
        <v>11</v>
      </c>
      <c r="K12" s="8" t="s">
        <v>12</v>
      </c>
      <c r="L12" s="8"/>
      <c r="M12" s="7" t="s">
        <v>13</v>
      </c>
      <c r="N12" s="7" t="s">
        <v>40</v>
      </c>
      <c r="O12" s="7"/>
      <c r="P12" s="7" t="s">
        <v>100</v>
      </c>
      <c r="Q12" s="7" t="s">
        <v>100</v>
      </c>
      <c r="R12" s="8" t="s">
        <v>12</v>
      </c>
      <c r="S12" s="7" t="s">
        <v>83</v>
      </c>
      <c r="T12" s="8" t="s">
        <v>22</v>
      </c>
      <c r="U12" s="8" t="s">
        <v>16</v>
      </c>
      <c r="V12" s="7" t="s">
        <v>14</v>
      </c>
      <c r="W12" s="8" t="s">
        <v>15</v>
      </c>
      <c r="X12" s="7" t="s">
        <v>23</v>
      </c>
      <c r="Y12" s="8" t="s">
        <v>16</v>
      </c>
      <c r="Z12" s="7"/>
    </row>
    <row r="13" spans="1:26" s="1" customFormat="1" ht="17.649999999999999" customHeight="1" x14ac:dyDescent="0.2">
      <c r="A13" s="1" t="str">
        <f t="shared" si="0"/>
        <v>00247254-01 - 00211794-01</v>
      </c>
      <c r="B13" s="8" t="s">
        <v>35</v>
      </c>
      <c r="C13" s="7" t="s">
        <v>102</v>
      </c>
      <c r="D13" s="7" t="s">
        <v>41</v>
      </c>
      <c r="E13" s="7" t="s">
        <v>103</v>
      </c>
      <c r="F13" s="8" t="s">
        <v>9</v>
      </c>
      <c r="G13" s="8" t="s">
        <v>19</v>
      </c>
      <c r="H13" s="8" t="s">
        <v>11</v>
      </c>
      <c r="I13" s="8" t="s">
        <v>11</v>
      </c>
      <c r="J13" s="8" t="s">
        <v>11</v>
      </c>
      <c r="K13" s="8" t="s">
        <v>12</v>
      </c>
      <c r="L13" s="8"/>
      <c r="M13" s="7" t="s">
        <v>13</v>
      </c>
      <c r="N13" s="7" t="s">
        <v>42</v>
      </c>
      <c r="O13" s="7"/>
      <c r="P13" s="7" t="s">
        <v>103</v>
      </c>
      <c r="Q13" s="7" t="s">
        <v>103</v>
      </c>
      <c r="R13" s="8" t="s">
        <v>12</v>
      </c>
      <c r="S13" s="7" t="s">
        <v>83</v>
      </c>
      <c r="T13" s="8" t="s">
        <v>22</v>
      </c>
      <c r="U13" s="8" t="s">
        <v>16</v>
      </c>
      <c r="V13" s="7" t="s">
        <v>14</v>
      </c>
      <c r="W13" s="8" t="s">
        <v>15</v>
      </c>
      <c r="X13" s="7" t="s">
        <v>23</v>
      </c>
      <c r="Y13" s="8" t="s">
        <v>16</v>
      </c>
      <c r="Z13" s="7"/>
    </row>
    <row r="14" spans="1:26" s="1" customFormat="1" ht="17.649999999999999" customHeight="1" x14ac:dyDescent="0.2">
      <c r="A14" s="1" t="str">
        <f t="shared" si="0"/>
        <v>00249651-01 - 00211794-01</v>
      </c>
      <c r="B14" s="8" t="s">
        <v>51</v>
      </c>
      <c r="C14" s="7" t="s">
        <v>102</v>
      </c>
      <c r="D14" s="7" t="s">
        <v>62</v>
      </c>
      <c r="E14" s="7" t="s">
        <v>105</v>
      </c>
      <c r="F14" s="8" t="s">
        <v>9</v>
      </c>
      <c r="G14" s="8" t="s">
        <v>19</v>
      </c>
      <c r="H14" s="8" t="s">
        <v>11</v>
      </c>
      <c r="I14" s="8" t="s">
        <v>11</v>
      </c>
      <c r="J14" s="8" t="s">
        <v>11</v>
      </c>
      <c r="K14" s="8" t="s">
        <v>12</v>
      </c>
      <c r="L14" s="8"/>
      <c r="M14" s="7" t="s">
        <v>13</v>
      </c>
      <c r="N14" s="7" t="s">
        <v>42</v>
      </c>
      <c r="O14" s="7"/>
      <c r="P14" s="7" t="s">
        <v>105</v>
      </c>
      <c r="Q14" s="7" t="s">
        <v>105</v>
      </c>
      <c r="R14" s="8" t="s">
        <v>12</v>
      </c>
      <c r="S14" s="7" t="s">
        <v>83</v>
      </c>
      <c r="T14" s="8" t="s">
        <v>22</v>
      </c>
      <c r="U14" s="8" t="s">
        <v>16</v>
      </c>
      <c r="V14" s="7" t="s">
        <v>14</v>
      </c>
      <c r="W14" s="8" t="s">
        <v>15</v>
      </c>
      <c r="X14" s="7" t="s">
        <v>23</v>
      </c>
      <c r="Y14" s="8" t="s">
        <v>16</v>
      </c>
      <c r="Z14" s="7"/>
    </row>
    <row r="15" spans="1:26" s="1" customFormat="1" ht="17.649999999999999" customHeight="1" x14ac:dyDescent="0.2">
      <c r="A15" s="1" t="str">
        <f t="shared" si="0"/>
        <v>00315144-01 - 00438617-01</v>
      </c>
      <c r="B15" s="8" t="s">
        <v>51</v>
      </c>
      <c r="C15" s="7" t="s">
        <v>102</v>
      </c>
      <c r="D15" s="7" t="s">
        <v>63</v>
      </c>
      <c r="E15" s="7" t="s">
        <v>107</v>
      </c>
      <c r="F15" s="8" t="s">
        <v>9</v>
      </c>
      <c r="G15" s="8" t="s">
        <v>19</v>
      </c>
      <c r="H15" s="8" t="s">
        <v>11</v>
      </c>
      <c r="I15" s="8" t="s">
        <v>11</v>
      </c>
      <c r="J15" s="8" t="s">
        <v>11</v>
      </c>
      <c r="K15" s="8" t="s">
        <v>12</v>
      </c>
      <c r="L15" s="8"/>
      <c r="M15" s="7" t="s">
        <v>13</v>
      </c>
      <c r="N15" s="7" t="s">
        <v>44</v>
      </c>
      <c r="O15" s="7"/>
      <c r="P15" s="7" t="s">
        <v>107</v>
      </c>
      <c r="Q15" s="7" t="s">
        <v>107</v>
      </c>
      <c r="R15" s="8" t="s">
        <v>12</v>
      </c>
      <c r="S15" s="7" t="s">
        <v>83</v>
      </c>
      <c r="T15" s="8" t="s">
        <v>22</v>
      </c>
      <c r="U15" s="8" t="s">
        <v>16</v>
      </c>
      <c r="V15" s="7" t="s">
        <v>14</v>
      </c>
      <c r="W15" s="8" t="s">
        <v>15</v>
      </c>
      <c r="X15" s="7" t="s">
        <v>23</v>
      </c>
      <c r="Y15" s="8" t="s">
        <v>16</v>
      </c>
      <c r="Z15" s="7"/>
    </row>
    <row r="16" spans="1:26" s="1" customFormat="1" ht="17.649999999999999" customHeight="1" x14ac:dyDescent="0.2">
      <c r="A16" s="1" t="str">
        <f t="shared" si="0"/>
        <v>00315145-01 - 00438617-01</v>
      </c>
      <c r="B16" s="8" t="s">
        <v>35</v>
      </c>
      <c r="C16" s="7" t="s">
        <v>109</v>
      </c>
      <c r="D16" s="7" t="s">
        <v>43</v>
      </c>
      <c r="E16" s="7" t="s">
        <v>110</v>
      </c>
      <c r="F16" s="8" t="s">
        <v>9</v>
      </c>
      <c r="G16" s="8" t="s">
        <v>19</v>
      </c>
      <c r="H16" s="8" t="s">
        <v>11</v>
      </c>
      <c r="I16" s="8" t="s">
        <v>11</v>
      </c>
      <c r="J16" s="8" t="s">
        <v>11</v>
      </c>
      <c r="K16" s="8" t="s">
        <v>12</v>
      </c>
      <c r="L16" s="8"/>
      <c r="M16" s="7" t="s">
        <v>13</v>
      </c>
      <c r="N16" s="7" t="s">
        <v>44</v>
      </c>
      <c r="O16" s="7"/>
      <c r="P16" s="7" t="s">
        <v>110</v>
      </c>
      <c r="Q16" s="7" t="s">
        <v>110</v>
      </c>
      <c r="R16" s="8" t="s">
        <v>12</v>
      </c>
      <c r="S16" s="7" t="s">
        <v>83</v>
      </c>
      <c r="T16" s="8" t="s">
        <v>22</v>
      </c>
      <c r="U16" s="8" t="s">
        <v>32</v>
      </c>
      <c r="V16" s="7" t="s">
        <v>14</v>
      </c>
      <c r="W16" s="8" t="s">
        <v>15</v>
      </c>
      <c r="X16" s="7" t="s">
        <v>23</v>
      </c>
      <c r="Y16" s="8" t="s">
        <v>16</v>
      </c>
      <c r="Z16" s="7"/>
    </row>
    <row r="17" spans="1:26" s="1" customFormat="1" ht="17.649999999999999" customHeight="1" x14ac:dyDescent="0.2">
      <c r="A17" s="1" t="str">
        <f t="shared" si="0"/>
        <v>00218721-02 - 00059079-01</v>
      </c>
      <c r="B17" s="8" t="s">
        <v>35</v>
      </c>
      <c r="C17" s="7" t="s">
        <v>109</v>
      </c>
      <c r="D17" s="7" t="s">
        <v>49</v>
      </c>
      <c r="E17" s="7" t="s">
        <v>112</v>
      </c>
      <c r="F17" s="8" t="s">
        <v>9</v>
      </c>
      <c r="G17" s="8" t="s">
        <v>19</v>
      </c>
      <c r="H17" s="8" t="s">
        <v>11</v>
      </c>
      <c r="I17" s="8" t="s">
        <v>11</v>
      </c>
      <c r="J17" s="8" t="s">
        <v>11</v>
      </c>
      <c r="K17" s="8" t="s">
        <v>12</v>
      </c>
      <c r="L17" s="8"/>
      <c r="M17" s="7" t="s">
        <v>13</v>
      </c>
      <c r="N17" s="7" t="s">
        <v>50</v>
      </c>
      <c r="O17" s="7"/>
      <c r="P17" s="7" t="s">
        <v>112</v>
      </c>
      <c r="Q17" s="7" t="s">
        <v>112</v>
      </c>
      <c r="R17" s="8" t="s">
        <v>12</v>
      </c>
      <c r="S17" s="7" t="s">
        <v>83</v>
      </c>
      <c r="T17" s="8" t="s">
        <v>22</v>
      </c>
      <c r="U17" s="8" t="s">
        <v>32</v>
      </c>
      <c r="V17" s="7" t="s">
        <v>33</v>
      </c>
      <c r="W17" s="8" t="s">
        <v>15</v>
      </c>
      <c r="X17" s="7" t="s">
        <v>23</v>
      </c>
      <c r="Y17" s="8" t="s">
        <v>16</v>
      </c>
      <c r="Z17" s="7"/>
    </row>
    <row r="18" spans="1:26" s="1" customFormat="1" ht="17.649999999999999" customHeight="1" x14ac:dyDescent="0.2">
      <c r="A18" s="1" t="str">
        <f t="shared" si="0"/>
        <v>00223136-02 - 00059079-01</v>
      </c>
      <c r="B18" s="8" t="s">
        <v>51</v>
      </c>
      <c r="C18" s="7" t="s">
        <v>114</v>
      </c>
      <c r="D18" s="7" t="s">
        <v>64</v>
      </c>
      <c r="E18" s="7" t="s">
        <v>115</v>
      </c>
      <c r="F18" s="8" t="s">
        <v>9</v>
      </c>
      <c r="G18" s="8" t="s">
        <v>19</v>
      </c>
      <c r="H18" s="8" t="s">
        <v>11</v>
      </c>
      <c r="I18" s="8" t="s">
        <v>11</v>
      </c>
      <c r="J18" s="8" t="s">
        <v>11</v>
      </c>
      <c r="K18" s="8" t="s">
        <v>12</v>
      </c>
      <c r="L18" s="8"/>
      <c r="M18" s="7" t="s">
        <v>13</v>
      </c>
      <c r="N18" s="7" t="s">
        <v>50</v>
      </c>
      <c r="O18" s="7"/>
      <c r="P18" s="7" t="s">
        <v>115</v>
      </c>
      <c r="Q18" s="7" t="s">
        <v>115</v>
      </c>
      <c r="R18" s="8" t="s">
        <v>12</v>
      </c>
      <c r="S18" s="7" t="s">
        <v>83</v>
      </c>
      <c r="T18" s="8" t="s">
        <v>22</v>
      </c>
      <c r="U18" s="8" t="s">
        <v>16</v>
      </c>
      <c r="V18" s="7" t="s">
        <v>33</v>
      </c>
      <c r="W18" s="8" t="s">
        <v>15</v>
      </c>
      <c r="X18" s="7" t="s">
        <v>23</v>
      </c>
      <c r="Y18" s="8" t="s">
        <v>16</v>
      </c>
      <c r="Z18" s="7"/>
    </row>
    <row r="19" spans="1:26" s="1" customFormat="1" ht="17.649999999999999" customHeight="1" x14ac:dyDescent="0.2">
      <c r="A19" s="1" t="str">
        <f t="shared" si="0"/>
        <v>00214634-06 - 00125548-07</v>
      </c>
      <c r="B19" s="8" t="s">
        <v>35</v>
      </c>
      <c r="C19" s="7" t="s">
        <v>114</v>
      </c>
      <c r="D19" s="7" t="s">
        <v>79</v>
      </c>
      <c r="E19" s="7" t="s">
        <v>117</v>
      </c>
      <c r="F19" s="8" t="s">
        <v>34</v>
      </c>
      <c r="G19" s="8" t="s">
        <v>19</v>
      </c>
      <c r="H19" s="8"/>
      <c r="I19" s="8"/>
      <c r="J19" s="8"/>
      <c r="K19" s="8" t="s">
        <v>12</v>
      </c>
      <c r="L19" s="8"/>
      <c r="M19" s="7" t="s">
        <v>13</v>
      </c>
      <c r="N19" s="7" t="s">
        <v>80</v>
      </c>
      <c r="O19" s="7"/>
      <c r="P19" s="7" t="s">
        <v>117</v>
      </c>
      <c r="Q19" s="7" t="s">
        <v>117</v>
      </c>
      <c r="R19" s="8" t="s">
        <v>12</v>
      </c>
      <c r="S19" s="7" t="s">
        <v>83</v>
      </c>
      <c r="T19" s="8" t="s">
        <v>36</v>
      </c>
      <c r="U19" s="8" t="s">
        <v>16</v>
      </c>
      <c r="V19" s="7" t="s">
        <v>20</v>
      </c>
      <c r="W19" s="8" t="s">
        <v>37</v>
      </c>
      <c r="X19" s="7" t="s">
        <v>23</v>
      </c>
      <c r="Y19" s="8" t="s">
        <v>32</v>
      </c>
      <c r="Z19" s="7" t="s">
        <v>45</v>
      </c>
    </row>
    <row r="20" spans="1:26" s="1" customFormat="1" ht="17.649999999999999" customHeight="1" x14ac:dyDescent="0.2">
      <c r="A20" s="1" t="str">
        <f t="shared" si="0"/>
        <v>00214635-06 - 00125548-07</v>
      </c>
      <c r="B20" s="8" t="s">
        <v>35</v>
      </c>
      <c r="C20" s="7" t="s">
        <v>114</v>
      </c>
      <c r="D20" s="7" t="s">
        <v>81</v>
      </c>
      <c r="E20" s="7" t="s">
        <v>119</v>
      </c>
      <c r="F20" s="8" t="s">
        <v>34</v>
      </c>
      <c r="G20" s="8" t="s">
        <v>19</v>
      </c>
      <c r="H20" s="8"/>
      <c r="I20" s="8"/>
      <c r="J20" s="8"/>
      <c r="K20" s="8" t="s">
        <v>12</v>
      </c>
      <c r="L20" s="8"/>
      <c r="M20" s="7" t="s">
        <v>13</v>
      </c>
      <c r="N20" s="7" t="s">
        <v>80</v>
      </c>
      <c r="O20" s="7"/>
      <c r="P20" s="7" t="s">
        <v>119</v>
      </c>
      <c r="Q20" s="7" t="s">
        <v>119</v>
      </c>
      <c r="R20" s="8" t="s">
        <v>12</v>
      </c>
      <c r="S20" s="7" t="s">
        <v>83</v>
      </c>
      <c r="T20" s="8" t="s">
        <v>36</v>
      </c>
      <c r="U20" s="8" t="s">
        <v>16</v>
      </c>
      <c r="V20" s="7" t="s">
        <v>20</v>
      </c>
      <c r="W20" s="8" t="s">
        <v>37</v>
      </c>
      <c r="X20" s="7" t="s">
        <v>23</v>
      </c>
      <c r="Y20" s="8" t="s">
        <v>32</v>
      </c>
      <c r="Z20" s="7" t="s">
        <v>45</v>
      </c>
    </row>
    <row r="21" spans="1:26" s="1" customFormat="1" ht="17.649999999999999" customHeight="1" x14ac:dyDescent="0.2">
      <c r="A21" s="1" t="str">
        <f t="shared" si="0"/>
        <v>00214640-02 - 00253637-01</v>
      </c>
      <c r="B21" s="8" t="s">
        <v>35</v>
      </c>
      <c r="C21" s="7" t="s">
        <v>18</v>
      </c>
      <c r="D21" s="7" t="s">
        <v>47</v>
      </c>
      <c r="E21" s="7" t="s">
        <v>121</v>
      </c>
      <c r="F21" s="8" t="s">
        <v>9</v>
      </c>
      <c r="G21" s="8" t="s">
        <v>19</v>
      </c>
      <c r="H21" s="8" t="s">
        <v>11</v>
      </c>
      <c r="I21" s="8" t="s">
        <v>11</v>
      </c>
      <c r="J21" s="8" t="s">
        <v>11</v>
      </c>
      <c r="K21" s="8" t="s">
        <v>12</v>
      </c>
      <c r="L21" s="8"/>
      <c r="M21" s="7" t="s">
        <v>13</v>
      </c>
      <c r="N21" s="7" t="s">
        <v>46</v>
      </c>
      <c r="O21" s="7"/>
      <c r="P21" s="7" t="s">
        <v>121</v>
      </c>
      <c r="Q21" s="7" t="s">
        <v>121</v>
      </c>
      <c r="R21" s="8" t="s">
        <v>12</v>
      </c>
      <c r="S21" s="7" t="s">
        <v>83</v>
      </c>
      <c r="T21" s="8" t="s">
        <v>36</v>
      </c>
      <c r="U21" s="8" t="s">
        <v>16</v>
      </c>
      <c r="V21" s="7" t="s">
        <v>20</v>
      </c>
      <c r="W21" s="8" t="s">
        <v>37</v>
      </c>
      <c r="X21" s="7" t="s">
        <v>23</v>
      </c>
      <c r="Y21" s="8" t="s">
        <v>16</v>
      </c>
      <c r="Z21" s="7"/>
    </row>
  </sheetData>
  <mergeCells count="1">
    <mergeCell ref="C2:H2"/>
  </mergeCells>
  <pageMargins left="0.7" right="0.7" top="0.75" bottom="0.75" header="0.3" footer="0.3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22"/>
  <sheetViews>
    <sheetView tabSelected="1" topLeftCell="T1" workbookViewId="0">
      <selection activeCell="AC24" sqref="AC24"/>
    </sheetView>
  </sheetViews>
  <sheetFormatPr baseColWidth="10" defaultRowHeight="12.75" x14ac:dyDescent="0.2"/>
  <cols>
    <col min="1" max="1" width="25.140625" customWidth="1"/>
    <col min="2" max="2" width="5.140625" customWidth="1"/>
    <col min="3" max="3" width="8" customWidth="1"/>
    <col min="4" max="4" width="25.85546875" customWidth="1"/>
    <col min="5" max="5" width="11.7109375" customWidth="1"/>
    <col min="6" max="6" width="30.28515625" customWidth="1"/>
    <col min="7" max="7" width="12" customWidth="1"/>
    <col min="8" max="8" width="10" customWidth="1"/>
    <col min="9" max="9" width="7.85546875" customWidth="1"/>
    <col min="10" max="10" width="11.140625" customWidth="1"/>
    <col min="11" max="11" width="12.140625" customWidth="1"/>
    <col min="12" max="12" width="9.5703125" customWidth="1"/>
    <col min="13" max="13" width="10.28515625" customWidth="1"/>
    <col min="14" max="14" width="11.7109375" customWidth="1"/>
    <col min="15" max="15" width="28.140625" customWidth="1"/>
    <col min="16" max="18" width="6.28515625" customWidth="1"/>
    <col min="19" max="19" width="9.5703125" customWidth="1"/>
    <col min="20" max="20" width="10.140625" customWidth="1"/>
    <col min="21" max="21" width="9.42578125" customWidth="1"/>
    <col min="22" max="22" width="11.28515625" customWidth="1"/>
    <col min="23" max="23" width="14.7109375" customWidth="1"/>
    <col min="24" max="24" width="6.85546875" customWidth="1"/>
    <col min="25" max="25" width="7.28515625" customWidth="1"/>
    <col min="26" max="26" width="2.85546875" customWidth="1"/>
    <col min="27" max="27" width="10.28515625" customWidth="1"/>
    <col min="28" max="28" width="6.42578125" customWidth="1"/>
    <col min="29" max="29" width="9.7109375" customWidth="1"/>
    <col min="30" max="30" width="8" customWidth="1"/>
    <col min="31" max="31" width="9.7109375" customWidth="1"/>
    <col min="32" max="32" width="8" customWidth="1"/>
    <col min="33" max="33" width="9.7109375" customWidth="1"/>
    <col min="34" max="34" width="8" customWidth="1"/>
    <col min="35" max="35" width="9.7109375" customWidth="1"/>
    <col min="36" max="36" width="8" customWidth="1"/>
    <col min="37" max="37" width="9.7109375" customWidth="1"/>
    <col min="38" max="39" width="8" customWidth="1"/>
    <col min="40" max="40" width="9.7109375" customWidth="1"/>
    <col min="41" max="41" width="8" customWidth="1"/>
    <col min="42" max="42" width="9.7109375" customWidth="1"/>
    <col min="43" max="43" width="8" customWidth="1"/>
    <col min="44" max="44" width="9.7109375" customWidth="1"/>
    <col min="45" max="45" width="8" customWidth="1"/>
    <col min="46" max="46" width="9.7109375" customWidth="1"/>
    <col min="47" max="48" width="8" customWidth="1"/>
  </cols>
  <sheetData>
    <row r="1" spans="1:48" s="1" customFormat="1" ht="31.9" customHeight="1" x14ac:dyDescent="0.25">
      <c r="D1" s="15" t="s">
        <v>67</v>
      </c>
      <c r="E1" s="15" t="s">
        <v>67</v>
      </c>
      <c r="F1" s="15" t="s">
        <v>67</v>
      </c>
      <c r="G1" s="15" t="s">
        <v>67</v>
      </c>
      <c r="H1" s="15" t="s">
        <v>67</v>
      </c>
      <c r="I1" s="15" t="s">
        <v>67</v>
      </c>
    </row>
    <row r="2" spans="1:48" s="1" customFormat="1" ht="33" customHeight="1" x14ac:dyDescent="0.2">
      <c r="R2" s="1" t="s">
        <v>1</v>
      </c>
    </row>
    <row r="3" spans="1:48" s="1" customFormat="1" ht="3.75" customHeight="1" x14ac:dyDescent="0.2">
      <c r="B3" s="9"/>
      <c r="C3" s="9"/>
      <c r="D3" s="9"/>
      <c r="E3" s="9"/>
      <c r="F3" s="9"/>
      <c r="G3" s="9"/>
      <c r="H3" s="9"/>
      <c r="I3" s="9"/>
      <c r="J3" s="9"/>
      <c r="K3" s="9"/>
      <c r="L3" s="10"/>
      <c r="M3" s="10"/>
      <c r="N3" s="9"/>
      <c r="O3" s="9"/>
      <c r="P3" s="10"/>
      <c r="Q3" s="10"/>
      <c r="R3" s="10"/>
      <c r="S3" s="10"/>
      <c r="T3" s="10"/>
      <c r="U3" s="10"/>
      <c r="V3" s="9"/>
      <c r="W3" s="10"/>
      <c r="X3" s="9"/>
      <c r="Y3" s="10"/>
      <c r="Z3" s="9"/>
      <c r="AA3" s="9"/>
      <c r="AB3" s="10"/>
      <c r="AC3" s="9" t="s">
        <v>35</v>
      </c>
      <c r="AD3" s="9" t="s">
        <v>35</v>
      </c>
      <c r="AE3" s="9" t="s">
        <v>35</v>
      </c>
      <c r="AF3" s="9" t="s">
        <v>35</v>
      </c>
      <c r="AG3" s="9" t="s">
        <v>35</v>
      </c>
      <c r="AH3" s="9" t="s">
        <v>35</v>
      </c>
      <c r="AI3" s="9" t="s">
        <v>35</v>
      </c>
      <c r="AJ3" s="9" t="s">
        <v>35</v>
      </c>
      <c r="AK3" s="9" t="s">
        <v>35</v>
      </c>
      <c r="AL3" s="9" t="s">
        <v>51</v>
      </c>
      <c r="AM3" s="9" t="s">
        <v>51</v>
      </c>
      <c r="AN3" s="9" t="s">
        <v>51</v>
      </c>
      <c r="AO3" s="9" t="s">
        <v>51</v>
      </c>
      <c r="AP3" s="9" t="s">
        <v>51</v>
      </c>
      <c r="AQ3" s="9" t="s">
        <v>51</v>
      </c>
      <c r="AR3" s="9" t="s">
        <v>51</v>
      </c>
      <c r="AS3" s="9" t="s">
        <v>51</v>
      </c>
      <c r="AT3" s="9" t="s">
        <v>51</v>
      </c>
      <c r="AU3" s="9" t="s">
        <v>51</v>
      </c>
      <c r="AV3" s="9" t="s">
        <v>51</v>
      </c>
    </row>
    <row r="4" spans="1:48" s="1" customFormat="1" ht="2.65" customHeight="1" x14ac:dyDescent="0.2">
      <c r="B4" s="9"/>
      <c r="C4" s="9"/>
      <c r="D4" s="9"/>
      <c r="E4" s="9"/>
      <c r="F4" s="9"/>
      <c r="G4" s="9"/>
      <c r="H4" s="9"/>
      <c r="I4" s="9"/>
      <c r="J4" s="9"/>
      <c r="K4" s="9"/>
      <c r="L4" s="10"/>
      <c r="M4" s="10"/>
      <c r="N4" s="9"/>
      <c r="O4" s="9"/>
      <c r="P4" s="10"/>
      <c r="Q4" s="10"/>
      <c r="R4" s="10"/>
      <c r="S4" s="10"/>
      <c r="T4" s="10"/>
      <c r="U4" s="10"/>
      <c r="V4" s="9"/>
      <c r="W4" s="10"/>
      <c r="X4" s="9"/>
      <c r="Y4" s="10"/>
      <c r="Z4" s="9"/>
      <c r="AA4" s="9"/>
      <c r="AB4" s="10"/>
      <c r="AC4" s="11">
        <v>43062</v>
      </c>
      <c r="AD4" s="11">
        <v>43568</v>
      </c>
      <c r="AE4" s="11">
        <v>43699</v>
      </c>
      <c r="AF4" s="11">
        <v>44100</v>
      </c>
      <c r="AG4" s="11">
        <v>44129</v>
      </c>
      <c r="AH4" s="11">
        <v>44611</v>
      </c>
      <c r="AI4" s="11">
        <v>44737</v>
      </c>
      <c r="AJ4" s="11">
        <v>45182</v>
      </c>
      <c r="AK4" s="11">
        <v>45243</v>
      </c>
      <c r="AL4" s="11">
        <v>42813</v>
      </c>
      <c r="AM4" s="11">
        <v>43281</v>
      </c>
      <c r="AN4" s="11">
        <v>43342</v>
      </c>
      <c r="AO4" s="11">
        <v>43876</v>
      </c>
      <c r="AP4" s="11">
        <v>44007</v>
      </c>
      <c r="AQ4" s="11">
        <v>44436</v>
      </c>
      <c r="AR4" s="11">
        <v>44465</v>
      </c>
      <c r="AS4" s="11">
        <v>44975</v>
      </c>
      <c r="AT4" s="11">
        <v>45101</v>
      </c>
      <c r="AU4" s="11">
        <v>45584</v>
      </c>
      <c r="AV4" s="11">
        <v>45645</v>
      </c>
    </row>
    <row r="5" spans="1:48" s="1" customFormat="1" ht="35.25" customHeight="1" x14ac:dyDescent="0.2">
      <c r="A5" s="2"/>
      <c r="B5" s="2" t="s">
        <v>122</v>
      </c>
      <c r="C5" s="2" t="s">
        <v>0</v>
      </c>
      <c r="D5" s="2" t="s">
        <v>123</v>
      </c>
      <c r="E5" s="2" t="s">
        <v>124</v>
      </c>
      <c r="F5" s="2" t="s">
        <v>125</v>
      </c>
      <c r="G5" s="2" t="s">
        <v>126</v>
      </c>
      <c r="H5" s="3" t="s">
        <v>127</v>
      </c>
      <c r="I5" s="3" t="s">
        <v>68</v>
      </c>
      <c r="J5" s="3" t="s">
        <v>69</v>
      </c>
      <c r="K5" s="3" t="s">
        <v>128</v>
      </c>
      <c r="L5" s="4" t="s">
        <v>129</v>
      </c>
      <c r="M5" s="4" t="s">
        <v>130</v>
      </c>
      <c r="N5" s="5" t="s">
        <v>131</v>
      </c>
      <c r="O5" s="5" t="s">
        <v>132</v>
      </c>
      <c r="P5" s="4" t="s">
        <v>133</v>
      </c>
      <c r="Q5" s="4"/>
      <c r="R5" s="4"/>
      <c r="S5" s="3" t="s">
        <v>70</v>
      </c>
      <c r="T5" s="3" t="s">
        <v>134</v>
      </c>
      <c r="U5" s="3" t="s">
        <v>135</v>
      </c>
      <c r="V5" s="3" t="s">
        <v>136</v>
      </c>
      <c r="W5" s="3" t="s">
        <v>137</v>
      </c>
      <c r="X5" s="2" t="s">
        <v>3</v>
      </c>
      <c r="Y5" s="3" t="s">
        <v>138</v>
      </c>
      <c r="Z5" s="2" t="s">
        <v>4</v>
      </c>
      <c r="AA5" s="3" t="s">
        <v>5</v>
      </c>
      <c r="AB5" s="2" t="s">
        <v>6</v>
      </c>
      <c r="AC5" s="12" t="s">
        <v>7</v>
      </c>
      <c r="AD5" s="6" t="s">
        <v>8</v>
      </c>
      <c r="AE5" s="13" t="s">
        <v>21</v>
      </c>
      <c r="AF5" s="13" t="s">
        <v>139</v>
      </c>
      <c r="AG5" s="13" t="s">
        <v>38</v>
      </c>
      <c r="AH5" s="13" t="s">
        <v>60</v>
      </c>
      <c r="AI5" s="13" t="s">
        <v>140</v>
      </c>
      <c r="AJ5" s="13" t="s">
        <v>27</v>
      </c>
      <c r="AK5" s="13" t="s">
        <v>65</v>
      </c>
      <c r="AL5" s="13" t="s">
        <v>66</v>
      </c>
      <c r="AM5" s="13" t="s">
        <v>10</v>
      </c>
      <c r="AN5" s="13" t="s">
        <v>17</v>
      </c>
      <c r="AO5" s="13" t="s">
        <v>30</v>
      </c>
      <c r="AP5" s="13" t="s">
        <v>141</v>
      </c>
      <c r="AQ5" s="13" t="s">
        <v>142</v>
      </c>
      <c r="AR5" s="13" t="s">
        <v>29</v>
      </c>
      <c r="AS5" s="13" t="s">
        <v>25</v>
      </c>
      <c r="AT5" s="13" t="s">
        <v>28</v>
      </c>
      <c r="AU5" s="13" t="s">
        <v>24</v>
      </c>
      <c r="AV5" s="13" t="s">
        <v>26</v>
      </c>
    </row>
    <row r="6" spans="1:48" s="22" customFormat="1" ht="35.1" customHeight="1" x14ac:dyDescent="0.2">
      <c r="A6" s="16" t="str">
        <f>CONCATENATE(E6," - ",N6)</f>
        <v>00488884-01 - 00252879-01</v>
      </c>
      <c r="B6" s="17" t="s">
        <v>35</v>
      </c>
      <c r="C6" s="18" t="s">
        <v>51</v>
      </c>
      <c r="D6" s="17" t="s">
        <v>18</v>
      </c>
      <c r="E6" s="17" t="s">
        <v>52</v>
      </c>
      <c r="F6" s="17" t="s">
        <v>82</v>
      </c>
      <c r="G6" s="18" t="s">
        <v>9</v>
      </c>
      <c r="H6" s="18" t="s">
        <v>19</v>
      </c>
      <c r="I6" s="18" t="s">
        <v>11</v>
      </c>
      <c r="J6" s="18" t="s">
        <v>11</v>
      </c>
      <c r="K6" s="18" t="s">
        <v>11</v>
      </c>
      <c r="L6" s="18" t="s">
        <v>12</v>
      </c>
      <c r="M6" s="17" t="s">
        <v>13</v>
      </c>
      <c r="N6" s="17" t="s">
        <v>53</v>
      </c>
      <c r="O6" s="17" t="s">
        <v>82</v>
      </c>
      <c r="P6" s="19"/>
      <c r="Q6" s="19"/>
      <c r="R6" s="19" t="s">
        <v>82</v>
      </c>
      <c r="S6" s="18" t="s">
        <v>12</v>
      </c>
      <c r="T6" s="17" t="s">
        <v>83</v>
      </c>
      <c r="U6" s="18" t="s">
        <v>48</v>
      </c>
      <c r="V6" s="18" t="s">
        <v>16</v>
      </c>
      <c r="W6" s="17" t="s">
        <v>31</v>
      </c>
      <c r="X6" s="18" t="s">
        <v>15</v>
      </c>
      <c r="Y6" s="20" t="s">
        <v>54</v>
      </c>
      <c r="Z6" s="18" t="s">
        <v>16</v>
      </c>
      <c r="AA6" s="17"/>
      <c r="AB6" s="18"/>
      <c r="AC6" s="17"/>
      <c r="AD6" s="18"/>
      <c r="AE6" s="21"/>
      <c r="AF6" s="21"/>
      <c r="AG6" s="21"/>
      <c r="AH6" s="21"/>
      <c r="AI6" s="21"/>
      <c r="AJ6" s="21" t="s">
        <v>71</v>
      </c>
      <c r="AK6" s="21"/>
      <c r="AL6" s="21"/>
      <c r="AM6" s="21" t="s">
        <v>71</v>
      </c>
      <c r="AN6" s="21"/>
      <c r="AO6" s="21" t="s">
        <v>74</v>
      </c>
      <c r="AP6" s="21"/>
      <c r="AQ6" s="21"/>
      <c r="AR6" s="21" t="s">
        <v>73</v>
      </c>
      <c r="AS6" s="21"/>
      <c r="AT6" s="21" t="s">
        <v>72</v>
      </c>
      <c r="AU6" s="21"/>
      <c r="AV6" s="21"/>
    </row>
    <row r="7" spans="1:48" s="22" customFormat="1" ht="35.1" customHeight="1" x14ac:dyDescent="0.2">
      <c r="A7" s="16" t="str">
        <f t="shared" ref="A7:A22" si="0">CONCATENATE(E7," - ",N7)</f>
        <v>00488884-01 - 00252879-02</v>
      </c>
      <c r="B7" s="17" t="s">
        <v>84</v>
      </c>
      <c r="C7" s="18" t="s">
        <v>51</v>
      </c>
      <c r="D7" s="17" t="s">
        <v>85</v>
      </c>
      <c r="E7" s="17" t="s">
        <v>52</v>
      </c>
      <c r="F7" s="17" t="s">
        <v>86</v>
      </c>
      <c r="G7" s="18" t="s">
        <v>9</v>
      </c>
      <c r="H7" s="18" t="s">
        <v>19</v>
      </c>
      <c r="I7" s="18" t="s">
        <v>11</v>
      </c>
      <c r="J7" s="18" t="s">
        <v>11</v>
      </c>
      <c r="K7" s="18" t="s">
        <v>11</v>
      </c>
      <c r="L7" s="18" t="s">
        <v>12</v>
      </c>
      <c r="M7" s="17" t="s">
        <v>13</v>
      </c>
      <c r="N7" s="17" t="s">
        <v>55</v>
      </c>
      <c r="O7" s="17" t="s">
        <v>86</v>
      </c>
      <c r="P7" s="19"/>
      <c r="Q7" s="19"/>
      <c r="R7" s="19" t="s">
        <v>86</v>
      </c>
      <c r="S7" s="18" t="s">
        <v>12</v>
      </c>
      <c r="T7" s="17" t="s">
        <v>83</v>
      </c>
      <c r="U7" s="18" t="s">
        <v>48</v>
      </c>
      <c r="V7" s="18" t="s">
        <v>16</v>
      </c>
      <c r="W7" s="17" t="s">
        <v>31</v>
      </c>
      <c r="X7" s="18" t="s">
        <v>15</v>
      </c>
      <c r="Y7" s="20" t="s">
        <v>54</v>
      </c>
      <c r="Z7" s="18" t="s">
        <v>16</v>
      </c>
      <c r="AA7" s="17"/>
      <c r="AB7" s="18"/>
      <c r="AC7" s="17"/>
      <c r="AD7" s="18"/>
      <c r="AE7" s="21"/>
      <c r="AF7" s="21"/>
      <c r="AG7" s="21"/>
      <c r="AH7" s="21"/>
      <c r="AI7" s="21"/>
      <c r="AJ7" s="21" t="s">
        <v>71</v>
      </c>
      <c r="AK7" s="21"/>
      <c r="AL7" s="21"/>
      <c r="AM7" s="21" t="s">
        <v>71</v>
      </c>
      <c r="AN7" s="21"/>
      <c r="AO7" s="21" t="s">
        <v>74</v>
      </c>
      <c r="AP7" s="21"/>
      <c r="AQ7" s="21"/>
      <c r="AR7" s="21" t="s">
        <v>73</v>
      </c>
      <c r="AS7" s="21"/>
      <c r="AT7" s="21" t="s">
        <v>72</v>
      </c>
      <c r="AU7" s="21"/>
      <c r="AV7" s="21"/>
    </row>
    <row r="8" spans="1:48" s="22" customFormat="1" ht="35.1" customHeight="1" x14ac:dyDescent="0.2">
      <c r="A8" s="16" t="str">
        <f t="shared" si="0"/>
        <v>00488884-01 - 00252879-03</v>
      </c>
      <c r="B8" s="17" t="s">
        <v>87</v>
      </c>
      <c r="C8" s="18" t="s">
        <v>51</v>
      </c>
      <c r="D8" s="17" t="s">
        <v>85</v>
      </c>
      <c r="E8" s="17" t="s">
        <v>52</v>
      </c>
      <c r="F8" s="17" t="s">
        <v>88</v>
      </c>
      <c r="G8" s="18" t="s">
        <v>9</v>
      </c>
      <c r="H8" s="18" t="s">
        <v>19</v>
      </c>
      <c r="I8" s="18" t="s">
        <v>11</v>
      </c>
      <c r="J8" s="18" t="s">
        <v>11</v>
      </c>
      <c r="K8" s="18" t="s">
        <v>11</v>
      </c>
      <c r="L8" s="18" t="s">
        <v>12</v>
      </c>
      <c r="M8" s="17" t="s">
        <v>13</v>
      </c>
      <c r="N8" s="17" t="s">
        <v>56</v>
      </c>
      <c r="O8" s="17" t="s">
        <v>88</v>
      </c>
      <c r="P8" s="19"/>
      <c r="Q8" s="19"/>
      <c r="R8" s="19" t="s">
        <v>88</v>
      </c>
      <c r="S8" s="18" t="s">
        <v>12</v>
      </c>
      <c r="T8" s="17" t="s">
        <v>83</v>
      </c>
      <c r="U8" s="18" t="s">
        <v>48</v>
      </c>
      <c r="V8" s="18" t="s">
        <v>16</v>
      </c>
      <c r="W8" s="17" t="s">
        <v>31</v>
      </c>
      <c r="X8" s="18" t="s">
        <v>15</v>
      </c>
      <c r="Y8" s="20" t="s">
        <v>54</v>
      </c>
      <c r="Z8" s="18" t="s">
        <v>16</v>
      </c>
      <c r="AA8" s="17"/>
      <c r="AB8" s="18"/>
      <c r="AC8" s="17"/>
      <c r="AD8" s="18"/>
      <c r="AE8" s="21"/>
      <c r="AF8" s="21"/>
      <c r="AG8" s="21"/>
      <c r="AH8" s="21"/>
      <c r="AI8" s="21"/>
      <c r="AJ8" s="21" t="s">
        <v>71</v>
      </c>
      <c r="AK8" s="21"/>
      <c r="AL8" s="21"/>
      <c r="AM8" s="21" t="s">
        <v>71</v>
      </c>
      <c r="AN8" s="21"/>
      <c r="AO8" s="21" t="s">
        <v>74</v>
      </c>
      <c r="AP8" s="21"/>
      <c r="AQ8" s="21"/>
      <c r="AR8" s="21" t="s">
        <v>73</v>
      </c>
      <c r="AS8" s="21"/>
      <c r="AT8" s="21" t="s">
        <v>72</v>
      </c>
      <c r="AU8" s="21"/>
      <c r="AV8" s="21"/>
    </row>
    <row r="9" spans="1:48" s="22" customFormat="1" ht="35.1" customHeight="1" x14ac:dyDescent="0.2">
      <c r="A9" s="16" t="str">
        <f t="shared" si="0"/>
        <v>00488884-01 - 00252879-04</v>
      </c>
      <c r="B9" s="17" t="s">
        <v>89</v>
      </c>
      <c r="C9" s="18" t="s">
        <v>51</v>
      </c>
      <c r="D9" s="17" t="s">
        <v>90</v>
      </c>
      <c r="E9" s="17" t="s">
        <v>52</v>
      </c>
      <c r="F9" s="17" t="s">
        <v>91</v>
      </c>
      <c r="G9" s="18" t="s">
        <v>9</v>
      </c>
      <c r="H9" s="18" t="s">
        <v>19</v>
      </c>
      <c r="I9" s="18" t="s">
        <v>11</v>
      </c>
      <c r="J9" s="18" t="s">
        <v>11</v>
      </c>
      <c r="K9" s="18" t="s">
        <v>11</v>
      </c>
      <c r="L9" s="18" t="s">
        <v>12</v>
      </c>
      <c r="M9" s="17" t="s">
        <v>13</v>
      </c>
      <c r="N9" s="17" t="s">
        <v>57</v>
      </c>
      <c r="O9" s="17" t="s">
        <v>91</v>
      </c>
      <c r="P9" s="19"/>
      <c r="Q9" s="19"/>
      <c r="R9" s="19" t="s">
        <v>91</v>
      </c>
      <c r="S9" s="18" t="s">
        <v>12</v>
      </c>
      <c r="T9" s="17" t="s">
        <v>83</v>
      </c>
      <c r="U9" s="18" t="s">
        <v>48</v>
      </c>
      <c r="V9" s="18" t="s">
        <v>16</v>
      </c>
      <c r="W9" s="17" t="s">
        <v>31</v>
      </c>
      <c r="X9" s="18" t="s">
        <v>15</v>
      </c>
      <c r="Y9" s="20" t="s">
        <v>54</v>
      </c>
      <c r="Z9" s="18" t="s">
        <v>16</v>
      </c>
      <c r="AA9" s="17"/>
      <c r="AB9" s="18"/>
      <c r="AC9" s="17"/>
      <c r="AD9" s="18"/>
      <c r="AE9" s="21"/>
      <c r="AF9" s="21"/>
      <c r="AG9" s="21"/>
      <c r="AH9" s="21"/>
      <c r="AI9" s="21"/>
      <c r="AJ9" s="21" t="s">
        <v>71</v>
      </c>
      <c r="AK9" s="21"/>
      <c r="AL9" s="21"/>
      <c r="AM9" s="21" t="s">
        <v>71</v>
      </c>
      <c r="AN9" s="21"/>
      <c r="AO9" s="21" t="s">
        <v>74</v>
      </c>
      <c r="AP9" s="21"/>
      <c r="AQ9" s="21"/>
      <c r="AR9" s="21" t="s">
        <v>73</v>
      </c>
      <c r="AS9" s="21"/>
      <c r="AT9" s="21" t="s">
        <v>72</v>
      </c>
      <c r="AU9" s="21"/>
      <c r="AV9" s="21"/>
    </row>
    <row r="10" spans="1:48" s="22" customFormat="1" ht="13.35" customHeight="1" x14ac:dyDescent="0.2">
      <c r="A10" s="16" t="str">
        <f t="shared" si="0"/>
        <v>00488884-01 - 00252879-05</v>
      </c>
      <c r="B10" s="17" t="s">
        <v>92</v>
      </c>
      <c r="C10" s="18" t="s">
        <v>51</v>
      </c>
      <c r="D10" s="17" t="s">
        <v>90</v>
      </c>
      <c r="E10" s="17" t="s">
        <v>52</v>
      </c>
      <c r="F10" s="17" t="s">
        <v>93</v>
      </c>
      <c r="G10" s="18" t="s">
        <v>9</v>
      </c>
      <c r="H10" s="18" t="s">
        <v>19</v>
      </c>
      <c r="I10" s="18" t="s">
        <v>11</v>
      </c>
      <c r="J10" s="18" t="s">
        <v>11</v>
      </c>
      <c r="K10" s="18" t="s">
        <v>11</v>
      </c>
      <c r="L10" s="18" t="s">
        <v>12</v>
      </c>
      <c r="M10" s="17" t="s">
        <v>13</v>
      </c>
      <c r="N10" s="17" t="s">
        <v>58</v>
      </c>
      <c r="O10" s="17" t="s">
        <v>93</v>
      </c>
      <c r="P10" s="19"/>
      <c r="Q10" s="19"/>
      <c r="R10" s="19" t="s">
        <v>93</v>
      </c>
      <c r="S10" s="18" t="s">
        <v>12</v>
      </c>
      <c r="T10" s="17" t="s">
        <v>83</v>
      </c>
      <c r="U10" s="18" t="s">
        <v>48</v>
      </c>
      <c r="V10" s="18" t="s">
        <v>32</v>
      </c>
      <c r="W10" s="17" t="s">
        <v>31</v>
      </c>
      <c r="X10" s="18" t="s">
        <v>15</v>
      </c>
      <c r="Y10" s="20" t="s">
        <v>54</v>
      </c>
      <c r="Z10" s="18" t="s">
        <v>16</v>
      </c>
      <c r="AA10" s="17"/>
      <c r="AB10" s="18"/>
      <c r="AC10" s="17"/>
      <c r="AD10" s="18"/>
      <c r="AE10" s="21"/>
      <c r="AG10" s="21"/>
      <c r="AH10" s="21" t="s">
        <v>75</v>
      </c>
      <c r="AI10" s="21"/>
      <c r="AJ10" s="21" t="s">
        <v>71</v>
      </c>
      <c r="AK10" s="21"/>
      <c r="AL10" s="21"/>
      <c r="AM10" s="21" t="s">
        <v>71</v>
      </c>
      <c r="AN10" s="21"/>
      <c r="AO10" s="21" t="s">
        <v>74</v>
      </c>
      <c r="AP10" s="21"/>
      <c r="AQ10" s="21"/>
      <c r="AR10" s="21" t="s">
        <v>73</v>
      </c>
      <c r="AS10" s="21"/>
      <c r="AT10" s="21" t="s">
        <v>72</v>
      </c>
      <c r="AU10" s="21"/>
      <c r="AV10" s="21"/>
    </row>
    <row r="11" spans="1:48" s="22" customFormat="1" ht="13.35" customHeight="1" x14ac:dyDescent="0.2">
      <c r="A11" s="16" t="str">
        <f t="shared" si="0"/>
        <v>00488884-01 - 00252879-06</v>
      </c>
      <c r="B11" s="17" t="s">
        <v>94</v>
      </c>
      <c r="C11" s="18" t="s">
        <v>51</v>
      </c>
      <c r="D11" s="17" t="s">
        <v>95</v>
      </c>
      <c r="E11" s="17" t="s">
        <v>52</v>
      </c>
      <c r="F11" s="17" t="s">
        <v>96</v>
      </c>
      <c r="G11" s="18" t="s">
        <v>9</v>
      </c>
      <c r="H11" s="18" t="s">
        <v>19</v>
      </c>
      <c r="I11" s="18" t="s">
        <v>11</v>
      </c>
      <c r="J11" s="18" t="s">
        <v>11</v>
      </c>
      <c r="K11" s="18" t="s">
        <v>11</v>
      </c>
      <c r="L11" s="18" t="s">
        <v>12</v>
      </c>
      <c r="M11" s="17" t="s">
        <v>13</v>
      </c>
      <c r="N11" s="17" t="s">
        <v>59</v>
      </c>
      <c r="O11" s="17" t="s">
        <v>96</v>
      </c>
      <c r="P11" s="19"/>
      <c r="Q11" s="19"/>
      <c r="R11" s="19" t="s">
        <v>96</v>
      </c>
      <c r="S11" s="18" t="s">
        <v>12</v>
      </c>
      <c r="T11" s="17" t="s">
        <v>83</v>
      </c>
      <c r="U11" s="18" t="s">
        <v>48</v>
      </c>
      <c r="V11" s="18" t="s">
        <v>32</v>
      </c>
      <c r="W11" s="17" t="s">
        <v>31</v>
      </c>
      <c r="X11" s="18" t="s">
        <v>15</v>
      </c>
      <c r="Y11" s="20" t="s">
        <v>54</v>
      </c>
      <c r="Z11" s="18" t="s">
        <v>16</v>
      </c>
      <c r="AA11" s="17"/>
      <c r="AB11" s="18"/>
      <c r="AC11" s="17"/>
      <c r="AD11" s="18"/>
      <c r="AE11" s="21"/>
      <c r="AG11" s="21"/>
      <c r="AH11" s="21"/>
      <c r="AI11" s="21"/>
      <c r="AJ11" s="21" t="s">
        <v>71</v>
      </c>
      <c r="AK11" s="21"/>
      <c r="AL11" s="21"/>
      <c r="AM11" s="21" t="s">
        <v>71</v>
      </c>
      <c r="AN11" s="21"/>
      <c r="AO11" s="21" t="s">
        <v>74</v>
      </c>
      <c r="AP11" s="21"/>
      <c r="AQ11" s="21"/>
      <c r="AR11" s="21" t="s">
        <v>73</v>
      </c>
      <c r="AS11" s="21"/>
      <c r="AT11" s="21" t="s">
        <v>72</v>
      </c>
      <c r="AU11" s="21"/>
      <c r="AV11" s="21"/>
    </row>
    <row r="12" spans="1:48" s="22" customFormat="1" ht="13.35" customHeight="1" x14ac:dyDescent="0.2">
      <c r="A12" s="16" t="str">
        <f t="shared" si="0"/>
        <v>00246448-01 - 00065857-01</v>
      </c>
      <c r="B12" s="17" t="s">
        <v>97</v>
      </c>
      <c r="C12" s="18" t="s">
        <v>35</v>
      </c>
      <c r="D12" s="17" t="s">
        <v>95</v>
      </c>
      <c r="E12" s="17" t="s">
        <v>39</v>
      </c>
      <c r="F12" s="17" t="s">
        <v>98</v>
      </c>
      <c r="G12" s="18" t="s">
        <v>9</v>
      </c>
      <c r="H12" s="18" t="s">
        <v>19</v>
      </c>
      <c r="I12" s="18" t="s">
        <v>11</v>
      </c>
      <c r="J12" s="18" t="s">
        <v>11</v>
      </c>
      <c r="K12" s="18" t="s">
        <v>11</v>
      </c>
      <c r="L12" s="18" t="s">
        <v>12</v>
      </c>
      <c r="M12" s="17" t="s">
        <v>13</v>
      </c>
      <c r="N12" s="17" t="s">
        <v>40</v>
      </c>
      <c r="O12" s="17" t="s">
        <v>98</v>
      </c>
      <c r="P12" s="19"/>
      <c r="Q12" s="19"/>
      <c r="R12" s="19" t="s">
        <v>98</v>
      </c>
      <c r="S12" s="18" t="s">
        <v>12</v>
      </c>
      <c r="T12" s="17" t="s">
        <v>83</v>
      </c>
      <c r="U12" s="18" t="s">
        <v>22</v>
      </c>
      <c r="V12" s="18" t="s">
        <v>16</v>
      </c>
      <c r="W12" s="17" t="s">
        <v>14</v>
      </c>
      <c r="X12" s="18" t="s">
        <v>15</v>
      </c>
      <c r="Y12" s="17" t="s">
        <v>23</v>
      </c>
      <c r="Z12" s="18" t="s">
        <v>16</v>
      </c>
      <c r="AA12" s="17"/>
      <c r="AB12" s="18"/>
      <c r="AC12" s="17"/>
      <c r="AD12" s="18"/>
      <c r="AE12" s="21" t="s">
        <v>75</v>
      </c>
      <c r="AG12" s="21"/>
      <c r="AH12" s="21" t="s">
        <v>75</v>
      </c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 t="s">
        <v>77</v>
      </c>
      <c r="AT12" s="21"/>
      <c r="AU12" s="21" t="s">
        <v>76</v>
      </c>
      <c r="AV12" s="21" t="s">
        <v>78</v>
      </c>
    </row>
    <row r="13" spans="1:48" s="22" customFormat="1" ht="13.35" customHeight="1" x14ac:dyDescent="0.2">
      <c r="A13" s="16" t="str">
        <f t="shared" si="0"/>
        <v>00248851-01 - 00065857-01</v>
      </c>
      <c r="B13" s="17" t="s">
        <v>99</v>
      </c>
      <c r="C13" s="18" t="s">
        <v>51</v>
      </c>
      <c r="D13" s="17" t="s">
        <v>95</v>
      </c>
      <c r="E13" s="17" t="s">
        <v>61</v>
      </c>
      <c r="F13" s="17" t="s">
        <v>100</v>
      </c>
      <c r="G13" s="18" t="s">
        <v>9</v>
      </c>
      <c r="H13" s="18" t="s">
        <v>19</v>
      </c>
      <c r="I13" s="18" t="s">
        <v>11</v>
      </c>
      <c r="J13" s="18" t="s">
        <v>11</v>
      </c>
      <c r="K13" s="18" t="s">
        <v>11</v>
      </c>
      <c r="L13" s="18" t="s">
        <v>12</v>
      </c>
      <c r="M13" s="17" t="s">
        <v>13</v>
      </c>
      <c r="N13" s="17" t="s">
        <v>40</v>
      </c>
      <c r="O13" s="17" t="s">
        <v>100</v>
      </c>
      <c r="P13" s="19"/>
      <c r="Q13" s="19"/>
      <c r="R13" s="19" t="s">
        <v>100</v>
      </c>
      <c r="S13" s="18" t="s">
        <v>12</v>
      </c>
      <c r="T13" s="17" t="s">
        <v>83</v>
      </c>
      <c r="U13" s="18" t="s">
        <v>22</v>
      </c>
      <c r="V13" s="18" t="s">
        <v>16</v>
      </c>
      <c r="W13" s="17" t="s">
        <v>14</v>
      </c>
      <c r="X13" s="18" t="s">
        <v>15</v>
      </c>
      <c r="Y13" s="17" t="s">
        <v>23</v>
      </c>
      <c r="Z13" s="18" t="s">
        <v>16</v>
      </c>
      <c r="AA13" s="17"/>
      <c r="AB13" s="18"/>
      <c r="AC13" s="17"/>
      <c r="AD13" s="18"/>
      <c r="AE13" s="21"/>
      <c r="AG13" s="21"/>
      <c r="AH13" s="21"/>
      <c r="AI13" s="21"/>
      <c r="AJ13" s="21" t="s">
        <v>71</v>
      </c>
      <c r="AK13" s="21"/>
      <c r="AL13" s="21"/>
      <c r="AM13" s="21" t="s">
        <v>71</v>
      </c>
      <c r="AN13" s="21" t="s">
        <v>71</v>
      </c>
      <c r="AO13" s="21" t="s">
        <v>74</v>
      </c>
      <c r="AP13" s="21"/>
      <c r="AQ13" s="21"/>
      <c r="AR13" s="21" t="s">
        <v>73</v>
      </c>
      <c r="AS13" s="21"/>
      <c r="AT13" s="21" t="s">
        <v>72</v>
      </c>
      <c r="AU13" s="21"/>
      <c r="AV13" s="21"/>
    </row>
    <row r="14" spans="1:48" s="22" customFormat="1" ht="13.35" customHeight="1" x14ac:dyDescent="0.2">
      <c r="A14" s="16" t="str">
        <f t="shared" si="0"/>
        <v>00247254-01 - 00211794-01</v>
      </c>
      <c r="B14" s="17" t="s">
        <v>101</v>
      </c>
      <c r="C14" s="18" t="s">
        <v>35</v>
      </c>
      <c r="D14" s="17" t="s">
        <v>102</v>
      </c>
      <c r="E14" s="17" t="s">
        <v>41</v>
      </c>
      <c r="F14" s="17" t="s">
        <v>103</v>
      </c>
      <c r="G14" s="18" t="s">
        <v>9</v>
      </c>
      <c r="H14" s="18" t="s">
        <v>19</v>
      </c>
      <c r="I14" s="18" t="s">
        <v>11</v>
      </c>
      <c r="J14" s="18" t="s">
        <v>11</v>
      </c>
      <c r="K14" s="18" t="s">
        <v>11</v>
      </c>
      <c r="L14" s="18" t="s">
        <v>12</v>
      </c>
      <c r="M14" s="17" t="s">
        <v>13</v>
      </c>
      <c r="N14" s="17" t="s">
        <v>42</v>
      </c>
      <c r="O14" s="17" t="s">
        <v>103</v>
      </c>
      <c r="P14" s="19"/>
      <c r="Q14" s="19"/>
      <c r="R14" s="19" t="s">
        <v>103</v>
      </c>
      <c r="S14" s="18" t="s">
        <v>12</v>
      </c>
      <c r="T14" s="17" t="s">
        <v>83</v>
      </c>
      <c r="U14" s="18" t="s">
        <v>22</v>
      </c>
      <c r="V14" s="18" t="s">
        <v>16</v>
      </c>
      <c r="W14" s="17" t="s">
        <v>14</v>
      </c>
      <c r="X14" s="18" t="s">
        <v>15</v>
      </c>
      <c r="Y14" s="17" t="s">
        <v>23</v>
      </c>
      <c r="Z14" s="18" t="s">
        <v>16</v>
      </c>
      <c r="AA14" s="17"/>
      <c r="AB14" s="18"/>
      <c r="AC14" s="17"/>
      <c r="AD14" s="18"/>
      <c r="AE14" s="21" t="s">
        <v>75</v>
      </c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 t="s">
        <v>77</v>
      </c>
      <c r="AT14" s="21"/>
      <c r="AU14" s="21" t="s">
        <v>76</v>
      </c>
      <c r="AV14" s="21" t="s">
        <v>78</v>
      </c>
    </row>
    <row r="15" spans="1:48" s="22" customFormat="1" ht="13.35" customHeight="1" x14ac:dyDescent="0.2">
      <c r="A15" s="16" t="str">
        <f t="shared" si="0"/>
        <v>00249651-01 - 00211794-01</v>
      </c>
      <c r="B15" s="17" t="s">
        <v>104</v>
      </c>
      <c r="C15" s="18" t="s">
        <v>51</v>
      </c>
      <c r="D15" s="17" t="s">
        <v>102</v>
      </c>
      <c r="E15" s="17" t="s">
        <v>62</v>
      </c>
      <c r="F15" s="17" t="s">
        <v>105</v>
      </c>
      <c r="G15" s="18" t="s">
        <v>9</v>
      </c>
      <c r="H15" s="18" t="s">
        <v>19</v>
      </c>
      <c r="I15" s="18" t="s">
        <v>11</v>
      </c>
      <c r="J15" s="18" t="s">
        <v>11</v>
      </c>
      <c r="K15" s="18" t="s">
        <v>11</v>
      </c>
      <c r="L15" s="18" t="s">
        <v>12</v>
      </c>
      <c r="M15" s="17" t="s">
        <v>13</v>
      </c>
      <c r="N15" s="17" t="s">
        <v>42</v>
      </c>
      <c r="O15" s="17" t="s">
        <v>105</v>
      </c>
      <c r="P15" s="19"/>
      <c r="Q15" s="19"/>
      <c r="R15" s="19" t="s">
        <v>105</v>
      </c>
      <c r="S15" s="18" t="s">
        <v>12</v>
      </c>
      <c r="T15" s="17" t="s">
        <v>83</v>
      </c>
      <c r="U15" s="18" t="s">
        <v>22</v>
      </c>
      <c r="V15" s="18" t="s">
        <v>16</v>
      </c>
      <c r="W15" s="17" t="s">
        <v>14</v>
      </c>
      <c r="X15" s="18" t="s">
        <v>15</v>
      </c>
      <c r="Y15" s="17" t="s">
        <v>23</v>
      </c>
      <c r="Z15" s="18" t="s">
        <v>16</v>
      </c>
      <c r="AA15" s="17"/>
      <c r="AB15" s="18"/>
      <c r="AC15" s="17"/>
      <c r="AD15" s="18"/>
      <c r="AE15" s="21"/>
      <c r="AG15" s="21"/>
      <c r="AH15" s="21" t="s">
        <v>75</v>
      </c>
      <c r="AI15" s="21"/>
      <c r="AJ15" s="21" t="s">
        <v>71</v>
      </c>
      <c r="AK15" s="21"/>
      <c r="AL15" s="21"/>
      <c r="AM15" s="21" t="s">
        <v>71</v>
      </c>
      <c r="AN15" s="21" t="s">
        <v>71</v>
      </c>
      <c r="AO15" s="21" t="s">
        <v>74</v>
      </c>
      <c r="AP15" s="21"/>
      <c r="AQ15" s="21"/>
      <c r="AR15" s="21" t="s">
        <v>73</v>
      </c>
      <c r="AS15" s="21"/>
      <c r="AT15" s="21" t="s">
        <v>72</v>
      </c>
      <c r="AU15" s="21"/>
      <c r="AV15" s="21"/>
    </row>
    <row r="16" spans="1:48" s="22" customFormat="1" ht="13.35" customHeight="1" x14ac:dyDescent="0.2">
      <c r="A16" s="16" t="str">
        <f t="shared" si="0"/>
        <v>00315144-01 - 00438617-01</v>
      </c>
      <c r="B16" s="17" t="s">
        <v>106</v>
      </c>
      <c r="C16" s="18" t="s">
        <v>51</v>
      </c>
      <c r="D16" s="17" t="s">
        <v>102</v>
      </c>
      <c r="E16" s="17" t="s">
        <v>63</v>
      </c>
      <c r="F16" s="17" t="s">
        <v>107</v>
      </c>
      <c r="G16" s="18" t="s">
        <v>9</v>
      </c>
      <c r="H16" s="18" t="s">
        <v>19</v>
      </c>
      <c r="I16" s="18" t="s">
        <v>11</v>
      </c>
      <c r="J16" s="18" t="s">
        <v>11</v>
      </c>
      <c r="K16" s="18" t="s">
        <v>11</v>
      </c>
      <c r="L16" s="18" t="s">
        <v>12</v>
      </c>
      <c r="M16" s="17" t="s">
        <v>13</v>
      </c>
      <c r="N16" s="17" t="s">
        <v>44</v>
      </c>
      <c r="O16" s="17" t="s">
        <v>107</v>
      </c>
      <c r="P16" s="19"/>
      <c r="Q16" s="19"/>
      <c r="R16" s="19" t="s">
        <v>107</v>
      </c>
      <c r="S16" s="18" t="s">
        <v>12</v>
      </c>
      <c r="T16" s="17" t="s">
        <v>83</v>
      </c>
      <c r="U16" s="18" t="s">
        <v>22</v>
      </c>
      <c r="V16" s="18" t="s">
        <v>16</v>
      </c>
      <c r="W16" s="17" t="s">
        <v>14</v>
      </c>
      <c r="X16" s="18" t="s">
        <v>15</v>
      </c>
      <c r="Y16" s="17" t="s">
        <v>23</v>
      </c>
      <c r="Z16" s="18" t="s">
        <v>16</v>
      </c>
      <c r="AA16" s="17"/>
      <c r="AB16" s="18"/>
      <c r="AC16" s="17"/>
      <c r="AD16" s="18"/>
      <c r="AE16" s="21"/>
      <c r="AG16" s="21"/>
      <c r="AH16" s="21" t="s">
        <v>75</v>
      </c>
      <c r="AI16" s="21"/>
      <c r="AJ16" s="21" t="s">
        <v>71</v>
      </c>
      <c r="AK16" s="21"/>
      <c r="AL16" s="21"/>
      <c r="AM16" s="21" t="s">
        <v>71</v>
      </c>
      <c r="AN16" s="21" t="s">
        <v>71</v>
      </c>
      <c r="AO16" s="21" t="s">
        <v>74</v>
      </c>
      <c r="AP16" s="21"/>
      <c r="AQ16" s="21"/>
      <c r="AR16" s="21" t="s">
        <v>73</v>
      </c>
      <c r="AS16" s="21"/>
      <c r="AT16" s="21" t="s">
        <v>72</v>
      </c>
      <c r="AU16" s="21"/>
      <c r="AV16" s="21"/>
    </row>
    <row r="17" spans="1:48" s="22" customFormat="1" ht="13.35" customHeight="1" x14ac:dyDescent="0.2">
      <c r="A17" s="16" t="str">
        <f t="shared" si="0"/>
        <v>00315145-01 - 00438617-01</v>
      </c>
      <c r="B17" s="17" t="s">
        <v>108</v>
      </c>
      <c r="C17" s="18" t="s">
        <v>35</v>
      </c>
      <c r="D17" s="17" t="s">
        <v>109</v>
      </c>
      <c r="E17" s="17" t="s">
        <v>43</v>
      </c>
      <c r="F17" s="17" t="s">
        <v>110</v>
      </c>
      <c r="G17" s="18" t="s">
        <v>9</v>
      </c>
      <c r="H17" s="18" t="s">
        <v>19</v>
      </c>
      <c r="I17" s="18" t="s">
        <v>11</v>
      </c>
      <c r="J17" s="18" t="s">
        <v>11</v>
      </c>
      <c r="K17" s="18" t="s">
        <v>11</v>
      </c>
      <c r="L17" s="18" t="s">
        <v>12</v>
      </c>
      <c r="M17" s="17" t="s">
        <v>13</v>
      </c>
      <c r="N17" s="17" t="s">
        <v>44</v>
      </c>
      <c r="O17" s="17" t="s">
        <v>110</v>
      </c>
      <c r="P17" s="19"/>
      <c r="Q17" s="19"/>
      <c r="R17" s="19" t="s">
        <v>110</v>
      </c>
      <c r="S17" s="18" t="s">
        <v>12</v>
      </c>
      <c r="T17" s="17" t="s">
        <v>83</v>
      </c>
      <c r="U17" s="18" t="s">
        <v>22</v>
      </c>
      <c r="V17" s="18" t="s">
        <v>32</v>
      </c>
      <c r="W17" s="17" t="s">
        <v>14</v>
      </c>
      <c r="X17" s="18" t="s">
        <v>15</v>
      </c>
      <c r="Y17" s="17" t="s">
        <v>23</v>
      </c>
      <c r="Z17" s="18" t="s">
        <v>16</v>
      </c>
      <c r="AA17" s="17"/>
      <c r="AB17" s="18"/>
      <c r="AC17" s="17"/>
      <c r="AD17" s="18"/>
      <c r="AE17" s="21" t="s">
        <v>75</v>
      </c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 t="s">
        <v>77</v>
      </c>
      <c r="AT17" s="21"/>
      <c r="AU17" s="21" t="s">
        <v>76</v>
      </c>
      <c r="AV17" s="21" t="s">
        <v>78</v>
      </c>
    </row>
    <row r="18" spans="1:48" s="22" customFormat="1" ht="13.35" customHeight="1" x14ac:dyDescent="0.2">
      <c r="A18" s="16" t="str">
        <f t="shared" si="0"/>
        <v>00218721-02 - 00059079-01</v>
      </c>
      <c r="B18" s="17" t="s">
        <v>111</v>
      </c>
      <c r="C18" s="18" t="s">
        <v>35</v>
      </c>
      <c r="D18" s="17" t="s">
        <v>109</v>
      </c>
      <c r="E18" s="17" t="s">
        <v>49</v>
      </c>
      <c r="F18" s="17" t="s">
        <v>112</v>
      </c>
      <c r="G18" s="18" t="s">
        <v>9</v>
      </c>
      <c r="H18" s="18" t="s">
        <v>19</v>
      </c>
      <c r="I18" s="18" t="s">
        <v>11</v>
      </c>
      <c r="J18" s="18" t="s">
        <v>11</v>
      </c>
      <c r="K18" s="18" t="s">
        <v>11</v>
      </c>
      <c r="L18" s="18" t="s">
        <v>12</v>
      </c>
      <c r="M18" s="17" t="s">
        <v>13</v>
      </c>
      <c r="N18" s="17" t="s">
        <v>50</v>
      </c>
      <c r="O18" s="17" t="s">
        <v>112</v>
      </c>
      <c r="P18" s="19"/>
      <c r="Q18" s="19"/>
      <c r="R18" s="19" t="s">
        <v>112</v>
      </c>
      <c r="S18" s="18" t="s">
        <v>12</v>
      </c>
      <c r="T18" s="17" t="s">
        <v>83</v>
      </c>
      <c r="U18" s="18" t="s">
        <v>22</v>
      </c>
      <c r="V18" s="18" t="s">
        <v>32</v>
      </c>
      <c r="W18" s="17" t="s">
        <v>33</v>
      </c>
      <c r="X18" s="18" t="s">
        <v>15</v>
      </c>
      <c r="Y18" s="17" t="s">
        <v>23</v>
      </c>
      <c r="Z18" s="18" t="s">
        <v>16</v>
      </c>
      <c r="AA18" s="17"/>
      <c r="AB18" s="18"/>
      <c r="AC18" s="17"/>
      <c r="AD18" s="18"/>
      <c r="AE18" s="21" t="s">
        <v>75</v>
      </c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 t="s">
        <v>77</v>
      </c>
      <c r="AT18" s="21"/>
      <c r="AU18" s="21" t="s">
        <v>76</v>
      </c>
      <c r="AV18" s="21" t="s">
        <v>78</v>
      </c>
    </row>
    <row r="19" spans="1:48" s="22" customFormat="1" ht="13.35" customHeight="1" x14ac:dyDescent="0.2">
      <c r="A19" s="16" t="str">
        <f t="shared" si="0"/>
        <v>00223136-02 - 00059079-01</v>
      </c>
      <c r="B19" s="17" t="s">
        <v>113</v>
      </c>
      <c r="C19" s="18" t="s">
        <v>51</v>
      </c>
      <c r="D19" s="17" t="s">
        <v>114</v>
      </c>
      <c r="E19" s="17" t="s">
        <v>64</v>
      </c>
      <c r="F19" s="17" t="s">
        <v>115</v>
      </c>
      <c r="G19" s="18" t="s">
        <v>9</v>
      </c>
      <c r="H19" s="18" t="s">
        <v>19</v>
      </c>
      <c r="I19" s="18" t="s">
        <v>11</v>
      </c>
      <c r="J19" s="18" t="s">
        <v>11</v>
      </c>
      <c r="K19" s="18" t="s">
        <v>11</v>
      </c>
      <c r="L19" s="18" t="s">
        <v>12</v>
      </c>
      <c r="M19" s="17" t="s">
        <v>13</v>
      </c>
      <c r="N19" s="17" t="s">
        <v>50</v>
      </c>
      <c r="O19" s="17" t="s">
        <v>115</v>
      </c>
      <c r="P19" s="19"/>
      <c r="Q19" s="19"/>
      <c r="R19" s="19" t="s">
        <v>115</v>
      </c>
      <c r="S19" s="18" t="s">
        <v>12</v>
      </c>
      <c r="T19" s="17" t="s">
        <v>83</v>
      </c>
      <c r="U19" s="18" t="s">
        <v>22</v>
      </c>
      <c r="V19" s="18" t="s">
        <v>16</v>
      </c>
      <c r="W19" s="17" t="s">
        <v>33</v>
      </c>
      <c r="X19" s="18" t="s">
        <v>15</v>
      </c>
      <c r="Y19" s="17" t="s">
        <v>23</v>
      </c>
      <c r="Z19" s="18" t="s">
        <v>16</v>
      </c>
      <c r="AA19" s="17"/>
      <c r="AB19" s="18"/>
      <c r="AC19" s="17"/>
      <c r="AD19" s="18"/>
      <c r="AE19" s="21"/>
      <c r="AG19" s="21"/>
      <c r="AH19" s="21"/>
      <c r="AI19" s="21"/>
      <c r="AJ19" s="21" t="s">
        <v>71</v>
      </c>
      <c r="AK19" s="21"/>
      <c r="AL19" s="21"/>
      <c r="AM19" s="21" t="s">
        <v>71</v>
      </c>
      <c r="AN19" s="21"/>
      <c r="AO19" s="21" t="s">
        <v>74</v>
      </c>
      <c r="AP19" s="21"/>
      <c r="AQ19" s="21"/>
      <c r="AR19" s="21"/>
      <c r="AS19" s="21"/>
      <c r="AT19" s="21" t="s">
        <v>72</v>
      </c>
      <c r="AU19" s="21"/>
      <c r="AV19" s="21"/>
    </row>
    <row r="20" spans="1:48" s="22" customFormat="1" ht="13.35" customHeight="1" x14ac:dyDescent="0.2">
      <c r="A20" s="16" t="str">
        <f t="shared" si="0"/>
        <v>00214634-06 - 00125548-07</v>
      </c>
      <c r="B20" s="17" t="s">
        <v>116</v>
      </c>
      <c r="C20" s="18" t="s">
        <v>35</v>
      </c>
      <c r="D20" s="17" t="s">
        <v>114</v>
      </c>
      <c r="E20" s="17" t="s">
        <v>79</v>
      </c>
      <c r="F20" s="17" t="s">
        <v>117</v>
      </c>
      <c r="G20" s="18" t="s">
        <v>34</v>
      </c>
      <c r="H20" s="18" t="s">
        <v>19</v>
      </c>
      <c r="I20" s="18"/>
      <c r="J20" s="18"/>
      <c r="K20" s="18"/>
      <c r="L20" s="18" t="s">
        <v>12</v>
      </c>
      <c r="M20" s="17" t="s">
        <v>13</v>
      </c>
      <c r="N20" s="17" t="s">
        <v>80</v>
      </c>
      <c r="O20" s="17" t="s">
        <v>117</v>
      </c>
      <c r="P20" s="19"/>
      <c r="Q20" s="19"/>
      <c r="R20" s="19" t="s">
        <v>117</v>
      </c>
      <c r="S20" s="18" t="s">
        <v>12</v>
      </c>
      <c r="T20" s="17" t="s">
        <v>83</v>
      </c>
      <c r="U20" s="18" t="s">
        <v>36</v>
      </c>
      <c r="V20" s="18" t="s">
        <v>16</v>
      </c>
      <c r="W20" s="17" t="s">
        <v>20</v>
      </c>
      <c r="X20" s="18" t="s">
        <v>37</v>
      </c>
      <c r="Y20" s="17" t="s">
        <v>23</v>
      </c>
      <c r="Z20" s="18" t="s">
        <v>32</v>
      </c>
      <c r="AA20" s="17" t="s">
        <v>45</v>
      </c>
      <c r="AB20" s="18"/>
      <c r="AC20" s="17"/>
      <c r="AD20" s="18"/>
      <c r="AE20" s="21" t="s">
        <v>75</v>
      </c>
      <c r="AF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</row>
    <row r="21" spans="1:48" s="22" customFormat="1" ht="13.35" customHeight="1" x14ac:dyDescent="0.2">
      <c r="A21" s="16" t="str">
        <f t="shared" si="0"/>
        <v>00214635-06 - 00125548-07</v>
      </c>
      <c r="B21" s="17" t="s">
        <v>118</v>
      </c>
      <c r="C21" s="18" t="s">
        <v>35</v>
      </c>
      <c r="D21" s="17" t="s">
        <v>114</v>
      </c>
      <c r="E21" s="17" t="s">
        <v>81</v>
      </c>
      <c r="F21" s="17" t="s">
        <v>119</v>
      </c>
      <c r="G21" s="18" t="s">
        <v>34</v>
      </c>
      <c r="H21" s="18" t="s">
        <v>19</v>
      </c>
      <c r="I21" s="18"/>
      <c r="J21" s="18"/>
      <c r="K21" s="18"/>
      <c r="L21" s="18" t="s">
        <v>12</v>
      </c>
      <c r="M21" s="17" t="s">
        <v>13</v>
      </c>
      <c r="N21" s="17" t="s">
        <v>80</v>
      </c>
      <c r="O21" s="17" t="s">
        <v>119</v>
      </c>
      <c r="P21" s="19"/>
      <c r="Q21" s="19"/>
      <c r="R21" s="19" t="s">
        <v>119</v>
      </c>
      <c r="S21" s="18" t="s">
        <v>12</v>
      </c>
      <c r="T21" s="17" t="s">
        <v>83</v>
      </c>
      <c r="U21" s="18" t="s">
        <v>36</v>
      </c>
      <c r="V21" s="18" t="s">
        <v>16</v>
      </c>
      <c r="W21" s="17" t="s">
        <v>20</v>
      </c>
      <c r="X21" s="18" t="s">
        <v>37</v>
      </c>
      <c r="Y21" s="17" t="s">
        <v>23</v>
      </c>
      <c r="Z21" s="18" t="s">
        <v>32</v>
      </c>
      <c r="AA21" s="17" t="s">
        <v>45</v>
      </c>
      <c r="AB21" s="18"/>
      <c r="AC21" s="17"/>
      <c r="AD21" s="18"/>
      <c r="AE21" s="21" t="s">
        <v>75</v>
      </c>
      <c r="AF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</row>
    <row r="22" spans="1:48" s="22" customFormat="1" ht="13.35" customHeight="1" x14ac:dyDescent="0.2">
      <c r="A22" s="16" t="str">
        <f t="shared" si="0"/>
        <v>00214640-02 - 00253637-01</v>
      </c>
      <c r="B22" s="17" t="s">
        <v>120</v>
      </c>
      <c r="C22" s="18" t="s">
        <v>35</v>
      </c>
      <c r="D22" s="17" t="s">
        <v>18</v>
      </c>
      <c r="E22" s="17" t="s">
        <v>47</v>
      </c>
      <c r="F22" s="17" t="s">
        <v>121</v>
      </c>
      <c r="G22" s="18" t="s">
        <v>9</v>
      </c>
      <c r="H22" s="18" t="s">
        <v>19</v>
      </c>
      <c r="I22" s="18" t="s">
        <v>11</v>
      </c>
      <c r="J22" s="18" t="s">
        <v>11</v>
      </c>
      <c r="K22" s="18" t="s">
        <v>11</v>
      </c>
      <c r="L22" s="18" t="s">
        <v>12</v>
      </c>
      <c r="M22" s="17" t="s">
        <v>13</v>
      </c>
      <c r="N22" s="17" t="s">
        <v>46</v>
      </c>
      <c r="O22" s="17" t="s">
        <v>121</v>
      </c>
      <c r="P22" s="19"/>
      <c r="Q22" s="19"/>
      <c r="R22" s="19" t="s">
        <v>121</v>
      </c>
      <c r="S22" s="18" t="s">
        <v>12</v>
      </c>
      <c r="T22" s="17" t="s">
        <v>83</v>
      </c>
      <c r="U22" s="18" t="s">
        <v>36</v>
      </c>
      <c r="V22" s="18" t="s">
        <v>16</v>
      </c>
      <c r="W22" s="17" t="s">
        <v>20</v>
      </c>
      <c r="X22" s="18" t="s">
        <v>37</v>
      </c>
      <c r="Y22" s="17" t="s">
        <v>23</v>
      </c>
      <c r="Z22" s="18" t="s">
        <v>16</v>
      </c>
      <c r="AA22" s="17"/>
      <c r="AB22" s="18"/>
      <c r="AC22" s="17"/>
      <c r="AD22" s="18"/>
      <c r="AE22" s="21" t="s">
        <v>75</v>
      </c>
      <c r="AF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</row>
  </sheetData>
  <autoFilter ref="A1:AN22">
    <filterColumn colId="3" showButton="0"/>
    <filterColumn colId="4" showButton="0"/>
    <filterColumn colId="5" showButton="0"/>
    <filterColumn colId="6" showButton="0"/>
    <filterColumn colId="7" showButton="0"/>
  </autoFilter>
  <mergeCells count="1">
    <mergeCell ref="D1:I1"/>
  </mergeCells>
  <conditionalFormatting sqref="A5">
    <cfRule type="duplicateValues" dxfId="1" priority="2"/>
  </conditionalFormatting>
  <conditionalFormatting sqref="A6:A22">
    <cfRule type="duplicateValues" dxfId="0" priority="1"/>
  </conditionalFormatting>
  <pageMargins left="0.7" right="0.7" top="0.75" bottom="0.75" header="0.3" footer="0.3"/>
  <pageSetup paperSize="120" orientation="portrait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NOG - PLURI011 - échéancier du Pluriannuel+D082 (BI 2.0).xlsx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67218EFA-2D41-4953-A695-00FE0D457A7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 échéances</vt:lpstr>
      <vt:lpstr>Tableau par code 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Flow</cp:lastModifiedBy>
  <dcterms:created xsi:type="dcterms:W3CDTF">2010-03-23T10:34:53Z</dcterms:created>
  <dcterms:modified xsi:type="dcterms:W3CDTF">2017-03-08T19:28:01Z</dcterms:modified>
</cp:coreProperties>
</file>