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bellini\Desktop\"/>
    </mc:Choice>
  </mc:AlternateContent>
  <bookViews>
    <workbookView xWindow="0" yWindow="0" windowWidth="15345" windowHeight="4650" firstSheet="1" activeTab="1"/>
  </bookViews>
  <sheets>
    <sheet name="Tableau Machines" sheetId="1" r:id="rId1"/>
    <sheet name="Tableau de suivis" sheetId="7" r:id="rId2"/>
    <sheet name="Radar de suivis" sheetId="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7" l="1"/>
  <c r="D9" i="7" l="1"/>
  <c r="D5" i="7"/>
  <c r="D6" i="7"/>
  <c r="D7" i="7"/>
  <c r="D8" i="7"/>
</calcChain>
</file>

<file path=xl/sharedStrings.xml><?xml version="1.0" encoding="utf-8"?>
<sst xmlns="http://schemas.openxmlformats.org/spreadsheetml/2006/main" count="22" uniqueCount="22">
  <si>
    <t>Date de commande</t>
  </si>
  <si>
    <t xml:space="preserve">Utilisation (Localisation) </t>
  </si>
  <si>
    <t>Quantité</t>
  </si>
  <si>
    <t xml:space="preserve">Fournisseur  </t>
  </si>
  <si>
    <t>Date de mise en service</t>
  </si>
  <si>
    <t>Coût total</t>
  </si>
  <si>
    <t xml:space="preserve">Produit </t>
  </si>
  <si>
    <t>Referrence</t>
  </si>
  <si>
    <t>Nom</t>
  </si>
  <si>
    <t>% dépensé par catégorie</t>
  </si>
  <si>
    <r>
      <t xml:space="preserve">Dépense Max </t>
    </r>
    <r>
      <rPr>
        <b/>
        <sz val="12"/>
        <rFont val="Calibri"/>
        <family val="2"/>
      </rPr>
      <t>€</t>
    </r>
  </si>
  <si>
    <t>Dépense actuelle €</t>
  </si>
  <si>
    <r>
      <t>Prix Unitaire (</t>
    </r>
    <r>
      <rPr>
        <b/>
        <sz val="14"/>
        <color theme="1"/>
        <rFont val="Calibri"/>
        <family val="2"/>
      </rPr>
      <t>€)</t>
    </r>
  </si>
  <si>
    <t>Date de reception</t>
  </si>
  <si>
    <t>Commentaires</t>
  </si>
  <si>
    <r>
      <t xml:space="preserve">1 (1697285,55 </t>
    </r>
    <r>
      <rPr>
        <b/>
        <sz val="12"/>
        <rFont val="Calibri"/>
        <family val="2"/>
      </rPr>
      <t>€)</t>
    </r>
  </si>
  <si>
    <t>2 (1265400 €)</t>
  </si>
  <si>
    <t>3 (951510€)</t>
  </si>
  <si>
    <t>3 (252000€)</t>
  </si>
  <si>
    <t>4 (40400€)</t>
  </si>
  <si>
    <t>5 (205000€)</t>
  </si>
  <si>
    <t xml:space="preserve">n=° Dépense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</si>
</sst>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10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Investissements Radar de suivis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1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'Tableau de suivis'!$A$4:$A$9</c:f>
              <c:strCache>
                <c:ptCount val="6"/>
                <c:pt idx="0">
                  <c:v>1 (1697285,55 €)</c:v>
                </c:pt>
                <c:pt idx="1">
                  <c:v>2 (1265400 €)</c:v>
                </c:pt>
                <c:pt idx="2">
                  <c:v>3 (951510€)</c:v>
                </c:pt>
                <c:pt idx="3">
                  <c:v>3 (252000€)</c:v>
                </c:pt>
                <c:pt idx="4">
                  <c:v>4 (40400€)</c:v>
                </c:pt>
                <c:pt idx="5">
                  <c:v>5 (205000€)</c:v>
                </c:pt>
              </c:strCache>
            </c:strRef>
          </c:cat>
          <c:val>
            <c:numRef>
              <c:f>'Tableau de suivis'!$D$4:$D$9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0"/>
          <c:order val="1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'Tableau de suivis'!$A$4:$A$9</c:f>
              <c:strCache>
                <c:ptCount val="6"/>
                <c:pt idx="0">
                  <c:v>1 (1697285,55 €)</c:v>
                </c:pt>
                <c:pt idx="1">
                  <c:v>2 (1265400 €)</c:v>
                </c:pt>
                <c:pt idx="2">
                  <c:v>3 (951510€)</c:v>
                </c:pt>
                <c:pt idx="3">
                  <c:v>3 (252000€)</c:v>
                </c:pt>
                <c:pt idx="4">
                  <c:v>4 (40400€)</c:v>
                </c:pt>
                <c:pt idx="5">
                  <c:v>5 (205000€)</c:v>
                </c:pt>
              </c:strCache>
            </c:strRef>
          </c:cat>
          <c:val>
            <c:numRef>
              <c:f>'Tableau de suivis'!$D$4:$D$9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9530112"/>
        <c:axId val="159530496"/>
      </c:radarChart>
      <c:catAx>
        <c:axId val="15953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530496"/>
        <c:crosses val="autoZero"/>
        <c:auto val="1"/>
        <c:lblAlgn val="ctr"/>
        <c:lblOffset val="100"/>
        <c:noMultiLvlLbl val="0"/>
      </c:catAx>
      <c:valAx>
        <c:axId val="15953049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>
              <a:softEdge rad="0"/>
            </a:effectLst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530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6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537" cy="605619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0"/>
  <sheetViews>
    <sheetView topLeftCell="F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2.28515625" customWidth="1"/>
    <col min="2" max="2" width="14" customWidth="1"/>
    <col min="3" max="3" width="14.7109375" customWidth="1"/>
    <col min="4" max="4" width="29.28515625" customWidth="1"/>
    <col min="5" max="5" width="15.5703125" customWidth="1"/>
    <col min="6" max="6" width="11.42578125" customWidth="1"/>
    <col min="7" max="7" width="12.5703125" customWidth="1"/>
    <col min="8" max="8" width="13.7109375" customWidth="1"/>
    <col min="9" max="9" width="19.7109375" customWidth="1"/>
    <col min="10" max="10" width="12.28515625" customWidth="1"/>
    <col min="11" max="11" width="18" customWidth="1"/>
    <col min="12" max="12" width="17.5703125" customWidth="1"/>
    <col min="13" max="13" width="17" customWidth="1"/>
  </cols>
  <sheetData>
    <row r="1" spans="1:12" ht="56.25" x14ac:dyDescent="0.25">
      <c r="A1" s="13" t="s">
        <v>21</v>
      </c>
      <c r="B1" s="3" t="s">
        <v>6</v>
      </c>
      <c r="C1" s="3" t="s">
        <v>7</v>
      </c>
      <c r="D1" s="3" t="s">
        <v>3</v>
      </c>
      <c r="E1" s="3" t="s">
        <v>1</v>
      </c>
      <c r="F1" s="3" t="s">
        <v>12</v>
      </c>
      <c r="G1" s="3" t="s">
        <v>2</v>
      </c>
      <c r="H1" s="3" t="s">
        <v>5</v>
      </c>
      <c r="I1" s="3" t="s">
        <v>0</v>
      </c>
      <c r="J1" s="3" t="s">
        <v>4</v>
      </c>
      <c r="K1" s="4" t="s">
        <v>13</v>
      </c>
      <c r="L1" s="4" t="s">
        <v>14</v>
      </c>
    </row>
    <row r="2" spans="1:12" x14ac:dyDescent="0.25">
      <c r="A2" s="1"/>
      <c r="B2" s="1"/>
      <c r="C2" s="1"/>
      <c r="D2" s="1"/>
      <c r="E2" s="1"/>
      <c r="F2" s="1"/>
      <c r="G2" s="1"/>
      <c r="H2" s="2"/>
      <c r="I2" s="2"/>
      <c r="J2" s="2"/>
      <c r="K2" s="2"/>
    </row>
    <row r="3" spans="1:1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</row>
    <row r="5" spans="1:12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2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"/>
  <sheetViews>
    <sheetView tabSelected="1" workbookViewId="0">
      <selection activeCell="A10" sqref="A10"/>
    </sheetView>
  </sheetViews>
  <sheetFormatPr baseColWidth="10" defaultRowHeight="15" x14ac:dyDescent="0.25"/>
  <cols>
    <col min="1" max="1" width="80.85546875" customWidth="1"/>
    <col min="2" max="2" width="19.42578125" customWidth="1"/>
    <col min="3" max="3" width="21.42578125" customWidth="1"/>
    <col min="4" max="4" width="29.28515625" customWidth="1"/>
  </cols>
  <sheetData>
    <row r="3" spans="1:4" ht="15.75" x14ac:dyDescent="0.25">
      <c r="A3" s="5" t="s">
        <v>8</v>
      </c>
      <c r="B3" s="6" t="s">
        <v>10</v>
      </c>
      <c r="C3" s="5" t="s">
        <v>11</v>
      </c>
      <c r="D3" s="12" t="s">
        <v>9</v>
      </c>
    </row>
    <row r="4" spans="1:4" ht="15.75" x14ac:dyDescent="0.25">
      <c r="A4" s="7" t="s">
        <v>15</v>
      </c>
      <c r="B4" s="8">
        <v>1697285.5525</v>
      </c>
      <c r="C4" s="11"/>
      <c r="D4" s="10">
        <f>C4/B4</f>
        <v>0</v>
      </c>
    </row>
    <row r="5" spans="1:4" ht="15.75" x14ac:dyDescent="0.25">
      <c r="A5" s="7" t="s">
        <v>16</v>
      </c>
      <c r="B5" s="9">
        <v>1265400</v>
      </c>
      <c r="C5" s="11"/>
      <c r="D5" s="10">
        <f>C5/B5</f>
        <v>0</v>
      </c>
    </row>
    <row r="6" spans="1:4" ht="15.75" x14ac:dyDescent="0.25">
      <c r="A6" s="7" t="s">
        <v>17</v>
      </c>
      <c r="B6" s="9">
        <v>951510</v>
      </c>
      <c r="C6" s="11"/>
      <c r="D6" s="10">
        <f t="shared" ref="D6:D8" si="0">C6/B6</f>
        <v>0</v>
      </c>
    </row>
    <row r="7" spans="1:4" ht="15.75" x14ac:dyDescent="0.25">
      <c r="A7" s="7" t="s">
        <v>18</v>
      </c>
      <c r="B7" s="9">
        <v>252000</v>
      </c>
      <c r="C7" s="11"/>
      <c r="D7" s="10">
        <f t="shared" si="0"/>
        <v>0</v>
      </c>
    </row>
    <row r="8" spans="1:4" ht="15.75" x14ac:dyDescent="0.25">
      <c r="A8" s="7" t="s">
        <v>19</v>
      </c>
      <c r="B8" s="9">
        <v>40400</v>
      </c>
      <c r="C8" s="11"/>
      <c r="D8" s="10">
        <f t="shared" si="0"/>
        <v>0</v>
      </c>
    </row>
    <row r="9" spans="1:4" ht="15.75" x14ac:dyDescent="0.25">
      <c r="A9" s="7" t="s">
        <v>20</v>
      </c>
      <c r="B9" s="9">
        <v>205000</v>
      </c>
      <c r="C9" s="11"/>
      <c r="D9" s="10">
        <f>C9/B9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Tableau Machines</vt:lpstr>
      <vt:lpstr>Tableau de suivis</vt:lpstr>
      <vt:lpstr>Radar de suivis</vt:lpstr>
    </vt:vector>
  </TitlesOfParts>
  <Company>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BELLINI</dc:creator>
  <cp:lastModifiedBy>FLORIAN BELLINI</cp:lastModifiedBy>
  <dcterms:created xsi:type="dcterms:W3CDTF">2017-02-27T14:04:55Z</dcterms:created>
  <dcterms:modified xsi:type="dcterms:W3CDTF">2017-03-08T15:36:43Z</dcterms:modified>
</cp:coreProperties>
</file>