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tlas.edf.fr\co\35bfontaine-dc\PART-Hypervision.015\Commun.001\nouveau k-hypervision\projet congés\"/>
    </mc:Choice>
  </mc:AlternateContent>
  <bookViews>
    <workbookView xWindow="0" yWindow="0" windowWidth="21600" windowHeight="9435"/>
  </bookViews>
  <sheets>
    <sheet name="BZA" sheetId="1" r:id="rId1"/>
    <sheet name="Table" sheetId="3" r:id="rId2"/>
    <sheet name="USERS" sheetId="2" r:id="rId3"/>
  </sheets>
  <definedNames>
    <definedName name="_xlnm._FilterDatabase" localSheetId="0" hidden="1">BZA!$A$15:$CG$140</definedName>
    <definedName name="EQUIPE">Table!$A$1:$A$12</definedName>
    <definedName name="EQUIPË">Table!$A$1:$A$12</definedName>
    <definedName name="LISTE">Table!$A$1:$A$12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K7" i="1" l="1"/>
  <c r="J7" i="1"/>
  <c r="I7" i="1"/>
  <c r="H7" i="1"/>
  <c r="G8" i="1"/>
  <c r="L7" i="1"/>
  <c r="M7" i="1"/>
  <c r="N7" i="1"/>
  <c r="CB6" i="1" l="1"/>
  <c r="BX6" i="1"/>
  <c r="BT6" i="1"/>
  <c r="BP6" i="1"/>
  <c r="BL6" i="1"/>
  <c r="BH6" i="1"/>
  <c r="BD6" i="1"/>
  <c r="AZ6" i="1"/>
  <c r="AV6" i="1"/>
  <c r="AR6" i="1"/>
  <c r="AN6" i="1"/>
  <c r="AJ6" i="1"/>
  <c r="AF6" i="1"/>
  <c r="AB6" i="1"/>
  <c r="X6" i="1"/>
  <c r="T6" i="1"/>
  <c r="P6" i="1"/>
  <c r="L6" i="1"/>
  <c r="H6" i="1"/>
  <c r="CC6" i="1"/>
  <c r="BU6" i="1"/>
  <c r="BM6" i="1"/>
  <c r="BE6" i="1"/>
  <c r="AW6" i="1"/>
  <c r="AO6" i="1"/>
  <c r="AG6" i="1"/>
  <c r="Y6" i="1"/>
  <c r="Q6" i="1"/>
  <c r="I6" i="1"/>
  <c r="CE6" i="1"/>
  <c r="CA6" i="1"/>
  <c r="BW6" i="1"/>
  <c r="BS6" i="1"/>
  <c r="BO6" i="1"/>
  <c r="BK6" i="1"/>
  <c r="BG6" i="1"/>
  <c r="BC6" i="1"/>
  <c r="AY6" i="1"/>
  <c r="AU6" i="1"/>
  <c r="AQ6" i="1"/>
  <c r="AM6" i="1"/>
  <c r="AI6" i="1"/>
  <c r="AE6" i="1"/>
  <c r="AA6" i="1"/>
  <c r="W6" i="1"/>
  <c r="S6" i="1"/>
  <c r="O6" i="1"/>
  <c r="K6" i="1"/>
  <c r="G6" i="1"/>
  <c r="BY6" i="1"/>
  <c r="BQ6" i="1"/>
  <c r="BI6" i="1"/>
  <c r="BA6" i="1"/>
  <c r="AS6" i="1"/>
  <c r="AK6" i="1"/>
  <c r="AC6" i="1"/>
  <c r="U6" i="1"/>
  <c r="M6" i="1"/>
  <c r="CD6" i="1"/>
  <c r="BZ6" i="1"/>
  <c r="BV6" i="1"/>
  <c r="BR6" i="1"/>
  <c r="BN6" i="1"/>
  <c r="BJ6" i="1"/>
  <c r="BF6" i="1"/>
  <c r="BB6" i="1"/>
  <c r="AX6" i="1"/>
  <c r="AT6" i="1"/>
  <c r="AP6" i="1"/>
  <c r="AL6" i="1"/>
  <c r="AH6" i="1"/>
  <c r="AD6" i="1"/>
  <c r="Z6" i="1"/>
  <c r="V6" i="1"/>
  <c r="R6" i="1"/>
  <c r="N6" i="1"/>
  <c r="J6" i="1"/>
  <c r="H8" i="1" l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A4" i="1"/>
  <c r="BS4" i="1"/>
  <c r="BK4" i="1"/>
  <c r="BC4" i="1"/>
  <c r="AU4" i="1"/>
  <c r="AM4" i="1"/>
  <c r="AE4" i="1"/>
  <c r="W4" i="1"/>
  <c r="O4" i="1"/>
  <c r="G4" i="1"/>
  <c r="H11" i="1" l="1"/>
  <c r="I11" i="1"/>
  <c r="J13" i="1"/>
  <c r="K13" i="1"/>
  <c r="CA11" i="1"/>
  <c r="BO11" i="1"/>
  <c r="BK11" i="1"/>
  <c r="CE11" i="1"/>
  <c r="BG11" i="1"/>
  <c r="AY11" i="1"/>
  <c r="AU11" i="1"/>
  <c r="AQ11" i="1"/>
  <c r="AM11" i="1"/>
  <c r="AI11" i="1"/>
  <c r="AE11" i="1"/>
  <c r="AA11" i="1"/>
  <c r="W11" i="1"/>
  <c r="S11" i="1"/>
  <c r="O11" i="1"/>
  <c r="BC11" i="1"/>
  <c r="CD11" i="1"/>
  <c r="BZ11" i="1"/>
  <c r="BR11" i="1"/>
  <c r="BN11" i="1"/>
  <c r="BJ11" i="1"/>
  <c r="BF11" i="1"/>
  <c r="BB11" i="1"/>
  <c r="AX11" i="1"/>
  <c r="AT11" i="1"/>
  <c r="AP11" i="1"/>
  <c r="AL11" i="1"/>
  <c r="AH11" i="1"/>
  <c r="AD11" i="1"/>
  <c r="Z11" i="1"/>
  <c r="V11" i="1"/>
  <c r="R11" i="1"/>
  <c r="N11" i="1"/>
  <c r="CC11" i="1"/>
  <c r="BY11" i="1"/>
  <c r="BU11" i="1"/>
  <c r="BQ11" i="1"/>
  <c r="BM11" i="1"/>
  <c r="BI11" i="1"/>
  <c r="BE11" i="1"/>
  <c r="BA11" i="1"/>
  <c r="AW11" i="1"/>
  <c r="AS11" i="1"/>
  <c r="AO11" i="1"/>
  <c r="AK11" i="1"/>
  <c r="AG11" i="1"/>
  <c r="AC11" i="1"/>
  <c r="Y11" i="1"/>
  <c r="U11" i="1"/>
  <c r="Q11" i="1"/>
  <c r="M11" i="1"/>
  <c r="CB11" i="1"/>
  <c r="BX11" i="1"/>
  <c r="BT11" i="1"/>
  <c r="BP11" i="1"/>
  <c r="BL11" i="1"/>
  <c r="BH11" i="1"/>
  <c r="BD11" i="1"/>
  <c r="AZ11" i="1"/>
  <c r="AV11" i="1"/>
  <c r="AR11" i="1"/>
  <c r="AN11" i="1"/>
  <c r="AJ11" i="1"/>
  <c r="AF11" i="1"/>
  <c r="AB11" i="1"/>
  <c r="X11" i="1"/>
  <c r="T11" i="1"/>
  <c r="P11" i="1"/>
  <c r="L11" i="1"/>
  <c r="BS11" i="1"/>
  <c r="BW11" i="1"/>
  <c r="BV11" i="1"/>
  <c r="CD13" i="1"/>
  <c r="BZ13" i="1"/>
  <c r="BV13" i="1"/>
  <c r="BR13" i="1"/>
  <c r="BN13" i="1"/>
  <c r="BJ13" i="1"/>
  <c r="BF13" i="1"/>
  <c r="BB13" i="1"/>
  <c r="AX13" i="1"/>
  <c r="AT13" i="1"/>
  <c r="AP13" i="1"/>
  <c r="AL13" i="1"/>
  <c r="AH13" i="1"/>
  <c r="AD13" i="1"/>
  <c r="Z13" i="1"/>
  <c r="V13" i="1"/>
  <c r="R13" i="1"/>
  <c r="N13" i="1"/>
  <c r="BQ13" i="1"/>
  <c r="BI13" i="1"/>
  <c r="BA13" i="1"/>
  <c r="AW13" i="1"/>
  <c r="AS13" i="1"/>
  <c r="AO13" i="1"/>
  <c r="AK13" i="1"/>
  <c r="AG13" i="1"/>
  <c r="AC13" i="1"/>
  <c r="Y13" i="1"/>
  <c r="U13" i="1"/>
  <c r="Q13" i="1"/>
  <c r="M13" i="1"/>
  <c r="BY13" i="1"/>
  <c r="BM13" i="1"/>
  <c r="BE13" i="1"/>
  <c r="CB13" i="1"/>
  <c r="BX13" i="1"/>
  <c r="BT13" i="1"/>
  <c r="BP13" i="1"/>
  <c r="BL13" i="1"/>
  <c r="BH13" i="1"/>
  <c r="BD13" i="1"/>
  <c r="AZ13" i="1"/>
  <c r="AV13" i="1"/>
  <c r="AR13" i="1"/>
  <c r="AN13" i="1"/>
  <c r="AJ13" i="1"/>
  <c r="AF13" i="1"/>
  <c r="AB13" i="1"/>
  <c r="X13" i="1"/>
  <c r="T13" i="1"/>
  <c r="P13" i="1"/>
  <c r="L13" i="1"/>
  <c r="CC13" i="1"/>
  <c r="CE13" i="1"/>
  <c r="CA13" i="1"/>
  <c r="BW13" i="1"/>
  <c r="BS13" i="1"/>
  <c r="BO13" i="1"/>
  <c r="BK13" i="1"/>
  <c r="BG13" i="1"/>
  <c r="BC13" i="1"/>
  <c r="AY13" i="1"/>
  <c r="AU13" i="1"/>
  <c r="AQ13" i="1"/>
  <c r="AM13" i="1"/>
  <c r="AI13" i="1"/>
  <c r="AE13" i="1"/>
  <c r="AA13" i="1"/>
  <c r="W13" i="1"/>
  <c r="S13" i="1"/>
  <c r="O13" i="1"/>
  <c r="BU13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H13" i="1" l="1"/>
  <c r="I13" i="1"/>
  <c r="J11" i="1"/>
  <c r="K11" i="1"/>
  <c r="G13" i="1"/>
  <c r="G11" i="1"/>
  <c r="CB10" i="1"/>
  <c r="BD10" i="1"/>
  <c r="BL10" i="1"/>
  <c r="BM12" i="1"/>
  <c r="AN10" i="1"/>
  <c r="Y12" i="1"/>
  <c r="AO10" i="1"/>
  <c r="BE10" i="1"/>
  <c r="BM10" i="1"/>
  <c r="AX10" i="1"/>
  <c r="CC10" i="1"/>
  <c r="AU10" i="1"/>
  <c r="AY10" i="1"/>
  <c r="BV10" i="1"/>
  <c r="BU12" i="1"/>
  <c r="AH10" i="1"/>
  <c r="P10" i="1"/>
  <c r="X10" i="1"/>
  <c r="AE10" i="1"/>
  <c r="AI10" i="1"/>
  <c r="AO12" i="1"/>
  <c r="Q10" i="1"/>
  <c r="Y10" i="1"/>
  <c r="P12" i="1"/>
  <c r="BL12" i="1"/>
  <c r="CB12" i="1"/>
  <c r="AN12" i="1"/>
  <c r="BV12" i="1"/>
  <c r="R10" i="1"/>
  <c r="Z10" i="1"/>
  <c r="AF10" i="1"/>
  <c r="AG12" i="1"/>
  <c r="AP10" i="1"/>
  <c r="AV10" i="1"/>
  <c r="AW12" i="1"/>
  <c r="BF10" i="1"/>
  <c r="BE12" i="1"/>
  <c r="BN10" i="1"/>
  <c r="BT10" i="1"/>
  <c r="CD10" i="1"/>
  <c r="X12" i="1"/>
  <c r="BD12" i="1"/>
  <c r="O10" i="1"/>
  <c r="S10" i="1"/>
  <c r="Z12" i="1"/>
  <c r="AG10" i="1"/>
  <c r="AF12" i="1"/>
  <c r="AM10" i="1"/>
  <c r="AQ10" i="1"/>
  <c r="AW10" i="1"/>
  <c r="AV12" i="1"/>
  <c r="BC10" i="1"/>
  <c r="BG10" i="1"/>
  <c r="BK10" i="1"/>
  <c r="BO10" i="1"/>
  <c r="BU10" i="1"/>
  <c r="BT12" i="1"/>
  <c r="CA10" i="1"/>
  <c r="CE10" i="1"/>
  <c r="CC12" i="1"/>
  <c r="CD12" i="1"/>
  <c r="CA12" i="1"/>
  <c r="CE12" i="1"/>
  <c r="BS10" i="1"/>
  <c r="BW10" i="1"/>
  <c r="BS12" i="1"/>
  <c r="BW12" i="1"/>
  <c r="BN12" i="1"/>
  <c r="BK12" i="1"/>
  <c r="BO12" i="1"/>
  <c r="BF12" i="1"/>
  <c r="BC12" i="1"/>
  <c r="BG12" i="1"/>
  <c r="AX12" i="1"/>
  <c r="AU12" i="1"/>
  <c r="AY12" i="1"/>
  <c r="AP12" i="1"/>
  <c r="AM12" i="1"/>
  <c r="AQ12" i="1"/>
  <c r="AH12" i="1"/>
  <c r="AE12" i="1"/>
  <c r="AI12" i="1"/>
  <c r="W10" i="1"/>
  <c r="AA10" i="1"/>
  <c r="W12" i="1"/>
  <c r="AA12" i="1"/>
  <c r="Q12" i="1"/>
  <c r="R12" i="1"/>
  <c r="O12" i="1"/>
  <c r="S12" i="1"/>
  <c r="M12" i="1"/>
  <c r="N12" i="1"/>
  <c r="T12" i="1"/>
  <c r="AB12" i="1"/>
  <c r="AC12" i="1"/>
  <c r="AD12" i="1"/>
  <c r="AJ12" i="1"/>
  <c r="AK12" i="1"/>
  <c r="AL12" i="1"/>
  <c r="AR12" i="1"/>
  <c r="AS12" i="1"/>
  <c r="AT12" i="1"/>
  <c r="AZ12" i="1"/>
  <c r="BH12" i="1"/>
  <c r="BI12" i="1"/>
  <c r="BQ12" i="1"/>
  <c r="BR12" i="1"/>
  <c r="BX12" i="1"/>
  <c r="BZ12" i="1"/>
  <c r="CF7" i="1"/>
  <c r="CF12" i="1" s="1"/>
  <c r="CG7" i="1"/>
  <c r="CG12" i="1" s="1"/>
  <c r="H10" i="1"/>
  <c r="L10" i="1"/>
  <c r="U10" i="1"/>
  <c r="AD10" i="1"/>
  <c r="BA10" i="1"/>
  <c r="BJ10" i="1"/>
  <c r="BX10" i="1"/>
  <c r="CF8" i="1"/>
  <c r="CF11" i="1" s="1"/>
  <c r="CG8" i="1"/>
  <c r="L12" i="1"/>
  <c r="U12" i="1"/>
  <c r="V12" i="1"/>
  <c r="BA12" i="1"/>
  <c r="BJ12" i="1"/>
  <c r="BP12" i="1"/>
  <c r="BP10" i="1" l="1"/>
  <c r="BY10" i="1"/>
  <c r="BB10" i="1"/>
  <c r="AS10" i="1"/>
  <c r="CG10" i="1"/>
  <c r="AR10" i="1"/>
  <c r="BY12" i="1"/>
  <c r="BB12" i="1"/>
  <c r="J10" i="1"/>
  <c r="AB10" i="1"/>
  <c r="J12" i="1"/>
  <c r="BZ10" i="1"/>
  <c r="BQ10" i="1"/>
  <c r="AT10" i="1"/>
  <c r="AK10" i="1"/>
  <c r="N10" i="1"/>
  <c r="CF13" i="1"/>
  <c r="BR10" i="1"/>
  <c r="BI10" i="1"/>
  <c r="AC10" i="1"/>
  <c r="T10" i="1"/>
  <c r="K10" i="1"/>
  <c r="CF10" i="1"/>
  <c r="AZ10" i="1"/>
  <c r="AL10" i="1"/>
  <c r="BH10" i="1"/>
  <c r="CG11" i="1"/>
  <c r="AJ10" i="1"/>
  <c r="V10" i="1"/>
  <c r="M10" i="1"/>
  <c r="I10" i="1"/>
  <c r="CG13" i="1"/>
  <c r="G10" i="1" l="1"/>
  <c r="G12" i="1"/>
  <c r="H12" i="1"/>
  <c r="I12" i="1"/>
  <c r="K12" i="1"/>
</calcChain>
</file>

<file path=xl/sharedStrings.xml><?xml version="1.0" encoding="utf-8"?>
<sst xmlns="http://schemas.openxmlformats.org/spreadsheetml/2006/main" count="4911" uniqueCount="109">
  <si>
    <t xml:space="preserve">Effectif statutaire total </t>
  </si>
  <si>
    <t>Congés</t>
  </si>
  <si>
    <t>Retour sur JNT</t>
  </si>
  <si>
    <t>TAUX JNT</t>
  </si>
  <si>
    <t>TAUX JNT + CONGES</t>
  </si>
  <si>
    <t xml:space="preserve">a supprimer </t>
  </si>
  <si>
    <t>Sa 02 Nov.</t>
  </si>
  <si>
    <t>Di 03 Nov.</t>
  </si>
  <si>
    <t>lundi</t>
  </si>
  <si>
    <t>mardi</t>
  </si>
  <si>
    <t>mercredi</t>
  </si>
  <si>
    <t>jeudi</t>
  </si>
  <si>
    <t>vendredi</t>
  </si>
  <si>
    <t>Unités opérationnelles</t>
  </si>
  <si>
    <t>Catégorie</t>
  </si>
  <si>
    <t>Semaine 36 02/09/2019</t>
  </si>
  <si>
    <t>Lu 02 Sept.</t>
  </si>
  <si>
    <t>Ma 03 Sept.</t>
  </si>
  <si>
    <t>Me 04 Sept.</t>
  </si>
  <si>
    <t>Je 05 Sept.</t>
  </si>
  <si>
    <t>Ve 06 Sept.</t>
  </si>
  <si>
    <t>Sa 07 Sept.</t>
  </si>
  <si>
    <t>Di 08 Sept.</t>
  </si>
  <si>
    <t>Semaine 37 09/09/2019</t>
  </si>
  <si>
    <t>Lu 09 Sept.</t>
  </si>
  <si>
    <t>Ma 10 Sept.</t>
  </si>
  <si>
    <t>Me 11 Sept.</t>
  </si>
  <si>
    <t>Je 12 Sept.</t>
  </si>
  <si>
    <t>Ve 13 Sept.</t>
  </si>
  <si>
    <t>Sa 14 Sept.</t>
  </si>
  <si>
    <t>Di 15 Sept.</t>
  </si>
  <si>
    <t>Semaine 38 16/09/2019</t>
  </si>
  <si>
    <t>Lu 16 Sept.</t>
  </si>
  <si>
    <t>Ma 17 Sept.</t>
  </si>
  <si>
    <t>Me 18 Sept.</t>
  </si>
  <si>
    <t>Je 19 Sept.</t>
  </si>
  <si>
    <t>Ve 20 Sept.</t>
  </si>
  <si>
    <t>Sa 21 Sept.</t>
  </si>
  <si>
    <t>Di 22 Sept.</t>
  </si>
  <si>
    <t>+</t>
  </si>
  <si>
    <t>-</t>
  </si>
  <si>
    <t>Desiderata de congé et d'absence</t>
  </si>
  <si>
    <t>Semaine 39 23/09/2019</t>
  </si>
  <si>
    <t>Lu 23 Sept.</t>
  </si>
  <si>
    <t>Ma 24 Sept.</t>
  </si>
  <si>
    <t>Me 25 Sept.</t>
  </si>
  <si>
    <t>Je 26 Sept.</t>
  </si>
  <si>
    <t>Ve 27 Sept.</t>
  </si>
  <si>
    <t>Sa 28 Sept.</t>
  </si>
  <si>
    <t>Di 29 Sept.</t>
  </si>
  <si>
    <t>Semaine 40 30/09/2019</t>
  </si>
  <si>
    <t>Lu 30 Sept.</t>
  </si>
  <si>
    <t>Ma 01 Oct.</t>
  </si>
  <si>
    <t>Me 02 Oct.</t>
  </si>
  <si>
    <t>Je 03 Oct.</t>
  </si>
  <si>
    <t>Ve 04 Oct.</t>
  </si>
  <si>
    <t>Sa 05 Oct.</t>
  </si>
  <si>
    <t>Di 06 Oct.</t>
  </si>
  <si>
    <t>Semaine 41 07/10/2019</t>
  </si>
  <si>
    <t>Lu 07 Oct.</t>
  </si>
  <si>
    <t>Ma 08 Oct.</t>
  </si>
  <si>
    <t>Me 09 Oct.</t>
  </si>
  <si>
    <t>Je 10 Oct.</t>
  </si>
  <si>
    <t>Ve 11 Oct.</t>
  </si>
  <si>
    <t>Sa 12 Oct.</t>
  </si>
  <si>
    <t>Di 13 Oct.</t>
  </si>
  <si>
    <t>Semaine 42 14/10/2019</t>
  </si>
  <si>
    <t>Lu 14 Oct.</t>
  </si>
  <si>
    <t>Ma 15 Oct.</t>
  </si>
  <si>
    <t>Me 16 Oct.</t>
  </si>
  <si>
    <t>Je 17 Oct.</t>
  </si>
  <si>
    <t>Ve 18 Oct.</t>
  </si>
  <si>
    <t>Sa 19 Oct.</t>
  </si>
  <si>
    <t>Di 20 Oct.</t>
  </si>
  <si>
    <t>Semaine 43 21/10/2019</t>
  </si>
  <si>
    <t>Lu 21 Oct.</t>
  </si>
  <si>
    <t>Ma 22 Oct.</t>
  </si>
  <si>
    <t>Me 23 Oct.</t>
  </si>
  <si>
    <t>Je 24 Oct.</t>
  </si>
  <si>
    <t>Ve 25 Oct.</t>
  </si>
  <si>
    <t>Sa 26 Oct.</t>
  </si>
  <si>
    <t>Di 27 Oct.</t>
  </si>
  <si>
    <t>Semaine 44 28/10/2019</t>
  </si>
  <si>
    <t>Lu 28 Oct.</t>
  </si>
  <si>
    <t>Ma 29 Oct.</t>
  </si>
  <si>
    <t>Me 30 Oct.</t>
  </si>
  <si>
    <t>Je 31 Oct.</t>
  </si>
  <si>
    <t>Ve 01 Nov.</t>
  </si>
  <si>
    <t>JNT</t>
  </si>
  <si>
    <t>Taux de CA autorisés</t>
  </si>
  <si>
    <t>Coller en B 17</t>
  </si>
  <si>
    <t>Nouvel effectif : Effectif total - JNT - Congés</t>
  </si>
  <si>
    <t>Taux de CONGES</t>
  </si>
  <si>
    <t>CA</t>
  </si>
  <si>
    <t>JNT et JRTT</t>
  </si>
  <si>
    <t>REGION</t>
  </si>
  <si>
    <t>Semaine 45 04/11/2019</t>
  </si>
  <si>
    <t>Lu 04 Nov.</t>
  </si>
  <si>
    <t>Ma 05 Nov.</t>
  </si>
  <si>
    <t>Me 06 Nov.</t>
  </si>
  <si>
    <t>Je 07 Nov.</t>
  </si>
  <si>
    <t>Ve 08 Nov.</t>
  </si>
  <si>
    <t>Sa 09 Nov.</t>
  </si>
  <si>
    <t>Di 10 Nov.</t>
  </si>
  <si>
    <t>pierre</t>
  </si>
  <si>
    <t xml:space="preserve">paul </t>
  </si>
  <si>
    <t>jacques</t>
  </si>
  <si>
    <t>xx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</si>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</sst>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indexed="8"/>
      <name val="Calibri"/>
      <family val="2"/>
    </font>
    <font>
      <b/>
      <i/>
      <sz val="10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4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1" fillId="0" borderId="0"/>
  </cellStyleXfs>
  <cellXfs count="84"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1" fontId="3" fillId="0" borderId="4" xfId="0" quotePrefix="1" applyNumberFormat="1" applyFont="1" applyFill="1" applyBorder="1" applyAlignment="1">
      <alignment horizontal="center" vertical="center"/>
    </xf>
    <xf numFmtId="1" fontId="3" fillId="0" borderId="4" xfId="0" applyNumberFormat="1" applyFont="1" applyFill="1" applyBorder="1" applyAlignment="1">
      <alignment horizontal="center" vertical="center"/>
    </xf>
    <xf numFmtId="1" fontId="3" fillId="0" borderId="6" xfId="0" applyNumberFormat="1" applyFont="1" applyFill="1" applyBorder="1" applyAlignment="1">
      <alignment horizontal="center" vertical="center"/>
    </xf>
    <xf numFmtId="1" fontId="3" fillId="0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left" vertical="center" wrapText="1"/>
    </xf>
    <xf numFmtId="1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1" fontId="3" fillId="0" borderId="0" xfId="0" applyNumberFormat="1" applyFont="1" applyFill="1" applyBorder="1" applyAlignment="1">
      <alignment horizontal="center" vertical="center"/>
    </xf>
    <xf numFmtId="9" fontId="2" fillId="0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9" fontId="5" fillId="0" borderId="0" xfId="0" applyNumberFormat="1" applyFont="1" applyFill="1" applyBorder="1" applyAlignment="1">
      <alignment horizontal="center" vertical="center"/>
    </xf>
    <xf numFmtId="9" fontId="6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/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vertical="center" wrapText="1"/>
    </xf>
    <xf numFmtId="9" fontId="9" fillId="0" borderId="0" xfId="1" applyFont="1" applyFill="1" applyBorder="1" applyAlignment="1">
      <alignment horizontal="center" vertical="center"/>
    </xf>
    <xf numFmtId="0" fontId="0" fillId="0" borderId="0" xfId="0" applyFill="1" applyBorder="1"/>
    <xf numFmtId="9" fontId="2" fillId="4" borderId="6" xfId="1" applyFont="1" applyFill="1" applyBorder="1" applyAlignment="1">
      <alignment horizontal="center" vertical="center"/>
    </xf>
    <xf numFmtId="9" fontId="5" fillId="0" borderId="6" xfId="0" applyNumberFormat="1" applyFon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9" fontId="6" fillId="0" borderId="9" xfId="0" applyNumberFormat="1" applyFont="1" applyBorder="1" applyAlignment="1">
      <alignment horizontal="center" vertical="center"/>
    </xf>
    <xf numFmtId="0" fontId="0" fillId="0" borderId="0" xfId="0"/>
    <xf numFmtId="1" fontId="3" fillId="0" borderId="5" xfId="0" applyNumberFormat="1" applyFont="1" applyFill="1" applyBorder="1" applyAlignment="1">
      <alignment horizontal="center" vertical="center"/>
    </xf>
    <xf numFmtId="9" fontId="5" fillId="0" borderId="5" xfId="0" applyNumberFormat="1" applyFont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0" borderId="0" xfId="0"/>
    <xf numFmtId="0" fontId="0" fillId="0" borderId="0" xfId="0"/>
    <xf numFmtId="1" fontId="3" fillId="8" borderId="0" xfId="0" applyNumberFormat="1" applyFont="1" applyFill="1" applyBorder="1" applyAlignment="1">
      <alignment horizontal="center" vertical="center"/>
    </xf>
    <xf numFmtId="0" fontId="0" fillId="6" borderId="10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0" xfId="0"/>
    <xf numFmtId="0" fontId="11" fillId="9" borderId="0" xfId="2" applyFont="1" applyFill="1" applyAlignment="1">
      <alignment horizontal="center" vertical="center" wrapText="1"/>
    </xf>
    <xf numFmtId="0" fontId="11" fillId="10" borderId="0" xfId="2" applyFont="1" applyFill="1" applyAlignment="1">
      <alignment vertical="center" wrapText="1"/>
    </xf>
    <xf numFmtId="0" fontId="11" fillId="11" borderId="0" xfId="2" applyFont="1" applyFill="1" applyAlignment="1"/>
    <xf numFmtId="0" fontId="11" fillId="10" borderId="0" xfId="2" applyFont="1" applyFill="1" applyAlignment="1">
      <alignment horizontal="center"/>
    </xf>
    <xf numFmtId="0" fontId="11" fillId="11" borderId="0" xfId="2" applyFont="1" applyFill="1" applyAlignment="1">
      <alignment horizontal="center" vertical="center" wrapText="1"/>
    </xf>
    <xf numFmtId="0" fontId="11" fillId="10" borderId="0" xfId="0" applyFont="1" applyFill="1"/>
    <xf numFmtId="0" fontId="11" fillId="11" borderId="0" xfId="0" applyFont="1" applyFill="1"/>
    <xf numFmtId="0" fontId="11" fillId="12" borderId="0" xfId="0" applyFont="1" applyFill="1"/>
    <xf numFmtId="0" fontId="11" fillId="0" borderId="0" xfId="0" applyFont="1"/>
    <xf numFmtId="0" fontId="0" fillId="13" borderId="0" xfId="0" applyFill="1"/>
    <xf numFmtId="0" fontId="0" fillId="0" borderId="0" xfId="0" applyFill="1"/>
    <xf numFmtId="0" fontId="0" fillId="14" borderId="0" xfId="0" applyFill="1"/>
    <xf numFmtId="0" fontId="0" fillId="15" borderId="0" xfId="0" applyFill="1"/>
    <xf numFmtId="0" fontId="11" fillId="0" borderId="0" xfId="0" applyFont="1" applyFill="1"/>
    <xf numFmtId="0" fontId="11" fillId="13" borderId="0" xfId="0" applyFont="1" applyFill="1"/>
    <xf numFmtId="0" fontId="0" fillId="0" borderId="0" xfId="0"/>
    <xf numFmtId="9" fontId="6" fillId="0" borderId="12" xfId="0" applyNumberFormat="1" applyFont="1" applyBorder="1" applyAlignment="1">
      <alignment horizontal="center" vertical="center"/>
    </xf>
    <xf numFmtId="1" fontId="3" fillId="0" borderId="6" xfId="0" quotePrefix="1" applyNumberFormat="1" applyFont="1" applyFill="1" applyBorder="1" applyAlignment="1">
      <alignment horizontal="center" vertical="center"/>
    </xf>
    <xf numFmtId="1" fontId="3" fillId="0" borderId="7" xfId="0" quotePrefix="1" applyNumberFormat="1" applyFont="1" applyFill="1" applyBorder="1" applyAlignment="1">
      <alignment horizontal="center" vertical="center"/>
    </xf>
    <xf numFmtId="9" fontId="6" fillId="0" borderId="4" xfId="0" applyNumberFormat="1" applyFont="1" applyBorder="1" applyAlignment="1">
      <alignment horizontal="center" vertical="center"/>
    </xf>
    <xf numFmtId="9" fontId="6" fillId="0" borderId="6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9" fontId="9" fillId="0" borderId="8" xfId="1" applyFont="1" applyFill="1" applyBorder="1" applyAlignment="1">
      <alignment horizontal="center" vertical="center"/>
    </xf>
    <xf numFmtId="9" fontId="9" fillId="0" borderId="9" xfId="1" applyFont="1" applyFill="1" applyBorder="1" applyAlignment="1">
      <alignment horizontal="center" vertical="center"/>
    </xf>
    <xf numFmtId="9" fontId="9" fillId="0" borderId="13" xfId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left" vertical="center" wrapText="1"/>
    </xf>
    <xf numFmtId="0" fontId="3" fillId="3" borderId="15" xfId="0" applyFont="1" applyFill="1" applyBorder="1" applyAlignment="1">
      <alignment horizontal="left" vertical="center" wrapText="1"/>
    </xf>
    <xf numFmtId="0" fontId="3" fillId="3" borderId="16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7" fillId="0" borderId="17" xfId="0" applyFont="1" applyFill="1" applyBorder="1"/>
    <xf numFmtId="0" fontId="0" fillId="0" borderId="0" xfId="0" applyBorder="1"/>
    <xf numFmtId="0" fontId="0" fillId="6" borderId="11" xfId="0" applyFill="1" applyBorder="1" applyAlignment="1">
      <alignment horizontal="center"/>
    </xf>
    <xf numFmtId="0" fontId="12" fillId="5" borderId="11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0" fillId="2" borderId="0" xfId="0" applyFill="1"/>
    <xf numFmtId="9" fontId="0" fillId="6" borderId="18" xfId="0" applyNumberFormat="1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</cellXfs>
  <cellStyles count="3">
    <cellStyle name="Normal" xfId="0" builtinId="0"/>
    <cellStyle name="Normal 2 4 2" xfId="2"/>
    <cellStyle name="Pourcentage" xfId="1" builtinId="5"/>
  </cellStyles>
  <dxfs count="24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751354</xdr:colOff>
      <xdr:row>9</xdr:row>
      <xdr:rowOff>275664</xdr:rowOff>
    </xdr:from>
    <xdr:to>
      <xdr:col>4</xdr:col>
      <xdr:colOff>970429</xdr:colOff>
      <xdr:row>15</xdr:row>
      <xdr:rowOff>87966</xdr:rowOff>
    </xdr:to>
    <xdr:pic macro="[0]!raz">
      <xdr:nvPicPr>
        <xdr:cNvPr id="2" name="Image 25" descr="gomme2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654" y="1828239"/>
          <a:ext cx="971550" cy="9076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5</xdr:row>
          <xdr:rowOff>171450</xdr:rowOff>
        </xdr:from>
        <xdr:to>
          <xdr:col>4</xdr:col>
          <xdr:colOff>1000125</xdr:colOff>
          <xdr:row>9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CG141"/>
  <sheetViews>
    <sheetView tabSelected="1" topLeftCell="A4" zoomScaleNormal="100" workbookViewId="0">
      <pane xSplit="6" ySplit="1" topLeftCell="G5" activePane="bottomRight" state="frozen"/>
      <selection activeCell="A4" sqref="A4"/>
      <selection pane="topRight" activeCell="F4" sqref="F4"/>
      <selection pane="bottomLeft" activeCell="A5" sqref="A5"/>
      <selection pane="bottomRight" activeCell="C11" sqref="C11"/>
    </sheetView>
  </sheetViews>
  <sheetFormatPr baseColWidth="10" defaultRowHeight="15" x14ac:dyDescent="0.25"/>
  <cols>
    <col min="1" max="1" width="32.85546875" style="36" bestFit="1" customWidth="1"/>
    <col min="2" max="2" width="10.28515625" customWidth="1"/>
    <col min="3" max="3" width="27.140625" bestFit="1" customWidth="1"/>
    <col min="4" max="4" width="11.28515625" customWidth="1"/>
    <col min="5" max="5" width="31" bestFit="1" customWidth="1"/>
    <col min="6" max="6" width="21.5703125" bestFit="1" customWidth="1"/>
    <col min="9" max="9" width="11.42578125" style="71"/>
    <col min="12" max="14" width="0" hidden="1" customWidth="1"/>
    <col min="20" max="22" width="0" hidden="1" customWidth="1"/>
    <col min="28" max="30" width="0" hidden="1" customWidth="1"/>
    <col min="36" max="38" width="0" hidden="1" customWidth="1"/>
    <col min="44" max="46" width="0" hidden="1" customWidth="1"/>
    <col min="52" max="54" width="0" hidden="1" customWidth="1"/>
    <col min="60" max="62" width="0" hidden="1" customWidth="1"/>
    <col min="68" max="70" width="0" hidden="1" customWidth="1"/>
    <col min="76" max="78" width="0" hidden="1" customWidth="1"/>
    <col min="84" max="85" width="0" hidden="1" customWidth="1"/>
  </cols>
  <sheetData>
    <row r="3" spans="1:85" ht="15.75" thickBot="1" x14ac:dyDescent="0.3"/>
    <row r="4" spans="1:85" ht="15.75" thickBot="1" x14ac:dyDescent="0.3">
      <c r="G4" s="78" t="str">
        <f>F17</f>
        <v>Semaine 36 02/09/2019</v>
      </c>
      <c r="H4" s="79"/>
      <c r="I4" s="79"/>
      <c r="J4" s="79"/>
      <c r="K4" s="80"/>
      <c r="O4" s="81" t="str">
        <f>N17</f>
        <v>Semaine 37 09/09/2019</v>
      </c>
      <c r="P4" s="82"/>
      <c r="Q4" s="82"/>
      <c r="R4" s="82"/>
      <c r="S4" s="83"/>
      <c r="W4" s="78" t="str">
        <f>V17</f>
        <v>Semaine 38 16/09/2019</v>
      </c>
      <c r="X4" s="79"/>
      <c r="Y4" s="79"/>
      <c r="Z4" s="79"/>
      <c r="AA4" s="80"/>
      <c r="AE4" s="81" t="str">
        <f>AD17</f>
        <v>Semaine 39 23/09/2019</v>
      </c>
      <c r="AF4" s="82"/>
      <c r="AG4" s="82"/>
      <c r="AH4" s="82"/>
      <c r="AI4" s="83"/>
      <c r="AJ4" s="26"/>
      <c r="AK4" s="26"/>
      <c r="AL4" s="26"/>
      <c r="AM4" s="78" t="str">
        <f>AL17</f>
        <v>Semaine 40 30/09/2019</v>
      </c>
      <c r="AN4" s="79"/>
      <c r="AO4" s="79"/>
      <c r="AP4" s="79"/>
      <c r="AQ4" s="80"/>
      <c r="AR4" s="26"/>
      <c r="AS4" s="26"/>
      <c r="AT4" s="26"/>
      <c r="AU4" s="81" t="str">
        <f>AT17</f>
        <v>Semaine 41 07/10/2019</v>
      </c>
      <c r="AV4" s="82"/>
      <c r="AW4" s="82"/>
      <c r="AX4" s="82"/>
      <c r="AY4" s="83"/>
      <c r="AZ4" s="26"/>
      <c r="BA4" s="26"/>
      <c r="BB4" s="26"/>
      <c r="BC4" s="78" t="str">
        <f>BB17</f>
        <v>Semaine 42 14/10/2019</v>
      </c>
      <c r="BD4" s="79"/>
      <c r="BE4" s="79"/>
      <c r="BF4" s="79"/>
      <c r="BG4" s="80"/>
      <c r="BH4" s="26"/>
      <c r="BI4" s="26"/>
      <c r="BJ4" s="26"/>
      <c r="BK4" s="81" t="str">
        <f>BJ17</f>
        <v>Semaine 43 21/10/2019</v>
      </c>
      <c r="BL4" s="82"/>
      <c r="BM4" s="82"/>
      <c r="BN4" s="82"/>
      <c r="BO4" s="83"/>
      <c r="BP4" s="26"/>
      <c r="BQ4" s="26"/>
      <c r="BR4" s="26"/>
      <c r="BS4" s="78" t="str">
        <f>BR17</f>
        <v>Semaine 44 28/10/2019</v>
      </c>
      <c r="BT4" s="79"/>
      <c r="BU4" s="79"/>
      <c r="BV4" s="79"/>
      <c r="BW4" s="80"/>
      <c r="BX4" s="26"/>
      <c r="BY4" s="26"/>
      <c r="BZ4" s="26"/>
      <c r="CA4" s="81" t="str">
        <f>BZ17</f>
        <v>Semaine 45 04/11/2019</v>
      </c>
      <c r="CB4" s="82"/>
      <c r="CC4" s="82"/>
      <c r="CD4" s="82"/>
      <c r="CE4" s="83"/>
    </row>
    <row r="5" spans="1:85" s="32" customFormat="1" ht="15.75" thickBot="1" x14ac:dyDescent="0.3">
      <c r="A5" s="36"/>
      <c r="G5" s="72" t="s">
        <v>8</v>
      </c>
      <c r="H5" s="72" t="s">
        <v>9</v>
      </c>
      <c r="I5" s="72" t="s">
        <v>10</v>
      </c>
      <c r="J5" s="72" t="s">
        <v>11</v>
      </c>
      <c r="K5" s="72" t="s">
        <v>12</v>
      </c>
      <c r="O5" s="30" t="s">
        <v>8</v>
      </c>
      <c r="P5" s="35" t="s">
        <v>9</v>
      </c>
      <c r="Q5" s="35" t="s">
        <v>10</v>
      </c>
      <c r="R5" s="35" t="s">
        <v>11</v>
      </c>
      <c r="S5" s="35" t="s">
        <v>12</v>
      </c>
      <c r="W5" s="34" t="s">
        <v>8</v>
      </c>
      <c r="X5" s="34" t="s">
        <v>9</v>
      </c>
      <c r="Y5" s="34" t="s">
        <v>10</v>
      </c>
      <c r="Z5" s="34" t="s">
        <v>11</v>
      </c>
      <c r="AA5" s="34" t="s">
        <v>12</v>
      </c>
      <c r="AE5" s="35" t="s">
        <v>8</v>
      </c>
      <c r="AF5" s="35" t="s">
        <v>9</v>
      </c>
      <c r="AG5" s="35" t="s">
        <v>10</v>
      </c>
      <c r="AH5" s="35" t="s">
        <v>11</v>
      </c>
      <c r="AI5" s="35" t="s">
        <v>12</v>
      </c>
      <c r="AM5" s="34" t="s">
        <v>8</v>
      </c>
      <c r="AN5" s="34" t="s">
        <v>9</v>
      </c>
      <c r="AO5" s="34" t="s">
        <v>10</v>
      </c>
      <c r="AP5" s="34" t="s">
        <v>11</v>
      </c>
      <c r="AQ5" s="34" t="s">
        <v>12</v>
      </c>
      <c r="AU5" s="35" t="s">
        <v>8</v>
      </c>
      <c r="AV5" s="35" t="s">
        <v>9</v>
      </c>
      <c r="AW5" s="35" t="s">
        <v>10</v>
      </c>
      <c r="AX5" s="35" t="s">
        <v>11</v>
      </c>
      <c r="AY5" s="35" t="s">
        <v>12</v>
      </c>
      <c r="BC5" s="34" t="s">
        <v>8</v>
      </c>
      <c r="BD5" s="34" t="s">
        <v>9</v>
      </c>
      <c r="BE5" s="34" t="s">
        <v>10</v>
      </c>
      <c r="BF5" s="34" t="s">
        <v>11</v>
      </c>
      <c r="BG5" s="34" t="s">
        <v>12</v>
      </c>
      <c r="BK5" s="35" t="s">
        <v>8</v>
      </c>
      <c r="BL5" s="35" t="s">
        <v>9</v>
      </c>
      <c r="BM5" s="35" t="s">
        <v>10</v>
      </c>
      <c r="BN5" s="35" t="s">
        <v>11</v>
      </c>
      <c r="BO5" s="35" t="s">
        <v>12</v>
      </c>
      <c r="BS5" s="34" t="s">
        <v>8</v>
      </c>
      <c r="BT5" s="34" t="s">
        <v>9</v>
      </c>
      <c r="BU5" s="34" t="s">
        <v>10</v>
      </c>
      <c r="BV5" s="34" t="s">
        <v>11</v>
      </c>
      <c r="BW5" s="34" t="s">
        <v>12</v>
      </c>
      <c r="CA5" s="35" t="s">
        <v>8</v>
      </c>
      <c r="CB5" s="35" t="s">
        <v>9</v>
      </c>
      <c r="CC5" s="35" t="s">
        <v>10</v>
      </c>
      <c r="CD5" s="35" t="s">
        <v>11</v>
      </c>
      <c r="CE5" s="35" t="s">
        <v>12</v>
      </c>
    </row>
    <row r="6" spans="1:85" x14ac:dyDescent="0.25">
      <c r="F6" s="66" t="s">
        <v>0</v>
      </c>
      <c r="G6" s="29">
        <f>IF($A$16="REGION",COUNTA($D$23:$D$141),COUNTIFS($D$23:$D$141,"&lt;&gt;""",$A$23:$A$141,$A$16))</f>
        <v>119</v>
      </c>
      <c r="H6" s="29">
        <f>IF($A$16="REGION",COUNTA($D$23:$D$141),COUNTIFS($D$23:$D$141,"&lt;&gt;""",$A$23:$A$141,$A$16))</f>
        <v>119</v>
      </c>
      <c r="I6" s="29">
        <f>IF($A$16="REGION",COUNTA($D$23:$D$141),COUNTIFS($D$23:$D$141,"&lt;&gt;""",$A$23:$A$141,$A$16))</f>
        <v>119</v>
      </c>
      <c r="J6" s="29">
        <f>IF($A$16="REGION",COUNTA($D$23:$D$141),COUNTIFS($D$23:$D$141,"&lt;&gt;""",$A$23:$A$141,$A$16))</f>
        <v>119</v>
      </c>
      <c r="K6" s="29">
        <f>IF($A$16="REGION",COUNTA($D$23:$D$141),COUNTIFS($D$23:$D$141,"&lt;&gt;""",$A$23:$A$141,$A$16))</f>
        <v>119</v>
      </c>
      <c r="L6" s="29">
        <f>IF($A$16="REGION",COUNTA($D$23:$D$141),COUNTIFS($D$23:$D$141,"&lt;&gt;""",$A$23:$A$141,$A$16))</f>
        <v>119</v>
      </c>
      <c r="M6" s="29">
        <f>IF($A$16="REGION",COUNTA($D$23:$D$141),COUNTIFS($D$23:$D$141,"&lt;&gt;""",$A$23:$A$141,$A$16))</f>
        <v>119</v>
      </c>
      <c r="N6" s="29">
        <f>IF($A$16="REGION",COUNTA($D$23:$D$141),COUNTIFS($D$23:$D$141,"&lt;&gt;""",$A$23:$A$141,$A$16))</f>
        <v>119</v>
      </c>
      <c r="O6" s="29">
        <f>IF($A$16="REGION",COUNTA($D$23:$D$141),COUNTIFS($D$23:$D$141,"&lt;&gt;""",$A$23:$A$141,$A$16))</f>
        <v>119</v>
      </c>
      <c r="P6" s="29">
        <f>IF($A$16="REGION",COUNTA($D$23:$D$141),COUNTIFS($D$23:$D$141,"&lt;&gt;""",$A$23:$A$141,$A$16))</f>
        <v>119</v>
      </c>
      <c r="Q6" s="29">
        <f>IF($A$16="REGION",COUNTA($D$23:$D$141),COUNTIFS($D$23:$D$141,"&lt;&gt;""",$A$23:$A$141,$A$16))</f>
        <v>119</v>
      </c>
      <c r="R6" s="29">
        <f>IF($A$16="REGION",COUNTA($D$23:$D$141),COUNTIFS($D$23:$D$141,"&lt;&gt;""",$A$23:$A$141,$A$16))</f>
        <v>119</v>
      </c>
      <c r="S6" s="29">
        <f>IF($A$16="REGION",COUNTA($D$23:$D$141),COUNTIFS($D$23:$D$141,"&lt;&gt;""",$A$23:$A$141,$A$16))</f>
        <v>119</v>
      </c>
      <c r="T6" s="29">
        <f>IF($A$16="REGION",COUNTA($D$23:$D$141),COUNTIFS($D$23:$D$141,"&lt;&gt;""",$A$23:$A$141,$A$16))</f>
        <v>119</v>
      </c>
      <c r="U6" s="29">
        <f>IF($A$16="REGION",COUNTA($D$23:$D$141),COUNTIFS($D$23:$D$141,"&lt;&gt;""",$A$23:$A$141,$A$16))</f>
        <v>119</v>
      </c>
      <c r="V6" s="29">
        <f>IF($A$16="REGION",COUNTA($D$23:$D$141),COUNTIFS($D$23:$D$141,"&lt;&gt;""",$A$23:$A$141,$A$16))</f>
        <v>119</v>
      </c>
      <c r="W6" s="29">
        <f>IF($A$16="REGION",COUNTA($D$23:$D$141),COUNTIFS($D$23:$D$141,"&lt;&gt;""",$A$23:$A$141,$A$16))</f>
        <v>119</v>
      </c>
      <c r="X6" s="29">
        <f>IF($A$16="REGION",COUNTA($D$23:$D$141),COUNTIFS($D$23:$D$141,"&lt;&gt;""",$A$23:$A$141,$A$16))</f>
        <v>119</v>
      </c>
      <c r="Y6" s="29">
        <f>IF($A$16="REGION",COUNTA($D$23:$D$141),COUNTIFS($D$23:$D$141,"&lt;&gt;""",$A$23:$A$141,$A$16))</f>
        <v>119</v>
      </c>
      <c r="Z6" s="29">
        <f>IF($A$16="REGION",COUNTA($D$23:$D$141),COUNTIFS($D$23:$D$141,"&lt;&gt;""",$A$23:$A$141,$A$16))</f>
        <v>119</v>
      </c>
      <c r="AA6" s="29">
        <f>IF($A$16="REGION",COUNTA($D$23:$D$141),COUNTIFS($D$23:$D$141,"&lt;&gt;""",$A$23:$A$141,$A$16))</f>
        <v>119</v>
      </c>
      <c r="AB6" s="29">
        <f>IF($A$16="REGION",COUNTA($D$23:$D$141),COUNTIFS($D$23:$D$141,"&lt;&gt;""",$A$23:$A$141,$A$16))</f>
        <v>119</v>
      </c>
      <c r="AC6" s="29">
        <f>IF($A$16="REGION",COUNTA($D$23:$D$141),COUNTIFS($D$23:$D$141,"&lt;&gt;""",$A$23:$A$141,$A$16))</f>
        <v>119</v>
      </c>
      <c r="AD6" s="29">
        <f>IF($A$16="REGION",COUNTA($D$23:$D$141),COUNTIFS($D$23:$D$141,"&lt;&gt;""",$A$23:$A$141,$A$16))</f>
        <v>119</v>
      </c>
      <c r="AE6" s="29">
        <f>IF($A$16="REGION",COUNTA($D$23:$D$141),COUNTIFS($D$23:$D$141,"&lt;&gt;""",$A$23:$A$141,$A$16))</f>
        <v>119</v>
      </c>
      <c r="AF6" s="29">
        <f>IF($A$16="REGION",COUNTA($D$23:$D$141),COUNTIFS($D$23:$D$141,"&lt;&gt;""",$A$23:$A$141,$A$16))</f>
        <v>119</v>
      </c>
      <c r="AG6" s="29">
        <f>IF($A$16="REGION",COUNTA($D$23:$D$141),COUNTIFS($D$23:$D$141,"&lt;&gt;""",$A$23:$A$141,$A$16))</f>
        <v>119</v>
      </c>
      <c r="AH6" s="29">
        <f>IF($A$16="REGION",COUNTA($D$23:$D$141),COUNTIFS($D$23:$D$141,"&lt;&gt;""",$A$23:$A$141,$A$16))</f>
        <v>119</v>
      </c>
      <c r="AI6" s="29">
        <f>IF($A$16="REGION",COUNTA($D$23:$D$141),COUNTIFS($D$23:$D$141,"&lt;&gt;""",$A$23:$A$141,$A$16))</f>
        <v>119</v>
      </c>
      <c r="AJ6" s="29">
        <f>IF($A$16="REGION",COUNTA($D$23:$D$141),COUNTIFS($D$23:$D$141,"&lt;&gt;""",$A$23:$A$141,$A$16))</f>
        <v>119</v>
      </c>
      <c r="AK6" s="29">
        <f>IF($A$16="REGION",COUNTA($D$23:$D$141),COUNTIFS($D$23:$D$141,"&lt;&gt;""",$A$23:$A$141,$A$16))</f>
        <v>119</v>
      </c>
      <c r="AL6" s="29">
        <f>IF($A$16="REGION",COUNTA($D$23:$D$141),COUNTIFS($D$23:$D$141,"&lt;&gt;""",$A$23:$A$141,$A$16))</f>
        <v>119</v>
      </c>
      <c r="AM6" s="29">
        <f>IF($A$16="REGION",COUNTA($D$23:$D$141),COUNTIFS($D$23:$D$141,"&lt;&gt;""",$A$23:$A$141,$A$16))</f>
        <v>119</v>
      </c>
      <c r="AN6" s="29">
        <f>IF($A$16="REGION",COUNTA($D$23:$D$141),COUNTIFS($D$23:$D$141,"&lt;&gt;""",$A$23:$A$141,$A$16))</f>
        <v>119</v>
      </c>
      <c r="AO6" s="29">
        <f>IF($A$16="REGION",COUNTA($D$23:$D$141),COUNTIFS($D$23:$D$141,"&lt;&gt;""",$A$23:$A$141,$A$16))</f>
        <v>119</v>
      </c>
      <c r="AP6" s="29">
        <f>IF($A$16="REGION",COUNTA($D$23:$D$141),COUNTIFS($D$23:$D$141,"&lt;&gt;""",$A$23:$A$141,$A$16))</f>
        <v>119</v>
      </c>
      <c r="AQ6" s="29">
        <f>IF($A$16="REGION",COUNTA($D$23:$D$141),COUNTIFS($D$23:$D$141,"&lt;&gt;""",$A$23:$A$141,$A$16))</f>
        <v>119</v>
      </c>
      <c r="AR6" s="29">
        <f>IF($A$16="REGION",COUNTA($D$23:$D$141),COUNTIFS($D$23:$D$141,"&lt;&gt;""",$A$23:$A$141,$A$16))</f>
        <v>119</v>
      </c>
      <c r="AS6" s="29">
        <f>IF($A$16="REGION",COUNTA($D$23:$D$141),COUNTIFS($D$23:$D$141,"&lt;&gt;""",$A$23:$A$141,$A$16))</f>
        <v>119</v>
      </c>
      <c r="AT6" s="29">
        <f>IF($A$16="REGION",COUNTA($D$23:$D$141),COUNTIFS($D$23:$D$141,"&lt;&gt;""",$A$23:$A$141,$A$16))</f>
        <v>119</v>
      </c>
      <c r="AU6" s="29">
        <f>IF($A$16="REGION",COUNTA($D$23:$D$141),COUNTIFS($D$23:$D$141,"&lt;&gt;""",$A$23:$A$141,$A$16))</f>
        <v>119</v>
      </c>
      <c r="AV6" s="29">
        <f>IF($A$16="REGION",COUNTA($D$23:$D$141),COUNTIFS($D$23:$D$141,"&lt;&gt;""",$A$23:$A$141,$A$16))</f>
        <v>119</v>
      </c>
      <c r="AW6" s="29">
        <f>IF($A$16="REGION",COUNTA($D$23:$D$141),COUNTIFS($D$23:$D$141,"&lt;&gt;""",$A$23:$A$141,$A$16))</f>
        <v>119</v>
      </c>
      <c r="AX6" s="29">
        <f>IF($A$16="REGION",COUNTA($D$23:$D$141),COUNTIFS($D$23:$D$141,"&lt;&gt;""",$A$23:$A$141,$A$16))</f>
        <v>119</v>
      </c>
      <c r="AY6" s="29">
        <f>IF($A$16="REGION",COUNTA($D$23:$D$141),COUNTIFS($D$23:$D$141,"&lt;&gt;""",$A$23:$A$141,$A$16))</f>
        <v>119</v>
      </c>
      <c r="AZ6" s="29">
        <f>IF($A$16="REGION",COUNTA($D$23:$D$141),COUNTIFS($D$23:$D$141,"&lt;&gt;""",$A$23:$A$141,$A$16))</f>
        <v>119</v>
      </c>
      <c r="BA6" s="29">
        <f>IF($A$16="REGION",COUNTA($D$23:$D$141),COUNTIFS($D$23:$D$141,"&lt;&gt;""",$A$23:$A$141,$A$16))</f>
        <v>119</v>
      </c>
      <c r="BB6" s="29">
        <f>IF($A$16="REGION",COUNTA($D$23:$D$141),COUNTIFS($D$23:$D$141,"&lt;&gt;""",$A$23:$A$141,$A$16))</f>
        <v>119</v>
      </c>
      <c r="BC6" s="29">
        <f>IF($A$16="REGION",COUNTA($D$23:$D$141),COUNTIFS($D$23:$D$141,"&lt;&gt;""",$A$23:$A$141,$A$16))</f>
        <v>119</v>
      </c>
      <c r="BD6" s="29">
        <f>IF($A$16="REGION",COUNTA($D$23:$D$141),COUNTIFS($D$23:$D$141,"&lt;&gt;""",$A$23:$A$141,$A$16))</f>
        <v>119</v>
      </c>
      <c r="BE6" s="29">
        <f>IF($A$16="REGION",COUNTA($D$23:$D$141),COUNTIFS($D$23:$D$141,"&lt;&gt;""",$A$23:$A$141,$A$16))</f>
        <v>119</v>
      </c>
      <c r="BF6" s="29">
        <f>IF($A$16="REGION",COUNTA($D$23:$D$141),COUNTIFS($D$23:$D$141,"&lt;&gt;""",$A$23:$A$141,$A$16))</f>
        <v>119</v>
      </c>
      <c r="BG6" s="29">
        <f>IF($A$16="REGION",COUNTA($D$23:$D$141),COUNTIFS($D$23:$D$141,"&lt;&gt;""",$A$23:$A$141,$A$16))</f>
        <v>119</v>
      </c>
      <c r="BH6" s="29">
        <f>IF($A$16="REGION",COUNTA($D$23:$D$141),COUNTIFS($D$23:$D$141,"&lt;&gt;""",$A$23:$A$141,$A$16))</f>
        <v>119</v>
      </c>
      <c r="BI6" s="29">
        <f>IF($A$16="REGION",COUNTA($D$23:$D$141),COUNTIFS($D$23:$D$141,"&lt;&gt;""",$A$23:$A$141,$A$16))</f>
        <v>119</v>
      </c>
      <c r="BJ6" s="29">
        <f>IF($A$16="REGION",COUNTA($D$23:$D$141),COUNTIFS($D$23:$D$141,"&lt;&gt;""",$A$23:$A$141,$A$16))</f>
        <v>119</v>
      </c>
      <c r="BK6" s="29">
        <f>IF($A$16="REGION",COUNTA($D$23:$D$141),COUNTIFS($D$23:$D$141,"&lt;&gt;""",$A$23:$A$141,$A$16))</f>
        <v>119</v>
      </c>
      <c r="BL6" s="29">
        <f>IF($A$16="REGION",COUNTA($D$23:$D$141),COUNTIFS($D$23:$D$141,"&lt;&gt;""",$A$23:$A$141,$A$16))</f>
        <v>119</v>
      </c>
      <c r="BM6" s="29">
        <f>IF($A$16="REGION",COUNTA($D$23:$D$141),COUNTIFS($D$23:$D$141,"&lt;&gt;""",$A$23:$A$141,$A$16))</f>
        <v>119</v>
      </c>
      <c r="BN6" s="29">
        <f>IF($A$16="REGION",COUNTA($D$23:$D$141),COUNTIFS($D$23:$D$141,"&lt;&gt;""",$A$23:$A$141,$A$16))</f>
        <v>119</v>
      </c>
      <c r="BO6" s="29">
        <f>IF($A$16="REGION",COUNTA($D$23:$D$141),COUNTIFS($D$23:$D$141,"&lt;&gt;""",$A$23:$A$141,$A$16))</f>
        <v>119</v>
      </c>
      <c r="BP6" s="29">
        <f>IF($A$16="REGION",COUNTA($D$23:$D$141),COUNTIFS($D$23:$D$141,"&lt;&gt;""",$A$23:$A$141,$A$16))</f>
        <v>119</v>
      </c>
      <c r="BQ6" s="29">
        <f>IF($A$16="REGION",COUNTA($D$23:$D$141),COUNTIFS($D$23:$D$141,"&lt;&gt;""",$A$23:$A$141,$A$16))</f>
        <v>119</v>
      </c>
      <c r="BR6" s="29">
        <f>IF($A$16="REGION",COUNTA($D$23:$D$141),COUNTIFS($D$23:$D$141,"&lt;&gt;""",$A$23:$A$141,$A$16))</f>
        <v>119</v>
      </c>
      <c r="BS6" s="29">
        <f>IF($A$16="REGION",COUNTA($D$23:$D$141),COUNTIFS($D$23:$D$141,"&lt;&gt;""",$A$23:$A$141,$A$16))</f>
        <v>119</v>
      </c>
      <c r="BT6" s="29">
        <f>IF($A$16="REGION",COUNTA($D$23:$D$141),COUNTIFS($D$23:$D$141,"&lt;&gt;""",$A$23:$A$141,$A$16))</f>
        <v>119</v>
      </c>
      <c r="BU6" s="29">
        <f>IF($A$16="REGION",COUNTA($D$23:$D$141),COUNTIFS($D$23:$D$141,"&lt;&gt;""",$A$23:$A$141,$A$16))</f>
        <v>119</v>
      </c>
      <c r="BV6" s="29">
        <f>IF($A$16="REGION",COUNTA($D$23:$D$141),COUNTIFS($D$23:$D$141,"&lt;&gt;""",$A$23:$A$141,$A$16))</f>
        <v>119</v>
      </c>
      <c r="BW6" s="29">
        <f>IF($A$16="REGION",COUNTA($D$23:$D$141),COUNTIFS($D$23:$D$141,"&lt;&gt;""",$A$23:$A$141,$A$16))</f>
        <v>119</v>
      </c>
      <c r="BX6" s="29">
        <f>IF($A$16="REGION",COUNTA($D$23:$D$141),COUNTIFS($D$23:$D$141,"&lt;&gt;""",$A$23:$A$141,$A$16))</f>
        <v>119</v>
      </c>
      <c r="BY6" s="29">
        <f>IF($A$16="REGION",COUNTA($D$23:$D$141),COUNTIFS($D$23:$D$141,"&lt;&gt;""",$A$23:$A$141,$A$16))</f>
        <v>119</v>
      </c>
      <c r="BZ6" s="29">
        <f>IF($A$16="REGION",COUNTA($D$23:$D$141),COUNTIFS($D$23:$D$141,"&lt;&gt;""",$A$23:$A$141,$A$16))</f>
        <v>119</v>
      </c>
      <c r="CA6" s="29">
        <f>IF($A$16="REGION",COUNTA($D$23:$D$141),COUNTIFS($D$23:$D$141,"&lt;&gt;""",$A$23:$A$141,$A$16))</f>
        <v>119</v>
      </c>
      <c r="CB6" s="29">
        <f>IF($A$16="REGION",COUNTA($D$23:$D$141),COUNTIFS($D$23:$D$141,"&lt;&gt;""",$A$23:$A$141,$A$16))</f>
        <v>119</v>
      </c>
      <c r="CC6" s="29">
        <f>IF($A$16="REGION",COUNTA($D$23:$D$141),COUNTIFS($D$23:$D$141,"&lt;&gt;""",$A$23:$A$141,$A$16))</f>
        <v>119</v>
      </c>
      <c r="CD6" s="29">
        <f>IF($A$16="REGION",COUNTA($D$23:$D$141),COUNTIFS($D$23:$D$141,"&lt;&gt;""",$A$23:$A$141,$A$16))</f>
        <v>119</v>
      </c>
      <c r="CE6" s="29">
        <f>IF($A$16="REGION",COUNTA($D$23:$D$141),COUNTIFS($D$23:$D$141,"&lt;&gt;""",$A$23:$A$141,$A$16))</f>
        <v>119</v>
      </c>
      <c r="CF6" s="1"/>
      <c r="CG6" s="1"/>
    </row>
    <row r="7" spans="1:85" x14ac:dyDescent="0.25">
      <c r="D7" s="7"/>
      <c r="E7" s="8"/>
      <c r="F7" s="67" t="s">
        <v>94</v>
      </c>
      <c r="G7" s="2">
        <f>IF($A$16="REGION",COUNTA($G$23:$G$141),COUNTIFS($G$23:$G$141,"&lt;&gt;""",$A$23:$A$141,$A$16))</f>
        <v>5</v>
      </c>
      <c r="H7" s="2">
        <f>IF($A$16="REGION",COUNTA($H$23:$H$141),COUNTIFS($H$23:$H$141,"&lt;&gt;""",$A$23:$A$141,$A$16))</f>
        <v>7</v>
      </c>
      <c r="I7" s="2">
        <f>IF($A$16="REGION",COUNTA($I$23:$I$141),COUNTIFS($I$23:$I$141,"&lt;&gt;""",$A$23:$A$141,$A$16))</f>
        <v>17</v>
      </c>
      <c r="J7" s="2">
        <f>IF($A$16="REGION",COUNTA($J$23:$J$141),COUNTIFS($J$23:$J$141,"&lt;&gt;""",$A$23:$A$141,$A$16))</f>
        <v>6</v>
      </c>
      <c r="K7" s="2">
        <f>IF($A$16="REGION",COUNTA($K$23:$K$141),COUNTIFS($K$23:$K$141,"&lt;&gt;""",$A$23:$A$141,$A$16))</f>
        <v>8</v>
      </c>
      <c r="L7" s="2">
        <f>COUNTIF(L23:L141,"JNT")</f>
        <v>119</v>
      </c>
      <c r="M7" s="2">
        <f>COUNTIF(M23:M141,"JNT")</f>
        <v>119</v>
      </c>
      <c r="N7" s="2">
        <f>COUNTIF(N23:N141,"JNT")</f>
        <v>119</v>
      </c>
      <c r="O7" s="2">
        <f>COUNTIF(O23:O141,"JNT")</f>
        <v>10</v>
      </c>
      <c r="P7" s="54">
        <f>COUNTIF(P23:P141,"JNT")</f>
        <v>23</v>
      </c>
      <c r="Q7" s="54">
        <f>COUNTIF(Q23:Q141,"JNT")</f>
        <v>28</v>
      </c>
      <c r="R7" s="54">
        <f>COUNTIF(R23:R141,"JNT")</f>
        <v>29</v>
      </c>
      <c r="S7" s="55">
        <f>COUNTIF(S23:S141,"JNT")</f>
        <v>33</v>
      </c>
      <c r="T7" s="2">
        <f>COUNTIF(T23:T141,"JNT")</f>
        <v>119</v>
      </c>
      <c r="U7" s="2">
        <f>COUNTIF(U23:U141,"JNT")</f>
        <v>119</v>
      </c>
      <c r="V7" s="2">
        <f>COUNTIF(V23:V141,"JNT")</f>
        <v>119</v>
      </c>
      <c r="W7" s="2">
        <f>COUNTIF(W23:W141,"JNT")</f>
        <v>14</v>
      </c>
      <c r="X7" s="54">
        <f>COUNTIF(X23:X141,"JNT")</f>
        <v>22</v>
      </c>
      <c r="Y7" s="54">
        <f>COUNTIF(Y23:Y141,"JNT")</f>
        <v>29</v>
      </c>
      <c r="Z7" s="54">
        <f>COUNTIF(Z23:Z141,"JNT")</f>
        <v>28</v>
      </c>
      <c r="AA7" s="55">
        <f>COUNTIF(AA23:AA141,"JNT")</f>
        <v>34</v>
      </c>
      <c r="AB7" s="2">
        <f>COUNTIF(AB23:AB141,"JNT")</f>
        <v>119</v>
      </c>
      <c r="AC7" s="2">
        <f>COUNTIF(AC23:AC141,"JNT")</f>
        <v>119</v>
      </c>
      <c r="AD7" s="2">
        <f>COUNTIF(AD23:AD141,"JNT")</f>
        <v>119</v>
      </c>
      <c r="AE7" s="2">
        <f>COUNTIF(AE23:AE141,"JNT")</f>
        <v>12</v>
      </c>
      <c r="AF7" s="54">
        <f>COUNTIF(AF23:AF141,"JNT")</f>
        <v>22</v>
      </c>
      <c r="AG7" s="54">
        <f>COUNTIF(AG23:AG141,"JNT")</f>
        <v>25</v>
      </c>
      <c r="AH7" s="54">
        <f>COUNTIF(AH23:AH141,"JNT")</f>
        <v>34</v>
      </c>
      <c r="AI7" s="55">
        <f>COUNTIF(AI23:AI141,"JNT")</f>
        <v>29</v>
      </c>
      <c r="AJ7" s="2">
        <f>COUNTIF(AJ23:AJ141,"JNT")</f>
        <v>119</v>
      </c>
      <c r="AK7" s="2">
        <f>COUNTIF(AK23:AK141,"JNT")</f>
        <v>119</v>
      </c>
      <c r="AL7" s="2">
        <f>COUNTIF(AL23:AL141,"JNT")</f>
        <v>119</v>
      </c>
      <c r="AM7" s="2">
        <f>COUNTIF(AM23:AM141,"JNT")</f>
        <v>12</v>
      </c>
      <c r="AN7" s="54">
        <f>COUNTIF(AN23:AN141,"JNT")</f>
        <v>23</v>
      </c>
      <c r="AO7" s="54">
        <f>COUNTIF(AO23:AO141,"JNT")</f>
        <v>29</v>
      </c>
      <c r="AP7" s="54">
        <f>COUNTIF(AP23:AP141,"JNT")</f>
        <v>25</v>
      </c>
      <c r="AQ7" s="55">
        <f>COUNTIF(AQ23:AQ141,"JNT")</f>
        <v>34</v>
      </c>
      <c r="AR7" s="2">
        <f>COUNTIF(AR23:AR141,"JNT")</f>
        <v>119</v>
      </c>
      <c r="AS7" s="2">
        <f>COUNTIF(AS23:AS141,"JNT")</f>
        <v>119</v>
      </c>
      <c r="AT7" s="2">
        <f>COUNTIF(AT23:AT141,"JNT")</f>
        <v>119</v>
      </c>
      <c r="AU7" s="2">
        <f>COUNTIF(AU23:AU141,"JNT")</f>
        <v>14</v>
      </c>
      <c r="AV7" s="54">
        <f>COUNTIF(AV23:AV141,"JNT")</f>
        <v>29</v>
      </c>
      <c r="AW7" s="54">
        <f>COUNTIF(AW23:AW141,"JNT")</f>
        <v>25</v>
      </c>
      <c r="AX7" s="54">
        <f>COUNTIF(AX23:AX141,"JNT")</f>
        <v>29</v>
      </c>
      <c r="AY7" s="55">
        <f>COUNTIF(AY23:AY141,"JNT")</f>
        <v>32</v>
      </c>
      <c r="AZ7" s="2">
        <f>COUNTIF(AZ23:AZ141,"JNT")</f>
        <v>119</v>
      </c>
      <c r="BA7" s="2">
        <f>COUNTIF(BA23:BA141,"JNT")</f>
        <v>119</v>
      </c>
      <c r="BB7" s="2">
        <f>COUNTIF(BB23:BB141,"JNT")</f>
        <v>119</v>
      </c>
      <c r="BC7" s="2">
        <f>COUNTIF(BC23:BC141,"JNT")</f>
        <v>16</v>
      </c>
      <c r="BD7" s="54">
        <f>COUNTIF(BD23:BD141,"JNT")</f>
        <v>20</v>
      </c>
      <c r="BE7" s="54">
        <f>COUNTIF(BE23:BE141,"JNT")</f>
        <v>29</v>
      </c>
      <c r="BF7" s="54">
        <f>COUNTIF(BF23:BF141,"JNT")</f>
        <v>30</v>
      </c>
      <c r="BG7" s="55">
        <f>COUNTIF(BG23:BG141,"JNT")</f>
        <v>33</v>
      </c>
      <c r="BH7" s="2">
        <f>COUNTIF(BH23:BH141,"JNT")</f>
        <v>119</v>
      </c>
      <c r="BI7" s="2">
        <f>COUNTIF(BI23:BI141,"JNT")</f>
        <v>119</v>
      </c>
      <c r="BJ7" s="2">
        <f>COUNTIF(BJ23:BJ141,"JNT")</f>
        <v>119</v>
      </c>
      <c r="BK7" s="2">
        <f>COUNTIF(BK23:BK141,"JNT")</f>
        <v>12</v>
      </c>
      <c r="BL7" s="54">
        <f>COUNTIF(BL23:BL141,"JNT")</f>
        <v>26</v>
      </c>
      <c r="BM7" s="54">
        <f>COUNTIF(BM23:BM141,"JNT")</f>
        <v>30</v>
      </c>
      <c r="BN7" s="54">
        <f>COUNTIF(BN23:BN141,"JNT")</f>
        <v>27</v>
      </c>
      <c r="BO7" s="55">
        <f>COUNTIF(BO23:BO141,"JNT")</f>
        <v>32</v>
      </c>
      <c r="BP7" s="2">
        <f>COUNTIF(BP23:BP141,"JNT")</f>
        <v>119</v>
      </c>
      <c r="BQ7" s="2">
        <f>COUNTIF(BQ23:BQ141,"JNT")</f>
        <v>119</v>
      </c>
      <c r="BR7" s="2">
        <f>COUNTIF(BR23:BR141,"JNT")</f>
        <v>119</v>
      </c>
      <c r="BS7" s="2">
        <f>COUNTIF(BS23:BS141,"JNT")</f>
        <v>17</v>
      </c>
      <c r="BT7" s="54">
        <f>COUNTIF(BT23:BT141,"JNT")</f>
        <v>25</v>
      </c>
      <c r="BU7" s="54">
        <f>COUNTIF(BU23:BU141,"JNT")</f>
        <v>29</v>
      </c>
      <c r="BV7" s="54">
        <f>COUNTIF(BV23:BV141,"JNT")</f>
        <v>29</v>
      </c>
      <c r="BW7" s="55">
        <f>COUNTIF(BW23:BW141,"JNT")</f>
        <v>33</v>
      </c>
      <c r="BX7" s="2">
        <f>COUNTIF(BX23:BX141,"JNT")</f>
        <v>119</v>
      </c>
      <c r="BY7" s="2">
        <f>COUNTIF(BY23:BY141,"JNT")</f>
        <v>119</v>
      </c>
      <c r="BZ7" s="2">
        <f>COUNTIF(BZ23:BZ141,"JNT")</f>
        <v>119</v>
      </c>
      <c r="CA7" s="2">
        <f>COUNTIF(CA23:CA141,"JNT")</f>
        <v>15</v>
      </c>
      <c r="CB7" s="54">
        <f>COUNTIF(CB23:CB141,"JNT")</f>
        <v>24</v>
      </c>
      <c r="CC7" s="54">
        <f>COUNTIF(CC23:CC141,"JNT")</f>
        <v>25</v>
      </c>
      <c r="CD7" s="54">
        <f>COUNTIF(CD23:CD141,"JNT")</f>
        <v>34</v>
      </c>
      <c r="CE7" s="55">
        <f>COUNTIF(CE23:CE141,"JNT")</f>
        <v>30</v>
      </c>
      <c r="CF7" s="2">
        <f>COUNTIF(CF24:CF141,"JNT")+COUNTIF(CF24:CF141,"RJNT")</f>
        <v>0</v>
      </c>
      <c r="CG7" s="2">
        <f>COUNTIF(CG24:CG141,"JNT")+COUNTIF(CG24:CG141,"RJNT")</f>
        <v>0</v>
      </c>
    </row>
    <row r="8" spans="1:85" x14ac:dyDescent="0.25">
      <c r="D8" s="9"/>
      <c r="E8" s="10"/>
      <c r="F8" s="67" t="s">
        <v>1</v>
      </c>
      <c r="G8" s="4">
        <f>COUNTIF(G23:G141,"CA")</f>
        <v>0</v>
      </c>
      <c r="H8" s="4">
        <f>COUNTIF(H23:H141,"CA")</f>
        <v>0</v>
      </c>
      <c r="I8" s="4">
        <f>COUNTIF(I23:I141,"CA")</f>
        <v>0</v>
      </c>
      <c r="J8" s="4">
        <f>COUNTIF(J23:J141,"CA")</f>
        <v>0</v>
      </c>
      <c r="K8" s="5">
        <f>COUNTIF(K23:K141,"CA")</f>
        <v>0</v>
      </c>
      <c r="L8" s="27">
        <f>COUNTIF(L23:L141,"CA")</f>
        <v>0</v>
      </c>
      <c r="M8" s="3">
        <f>COUNTIF(M23:M141,"CA")</f>
        <v>0</v>
      </c>
      <c r="N8" s="3">
        <f>COUNTIF(N23:N141,"CA")</f>
        <v>0</v>
      </c>
      <c r="O8" s="3">
        <f>COUNTIF(O23:O141,"CA")</f>
        <v>0</v>
      </c>
      <c r="P8" s="4">
        <f>COUNTIF(P23:P141,"CA")</f>
        <v>0</v>
      </c>
      <c r="Q8" s="4">
        <f>COUNTIF(Q23:Q141,"CA")</f>
        <v>0</v>
      </c>
      <c r="R8" s="4">
        <f>COUNTIF(R23:R141,"CA")</f>
        <v>0</v>
      </c>
      <c r="S8" s="5">
        <f>COUNTIF(S23:S141,"CA")</f>
        <v>0</v>
      </c>
      <c r="T8" s="3">
        <f>COUNTIF(T23:T141,"CA")</f>
        <v>0</v>
      </c>
      <c r="U8" s="3">
        <f>COUNTIF(U23:U141,"CA")</f>
        <v>0</v>
      </c>
      <c r="V8" s="3">
        <f>COUNTIF(V23:V141,"CA")</f>
        <v>0</v>
      </c>
      <c r="W8" s="3">
        <f>COUNTIF(W23:W141,"CA")</f>
        <v>0</v>
      </c>
      <c r="X8" s="4">
        <f>COUNTIF(X23:X141,"CA")</f>
        <v>0</v>
      </c>
      <c r="Y8" s="4">
        <f>COUNTIF(Y23:Y141,"CA")</f>
        <v>0</v>
      </c>
      <c r="Z8" s="4">
        <f>COUNTIF(Z23:Z141,"CA")</f>
        <v>0</v>
      </c>
      <c r="AA8" s="5">
        <f>COUNTIF(AA23:AA141,"CA")</f>
        <v>0</v>
      </c>
      <c r="AB8" s="3">
        <f>COUNTIF(AB23:AB141,"CA")</f>
        <v>0</v>
      </c>
      <c r="AC8" s="3">
        <f>COUNTIF(AC23:AC141,"CA")</f>
        <v>0</v>
      </c>
      <c r="AD8" s="3">
        <f>COUNTIF(AD23:AD141,"CA")</f>
        <v>0</v>
      </c>
      <c r="AE8" s="3">
        <f>COUNTIF(AE23:AE141,"CA")</f>
        <v>0</v>
      </c>
      <c r="AF8" s="4">
        <f>COUNTIF(AF23:AF141,"CA")</f>
        <v>0</v>
      </c>
      <c r="AG8" s="4">
        <f>COUNTIF(AG23:AG141,"CA")</f>
        <v>0</v>
      </c>
      <c r="AH8" s="4">
        <f>COUNTIF(AH23:AH141,"CA")</f>
        <v>0</v>
      </c>
      <c r="AI8" s="5">
        <f>COUNTIF(AI23:AI141,"CA")</f>
        <v>0</v>
      </c>
      <c r="AJ8" s="3">
        <f>COUNTIF(AJ23:AJ141,"CA")</f>
        <v>0</v>
      </c>
      <c r="AK8" s="3">
        <f>COUNTIF(AK23:AK141,"CA")</f>
        <v>0</v>
      </c>
      <c r="AL8" s="3">
        <f>COUNTIF(AL23:AL141,"CA")</f>
        <v>0</v>
      </c>
      <c r="AM8" s="3">
        <f>COUNTIF(AM23:AM141,"CA")</f>
        <v>1</v>
      </c>
      <c r="AN8" s="4">
        <f>COUNTIF(AN23:AN141,"CA")</f>
        <v>2</v>
      </c>
      <c r="AO8" s="4">
        <f>COUNTIF(AO23:AO141,"CA")</f>
        <v>2</v>
      </c>
      <c r="AP8" s="4">
        <f>COUNTIF(AP23:AP141,"CA")</f>
        <v>0</v>
      </c>
      <c r="AQ8" s="5">
        <f>COUNTIF(AQ23:AQ141,"CA")</f>
        <v>0</v>
      </c>
      <c r="AR8" s="3">
        <f>COUNTIF(AR23:AR141,"CA")</f>
        <v>0</v>
      </c>
      <c r="AS8" s="3">
        <f>COUNTIF(AS23:AS141,"CA")</f>
        <v>0</v>
      </c>
      <c r="AT8" s="3">
        <f>COUNTIF(AT23:AT141,"CA")</f>
        <v>0</v>
      </c>
      <c r="AU8" s="3">
        <f>COUNTIF(AU23:AU141,"CA")</f>
        <v>0</v>
      </c>
      <c r="AV8" s="4">
        <f>COUNTIF(AV23:AV141,"CA")</f>
        <v>0</v>
      </c>
      <c r="AW8" s="4">
        <f>COUNTIF(AW23:AW141,"CA")</f>
        <v>0</v>
      </c>
      <c r="AX8" s="4">
        <f>COUNTIF(AX23:AX141,"CA")</f>
        <v>0</v>
      </c>
      <c r="AY8" s="5">
        <f>COUNTIF(AY23:AY141,"CA")</f>
        <v>0</v>
      </c>
      <c r="AZ8" s="3">
        <f>COUNTIF(AZ23:AZ141,"CA")</f>
        <v>0</v>
      </c>
      <c r="BA8" s="3">
        <f>COUNTIF(BA23:BA141,"CA")</f>
        <v>0</v>
      </c>
      <c r="BB8" s="3">
        <f>COUNTIF(BB23:BB141,"CA")</f>
        <v>0</v>
      </c>
      <c r="BC8" s="3">
        <f>COUNTIF(BC23:BC141,"CA")</f>
        <v>0</v>
      </c>
      <c r="BD8" s="4">
        <f>COUNTIF(BD23:BD141,"CA")</f>
        <v>0</v>
      </c>
      <c r="BE8" s="4">
        <f>COUNTIF(BE23:BE141,"CA")</f>
        <v>0</v>
      </c>
      <c r="BF8" s="4">
        <f>COUNTIF(BF23:BF141,"CA")</f>
        <v>0</v>
      </c>
      <c r="BG8" s="5">
        <f>COUNTIF(BG23:BG141,"CA")</f>
        <v>0</v>
      </c>
      <c r="BH8" s="3">
        <f>COUNTIF(BH23:BH141,"CA")</f>
        <v>0</v>
      </c>
      <c r="BI8" s="3">
        <f>COUNTIF(BI23:BI141,"CA")</f>
        <v>0</v>
      </c>
      <c r="BJ8" s="3">
        <f>COUNTIF(BJ23:BJ141,"CA")</f>
        <v>0</v>
      </c>
      <c r="BK8" s="3">
        <f>COUNTIF(BK23:BK141,"CA")</f>
        <v>0</v>
      </c>
      <c r="BL8" s="4">
        <f>COUNTIF(BL23:BL141,"CA")</f>
        <v>0</v>
      </c>
      <c r="BM8" s="4">
        <f>COUNTIF(BM23:BM141,"CA")</f>
        <v>0</v>
      </c>
      <c r="BN8" s="4">
        <f>COUNTIF(BN23:BN141,"CA")</f>
        <v>0</v>
      </c>
      <c r="BO8" s="5">
        <f>COUNTIF(BO23:BO141,"CA")</f>
        <v>0</v>
      </c>
      <c r="BP8" s="3">
        <f>COUNTIF(BP23:BP141,"CA")</f>
        <v>0</v>
      </c>
      <c r="BQ8" s="3">
        <f>COUNTIF(BQ23:BQ141,"CA")</f>
        <v>0</v>
      </c>
      <c r="BR8" s="3">
        <f>COUNTIF(BR23:BR141,"CA")</f>
        <v>0</v>
      </c>
      <c r="BS8" s="3">
        <f>COUNTIF(BS23:BS141,"CA")</f>
        <v>0</v>
      </c>
      <c r="BT8" s="4">
        <f>COUNTIF(BT23:BT141,"CA")</f>
        <v>0</v>
      </c>
      <c r="BU8" s="4">
        <f>COUNTIF(BU23:BU141,"CA")</f>
        <v>0</v>
      </c>
      <c r="BV8" s="4">
        <f>COUNTIF(BV23:BV141,"CA")</f>
        <v>0</v>
      </c>
      <c r="BW8" s="5">
        <f>COUNTIF(BW23:BW141,"CA")</f>
        <v>0</v>
      </c>
      <c r="BX8" s="3">
        <f>COUNTIF(BX23:BX141,"CA")</f>
        <v>0</v>
      </c>
      <c r="BY8" s="3">
        <f>COUNTIF(BY23:BY141,"CA")</f>
        <v>0</v>
      </c>
      <c r="BZ8" s="3">
        <f>COUNTIF(BZ23:BZ141,"CA")</f>
        <v>0</v>
      </c>
      <c r="CA8" s="3">
        <f>COUNTIF(CA23:CA141,"CA")</f>
        <v>0</v>
      </c>
      <c r="CB8" s="4">
        <f>COUNTIF(CB23:CB141,"CA")</f>
        <v>0</v>
      </c>
      <c r="CC8" s="4">
        <f>COUNTIF(CC23:CC141,"CA")</f>
        <v>0</v>
      </c>
      <c r="CD8" s="4">
        <f>COUNTIF(CD23:CD141,"CA")</f>
        <v>0</v>
      </c>
      <c r="CE8" s="5">
        <f>COUNTIF(CE23:CE141,"CA")</f>
        <v>0</v>
      </c>
      <c r="CF8" s="3">
        <f>COUNTIF(CF24:CF141,"CA")</f>
        <v>0</v>
      </c>
      <c r="CG8" s="3">
        <f>COUNTIF(CG24:CG141,"CA")</f>
        <v>0</v>
      </c>
    </row>
    <row r="9" spans="1:85" hidden="1" x14ac:dyDescent="0.25">
      <c r="D9" s="9"/>
      <c r="E9" s="33" t="s">
        <v>5</v>
      </c>
      <c r="F9" s="67" t="s">
        <v>2</v>
      </c>
      <c r="G9" s="3">
        <f>COUNTIF(G24:G141,"RJNT")</f>
        <v>0</v>
      </c>
      <c r="H9" s="4">
        <f>COUNTIF(H24:H141,"RJNT")</f>
        <v>0</v>
      </c>
      <c r="I9" s="4">
        <f>COUNTIF(I24:I141,"RJNT")</f>
        <v>0</v>
      </c>
      <c r="J9" s="4">
        <f>COUNTIF(J24:J141,"RJNT")</f>
        <v>0</v>
      </c>
      <c r="K9" s="5">
        <f>COUNTIF(K24:K141,"RJNT")</f>
        <v>0</v>
      </c>
      <c r="L9" s="27">
        <f>COUNTIF(L24:L141,"RJNT")</f>
        <v>0</v>
      </c>
      <c r="M9" s="3">
        <f>COUNTIF(M24:M141,"RJNT")</f>
        <v>0</v>
      </c>
      <c r="N9" s="3">
        <f>COUNTIF(N24:N141,"RJNT")</f>
        <v>0</v>
      </c>
      <c r="O9" s="3">
        <f>COUNTIF(O24:O141,"RJNT")</f>
        <v>0</v>
      </c>
      <c r="P9" s="4">
        <f>COUNTIF(P24:P141,"RJNT")</f>
        <v>0</v>
      </c>
      <c r="Q9" s="4">
        <f>COUNTIF(Q24:Q141,"RJNT")</f>
        <v>0</v>
      </c>
      <c r="R9" s="4">
        <f>COUNTIF(R24:R141,"RJNT")</f>
        <v>0</v>
      </c>
      <c r="S9" s="5">
        <f>COUNTIF(S24:S141,"RJNT")</f>
        <v>0</v>
      </c>
      <c r="T9" s="3">
        <f>COUNTIF(T24:T141,"RJNT")</f>
        <v>0</v>
      </c>
      <c r="U9" s="3">
        <f>COUNTIF(U24:U141,"RJNT")</f>
        <v>0</v>
      </c>
      <c r="V9" s="3">
        <f>COUNTIF(V24:V141,"RJNT")</f>
        <v>0</v>
      </c>
      <c r="W9" s="3">
        <f>COUNTIF(W24:W141,"RJNT")</f>
        <v>0</v>
      </c>
      <c r="X9" s="4">
        <f>COUNTIF(X24:X141,"RJNT")</f>
        <v>0</v>
      </c>
      <c r="Y9" s="4">
        <f>COUNTIF(Y24:Y141,"RJNT")</f>
        <v>0</v>
      </c>
      <c r="Z9" s="4">
        <f>COUNTIF(Z24:Z141,"RJNT")</f>
        <v>0</v>
      </c>
      <c r="AA9" s="5">
        <f>COUNTIF(AA24:AA141,"RJNT")</f>
        <v>0</v>
      </c>
      <c r="AB9" s="3">
        <f>COUNTIF(AB24:AB141,"RJNT")</f>
        <v>0</v>
      </c>
      <c r="AC9" s="4">
        <f>COUNTIF(AC24:AC141,"RJNT")</f>
        <v>0</v>
      </c>
      <c r="AD9" s="4">
        <f>COUNTIF(AD24:AD141,"RJNT")</f>
        <v>0</v>
      </c>
      <c r="AE9" s="3">
        <f>COUNTIF(AE24:AE141,"RJNT")</f>
        <v>0</v>
      </c>
      <c r="AF9" s="4">
        <f>COUNTIF(AF24:AF141,"RJNT")</f>
        <v>0</v>
      </c>
      <c r="AG9" s="4">
        <f>COUNTIF(AG24:AG141,"RJNT")</f>
        <v>0</v>
      </c>
      <c r="AH9" s="4">
        <f>COUNTIF(AH24:AH141,"RJNT")</f>
        <v>0</v>
      </c>
      <c r="AI9" s="5">
        <f>COUNTIF(AI24:AI141,"RJNT")</f>
        <v>0</v>
      </c>
      <c r="AJ9" s="4">
        <f>COUNTIF(AJ24:AJ141,"RJNT")</f>
        <v>0</v>
      </c>
      <c r="AK9" s="5">
        <f>COUNTIF(AK24:AK141,"RJNT")</f>
        <v>0</v>
      </c>
      <c r="AL9" s="3">
        <f>COUNTIF(AL24:AL141,"RJNT")</f>
        <v>0</v>
      </c>
      <c r="AM9" s="3">
        <f>COUNTIF(AM24:AM141,"RJNT")</f>
        <v>0</v>
      </c>
      <c r="AN9" s="4">
        <f>COUNTIF(AN24:AN141,"RJNT")</f>
        <v>0</v>
      </c>
      <c r="AO9" s="4">
        <f>COUNTIF(AO24:AO141,"RJNT")</f>
        <v>0</v>
      </c>
      <c r="AP9" s="4">
        <f>COUNTIF(AP24:AP141,"RJNT")</f>
        <v>0</v>
      </c>
      <c r="AQ9" s="5">
        <f>COUNTIF(AQ24:AQ141,"RJNT")</f>
        <v>0</v>
      </c>
      <c r="AR9" s="4">
        <f>COUNTIF(AR24:AR141,"RJNT")</f>
        <v>0</v>
      </c>
      <c r="AS9" s="4">
        <f>COUNTIF(AS24:AS141,"RJNT")</f>
        <v>0</v>
      </c>
      <c r="AT9" s="4">
        <f>COUNTIF(AT24:AT141,"RJNT")</f>
        <v>0</v>
      </c>
      <c r="AU9" s="3">
        <f>COUNTIF(AU24:AU141,"RJNT")</f>
        <v>0</v>
      </c>
      <c r="AV9" s="4">
        <f>COUNTIF(AV24:AV141,"RJNT")</f>
        <v>0</v>
      </c>
      <c r="AW9" s="4">
        <f>COUNTIF(AW24:AW141,"RJNT")</f>
        <v>0</v>
      </c>
      <c r="AX9" s="4">
        <f>COUNTIF(AX24:AX141,"RJNT")</f>
        <v>0</v>
      </c>
      <c r="AY9" s="5">
        <f>COUNTIF(AY24:AY141,"RJNT")</f>
        <v>0</v>
      </c>
      <c r="AZ9" s="5">
        <f>COUNTIF(AZ24:AZ141,"RJNT")</f>
        <v>0</v>
      </c>
      <c r="BA9" s="3">
        <f>COUNTIF(BA24:BA141,"RJNT")</f>
        <v>0</v>
      </c>
      <c r="BB9" s="4">
        <f>COUNTIF(BB24:BB141,"RJNT")</f>
        <v>0</v>
      </c>
      <c r="BC9" s="3">
        <f>COUNTIF(BC24:BC141,"RJNT")</f>
        <v>0</v>
      </c>
      <c r="BD9" s="4">
        <f>COUNTIF(BD24:BD141,"RJNT")</f>
        <v>0</v>
      </c>
      <c r="BE9" s="4">
        <f>COUNTIF(BE24:BE141,"RJNT")</f>
        <v>0</v>
      </c>
      <c r="BF9" s="4">
        <f>COUNTIF(BF24:BF141,"RJNT")</f>
        <v>0</v>
      </c>
      <c r="BG9" s="5">
        <f>COUNTIF(BG24:BG141,"RJNT")</f>
        <v>0</v>
      </c>
      <c r="BH9" s="4">
        <f>COUNTIF(BH24:BH141,"RJNT")</f>
        <v>0</v>
      </c>
      <c r="BI9" s="4">
        <f>COUNTIF(BI24:BI141,"RJNT")</f>
        <v>0</v>
      </c>
      <c r="BJ9" s="5">
        <f>COUNTIF(BJ24:BJ141,"RJNT")</f>
        <v>0</v>
      </c>
      <c r="BK9" s="3">
        <f>COUNTIF(BK24:BK141,"RJNT")</f>
        <v>0</v>
      </c>
      <c r="BL9" s="4">
        <f>COUNTIF(BL24:BL141,"RJNT")</f>
        <v>0</v>
      </c>
      <c r="BM9" s="4">
        <f>COUNTIF(BM24:BM141,"RJNT")</f>
        <v>0</v>
      </c>
      <c r="BN9" s="4">
        <f>COUNTIF(BN24:BN141,"RJNT")</f>
        <v>0</v>
      </c>
      <c r="BO9" s="5">
        <f>COUNTIF(BO24:BO141,"RJNT")</f>
        <v>0</v>
      </c>
      <c r="BP9" s="3">
        <f>COUNTIF(BP24:BP141,"RJNT")</f>
        <v>0</v>
      </c>
      <c r="BQ9" s="4">
        <f>COUNTIF(BQ24:BQ141,"RJNT")</f>
        <v>0</v>
      </c>
      <c r="BR9" s="4">
        <f>COUNTIF(BR24:BR141,"RJNT")</f>
        <v>0</v>
      </c>
      <c r="BS9" s="3">
        <f>COUNTIF(BS24:BS141,"RJNT")</f>
        <v>0</v>
      </c>
      <c r="BT9" s="4">
        <f>COUNTIF(BT24:BT141,"RJNT")</f>
        <v>0</v>
      </c>
      <c r="BU9" s="4">
        <f>COUNTIF(BU24:BU141,"RJNT")</f>
        <v>0</v>
      </c>
      <c r="BV9" s="4">
        <f>COUNTIF(BV24:BV141,"RJNT")</f>
        <v>0</v>
      </c>
      <c r="BW9" s="5">
        <f>COUNTIF(BW24:BW141,"RJNT")</f>
        <v>0</v>
      </c>
      <c r="BX9" s="4">
        <f>COUNTIF(BX24:BX141,"RJNT")</f>
        <v>0</v>
      </c>
      <c r="BY9" s="5">
        <f>COUNTIF(BY24:BY141,"RJNT")</f>
        <v>0</v>
      </c>
      <c r="BZ9" s="3">
        <f>COUNTIF(BZ24:BZ141,"RJNT")</f>
        <v>0</v>
      </c>
      <c r="CA9" s="3">
        <f>COUNTIF(CA24:CA141,"RJNT")</f>
        <v>0</v>
      </c>
      <c r="CB9" s="4">
        <f>COUNTIF(CB24:CB141,"RJNT")</f>
        <v>0</v>
      </c>
      <c r="CC9" s="4">
        <f>COUNTIF(CC24:CC141,"RJNT")</f>
        <v>0</v>
      </c>
      <c r="CD9" s="4">
        <f>COUNTIF(CD24:CD141,"RJNT")</f>
        <v>0</v>
      </c>
      <c r="CE9" s="5">
        <f>COUNTIF(CE24:CE141,"RJNT")</f>
        <v>0</v>
      </c>
      <c r="CF9" s="3">
        <f>COUNTIF(CF24:CF141,"RJNT")</f>
        <v>0</v>
      </c>
      <c r="CG9" s="3">
        <f>COUNTIF(CG24:CG141,"RJNT")</f>
        <v>0</v>
      </c>
    </row>
    <row r="10" spans="1:85" ht="23.25" thickBot="1" x14ac:dyDescent="0.3">
      <c r="D10" s="9"/>
      <c r="E10" s="10"/>
      <c r="F10" s="68" t="s">
        <v>91</v>
      </c>
      <c r="G10" s="3">
        <f t="shared" ref="G10:AL10" si="0">G6-(G7+G8)</f>
        <v>114</v>
      </c>
      <c r="H10" s="4">
        <f t="shared" si="0"/>
        <v>112</v>
      </c>
      <c r="I10" s="4">
        <f t="shared" si="0"/>
        <v>102</v>
      </c>
      <c r="J10" s="4">
        <f t="shared" si="0"/>
        <v>113</v>
      </c>
      <c r="K10" s="5">
        <f t="shared" si="0"/>
        <v>111</v>
      </c>
      <c r="L10" s="27">
        <f t="shared" si="0"/>
        <v>0</v>
      </c>
      <c r="M10" s="3">
        <f t="shared" si="0"/>
        <v>0</v>
      </c>
      <c r="N10" s="3">
        <f t="shared" si="0"/>
        <v>0</v>
      </c>
      <c r="O10" s="3">
        <f t="shared" si="0"/>
        <v>109</v>
      </c>
      <c r="P10" s="4">
        <f t="shared" si="0"/>
        <v>96</v>
      </c>
      <c r="Q10" s="4">
        <f t="shared" si="0"/>
        <v>91</v>
      </c>
      <c r="R10" s="4">
        <f t="shared" si="0"/>
        <v>90</v>
      </c>
      <c r="S10" s="5">
        <f t="shared" si="0"/>
        <v>86</v>
      </c>
      <c r="T10" s="3">
        <f t="shared" si="0"/>
        <v>0</v>
      </c>
      <c r="U10" s="3">
        <f t="shared" si="0"/>
        <v>0</v>
      </c>
      <c r="V10" s="3">
        <f t="shared" si="0"/>
        <v>0</v>
      </c>
      <c r="W10" s="3">
        <f t="shared" si="0"/>
        <v>105</v>
      </c>
      <c r="X10" s="4">
        <f t="shared" si="0"/>
        <v>97</v>
      </c>
      <c r="Y10" s="4">
        <f t="shared" si="0"/>
        <v>90</v>
      </c>
      <c r="Z10" s="4">
        <f t="shared" si="0"/>
        <v>91</v>
      </c>
      <c r="AA10" s="5">
        <f t="shared" si="0"/>
        <v>85</v>
      </c>
      <c r="AB10" s="3">
        <f t="shared" si="0"/>
        <v>0</v>
      </c>
      <c r="AC10" s="4">
        <f t="shared" si="0"/>
        <v>0</v>
      </c>
      <c r="AD10" s="4">
        <f t="shared" si="0"/>
        <v>0</v>
      </c>
      <c r="AE10" s="3">
        <f t="shared" si="0"/>
        <v>107</v>
      </c>
      <c r="AF10" s="4">
        <f t="shared" si="0"/>
        <v>97</v>
      </c>
      <c r="AG10" s="4">
        <f t="shared" si="0"/>
        <v>94</v>
      </c>
      <c r="AH10" s="4">
        <f t="shared" si="0"/>
        <v>85</v>
      </c>
      <c r="AI10" s="5">
        <f t="shared" si="0"/>
        <v>90</v>
      </c>
      <c r="AJ10" s="4">
        <f t="shared" si="0"/>
        <v>0</v>
      </c>
      <c r="AK10" s="5">
        <f t="shared" si="0"/>
        <v>0</v>
      </c>
      <c r="AL10" s="3">
        <f t="shared" si="0"/>
        <v>0</v>
      </c>
      <c r="AM10" s="3">
        <f t="shared" ref="AM10:BR10" si="1">AM6-(AM7+AM8)</f>
        <v>106</v>
      </c>
      <c r="AN10" s="4">
        <f t="shared" si="1"/>
        <v>94</v>
      </c>
      <c r="AO10" s="4">
        <f t="shared" si="1"/>
        <v>88</v>
      </c>
      <c r="AP10" s="4">
        <f t="shared" si="1"/>
        <v>94</v>
      </c>
      <c r="AQ10" s="5">
        <f t="shared" si="1"/>
        <v>85</v>
      </c>
      <c r="AR10" s="4">
        <f t="shared" si="1"/>
        <v>0</v>
      </c>
      <c r="AS10" s="4">
        <f t="shared" si="1"/>
        <v>0</v>
      </c>
      <c r="AT10" s="4">
        <f t="shared" si="1"/>
        <v>0</v>
      </c>
      <c r="AU10" s="3">
        <f t="shared" si="1"/>
        <v>105</v>
      </c>
      <c r="AV10" s="4">
        <f t="shared" si="1"/>
        <v>90</v>
      </c>
      <c r="AW10" s="4">
        <f t="shared" si="1"/>
        <v>94</v>
      </c>
      <c r="AX10" s="4">
        <f t="shared" si="1"/>
        <v>90</v>
      </c>
      <c r="AY10" s="5">
        <f t="shared" si="1"/>
        <v>87</v>
      </c>
      <c r="AZ10" s="5">
        <f t="shared" si="1"/>
        <v>0</v>
      </c>
      <c r="BA10" s="3">
        <f t="shared" si="1"/>
        <v>0</v>
      </c>
      <c r="BB10" s="4">
        <f t="shared" si="1"/>
        <v>0</v>
      </c>
      <c r="BC10" s="3">
        <f t="shared" si="1"/>
        <v>103</v>
      </c>
      <c r="BD10" s="4">
        <f t="shared" si="1"/>
        <v>99</v>
      </c>
      <c r="BE10" s="4">
        <f t="shared" si="1"/>
        <v>90</v>
      </c>
      <c r="BF10" s="4">
        <f t="shared" si="1"/>
        <v>89</v>
      </c>
      <c r="BG10" s="5">
        <f t="shared" si="1"/>
        <v>86</v>
      </c>
      <c r="BH10" s="4">
        <f t="shared" si="1"/>
        <v>0</v>
      </c>
      <c r="BI10" s="4">
        <f t="shared" si="1"/>
        <v>0</v>
      </c>
      <c r="BJ10" s="5">
        <f t="shared" si="1"/>
        <v>0</v>
      </c>
      <c r="BK10" s="3">
        <f t="shared" si="1"/>
        <v>107</v>
      </c>
      <c r="BL10" s="4">
        <f t="shared" si="1"/>
        <v>93</v>
      </c>
      <c r="BM10" s="4">
        <f t="shared" si="1"/>
        <v>89</v>
      </c>
      <c r="BN10" s="4">
        <f t="shared" si="1"/>
        <v>92</v>
      </c>
      <c r="BO10" s="5">
        <f t="shared" si="1"/>
        <v>87</v>
      </c>
      <c r="BP10" s="3">
        <f t="shared" si="1"/>
        <v>0</v>
      </c>
      <c r="BQ10" s="4">
        <f t="shared" si="1"/>
        <v>0</v>
      </c>
      <c r="BR10" s="4">
        <f t="shared" si="1"/>
        <v>0</v>
      </c>
      <c r="BS10" s="3">
        <f t="shared" ref="BS10:CG10" si="2">BS6-(BS7+BS8)</f>
        <v>102</v>
      </c>
      <c r="BT10" s="4">
        <f t="shared" si="2"/>
        <v>94</v>
      </c>
      <c r="BU10" s="4">
        <f t="shared" si="2"/>
        <v>90</v>
      </c>
      <c r="BV10" s="4">
        <f t="shared" si="2"/>
        <v>90</v>
      </c>
      <c r="BW10" s="5">
        <f t="shared" si="2"/>
        <v>86</v>
      </c>
      <c r="BX10" s="4">
        <f t="shared" si="2"/>
        <v>0</v>
      </c>
      <c r="BY10" s="5">
        <f t="shared" si="2"/>
        <v>0</v>
      </c>
      <c r="BZ10" s="3">
        <f t="shared" si="2"/>
        <v>0</v>
      </c>
      <c r="CA10" s="3">
        <f t="shared" si="2"/>
        <v>104</v>
      </c>
      <c r="CB10" s="4">
        <f t="shared" si="2"/>
        <v>95</v>
      </c>
      <c r="CC10" s="4">
        <f t="shared" si="2"/>
        <v>94</v>
      </c>
      <c r="CD10" s="4">
        <f t="shared" si="2"/>
        <v>85</v>
      </c>
      <c r="CE10" s="5">
        <f t="shared" si="2"/>
        <v>89</v>
      </c>
      <c r="CF10" s="3">
        <f t="shared" si="2"/>
        <v>0</v>
      </c>
      <c r="CG10" s="3">
        <f t="shared" si="2"/>
        <v>0</v>
      </c>
    </row>
    <row r="11" spans="1:85" ht="15.75" thickBot="1" x14ac:dyDescent="0.3">
      <c r="D11" s="9"/>
      <c r="E11" s="10"/>
      <c r="F11" s="69" t="s">
        <v>92</v>
      </c>
      <c r="G11" s="57">
        <f t="shared" ref="G11:AE11" si="3">G8/(G6-G7)</f>
        <v>0</v>
      </c>
      <c r="H11" s="57">
        <f t="shared" si="3"/>
        <v>0</v>
      </c>
      <c r="I11" s="57">
        <f t="shared" si="3"/>
        <v>0</v>
      </c>
      <c r="J11" s="57">
        <f t="shared" si="3"/>
        <v>0</v>
      </c>
      <c r="K11" s="57">
        <f t="shared" si="3"/>
        <v>0</v>
      </c>
      <c r="L11" s="57" t="e">
        <f t="shared" si="3"/>
        <v>#DIV/0!</v>
      </c>
      <c r="M11" s="57" t="e">
        <f t="shared" si="3"/>
        <v>#DIV/0!</v>
      </c>
      <c r="N11" s="57" t="e">
        <f t="shared" si="3"/>
        <v>#DIV/0!</v>
      </c>
      <c r="O11" s="57">
        <f t="shared" si="3"/>
        <v>0</v>
      </c>
      <c r="P11" s="57">
        <f t="shared" si="3"/>
        <v>0</v>
      </c>
      <c r="Q11" s="57">
        <f t="shared" si="3"/>
        <v>0</v>
      </c>
      <c r="R11" s="57">
        <f t="shared" si="3"/>
        <v>0</v>
      </c>
      <c r="S11" s="57">
        <f t="shared" si="3"/>
        <v>0</v>
      </c>
      <c r="T11" s="57" t="e">
        <f t="shared" si="3"/>
        <v>#DIV/0!</v>
      </c>
      <c r="U11" s="57" t="e">
        <f t="shared" si="3"/>
        <v>#DIV/0!</v>
      </c>
      <c r="V11" s="57" t="e">
        <f t="shared" si="3"/>
        <v>#DIV/0!</v>
      </c>
      <c r="W11" s="57">
        <f t="shared" si="3"/>
        <v>0</v>
      </c>
      <c r="X11" s="57">
        <f t="shared" si="3"/>
        <v>0</v>
      </c>
      <c r="Y11" s="57">
        <f t="shared" si="3"/>
        <v>0</v>
      </c>
      <c r="Z11" s="57">
        <f t="shared" si="3"/>
        <v>0</v>
      </c>
      <c r="AA11" s="57">
        <f t="shared" si="3"/>
        <v>0</v>
      </c>
      <c r="AB11" s="57" t="e">
        <f t="shared" si="3"/>
        <v>#DIV/0!</v>
      </c>
      <c r="AC11" s="57" t="e">
        <f t="shared" si="3"/>
        <v>#DIV/0!</v>
      </c>
      <c r="AD11" s="57" t="e">
        <f t="shared" si="3"/>
        <v>#DIV/0!</v>
      </c>
      <c r="AE11" s="57">
        <f t="shared" si="3"/>
        <v>0</v>
      </c>
      <c r="AF11" s="57">
        <f>AF8/(AF6-AF7)</f>
        <v>0</v>
      </c>
      <c r="AG11" s="57">
        <f>AG8/(AG6-AG7)</f>
        <v>0</v>
      </c>
      <c r="AH11" s="57">
        <f t="shared" ref="AH11:CE11" si="4">AH8/(AH6-AH7)</f>
        <v>0</v>
      </c>
      <c r="AI11" s="57">
        <f t="shared" si="4"/>
        <v>0</v>
      </c>
      <c r="AJ11" s="57" t="e">
        <f t="shared" si="4"/>
        <v>#DIV/0!</v>
      </c>
      <c r="AK11" s="57" t="e">
        <f t="shared" si="4"/>
        <v>#DIV/0!</v>
      </c>
      <c r="AL11" s="57" t="e">
        <f t="shared" si="4"/>
        <v>#DIV/0!</v>
      </c>
      <c r="AM11" s="57">
        <f t="shared" si="4"/>
        <v>9.3457943925233638E-3</v>
      </c>
      <c r="AN11" s="57">
        <f t="shared" si="4"/>
        <v>2.0833333333333332E-2</v>
      </c>
      <c r="AO11" s="57">
        <f t="shared" si="4"/>
        <v>2.2222222222222223E-2</v>
      </c>
      <c r="AP11" s="57">
        <f t="shared" si="4"/>
        <v>0</v>
      </c>
      <c r="AQ11" s="57">
        <f t="shared" si="4"/>
        <v>0</v>
      </c>
      <c r="AR11" s="57" t="e">
        <f t="shared" si="4"/>
        <v>#DIV/0!</v>
      </c>
      <c r="AS11" s="57" t="e">
        <f t="shared" si="4"/>
        <v>#DIV/0!</v>
      </c>
      <c r="AT11" s="57" t="e">
        <f t="shared" si="4"/>
        <v>#DIV/0!</v>
      </c>
      <c r="AU11" s="57">
        <f t="shared" si="4"/>
        <v>0</v>
      </c>
      <c r="AV11" s="57">
        <f t="shared" si="4"/>
        <v>0</v>
      </c>
      <c r="AW11" s="57">
        <f t="shared" si="4"/>
        <v>0</v>
      </c>
      <c r="AX11" s="57">
        <f t="shared" si="4"/>
        <v>0</v>
      </c>
      <c r="AY11" s="57">
        <f t="shared" si="4"/>
        <v>0</v>
      </c>
      <c r="AZ11" s="57" t="e">
        <f t="shared" si="4"/>
        <v>#DIV/0!</v>
      </c>
      <c r="BA11" s="57" t="e">
        <f t="shared" si="4"/>
        <v>#DIV/0!</v>
      </c>
      <c r="BB11" s="57" t="e">
        <f t="shared" si="4"/>
        <v>#DIV/0!</v>
      </c>
      <c r="BC11" s="57">
        <f t="shared" si="4"/>
        <v>0</v>
      </c>
      <c r="BD11" s="57">
        <f t="shared" si="4"/>
        <v>0</v>
      </c>
      <c r="BE11" s="57">
        <f t="shared" si="4"/>
        <v>0</v>
      </c>
      <c r="BF11" s="57">
        <f t="shared" si="4"/>
        <v>0</v>
      </c>
      <c r="BG11" s="57">
        <f t="shared" si="4"/>
        <v>0</v>
      </c>
      <c r="BH11" s="57" t="e">
        <f t="shared" si="4"/>
        <v>#DIV/0!</v>
      </c>
      <c r="BI11" s="57" t="e">
        <f t="shared" si="4"/>
        <v>#DIV/0!</v>
      </c>
      <c r="BJ11" s="57" t="e">
        <f t="shared" si="4"/>
        <v>#DIV/0!</v>
      </c>
      <c r="BK11" s="57">
        <f t="shared" si="4"/>
        <v>0</v>
      </c>
      <c r="BL11" s="57">
        <f t="shared" si="4"/>
        <v>0</v>
      </c>
      <c r="BM11" s="57">
        <f t="shared" si="4"/>
        <v>0</v>
      </c>
      <c r="BN11" s="57">
        <f t="shared" si="4"/>
        <v>0</v>
      </c>
      <c r="BO11" s="57">
        <f t="shared" si="4"/>
        <v>0</v>
      </c>
      <c r="BP11" s="57" t="e">
        <f t="shared" si="4"/>
        <v>#DIV/0!</v>
      </c>
      <c r="BQ11" s="57" t="e">
        <f t="shared" si="4"/>
        <v>#DIV/0!</v>
      </c>
      <c r="BR11" s="57" t="e">
        <f t="shared" si="4"/>
        <v>#DIV/0!</v>
      </c>
      <c r="BS11" s="57">
        <f t="shared" si="4"/>
        <v>0</v>
      </c>
      <c r="BT11" s="57">
        <f t="shared" si="4"/>
        <v>0</v>
      </c>
      <c r="BU11" s="57">
        <f t="shared" si="4"/>
        <v>0</v>
      </c>
      <c r="BV11" s="57">
        <f t="shared" si="4"/>
        <v>0</v>
      </c>
      <c r="BW11" s="57">
        <f t="shared" si="4"/>
        <v>0</v>
      </c>
      <c r="BX11" s="57" t="e">
        <f t="shared" si="4"/>
        <v>#DIV/0!</v>
      </c>
      <c r="BY11" s="57" t="e">
        <f t="shared" si="4"/>
        <v>#DIV/0!</v>
      </c>
      <c r="BZ11" s="57" t="e">
        <f t="shared" si="4"/>
        <v>#DIV/0!</v>
      </c>
      <c r="CA11" s="57">
        <f t="shared" si="4"/>
        <v>0</v>
      </c>
      <c r="CB11" s="57">
        <f t="shared" si="4"/>
        <v>0</v>
      </c>
      <c r="CC11" s="57">
        <f t="shared" si="4"/>
        <v>0</v>
      </c>
      <c r="CD11" s="57">
        <f t="shared" si="4"/>
        <v>0</v>
      </c>
      <c r="CE11" s="57">
        <f t="shared" si="4"/>
        <v>0</v>
      </c>
      <c r="CF11" s="20" t="e">
        <f t="shared" ref="CF11:CG11" si="5">(CF8-CF9)/(CF6*0.8)</f>
        <v>#DIV/0!</v>
      </c>
      <c r="CG11" s="20" t="e">
        <f t="shared" si="5"/>
        <v>#DIV/0!</v>
      </c>
    </row>
    <row r="12" spans="1:85" ht="15.75" thickBot="1" x14ac:dyDescent="0.3">
      <c r="D12" s="7"/>
      <c r="E12" s="11"/>
      <c r="F12" s="69" t="s">
        <v>3</v>
      </c>
      <c r="G12" s="22">
        <f t="shared" ref="G12:AL12" si="6">G7/G6</f>
        <v>4.2016806722689079E-2</v>
      </c>
      <c r="H12" s="21">
        <f t="shared" si="6"/>
        <v>5.8823529411764705E-2</v>
      </c>
      <c r="I12" s="21">
        <f t="shared" si="6"/>
        <v>0.14285714285714285</v>
      </c>
      <c r="J12" s="21">
        <f t="shared" si="6"/>
        <v>5.0420168067226892E-2</v>
      </c>
      <c r="K12" s="23">
        <f t="shared" si="6"/>
        <v>6.7226890756302518E-2</v>
      </c>
      <c r="L12" s="28">
        <f t="shared" si="6"/>
        <v>1</v>
      </c>
      <c r="M12" s="21">
        <f t="shared" si="6"/>
        <v>1</v>
      </c>
      <c r="N12" s="21">
        <f t="shared" si="6"/>
        <v>1</v>
      </c>
      <c r="O12" s="22">
        <f t="shared" si="6"/>
        <v>8.4033613445378158E-2</v>
      </c>
      <c r="P12" s="21">
        <f t="shared" si="6"/>
        <v>0.19327731092436976</v>
      </c>
      <c r="Q12" s="21">
        <f t="shared" si="6"/>
        <v>0.23529411764705882</v>
      </c>
      <c r="R12" s="21">
        <f t="shared" si="6"/>
        <v>0.24369747899159663</v>
      </c>
      <c r="S12" s="23">
        <f t="shared" si="6"/>
        <v>0.27731092436974791</v>
      </c>
      <c r="T12" s="21">
        <f t="shared" si="6"/>
        <v>1</v>
      </c>
      <c r="U12" s="21">
        <f t="shared" si="6"/>
        <v>1</v>
      </c>
      <c r="V12" s="21">
        <f t="shared" si="6"/>
        <v>1</v>
      </c>
      <c r="W12" s="22">
        <f t="shared" si="6"/>
        <v>0.11764705882352941</v>
      </c>
      <c r="X12" s="21">
        <f t="shared" si="6"/>
        <v>0.18487394957983194</v>
      </c>
      <c r="Y12" s="21">
        <f t="shared" si="6"/>
        <v>0.24369747899159663</v>
      </c>
      <c r="Z12" s="21">
        <f t="shared" si="6"/>
        <v>0.23529411764705882</v>
      </c>
      <c r="AA12" s="23">
        <f t="shared" si="6"/>
        <v>0.2857142857142857</v>
      </c>
      <c r="AB12" s="22">
        <f t="shared" si="6"/>
        <v>1</v>
      </c>
      <c r="AC12" s="21">
        <f t="shared" si="6"/>
        <v>1</v>
      </c>
      <c r="AD12" s="21">
        <f t="shared" si="6"/>
        <v>1</v>
      </c>
      <c r="AE12" s="22">
        <f t="shared" si="6"/>
        <v>0.10084033613445378</v>
      </c>
      <c r="AF12" s="21">
        <f t="shared" si="6"/>
        <v>0.18487394957983194</v>
      </c>
      <c r="AG12" s="21">
        <f t="shared" si="6"/>
        <v>0.21008403361344538</v>
      </c>
      <c r="AH12" s="21">
        <f t="shared" si="6"/>
        <v>0.2857142857142857</v>
      </c>
      <c r="AI12" s="23">
        <f t="shared" si="6"/>
        <v>0.24369747899159663</v>
      </c>
      <c r="AJ12" s="21">
        <f t="shared" si="6"/>
        <v>1</v>
      </c>
      <c r="AK12" s="23">
        <f t="shared" si="6"/>
        <v>1</v>
      </c>
      <c r="AL12" s="22">
        <f t="shared" si="6"/>
        <v>1</v>
      </c>
      <c r="AM12" s="22">
        <f t="shared" ref="AM12:BR12" si="7">AM7/AM6</f>
        <v>0.10084033613445378</v>
      </c>
      <c r="AN12" s="21">
        <f t="shared" si="7"/>
        <v>0.19327731092436976</v>
      </c>
      <c r="AO12" s="21">
        <f t="shared" si="7"/>
        <v>0.24369747899159663</v>
      </c>
      <c r="AP12" s="21">
        <f t="shared" si="7"/>
        <v>0.21008403361344538</v>
      </c>
      <c r="AQ12" s="23">
        <f t="shared" si="7"/>
        <v>0.2857142857142857</v>
      </c>
      <c r="AR12" s="21">
        <f t="shared" si="7"/>
        <v>1</v>
      </c>
      <c r="AS12" s="21">
        <f t="shared" si="7"/>
        <v>1</v>
      </c>
      <c r="AT12" s="21">
        <f t="shared" si="7"/>
        <v>1</v>
      </c>
      <c r="AU12" s="22">
        <f t="shared" si="7"/>
        <v>0.11764705882352941</v>
      </c>
      <c r="AV12" s="21">
        <f t="shared" si="7"/>
        <v>0.24369747899159663</v>
      </c>
      <c r="AW12" s="21">
        <f t="shared" si="7"/>
        <v>0.21008403361344538</v>
      </c>
      <c r="AX12" s="21">
        <f t="shared" si="7"/>
        <v>0.24369747899159663</v>
      </c>
      <c r="AY12" s="23">
        <f t="shared" si="7"/>
        <v>0.26890756302521007</v>
      </c>
      <c r="AZ12" s="23">
        <f t="shared" si="7"/>
        <v>1</v>
      </c>
      <c r="BA12" s="22">
        <f t="shared" si="7"/>
        <v>1</v>
      </c>
      <c r="BB12" s="21">
        <f t="shared" si="7"/>
        <v>1</v>
      </c>
      <c r="BC12" s="22">
        <f t="shared" si="7"/>
        <v>0.13445378151260504</v>
      </c>
      <c r="BD12" s="21">
        <f t="shared" si="7"/>
        <v>0.16806722689075632</v>
      </c>
      <c r="BE12" s="21">
        <f t="shared" si="7"/>
        <v>0.24369747899159663</v>
      </c>
      <c r="BF12" s="21">
        <f t="shared" si="7"/>
        <v>0.25210084033613445</v>
      </c>
      <c r="BG12" s="23">
        <f t="shared" si="7"/>
        <v>0.27731092436974791</v>
      </c>
      <c r="BH12" s="21">
        <f t="shared" si="7"/>
        <v>1</v>
      </c>
      <c r="BI12" s="21">
        <f t="shared" si="7"/>
        <v>1</v>
      </c>
      <c r="BJ12" s="23">
        <f t="shared" si="7"/>
        <v>1</v>
      </c>
      <c r="BK12" s="22">
        <f t="shared" si="7"/>
        <v>0.10084033613445378</v>
      </c>
      <c r="BL12" s="21">
        <f t="shared" si="7"/>
        <v>0.21848739495798319</v>
      </c>
      <c r="BM12" s="21">
        <f t="shared" si="7"/>
        <v>0.25210084033613445</v>
      </c>
      <c r="BN12" s="21">
        <f t="shared" si="7"/>
        <v>0.22689075630252101</v>
      </c>
      <c r="BO12" s="23">
        <f t="shared" si="7"/>
        <v>0.26890756302521007</v>
      </c>
      <c r="BP12" s="22">
        <f t="shared" si="7"/>
        <v>1</v>
      </c>
      <c r="BQ12" s="21">
        <f t="shared" si="7"/>
        <v>1</v>
      </c>
      <c r="BR12" s="21">
        <f t="shared" si="7"/>
        <v>1</v>
      </c>
      <c r="BS12" s="22">
        <f t="shared" ref="BS12:CG12" si="8">BS7/BS6</f>
        <v>0.14285714285714285</v>
      </c>
      <c r="BT12" s="21">
        <f t="shared" si="8"/>
        <v>0.21008403361344538</v>
      </c>
      <c r="BU12" s="21">
        <f t="shared" si="8"/>
        <v>0.24369747899159663</v>
      </c>
      <c r="BV12" s="21">
        <f t="shared" si="8"/>
        <v>0.24369747899159663</v>
      </c>
      <c r="BW12" s="23">
        <f t="shared" si="8"/>
        <v>0.27731092436974791</v>
      </c>
      <c r="BX12" s="21">
        <f t="shared" si="8"/>
        <v>1</v>
      </c>
      <c r="BY12" s="23">
        <f t="shared" si="8"/>
        <v>1</v>
      </c>
      <c r="BZ12" s="22">
        <f t="shared" si="8"/>
        <v>1</v>
      </c>
      <c r="CA12" s="22">
        <f t="shared" si="8"/>
        <v>0.12605042016806722</v>
      </c>
      <c r="CB12" s="21">
        <f t="shared" si="8"/>
        <v>0.20168067226890757</v>
      </c>
      <c r="CC12" s="21">
        <f t="shared" si="8"/>
        <v>0.21008403361344538</v>
      </c>
      <c r="CD12" s="21">
        <f t="shared" si="8"/>
        <v>0.2857142857142857</v>
      </c>
      <c r="CE12" s="23">
        <f t="shared" si="8"/>
        <v>0.25210084033613445</v>
      </c>
      <c r="CF12" s="21" t="e">
        <f t="shared" si="8"/>
        <v>#DIV/0!</v>
      </c>
      <c r="CG12" s="21" t="e">
        <f t="shared" si="8"/>
        <v>#DIV/0!</v>
      </c>
    </row>
    <row r="13" spans="1:85" ht="15.75" thickBot="1" x14ac:dyDescent="0.3">
      <c r="D13" s="12"/>
      <c r="E13" s="13"/>
      <c r="F13" s="69" t="s">
        <v>4</v>
      </c>
      <c r="G13" s="56">
        <f>(G7+G8)/G6</f>
        <v>4.2016806722689079E-2</v>
      </c>
      <c r="H13" s="57">
        <f t="shared" ref="H13:BS13" si="9">(H7+H8)/H6</f>
        <v>5.8823529411764705E-2</v>
      </c>
      <c r="I13" s="57">
        <f t="shared" si="9"/>
        <v>0.14285714285714285</v>
      </c>
      <c r="J13" s="57">
        <f t="shared" si="9"/>
        <v>5.0420168067226892E-2</v>
      </c>
      <c r="K13" s="58">
        <f t="shared" si="9"/>
        <v>6.7226890756302518E-2</v>
      </c>
      <c r="L13" s="53">
        <f t="shared" si="9"/>
        <v>1</v>
      </c>
      <c r="M13" s="24">
        <f t="shared" si="9"/>
        <v>1</v>
      </c>
      <c r="N13" s="24">
        <f t="shared" si="9"/>
        <v>1</v>
      </c>
      <c r="O13" s="56">
        <f t="shared" si="9"/>
        <v>8.4033613445378158E-2</v>
      </c>
      <c r="P13" s="57">
        <f t="shared" si="9"/>
        <v>0.19327731092436976</v>
      </c>
      <c r="Q13" s="57">
        <f t="shared" si="9"/>
        <v>0.23529411764705882</v>
      </c>
      <c r="R13" s="57">
        <f t="shared" si="9"/>
        <v>0.24369747899159663</v>
      </c>
      <c r="S13" s="58">
        <f t="shared" si="9"/>
        <v>0.27731092436974791</v>
      </c>
      <c r="T13" s="24">
        <f t="shared" si="9"/>
        <v>1</v>
      </c>
      <c r="U13" s="24">
        <f t="shared" si="9"/>
        <v>1</v>
      </c>
      <c r="V13" s="24">
        <f t="shared" si="9"/>
        <v>1</v>
      </c>
      <c r="W13" s="56">
        <f t="shared" si="9"/>
        <v>0.11764705882352941</v>
      </c>
      <c r="X13" s="57">
        <f t="shared" si="9"/>
        <v>0.18487394957983194</v>
      </c>
      <c r="Y13" s="57">
        <f t="shared" si="9"/>
        <v>0.24369747899159663</v>
      </c>
      <c r="Z13" s="57">
        <f t="shared" si="9"/>
        <v>0.23529411764705882</v>
      </c>
      <c r="AA13" s="58">
        <f t="shared" si="9"/>
        <v>0.2857142857142857</v>
      </c>
      <c r="AB13" s="24">
        <f t="shared" si="9"/>
        <v>1</v>
      </c>
      <c r="AC13" s="24">
        <f t="shared" si="9"/>
        <v>1</v>
      </c>
      <c r="AD13" s="24">
        <f t="shared" si="9"/>
        <v>1</v>
      </c>
      <c r="AE13" s="56">
        <f t="shared" si="9"/>
        <v>0.10084033613445378</v>
      </c>
      <c r="AF13" s="57">
        <f t="shared" si="9"/>
        <v>0.18487394957983194</v>
      </c>
      <c r="AG13" s="57">
        <f t="shared" si="9"/>
        <v>0.21008403361344538</v>
      </c>
      <c r="AH13" s="57">
        <f t="shared" si="9"/>
        <v>0.2857142857142857</v>
      </c>
      <c r="AI13" s="58">
        <f t="shared" si="9"/>
        <v>0.24369747899159663</v>
      </c>
      <c r="AJ13" s="24">
        <f t="shared" si="9"/>
        <v>1</v>
      </c>
      <c r="AK13" s="24">
        <f t="shared" si="9"/>
        <v>1</v>
      </c>
      <c r="AL13" s="24">
        <f t="shared" si="9"/>
        <v>1</v>
      </c>
      <c r="AM13" s="56">
        <f t="shared" si="9"/>
        <v>0.1092436974789916</v>
      </c>
      <c r="AN13" s="57">
        <f t="shared" si="9"/>
        <v>0.21008403361344538</v>
      </c>
      <c r="AO13" s="57">
        <f t="shared" si="9"/>
        <v>0.26050420168067229</v>
      </c>
      <c r="AP13" s="57">
        <f t="shared" si="9"/>
        <v>0.21008403361344538</v>
      </c>
      <c r="AQ13" s="58">
        <f t="shared" si="9"/>
        <v>0.2857142857142857</v>
      </c>
      <c r="AR13" s="24">
        <f t="shared" si="9"/>
        <v>1</v>
      </c>
      <c r="AS13" s="24">
        <f t="shared" si="9"/>
        <v>1</v>
      </c>
      <c r="AT13" s="24">
        <f t="shared" si="9"/>
        <v>1</v>
      </c>
      <c r="AU13" s="56">
        <f t="shared" si="9"/>
        <v>0.11764705882352941</v>
      </c>
      <c r="AV13" s="57">
        <f t="shared" si="9"/>
        <v>0.24369747899159663</v>
      </c>
      <c r="AW13" s="57">
        <f t="shared" si="9"/>
        <v>0.21008403361344538</v>
      </c>
      <c r="AX13" s="57">
        <f t="shared" si="9"/>
        <v>0.24369747899159663</v>
      </c>
      <c r="AY13" s="58">
        <f t="shared" si="9"/>
        <v>0.26890756302521007</v>
      </c>
      <c r="AZ13" s="24">
        <f t="shared" si="9"/>
        <v>1</v>
      </c>
      <c r="BA13" s="24">
        <f t="shared" si="9"/>
        <v>1</v>
      </c>
      <c r="BB13" s="24">
        <f t="shared" si="9"/>
        <v>1</v>
      </c>
      <c r="BC13" s="56">
        <f t="shared" si="9"/>
        <v>0.13445378151260504</v>
      </c>
      <c r="BD13" s="57">
        <f t="shared" si="9"/>
        <v>0.16806722689075632</v>
      </c>
      <c r="BE13" s="57">
        <f t="shared" si="9"/>
        <v>0.24369747899159663</v>
      </c>
      <c r="BF13" s="57">
        <f t="shared" si="9"/>
        <v>0.25210084033613445</v>
      </c>
      <c r="BG13" s="58">
        <f t="shared" si="9"/>
        <v>0.27731092436974791</v>
      </c>
      <c r="BH13" s="24">
        <f t="shared" si="9"/>
        <v>1</v>
      </c>
      <c r="BI13" s="24">
        <f t="shared" si="9"/>
        <v>1</v>
      </c>
      <c r="BJ13" s="24">
        <f t="shared" si="9"/>
        <v>1</v>
      </c>
      <c r="BK13" s="56">
        <f t="shared" si="9"/>
        <v>0.10084033613445378</v>
      </c>
      <c r="BL13" s="57">
        <f t="shared" si="9"/>
        <v>0.21848739495798319</v>
      </c>
      <c r="BM13" s="57">
        <f t="shared" si="9"/>
        <v>0.25210084033613445</v>
      </c>
      <c r="BN13" s="57">
        <f t="shared" si="9"/>
        <v>0.22689075630252101</v>
      </c>
      <c r="BO13" s="58">
        <f t="shared" si="9"/>
        <v>0.26890756302521007</v>
      </c>
      <c r="BP13" s="24">
        <f t="shared" si="9"/>
        <v>1</v>
      </c>
      <c r="BQ13" s="24">
        <f t="shared" si="9"/>
        <v>1</v>
      </c>
      <c r="BR13" s="24">
        <f t="shared" si="9"/>
        <v>1</v>
      </c>
      <c r="BS13" s="56">
        <f t="shared" si="9"/>
        <v>0.14285714285714285</v>
      </c>
      <c r="BT13" s="57">
        <f t="shared" ref="BT13:CE13" si="10">(BT7+BT8)/BT6</f>
        <v>0.21008403361344538</v>
      </c>
      <c r="BU13" s="57">
        <f t="shared" si="10"/>
        <v>0.24369747899159663</v>
      </c>
      <c r="BV13" s="57">
        <f t="shared" si="10"/>
        <v>0.24369747899159663</v>
      </c>
      <c r="BW13" s="58">
        <f t="shared" si="10"/>
        <v>0.27731092436974791</v>
      </c>
      <c r="BX13" s="24">
        <f t="shared" si="10"/>
        <v>1</v>
      </c>
      <c r="BY13" s="24">
        <f t="shared" si="10"/>
        <v>1</v>
      </c>
      <c r="BZ13" s="24">
        <f t="shared" si="10"/>
        <v>1</v>
      </c>
      <c r="CA13" s="56">
        <f t="shared" si="10"/>
        <v>0.12605042016806722</v>
      </c>
      <c r="CB13" s="57">
        <f t="shared" si="10"/>
        <v>0.20168067226890757</v>
      </c>
      <c r="CC13" s="57">
        <f t="shared" si="10"/>
        <v>0.21008403361344538</v>
      </c>
      <c r="CD13" s="57">
        <f t="shared" si="10"/>
        <v>0.2857142857142857</v>
      </c>
      <c r="CE13" s="58">
        <f t="shared" si="10"/>
        <v>0.25210084033613445</v>
      </c>
      <c r="CF13" s="25" t="e">
        <f t="shared" ref="CF13:CG13" si="11">(CF7+CF8-CF9)/CF6</f>
        <v>#DIV/0!</v>
      </c>
      <c r="CG13" s="25" t="e">
        <f t="shared" si="11"/>
        <v>#DIV/0!</v>
      </c>
    </row>
    <row r="14" spans="1:85" ht="25.5" hidden="1" customHeight="1" x14ac:dyDescent="0.3">
      <c r="D14" s="12"/>
      <c r="E14" s="14"/>
      <c r="F14" s="70"/>
      <c r="G14" s="59"/>
      <c r="H14" s="60"/>
      <c r="I14" s="60"/>
      <c r="J14" s="61"/>
      <c r="K14" s="62"/>
      <c r="L14" s="6"/>
      <c r="M14" s="6"/>
      <c r="N14" s="6"/>
      <c r="O14" s="59"/>
      <c r="P14" s="60"/>
      <c r="Q14" s="60"/>
      <c r="R14" s="61"/>
      <c r="S14" s="62"/>
      <c r="W14" s="59"/>
      <c r="X14" s="60"/>
      <c r="Y14" s="60"/>
      <c r="Z14" s="61"/>
      <c r="AA14" s="62"/>
      <c r="AE14" s="59"/>
      <c r="AF14" s="60"/>
      <c r="AG14" s="60"/>
      <c r="AH14" s="61"/>
      <c r="AI14" s="62"/>
      <c r="AM14" s="59"/>
      <c r="AN14" s="60"/>
      <c r="AO14" s="60"/>
      <c r="AP14" s="61"/>
      <c r="AQ14" s="62"/>
      <c r="AU14" s="59"/>
      <c r="AV14" s="60"/>
      <c r="AW14" s="60"/>
      <c r="AX14" s="61"/>
      <c r="AY14" s="62"/>
      <c r="BC14" s="59"/>
      <c r="BD14" s="60"/>
      <c r="BE14" s="60"/>
      <c r="BF14" s="61"/>
      <c r="BG14" s="62"/>
      <c r="BK14" s="59"/>
      <c r="BL14" s="60"/>
      <c r="BM14" s="60"/>
      <c r="BN14" s="61"/>
      <c r="BO14" s="62"/>
      <c r="BS14" s="59"/>
      <c r="BT14" s="60"/>
      <c r="BU14" s="60"/>
      <c r="BV14" s="61"/>
      <c r="BW14" s="62"/>
      <c r="CA14" s="59"/>
      <c r="CB14" s="60"/>
      <c r="CC14" s="60"/>
      <c r="CD14" s="61"/>
      <c r="CE14" s="62"/>
    </row>
    <row r="15" spans="1:85" ht="15.75" thickBot="1" x14ac:dyDescent="0.3">
      <c r="A15" s="6"/>
      <c r="D15" s="15"/>
      <c r="E15" s="16"/>
      <c r="F15" s="69" t="s">
        <v>89</v>
      </c>
      <c r="G15" s="63">
        <v>0.1</v>
      </c>
      <c r="H15" s="64">
        <v>0.1</v>
      </c>
      <c r="I15" s="64">
        <v>0.1</v>
      </c>
      <c r="J15" s="64">
        <v>0.1</v>
      </c>
      <c r="K15" s="65">
        <v>0.1</v>
      </c>
      <c r="L15" s="18">
        <v>0.1</v>
      </c>
      <c r="M15" s="18">
        <v>0.1</v>
      </c>
      <c r="N15" s="18">
        <v>0.1</v>
      </c>
      <c r="O15" s="63">
        <v>0.1</v>
      </c>
      <c r="P15" s="64">
        <v>0.1</v>
      </c>
      <c r="Q15" s="64">
        <v>0.1</v>
      </c>
      <c r="R15" s="64">
        <v>0.1</v>
      </c>
      <c r="S15" s="65">
        <v>0.1</v>
      </c>
      <c r="T15" s="18">
        <v>0.1</v>
      </c>
      <c r="U15" s="18">
        <v>0.1</v>
      </c>
      <c r="V15" s="18">
        <v>0.1</v>
      </c>
      <c r="W15" s="63">
        <v>0.1</v>
      </c>
      <c r="X15" s="64">
        <v>0.1</v>
      </c>
      <c r="Y15" s="64">
        <v>0.1</v>
      </c>
      <c r="Z15" s="64">
        <v>0.1</v>
      </c>
      <c r="AA15" s="65">
        <v>0.1</v>
      </c>
      <c r="AB15" s="18">
        <v>0.1</v>
      </c>
      <c r="AC15" s="18">
        <v>0.1</v>
      </c>
      <c r="AD15" s="18">
        <v>0.1</v>
      </c>
      <c r="AE15" s="63">
        <v>0.1</v>
      </c>
      <c r="AF15" s="64">
        <v>0.1</v>
      </c>
      <c r="AG15" s="64">
        <v>0.1</v>
      </c>
      <c r="AH15" s="64">
        <v>0.1</v>
      </c>
      <c r="AI15" s="65">
        <v>0.1</v>
      </c>
      <c r="AJ15" s="18">
        <v>0.1</v>
      </c>
      <c r="AK15" s="18">
        <v>0.1</v>
      </c>
      <c r="AL15" s="18">
        <v>0.1</v>
      </c>
      <c r="AM15" s="63">
        <v>0.1</v>
      </c>
      <c r="AN15" s="64">
        <v>0.1</v>
      </c>
      <c r="AO15" s="64">
        <v>0.1</v>
      </c>
      <c r="AP15" s="64">
        <v>0.1</v>
      </c>
      <c r="AQ15" s="65">
        <v>0.1</v>
      </c>
      <c r="AR15" s="18">
        <v>0.1</v>
      </c>
      <c r="AS15" s="18">
        <v>0.1</v>
      </c>
      <c r="AT15" s="18">
        <v>0.1</v>
      </c>
      <c r="AU15" s="63">
        <v>0.1</v>
      </c>
      <c r="AV15" s="64">
        <v>0.1</v>
      </c>
      <c r="AW15" s="64">
        <v>0.1</v>
      </c>
      <c r="AX15" s="64">
        <v>0.1</v>
      </c>
      <c r="AY15" s="65">
        <v>0.1</v>
      </c>
      <c r="AZ15" s="18">
        <v>0.1</v>
      </c>
      <c r="BA15" s="18">
        <v>0.1</v>
      </c>
      <c r="BB15" s="18">
        <v>0.1</v>
      </c>
      <c r="BC15" s="63">
        <v>0.1</v>
      </c>
      <c r="BD15" s="64">
        <v>0.1</v>
      </c>
      <c r="BE15" s="64">
        <v>0.1</v>
      </c>
      <c r="BF15" s="64">
        <v>0.1</v>
      </c>
      <c r="BG15" s="65">
        <v>0.1</v>
      </c>
      <c r="BH15" s="18">
        <v>0.1</v>
      </c>
      <c r="BI15" s="18">
        <v>0.1</v>
      </c>
      <c r="BJ15" s="18">
        <v>0.1</v>
      </c>
      <c r="BK15" s="63">
        <v>0.1</v>
      </c>
      <c r="BL15" s="64">
        <v>0.1</v>
      </c>
      <c r="BM15" s="64">
        <v>0.1</v>
      </c>
      <c r="BN15" s="64">
        <v>0.1</v>
      </c>
      <c r="BO15" s="65">
        <v>0.1</v>
      </c>
      <c r="BP15" s="18">
        <v>0.1</v>
      </c>
      <c r="BQ15" s="18">
        <v>0.1</v>
      </c>
      <c r="BR15" s="18">
        <v>0.1</v>
      </c>
      <c r="BS15" s="63">
        <v>0.1</v>
      </c>
      <c r="BT15" s="64">
        <v>0.1</v>
      </c>
      <c r="BU15" s="64">
        <v>0.1</v>
      </c>
      <c r="BV15" s="64">
        <v>0.1</v>
      </c>
      <c r="BW15" s="65">
        <v>0.1</v>
      </c>
      <c r="BX15" s="18">
        <v>0.1</v>
      </c>
      <c r="BY15" s="18">
        <v>0.1</v>
      </c>
      <c r="BZ15" s="18">
        <v>0.1</v>
      </c>
      <c r="CA15" s="63">
        <v>0.1</v>
      </c>
      <c r="CB15" s="64">
        <v>0.1</v>
      </c>
      <c r="CC15" s="64">
        <v>0.1</v>
      </c>
      <c r="CD15" s="64">
        <v>0.1</v>
      </c>
      <c r="CE15" s="65">
        <v>0.1</v>
      </c>
    </row>
    <row r="16" spans="1:85" ht="21.75" customHeight="1" thickBot="1" x14ac:dyDescent="0.35">
      <c r="A16" s="36" t="s">
        <v>95</v>
      </c>
      <c r="B16" s="73" t="s">
        <v>90</v>
      </c>
      <c r="D16" s="17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9"/>
      <c r="P16" s="19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</row>
    <row r="17" spans="1:85" x14ac:dyDescent="0.25">
      <c r="B17" s="76"/>
      <c r="C17" s="76" t="s">
        <v>13</v>
      </c>
      <c r="D17" s="76"/>
      <c r="E17" s="76" t="s">
        <v>14</v>
      </c>
      <c r="F17" s="76" t="s">
        <v>15</v>
      </c>
      <c r="G17" s="76" t="s">
        <v>16</v>
      </c>
      <c r="H17" s="76" t="s">
        <v>17</v>
      </c>
      <c r="I17" s="76" t="s">
        <v>18</v>
      </c>
      <c r="J17" s="76" t="s">
        <v>19</v>
      </c>
      <c r="K17" s="76" t="s">
        <v>20</v>
      </c>
      <c r="L17" s="76" t="s">
        <v>21</v>
      </c>
      <c r="M17" s="76" t="s">
        <v>22</v>
      </c>
      <c r="N17" s="76" t="s">
        <v>23</v>
      </c>
      <c r="O17" s="76" t="s">
        <v>24</v>
      </c>
      <c r="P17" s="76" t="s">
        <v>25</v>
      </c>
      <c r="Q17" s="76" t="s">
        <v>26</v>
      </c>
      <c r="R17" s="76" t="s">
        <v>27</v>
      </c>
      <c r="S17" s="76" t="s">
        <v>28</v>
      </c>
      <c r="T17" s="76" t="s">
        <v>29</v>
      </c>
      <c r="U17" s="76" t="s">
        <v>30</v>
      </c>
      <c r="V17" s="76" t="s">
        <v>31</v>
      </c>
      <c r="W17" s="76" t="s">
        <v>32</v>
      </c>
      <c r="X17" s="76" t="s">
        <v>33</v>
      </c>
      <c r="Y17" s="76" t="s">
        <v>34</v>
      </c>
      <c r="Z17" s="76" t="s">
        <v>35</v>
      </c>
      <c r="AA17" s="76" t="s">
        <v>36</v>
      </c>
      <c r="AB17" s="76" t="s">
        <v>37</v>
      </c>
      <c r="AC17" s="76" t="s">
        <v>38</v>
      </c>
      <c r="AD17" s="76" t="s">
        <v>42</v>
      </c>
      <c r="AE17" s="76" t="s">
        <v>43</v>
      </c>
      <c r="AF17" s="76" t="s">
        <v>44</v>
      </c>
      <c r="AG17" s="76" t="s">
        <v>45</v>
      </c>
      <c r="AH17" s="76" t="s">
        <v>46</v>
      </c>
      <c r="AI17" s="76" t="s">
        <v>47</v>
      </c>
      <c r="AJ17" s="76" t="s">
        <v>48</v>
      </c>
      <c r="AK17" s="76" t="s">
        <v>49</v>
      </c>
      <c r="AL17" s="76" t="s">
        <v>50</v>
      </c>
      <c r="AM17" s="76" t="s">
        <v>51</v>
      </c>
      <c r="AN17" s="76" t="s">
        <v>52</v>
      </c>
      <c r="AO17" s="76" t="s">
        <v>53</v>
      </c>
      <c r="AP17" s="76" t="s">
        <v>54</v>
      </c>
      <c r="AQ17" s="76" t="s">
        <v>55</v>
      </c>
      <c r="AR17" s="76" t="s">
        <v>56</v>
      </c>
      <c r="AS17" s="76" t="s">
        <v>57</v>
      </c>
      <c r="AT17" s="76" t="s">
        <v>58</v>
      </c>
      <c r="AU17" s="76" t="s">
        <v>59</v>
      </c>
      <c r="AV17" s="76" t="s">
        <v>60</v>
      </c>
      <c r="AW17" s="76" t="s">
        <v>61</v>
      </c>
      <c r="AX17" s="76" t="s">
        <v>62</v>
      </c>
      <c r="AY17" s="76" t="s">
        <v>63</v>
      </c>
      <c r="AZ17" s="76" t="s">
        <v>64</v>
      </c>
      <c r="BA17" s="76" t="s">
        <v>65</v>
      </c>
      <c r="BB17" s="76" t="s">
        <v>66</v>
      </c>
      <c r="BC17" s="76" t="s">
        <v>67</v>
      </c>
      <c r="BD17" s="76" t="s">
        <v>68</v>
      </c>
      <c r="BE17" s="76" t="s">
        <v>69</v>
      </c>
      <c r="BF17" s="76" t="s">
        <v>70</v>
      </c>
      <c r="BG17" s="76" t="s">
        <v>71</v>
      </c>
      <c r="BH17" s="76" t="s">
        <v>72</v>
      </c>
      <c r="BI17" s="76" t="s">
        <v>73</v>
      </c>
      <c r="BJ17" s="76" t="s">
        <v>74</v>
      </c>
      <c r="BK17" s="76" t="s">
        <v>75</v>
      </c>
      <c r="BL17" s="76" t="s">
        <v>76</v>
      </c>
      <c r="BM17" s="76" t="s">
        <v>77</v>
      </c>
      <c r="BN17" s="76" t="s">
        <v>78</v>
      </c>
      <c r="BO17" s="76" t="s">
        <v>79</v>
      </c>
      <c r="BP17" s="76" t="s">
        <v>80</v>
      </c>
      <c r="BQ17" s="76" t="s">
        <v>81</v>
      </c>
      <c r="BR17" s="76" t="s">
        <v>82</v>
      </c>
      <c r="BS17" s="76" t="s">
        <v>83</v>
      </c>
      <c r="BT17" s="76" t="s">
        <v>84</v>
      </c>
      <c r="BU17" s="76" t="s">
        <v>85</v>
      </c>
      <c r="BV17" s="76" t="s">
        <v>86</v>
      </c>
      <c r="BW17" s="76" t="s">
        <v>87</v>
      </c>
      <c r="BX17" s="76" t="s">
        <v>6</v>
      </c>
      <c r="BY17" s="76" t="s">
        <v>7</v>
      </c>
      <c r="BZ17" s="76" t="s">
        <v>96</v>
      </c>
      <c r="CA17" s="76" t="s">
        <v>97</v>
      </c>
      <c r="CB17" s="76" t="s">
        <v>98</v>
      </c>
      <c r="CC17" s="76" t="s">
        <v>99</v>
      </c>
      <c r="CD17" s="76" t="s">
        <v>100</v>
      </c>
      <c r="CE17" s="76" t="s">
        <v>101</v>
      </c>
      <c r="CF17" s="76" t="s">
        <v>102</v>
      </c>
      <c r="CG17" s="76" t="s">
        <v>103</v>
      </c>
    </row>
    <row r="18" spans="1:85" x14ac:dyDescent="0.25">
      <c r="B18" s="76" t="s">
        <v>39</v>
      </c>
      <c r="C18" s="76" t="s">
        <v>107</v>
      </c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</row>
    <row r="19" spans="1:85" x14ac:dyDescent="0.25">
      <c r="B19" s="76" t="s">
        <v>39</v>
      </c>
      <c r="C19" s="76" t="s">
        <v>107</v>
      </c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</row>
    <row r="20" spans="1:85" x14ac:dyDescent="0.25">
      <c r="B20" s="76" t="s">
        <v>39</v>
      </c>
      <c r="C20" s="76" t="s">
        <v>107</v>
      </c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</row>
    <row r="21" spans="1:85" x14ac:dyDescent="0.25">
      <c r="B21" s="76" t="s">
        <v>40</v>
      </c>
      <c r="C21" s="76" t="s">
        <v>107</v>
      </c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</row>
    <row r="22" spans="1:85" x14ac:dyDescent="0.25">
      <c r="B22" s="75"/>
      <c r="C22" s="75"/>
      <c r="D22" s="75"/>
      <c r="E22" s="75"/>
      <c r="F22" s="75"/>
      <c r="G22" s="75"/>
      <c r="H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75"/>
      <c r="AW22" s="75"/>
      <c r="AX22" s="75"/>
      <c r="AY22" s="75"/>
      <c r="AZ22" s="75"/>
      <c r="BA22" s="75"/>
      <c r="BB22" s="75"/>
      <c r="BC22" s="75"/>
      <c r="BD22" s="75"/>
      <c r="BE22" s="75"/>
      <c r="BF22" s="75"/>
      <c r="BG22" s="75"/>
      <c r="BH22" s="75"/>
      <c r="BI22" s="75"/>
      <c r="BJ22" s="75"/>
      <c r="BK22" s="75"/>
      <c r="BL22" s="75"/>
      <c r="BM22" s="75"/>
      <c r="BN22" s="75"/>
      <c r="BO22" s="75"/>
      <c r="BP22" s="75"/>
      <c r="BQ22" s="75"/>
      <c r="BR22" s="75"/>
      <c r="BS22" s="75"/>
      <c r="BT22" s="75"/>
      <c r="BU22" s="75"/>
      <c r="BV22" s="75"/>
      <c r="BW22" s="75"/>
      <c r="BX22" s="75"/>
      <c r="BY22" s="75"/>
      <c r="BZ22" s="75"/>
      <c r="CA22" s="75"/>
      <c r="CB22" s="75"/>
      <c r="CC22" s="75"/>
      <c r="CD22" s="75"/>
      <c r="CE22" s="75"/>
      <c r="CF22" s="75"/>
      <c r="CG22" s="75"/>
    </row>
    <row r="23" spans="1:85" x14ac:dyDescent="0.25">
      <c r="A23" s="52">
        <v>1</v>
      </c>
      <c r="B23" s="76"/>
      <c r="C23" s="76" t="s">
        <v>104</v>
      </c>
      <c r="D23" s="76" t="s">
        <v>108</v>
      </c>
      <c r="E23" s="76" t="s">
        <v>41</v>
      </c>
      <c r="F23" s="76"/>
      <c r="G23" s="76"/>
      <c r="H23" s="76"/>
      <c r="I23" s="76"/>
      <c r="J23" s="76" t="s">
        <v>88</v>
      </c>
      <c r="K23" s="76"/>
      <c r="L23" s="76" t="s">
        <v>88</v>
      </c>
      <c r="M23" s="76" t="s">
        <v>88</v>
      </c>
      <c r="N23" s="76" t="s">
        <v>88</v>
      </c>
      <c r="O23" s="76"/>
      <c r="P23" s="76"/>
      <c r="Q23" s="76" t="s">
        <v>88</v>
      </c>
      <c r="R23" s="76"/>
      <c r="S23" s="76"/>
      <c r="T23" s="76" t="s">
        <v>88</v>
      </c>
      <c r="U23" s="76" t="s">
        <v>88</v>
      </c>
      <c r="V23" s="76" t="s">
        <v>88</v>
      </c>
      <c r="W23" s="76"/>
      <c r="X23" s="76"/>
      <c r="Y23" s="76"/>
      <c r="Z23" s="76" t="s">
        <v>88</v>
      </c>
      <c r="AA23" s="76"/>
      <c r="AB23" s="76" t="s">
        <v>88</v>
      </c>
      <c r="AC23" s="76" t="s">
        <v>88</v>
      </c>
      <c r="AD23" s="76" t="s">
        <v>88</v>
      </c>
      <c r="AE23" s="76"/>
      <c r="AF23" s="76"/>
      <c r="AG23" s="76" t="s">
        <v>88</v>
      </c>
      <c r="AH23" s="76"/>
      <c r="AI23" s="76"/>
      <c r="AJ23" s="76" t="s">
        <v>88</v>
      </c>
      <c r="AK23" s="76" t="s">
        <v>88</v>
      </c>
      <c r="AL23" s="76" t="s">
        <v>88</v>
      </c>
      <c r="AM23" s="76"/>
      <c r="AN23" s="76" t="s">
        <v>88</v>
      </c>
      <c r="AO23" s="76"/>
      <c r="AP23" s="76"/>
      <c r="AQ23" s="76"/>
      <c r="AR23" s="76" t="s">
        <v>88</v>
      </c>
      <c r="AS23" s="76" t="s">
        <v>88</v>
      </c>
      <c r="AT23" s="76" t="s">
        <v>88</v>
      </c>
      <c r="AU23" s="76"/>
      <c r="AV23" s="76"/>
      <c r="AW23" s="76" t="s">
        <v>88</v>
      </c>
      <c r="AX23" s="76"/>
      <c r="AY23" s="76"/>
      <c r="AZ23" s="76" t="s">
        <v>88</v>
      </c>
      <c r="BA23" s="76" t="s">
        <v>88</v>
      </c>
      <c r="BB23" s="76" t="s">
        <v>88</v>
      </c>
      <c r="BC23" s="76"/>
      <c r="BD23" s="76"/>
      <c r="BE23" s="76"/>
      <c r="BF23" s="76" t="s">
        <v>88</v>
      </c>
      <c r="BG23" s="76"/>
      <c r="BH23" s="76" t="s">
        <v>88</v>
      </c>
      <c r="BI23" s="76" t="s">
        <v>88</v>
      </c>
      <c r="BJ23" s="76" t="s">
        <v>88</v>
      </c>
      <c r="BK23" s="76"/>
      <c r="BL23" s="76"/>
      <c r="BM23" s="76" t="s">
        <v>88</v>
      </c>
      <c r="BN23" s="76"/>
      <c r="BO23" s="76"/>
      <c r="BP23" s="76" t="s">
        <v>88</v>
      </c>
      <c r="BQ23" s="76" t="s">
        <v>88</v>
      </c>
      <c r="BR23" s="76" t="s">
        <v>88</v>
      </c>
      <c r="BS23" s="76"/>
      <c r="BT23" s="76"/>
      <c r="BU23" s="76"/>
      <c r="BV23" s="76" t="s">
        <v>88</v>
      </c>
      <c r="BW23" s="76"/>
      <c r="BX23" s="76" t="s">
        <v>88</v>
      </c>
      <c r="BY23" s="76" t="s">
        <v>88</v>
      </c>
      <c r="BZ23" s="76" t="s">
        <v>88</v>
      </c>
      <c r="CA23" s="76"/>
      <c r="CB23" s="76"/>
      <c r="CC23" s="76" t="s">
        <v>88</v>
      </c>
      <c r="CD23" s="76"/>
      <c r="CE23" s="76"/>
      <c r="CF23" s="76"/>
      <c r="CG23" s="76"/>
    </row>
    <row r="24" spans="1:85" x14ac:dyDescent="0.25">
      <c r="A24" s="76">
        <v>1</v>
      </c>
      <c r="B24" s="76"/>
      <c r="C24" s="76" t="s">
        <v>105</v>
      </c>
      <c r="D24" s="76" t="s">
        <v>108</v>
      </c>
      <c r="E24" s="76" t="s">
        <v>41</v>
      </c>
      <c r="F24" s="76"/>
      <c r="G24" s="76"/>
      <c r="H24" s="76"/>
      <c r="I24" s="76"/>
      <c r="J24" s="76"/>
      <c r="K24" s="76"/>
      <c r="L24" s="76" t="s">
        <v>88</v>
      </c>
      <c r="M24" s="76" t="s">
        <v>88</v>
      </c>
      <c r="N24" s="76" t="s">
        <v>88</v>
      </c>
      <c r="O24" s="76"/>
      <c r="P24" s="76"/>
      <c r="Q24" s="76" t="s">
        <v>88</v>
      </c>
      <c r="R24" s="76"/>
      <c r="S24" s="76"/>
      <c r="T24" s="76" t="s">
        <v>88</v>
      </c>
      <c r="U24" s="76" t="s">
        <v>88</v>
      </c>
      <c r="V24" s="76" t="s">
        <v>88</v>
      </c>
      <c r="W24" s="76"/>
      <c r="X24" s="76" t="s">
        <v>88</v>
      </c>
      <c r="Y24" s="76"/>
      <c r="Z24" s="76"/>
      <c r="AA24" s="76"/>
      <c r="AB24" s="76" t="s">
        <v>88</v>
      </c>
      <c r="AC24" s="76" t="s">
        <v>88</v>
      </c>
      <c r="AD24" s="76" t="s">
        <v>88</v>
      </c>
      <c r="AE24" s="76"/>
      <c r="AF24" s="76"/>
      <c r="AG24" s="76" t="s">
        <v>88</v>
      </c>
      <c r="AH24" s="76"/>
      <c r="AI24" s="76"/>
      <c r="AJ24" s="76" t="s">
        <v>88</v>
      </c>
      <c r="AK24" s="76" t="s">
        <v>88</v>
      </c>
      <c r="AL24" s="76" t="s">
        <v>88</v>
      </c>
      <c r="AM24" s="76"/>
      <c r="AN24" s="76"/>
      <c r="AO24" s="76"/>
      <c r="AP24" s="76" t="s">
        <v>88</v>
      </c>
      <c r="AQ24" s="76"/>
      <c r="AR24" s="76" t="s">
        <v>88</v>
      </c>
      <c r="AS24" s="76" t="s">
        <v>88</v>
      </c>
      <c r="AT24" s="76" t="s">
        <v>88</v>
      </c>
      <c r="AU24" s="76"/>
      <c r="AV24" s="76"/>
      <c r="AW24" s="76" t="s">
        <v>88</v>
      </c>
      <c r="AX24" s="76"/>
      <c r="AY24" s="76"/>
      <c r="AZ24" s="76" t="s">
        <v>88</v>
      </c>
      <c r="BA24" s="76" t="s">
        <v>88</v>
      </c>
      <c r="BB24" s="76" t="s">
        <v>88</v>
      </c>
      <c r="BC24" s="76"/>
      <c r="BD24" s="76"/>
      <c r="BE24" s="76"/>
      <c r="BF24" s="76" t="s">
        <v>88</v>
      </c>
      <c r="BG24" s="76"/>
      <c r="BH24" s="76" t="s">
        <v>88</v>
      </c>
      <c r="BI24" s="76" t="s">
        <v>88</v>
      </c>
      <c r="BJ24" s="76" t="s">
        <v>88</v>
      </c>
      <c r="BK24" s="76"/>
      <c r="BL24" s="76"/>
      <c r="BM24" s="76" t="s">
        <v>88</v>
      </c>
      <c r="BN24" s="76"/>
      <c r="BO24" s="76"/>
      <c r="BP24" s="76" t="s">
        <v>88</v>
      </c>
      <c r="BQ24" s="76" t="s">
        <v>88</v>
      </c>
      <c r="BR24" s="76" t="s">
        <v>88</v>
      </c>
      <c r="BS24" s="76"/>
      <c r="BT24" s="76" t="s">
        <v>88</v>
      </c>
      <c r="BU24" s="76"/>
      <c r="BV24" s="76"/>
      <c r="BW24" s="76"/>
      <c r="BX24" s="76" t="s">
        <v>88</v>
      </c>
      <c r="BY24" s="76" t="s">
        <v>88</v>
      </c>
      <c r="BZ24" s="76" t="s">
        <v>88</v>
      </c>
      <c r="CA24" s="76"/>
      <c r="CB24" s="76"/>
      <c r="CC24" s="76" t="s">
        <v>88</v>
      </c>
      <c r="CD24" s="76"/>
      <c r="CE24" s="76"/>
      <c r="CF24" s="76"/>
      <c r="CG24" s="76"/>
    </row>
    <row r="25" spans="1:85" x14ac:dyDescent="0.25">
      <c r="A25" s="76">
        <v>1</v>
      </c>
      <c r="B25" s="76"/>
      <c r="C25" s="76" t="s">
        <v>106</v>
      </c>
      <c r="D25" s="76" t="s">
        <v>108</v>
      </c>
      <c r="E25" s="76" t="s">
        <v>41</v>
      </c>
      <c r="F25" s="76"/>
      <c r="G25" s="76"/>
      <c r="H25" s="76"/>
      <c r="I25" s="76"/>
      <c r="J25" s="76"/>
      <c r="K25" s="76"/>
      <c r="L25" s="76" t="s">
        <v>88</v>
      </c>
      <c r="M25" s="76" t="s">
        <v>88</v>
      </c>
      <c r="N25" s="76" t="s">
        <v>88</v>
      </c>
      <c r="O25" s="76"/>
      <c r="P25" s="76"/>
      <c r="Q25" s="76"/>
      <c r="R25" s="76" t="s">
        <v>88</v>
      </c>
      <c r="S25" s="76"/>
      <c r="T25" s="76" t="s">
        <v>88</v>
      </c>
      <c r="U25" s="76" t="s">
        <v>88</v>
      </c>
      <c r="V25" s="76" t="s">
        <v>88</v>
      </c>
      <c r="W25" s="76" t="s">
        <v>88</v>
      </c>
      <c r="X25" s="76"/>
      <c r="Y25" s="76"/>
      <c r="Z25" s="76"/>
      <c r="AA25" s="76"/>
      <c r="AB25" s="76" t="s">
        <v>88</v>
      </c>
      <c r="AC25" s="76" t="s">
        <v>88</v>
      </c>
      <c r="AD25" s="76" t="s">
        <v>88</v>
      </c>
      <c r="AE25" s="76"/>
      <c r="AF25" s="76"/>
      <c r="AG25" s="76"/>
      <c r="AH25" s="76" t="s">
        <v>88</v>
      </c>
      <c r="AI25" s="76"/>
      <c r="AJ25" s="76" t="s">
        <v>88</v>
      </c>
      <c r="AK25" s="76" t="s">
        <v>88</v>
      </c>
      <c r="AL25" s="76" t="s">
        <v>88</v>
      </c>
      <c r="AM25" s="77"/>
      <c r="AN25" s="77" t="s">
        <v>93</v>
      </c>
      <c r="AO25" s="77" t="s">
        <v>93</v>
      </c>
      <c r="AP25" s="76"/>
      <c r="AQ25" s="76"/>
      <c r="AR25" s="76" t="s">
        <v>88</v>
      </c>
      <c r="AS25" s="76" t="s">
        <v>88</v>
      </c>
      <c r="AT25" s="76" t="s">
        <v>88</v>
      </c>
      <c r="AU25" s="76"/>
      <c r="AV25" s="76"/>
      <c r="AW25" s="76" t="s">
        <v>88</v>
      </c>
      <c r="AX25" s="76"/>
      <c r="AY25" s="76"/>
      <c r="AZ25" s="76" t="s">
        <v>88</v>
      </c>
      <c r="BA25" s="76" t="s">
        <v>88</v>
      </c>
      <c r="BB25" s="76" t="s">
        <v>88</v>
      </c>
      <c r="BC25" s="76" t="s">
        <v>88</v>
      </c>
      <c r="BD25" s="76"/>
      <c r="BE25" s="76"/>
      <c r="BF25" s="76"/>
      <c r="BG25" s="76"/>
      <c r="BH25" s="76" t="s">
        <v>88</v>
      </c>
      <c r="BI25" s="76" t="s">
        <v>88</v>
      </c>
      <c r="BJ25" s="76" t="s">
        <v>88</v>
      </c>
      <c r="BK25" s="76"/>
      <c r="BL25" s="76"/>
      <c r="BM25" s="76"/>
      <c r="BN25" s="76" t="s">
        <v>88</v>
      </c>
      <c r="BO25" s="76"/>
      <c r="BP25" s="76" t="s">
        <v>88</v>
      </c>
      <c r="BQ25" s="76" t="s">
        <v>88</v>
      </c>
      <c r="BR25" s="76" t="s">
        <v>88</v>
      </c>
      <c r="BS25" s="76" t="s">
        <v>88</v>
      </c>
      <c r="BT25" s="76"/>
      <c r="BU25" s="76"/>
      <c r="BV25" s="76"/>
      <c r="BW25" s="76"/>
      <c r="BX25" s="76" t="s">
        <v>88</v>
      </c>
      <c r="BY25" s="76" t="s">
        <v>88</v>
      </c>
      <c r="BZ25" s="76" t="s">
        <v>88</v>
      </c>
      <c r="CA25" s="76"/>
      <c r="CB25" s="76"/>
      <c r="CC25" s="76"/>
      <c r="CD25" s="76" t="s">
        <v>88</v>
      </c>
      <c r="CE25" s="76"/>
      <c r="CF25" s="76"/>
      <c r="CG25" s="76"/>
    </row>
    <row r="26" spans="1:85" x14ac:dyDescent="0.25">
      <c r="A26" s="76">
        <v>1</v>
      </c>
      <c r="B26" s="76"/>
      <c r="C26" s="76" t="s">
        <v>104</v>
      </c>
      <c r="D26" s="76" t="s">
        <v>108</v>
      </c>
      <c r="E26" s="76" t="s">
        <v>41</v>
      </c>
      <c r="F26" s="76"/>
      <c r="G26" s="76"/>
      <c r="H26" s="47"/>
      <c r="I26" s="76"/>
      <c r="J26" s="76"/>
      <c r="K26" s="76" t="s">
        <v>88</v>
      </c>
      <c r="L26" s="76" t="s">
        <v>88</v>
      </c>
      <c r="M26" s="76" t="s">
        <v>88</v>
      </c>
      <c r="N26" s="76" t="s">
        <v>88</v>
      </c>
      <c r="O26" s="76"/>
      <c r="P26" s="76" t="s">
        <v>88</v>
      </c>
      <c r="Q26" s="76"/>
      <c r="R26" s="76"/>
      <c r="S26" s="76"/>
      <c r="T26" s="76" t="s">
        <v>88</v>
      </c>
      <c r="U26" s="76" t="s">
        <v>88</v>
      </c>
      <c r="V26" s="76" t="s">
        <v>88</v>
      </c>
      <c r="W26" s="76"/>
      <c r="X26" s="76"/>
      <c r="Y26" s="76" t="s">
        <v>88</v>
      </c>
      <c r="Z26" s="76"/>
      <c r="AA26" s="76"/>
      <c r="AB26" s="76" t="s">
        <v>88</v>
      </c>
      <c r="AC26" s="76" t="s">
        <v>88</v>
      </c>
      <c r="AD26" s="76" t="s">
        <v>88</v>
      </c>
      <c r="AE26" s="76"/>
      <c r="AF26" s="76" t="s">
        <v>88</v>
      </c>
      <c r="AG26" s="76"/>
      <c r="AH26" s="76"/>
      <c r="AI26" s="76"/>
      <c r="AJ26" s="76" t="s">
        <v>88</v>
      </c>
      <c r="AK26" s="76" t="s">
        <v>88</v>
      </c>
      <c r="AL26" s="76" t="s">
        <v>88</v>
      </c>
      <c r="AM26" s="76"/>
      <c r="AN26" s="76"/>
      <c r="AO26" s="76"/>
      <c r="AP26" s="76"/>
      <c r="AQ26" s="76" t="s">
        <v>88</v>
      </c>
      <c r="AR26" s="76" t="s">
        <v>88</v>
      </c>
      <c r="AS26" s="76" t="s">
        <v>88</v>
      </c>
      <c r="AT26" s="76" t="s">
        <v>88</v>
      </c>
      <c r="AU26" s="76"/>
      <c r="AV26" s="76"/>
      <c r="AW26" s="76"/>
      <c r="AX26" s="76" t="s">
        <v>88</v>
      </c>
      <c r="AY26" s="76"/>
      <c r="AZ26" s="76" t="s">
        <v>88</v>
      </c>
      <c r="BA26" s="76" t="s">
        <v>88</v>
      </c>
      <c r="BB26" s="76" t="s">
        <v>88</v>
      </c>
      <c r="BC26" s="76"/>
      <c r="BD26" s="76"/>
      <c r="BE26" s="76"/>
      <c r="BF26" s="76"/>
      <c r="BG26" s="76" t="s">
        <v>88</v>
      </c>
      <c r="BH26" s="76" t="s">
        <v>88</v>
      </c>
      <c r="BI26" s="76" t="s">
        <v>88</v>
      </c>
      <c r="BJ26" s="76" t="s">
        <v>88</v>
      </c>
      <c r="BK26" s="76"/>
      <c r="BL26" s="76" t="s">
        <v>88</v>
      </c>
      <c r="BM26" s="76"/>
      <c r="BN26" s="76"/>
      <c r="BO26" s="76"/>
      <c r="BP26" s="76" t="s">
        <v>88</v>
      </c>
      <c r="BQ26" s="76" t="s">
        <v>88</v>
      </c>
      <c r="BR26" s="76" t="s">
        <v>88</v>
      </c>
      <c r="BS26" s="76"/>
      <c r="BT26" s="76"/>
      <c r="BU26" s="76" t="s">
        <v>88</v>
      </c>
      <c r="BV26" s="76"/>
      <c r="BW26" s="76"/>
      <c r="BX26" s="76" t="s">
        <v>88</v>
      </c>
      <c r="BY26" s="76" t="s">
        <v>88</v>
      </c>
      <c r="BZ26" s="76" t="s">
        <v>88</v>
      </c>
      <c r="CA26" s="76"/>
      <c r="CB26" s="76" t="s">
        <v>88</v>
      </c>
      <c r="CC26" s="76"/>
      <c r="CD26" s="76"/>
      <c r="CE26" s="76"/>
      <c r="CF26" s="76"/>
      <c r="CG26" s="76"/>
    </row>
    <row r="27" spans="1:85" x14ac:dyDescent="0.25">
      <c r="A27" s="76">
        <v>1</v>
      </c>
      <c r="B27" s="76"/>
      <c r="C27" s="76" t="s">
        <v>105</v>
      </c>
      <c r="D27" s="76" t="s">
        <v>108</v>
      </c>
      <c r="E27" s="76" t="s">
        <v>41</v>
      </c>
      <c r="F27" s="76"/>
      <c r="G27" s="76"/>
      <c r="H27" s="76"/>
      <c r="I27" s="76"/>
      <c r="J27" s="76"/>
      <c r="K27" s="76"/>
      <c r="L27" s="76" t="s">
        <v>88</v>
      </c>
      <c r="M27" s="76" t="s">
        <v>88</v>
      </c>
      <c r="N27" s="76" t="s">
        <v>88</v>
      </c>
      <c r="O27" s="76"/>
      <c r="P27" s="76"/>
      <c r="Q27" s="76"/>
      <c r="R27" s="76"/>
      <c r="S27" s="76" t="s">
        <v>88</v>
      </c>
      <c r="T27" s="76" t="s">
        <v>88</v>
      </c>
      <c r="U27" s="76" t="s">
        <v>88</v>
      </c>
      <c r="V27" s="76" t="s">
        <v>88</v>
      </c>
      <c r="W27" s="76"/>
      <c r="X27" s="76"/>
      <c r="Y27" s="76" t="s">
        <v>88</v>
      </c>
      <c r="Z27" s="76"/>
      <c r="AA27" s="76"/>
      <c r="AB27" s="76" t="s">
        <v>88</v>
      </c>
      <c r="AC27" s="76" t="s">
        <v>88</v>
      </c>
      <c r="AD27" s="76" t="s">
        <v>88</v>
      </c>
      <c r="AE27" s="76"/>
      <c r="AF27" s="76"/>
      <c r="AG27" s="76"/>
      <c r="AH27" s="76"/>
      <c r="AI27" s="76" t="s">
        <v>88</v>
      </c>
      <c r="AJ27" s="76" t="s">
        <v>88</v>
      </c>
      <c r="AK27" s="76" t="s">
        <v>88</v>
      </c>
      <c r="AL27" s="76" t="s">
        <v>88</v>
      </c>
      <c r="AM27" s="76"/>
      <c r="AN27" s="76" t="s">
        <v>88</v>
      </c>
      <c r="AO27" s="76"/>
      <c r="AP27" s="76"/>
      <c r="AQ27" s="76"/>
      <c r="AR27" s="76" t="s">
        <v>88</v>
      </c>
      <c r="AS27" s="76" t="s">
        <v>88</v>
      </c>
      <c r="AT27" s="76" t="s">
        <v>88</v>
      </c>
      <c r="AU27" s="76"/>
      <c r="AV27" s="76"/>
      <c r="AW27" s="76"/>
      <c r="AX27" s="76"/>
      <c r="AY27" s="76" t="s">
        <v>88</v>
      </c>
      <c r="AZ27" s="76" t="s">
        <v>88</v>
      </c>
      <c r="BA27" s="76" t="s">
        <v>88</v>
      </c>
      <c r="BB27" s="76" t="s">
        <v>88</v>
      </c>
      <c r="BC27" s="76"/>
      <c r="BD27" s="76"/>
      <c r="BE27" s="76"/>
      <c r="BF27" s="76" t="s">
        <v>88</v>
      </c>
      <c r="BG27" s="76"/>
      <c r="BH27" s="76" t="s">
        <v>88</v>
      </c>
      <c r="BI27" s="76" t="s">
        <v>88</v>
      </c>
      <c r="BJ27" s="76" t="s">
        <v>88</v>
      </c>
      <c r="BK27" s="76"/>
      <c r="BL27" s="76"/>
      <c r="BM27" s="76"/>
      <c r="BN27" s="76"/>
      <c r="BO27" s="76" t="s">
        <v>88</v>
      </c>
      <c r="BP27" s="76" t="s">
        <v>88</v>
      </c>
      <c r="BQ27" s="76" t="s">
        <v>88</v>
      </c>
      <c r="BR27" s="76" t="s">
        <v>88</v>
      </c>
      <c r="BS27" s="76"/>
      <c r="BT27" s="76"/>
      <c r="BU27" s="76" t="s">
        <v>88</v>
      </c>
      <c r="BV27" s="76"/>
      <c r="BW27" s="76"/>
      <c r="BX27" s="76" t="s">
        <v>88</v>
      </c>
      <c r="BY27" s="76" t="s">
        <v>88</v>
      </c>
      <c r="BZ27" s="76" t="s">
        <v>88</v>
      </c>
      <c r="CA27" s="76"/>
      <c r="CB27" s="76"/>
      <c r="CC27" s="76"/>
      <c r="CD27" s="76"/>
      <c r="CE27" s="76" t="s">
        <v>88</v>
      </c>
      <c r="CF27" s="76"/>
      <c r="CG27" s="76"/>
    </row>
    <row r="28" spans="1:85" x14ac:dyDescent="0.25">
      <c r="A28" s="76">
        <v>1</v>
      </c>
      <c r="B28" s="76"/>
      <c r="C28" s="76" t="s">
        <v>106</v>
      </c>
      <c r="D28" s="76" t="s">
        <v>108</v>
      </c>
      <c r="E28" s="76" t="s">
        <v>41</v>
      </c>
      <c r="F28" s="76"/>
      <c r="G28" s="76" t="s">
        <v>88</v>
      </c>
      <c r="H28" s="76" t="s">
        <v>88</v>
      </c>
      <c r="I28" s="76"/>
      <c r="J28" s="76"/>
      <c r="K28" s="76"/>
      <c r="L28" s="76" t="s">
        <v>88</v>
      </c>
      <c r="M28" s="76" t="s">
        <v>88</v>
      </c>
      <c r="N28" s="76" t="s">
        <v>88</v>
      </c>
      <c r="O28" s="76" t="s">
        <v>88</v>
      </c>
      <c r="P28" s="76" t="s">
        <v>88</v>
      </c>
      <c r="Q28" s="76"/>
      <c r="R28" s="76"/>
      <c r="S28" s="76"/>
      <c r="T28" s="76" t="s">
        <v>88</v>
      </c>
      <c r="U28" s="76" t="s">
        <v>88</v>
      </c>
      <c r="V28" s="76" t="s">
        <v>88</v>
      </c>
      <c r="W28" s="76" t="s">
        <v>88</v>
      </c>
      <c r="X28" s="76" t="s">
        <v>88</v>
      </c>
      <c r="Y28" s="76"/>
      <c r="Z28" s="76"/>
      <c r="AA28" s="76"/>
      <c r="AB28" s="76" t="s">
        <v>88</v>
      </c>
      <c r="AC28" s="76" t="s">
        <v>88</v>
      </c>
      <c r="AD28" s="76" t="s">
        <v>88</v>
      </c>
      <c r="AE28" s="76" t="s">
        <v>88</v>
      </c>
      <c r="AF28" s="76" t="s">
        <v>88</v>
      </c>
      <c r="AG28" s="76"/>
      <c r="AH28" s="76"/>
      <c r="AI28" s="76"/>
      <c r="AJ28" s="76" t="s">
        <v>88</v>
      </c>
      <c r="AK28" s="76" t="s">
        <v>88</v>
      </c>
      <c r="AL28" s="76" t="s">
        <v>88</v>
      </c>
      <c r="AM28" s="76" t="s">
        <v>88</v>
      </c>
      <c r="AN28" s="76" t="s">
        <v>88</v>
      </c>
      <c r="AO28" s="76"/>
      <c r="AP28" s="76"/>
      <c r="AQ28" s="76"/>
      <c r="AR28" s="76" t="s">
        <v>88</v>
      </c>
      <c r="AS28" s="76" t="s">
        <v>88</v>
      </c>
      <c r="AT28" s="76" t="s">
        <v>88</v>
      </c>
      <c r="AU28" s="76" t="s">
        <v>88</v>
      </c>
      <c r="AV28" s="76" t="s">
        <v>88</v>
      </c>
      <c r="AW28" s="76"/>
      <c r="AX28" s="76"/>
      <c r="AY28" s="76"/>
      <c r="AZ28" s="76" t="s">
        <v>88</v>
      </c>
      <c r="BA28" s="76" t="s">
        <v>88</v>
      </c>
      <c r="BB28" s="76" t="s">
        <v>88</v>
      </c>
      <c r="BC28" s="76" t="s">
        <v>88</v>
      </c>
      <c r="BD28" s="76" t="s">
        <v>88</v>
      </c>
      <c r="BE28" s="76"/>
      <c r="BF28" s="76"/>
      <c r="BG28" s="76"/>
      <c r="BH28" s="76" t="s">
        <v>88</v>
      </c>
      <c r="BI28" s="76" t="s">
        <v>88</v>
      </c>
      <c r="BJ28" s="76" t="s">
        <v>88</v>
      </c>
      <c r="BK28" s="76" t="s">
        <v>88</v>
      </c>
      <c r="BL28" s="76" t="s">
        <v>88</v>
      </c>
      <c r="BM28" s="76"/>
      <c r="BN28" s="76"/>
      <c r="BO28" s="76"/>
      <c r="BP28" s="76" t="s">
        <v>88</v>
      </c>
      <c r="BQ28" s="76" t="s">
        <v>88</v>
      </c>
      <c r="BR28" s="76" t="s">
        <v>88</v>
      </c>
      <c r="BS28" s="76" t="s">
        <v>88</v>
      </c>
      <c r="BT28" s="76" t="s">
        <v>88</v>
      </c>
      <c r="BU28" s="76"/>
      <c r="BV28" s="76"/>
      <c r="BW28" s="76"/>
      <c r="BX28" s="76" t="s">
        <v>88</v>
      </c>
      <c r="BY28" s="76" t="s">
        <v>88</v>
      </c>
      <c r="BZ28" s="76" t="s">
        <v>88</v>
      </c>
      <c r="CA28" s="76" t="s">
        <v>88</v>
      </c>
      <c r="CB28" s="76" t="s">
        <v>88</v>
      </c>
      <c r="CC28" s="76"/>
      <c r="CD28" s="76"/>
      <c r="CE28" s="76"/>
      <c r="CF28" s="76"/>
      <c r="CG28" s="76"/>
    </row>
    <row r="29" spans="1:85" x14ac:dyDescent="0.25">
      <c r="A29" s="76">
        <v>1</v>
      </c>
      <c r="B29" s="76"/>
      <c r="C29" s="76" t="s">
        <v>104</v>
      </c>
      <c r="D29" s="76" t="s">
        <v>108</v>
      </c>
      <c r="E29" s="76" t="s">
        <v>41</v>
      </c>
      <c r="F29" s="76"/>
      <c r="G29" s="76"/>
      <c r="H29" s="76"/>
      <c r="I29" s="76"/>
      <c r="J29" s="76"/>
      <c r="K29" s="76"/>
      <c r="L29" s="76" t="s">
        <v>88</v>
      </c>
      <c r="M29" s="76" t="s">
        <v>88</v>
      </c>
      <c r="N29" s="76" t="s">
        <v>88</v>
      </c>
      <c r="O29" s="76" t="s">
        <v>88</v>
      </c>
      <c r="P29" s="76"/>
      <c r="Q29" s="76"/>
      <c r="R29" s="76"/>
      <c r="S29" s="76"/>
      <c r="T29" s="76" t="s">
        <v>88</v>
      </c>
      <c r="U29" s="76" t="s">
        <v>88</v>
      </c>
      <c r="V29" s="76" t="s">
        <v>88</v>
      </c>
      <c r="W29" s="76"/>
      <c r="X29" s="76"/>
      <c r="Y29" s="76" t="s">
        <v>88</v>
      </c>
      <c r="Z29" s="76"/>
      <c r="AA29" s="76"/>
      <c r="AB29" s="76" t="s">
        <v>88</v>
      </c>
      <c r="AC29" s="76" t="s">
        <v>88</v>
      </c>
      <c r="AD29" s="76" t="s">
        <v>88</v>
      </c>
      <c r="AE29" s="76" t="s">
        <v>88</v>
      </c>
      <c r="AF29" s="76"/>
      <c r="AG29" s="76"/>
      <c r="AH29" s="76"/>
      <c r="AI29" s="76"/>
      <c r="AJ29" s="76" t="s">
        <v>88</v>
      </c>
      <c r="AK29" s="76" t="s">
        <v>88</v>
      </c>
      <c r="AL29" s="76" t="s">
        <v>88</v>
      </c>
      <c r="AM29" s="76"/>
      <c r="AN29" s="76"/>
      <c r="AO29" s="76"/>
      <c r="AP29" s="76" t="s">
        <v>88</v>
      </c>
      <c r="AQ29" s="76"/>
      <c r="AR29" s="76" t="s">
        <v>88</v>
      </c>
      <c r="AS29" s="76" t="s">
        <v>88</v>
      </c>
      <c r="AT29" s="76" t="s">
        <v>88</v>
      </c>
      <c r="AU29" s="76" t="s">
        <v>88</v>
      </c>
      <c r="AV29" s="76"/>
      <c r="AW29" s="76"/>
      <c r="AX29" s="76"/>
      <c r="AY29" s="76"/>
      <c r="AZ29" s="76" t="s">
        <v>88</v>
      </c>
      <c r="BA29" s="76" t="s">
        <v>88</v>
      </c>
      <c r="BB29" s="76" t="s">
        <v>88</v>
      </c>
      <c r="BC29" s="76"/>
      <c r="BD29" s="76"/>
      <c r="BE29" s="76"/>
      <c r="BF29" s="76" t="s">
        <v>88</v>
      </c>
      <c r="BG29" s="76"/>
      <c r="BH29" s="76" t="s">
        <v>88</v>
      </c>
      <c r="BI29" s="76" t="s">
        <v>88</v>
      </c>
      <c r="BJ29" s="76" t="s">
        <v>88</v>
      </c>
      <c r="BK29" s="76" t="s">
        <v>88</v>
      </c>
      <c r="BL29" s="76"/>
      <c r="BM29" s="76"/>
      <c r="BN29" s="76"/>
      <c r="BO29" s="76"/>
      <c r="BP29" s="76" t="s">
        <v>88</v>
      </c>
      <c r="BQ29" s="76" t="s">
        <v>88</v>
      </c>
      <c r="BR29" s="76" t="s">
        <v>88</v>
      </c>
      <c r="BS29" s="76"/>
      <c r="BT29" s="76"/>
      <c r="BU29" s="76" t="s">
        <v>88</v>
      </c>
      <c r="BV29" s="76"/>
      <c r="BW29" s="76"/>
      <c r="BX29" s="76" t="s">
        <v>88</v>
      </c>
      <c r="BY29" s="76" t="s">
        <v>88</v>
      </c>
      <c r="BZ29" s="76" t="s">
        <v>88</v>
      </c>
      <c r="CA29" s="76" t="s">
        <v>88</v>
      </c>
      <c r="CB29" s="76"/>
      <c r="CC29" s="76"/>
      <c r="CD29" s="76"/>
      <c r="CE29" s="76"/>
      <c r="CF29" s="76"/>
      <c r="CG29" s="76"/>
    </row>
    <row r="30" spans="1:85" x14ac:dyDescent="0.25">
      <c r="A30" s="76">
        <v>1</v>
      </c>
      <c r="B30" s="76"/>
      <c r="C30" s="76" t="s">
        <v>105</v>
      </c>
      <c r="D30" s="76" t="s">
        <v>108</v>
      </c>
      <c r="E30" s="76" t="s">
        <v>41</v>
      </c>
      <c r="F30" s="76"/>
      <c r="G30" s="47"/>
      <c r="H30" s="76"/>
      <c r="I30" s="76" t="s">
        <v>88</v>
      </c>
      <c r="J30" s="76"/>
      <c r="K30" s="76"/>
      <c r="L30" s="76" t="s">
        <v>88</v>
      </c>
      <c r="M30" s="76" t="s">
        <v>88</v>
      </c>
      <c r="N30" s="76" t="s">
        <v>88</v>
      </c>
      <c r="O30" s="76"/>
      <c r="P30" s="76"/>
      <c r="Q30" s="76" t="s">
        <v>88</v>
      </c>
      <c r="R30" s="76"/>
      <c r="S30" s="76"/>
      <c r="T30" s="76" t="s">
        <v>88</v>
      </c>
      <c r="U30" s="76" t="s">
        <v>88</v>
      </c>
      <c r="V30" s="76" t="s">
        <v>88</v>
      </c>
      <c r="W30" s="76"/>
      <c r="X30" s="76"/>
      <c r="Y30" s="76" t="s">
        <v>88</v>
      </c>
      <c r="Z30" s="76"/>
      <c r="AA30" s="76"/>
      <c r="AB30" s="76" t="s">
        <v>88</v>
      </c>
      <c r="AC30" s="76" t="s">
        <v>88</v>
      </c>
      <c r="AD30" s="76" t="s">
        <v>88</v>
      </c>
      <c r="AE30" s="76"/>
      <c r="AF30" s="76"/>
      <c r="AG30" s="76" t="s">
        <v>88</v>
      </c>
      <c r="AH30" s="76"/>
      <c r="AI30" s="76"/>
      <c r="AJ30" s="76" t="s">
        <v>88</v>
      </c>
      <c r="AK30" s="76" t="s">
        <v>88</v>
      </c>
      <c r="AL30" s="76" t="s">
        <v>88</v>
      </c>
      <c r="AM30" s="76"/>
      <c r="AN30" s="76"/>
      <c r="AO30" s="76" t="s">
        <v>88</v>
      </c>
      <c r="AP30" s="76"/>
      <c r="AQ30" s="76"/>
      <c r="AR30" s="76" t="s">
        <v>88</v>
      </c>
      <c r="AS30" s="76" t="s">
        <v>88</v>
      </c>
      <c r="AT30" s="76" t="s">
        <v>88</v>
      </c>
      <c r="AU30" s="76"/>
      <c r="AV30" s="76"/>
      <c r="AW30" s="76" t="s">
        <v>88</v>
      </c>
      <c r="AX30" s="76"/>
      <c r="AY30" s="76"/>
      <c r="AZ30" s="76" t="s">
        <v>88</v>
      </c>
      <c r="BA30" s="76" t="s">
        <v>88</v>
      </c>
      <c r="BB30" s="76" t="s">
        <v>88</v>
      </c>
      <c r="BC30" s="76"/>
      <c r="BD30" s="76"/>
      <c r="BE30" s="76" t="s">
        <v>88</v>
      </c>
      <c r="BF30" s="76"/>
      <c r="BG30" s="76"/>
      <c r="BH30" s="76" t="s">
        <v>88</v>
      </c>
      <c r="BI30" s="76" t="s">
        <v>88</v>
      </c>
      <c r="BJ30" s="76" t="s">
        <v>88</v>
      </c>
      <c r="BK30" s="76"/>
      <c r="BL30" s="76"/>
      <c r="BM30" s="76" t="s">
        <v>88</v>
      </c>
      <c r="BN30" s="76"/>
      <c r="BO30" s="76"/>
      <c r="BP30" s="76" t="s">
        <v>88</v>
      </c>
      <c r="BQ30" s="76" t="s">
        <v>88</v>
      </c>
      <c r="BR30" s="76" t="s">
        <v>88</v>
      </c>
      <c r="BS30" s="76"/>
      <c r="BT30" s="76"/>
      <c r="BU30" s="76" t="s">
        <v>88</v>
      </c>
      <c r="BV30" s="76"/>
      <c r="BW30" s="76"/>
      <c r="BX30" s="76" t="s">
        <v>88</v>
      </c>
      <c r="BY30" s="76" t="s">
        <v>88</v>
      </c>
      <c r="BZ30" s="76" t="s">
        <v>88</v>
      </c>
      <c r="CA30" s="76"/>
      <c r="CB30" s="76"/>
      <c r="CC30" s="76" t="s">
        <v>88</v>
      </c>
      <c r="CD30" s="76"/>
      <c r="CE30" s="76"/>
      <c r="CF30" s="76"/>
      <c r="CG30" s="76"/>
    </row>
    <row r="31" spans="1:85" x14ac:dyDescent="0.25">
      <c r="A31" s="76">
        <v>1</v>
      </c>
      <c r="B31" s="76"/>
      <c r="C31" s="76" t="s">
        <v>106</v>
      </c>
      <c r="D31" s="76" t="s">
        <v>108</v>
      </c>
      <c r="E31" s="76" t="s">
        <v>41</v>
      </c>
      <c r="F31" s="76"/>
      <c r="G31" s="47"/>
      <c r="H31" s="76"/>
      <c r="I31" s="76"/>
      <c r="J31" s="76"/>
      <c r="K31" s="76"/>
      <c r="L31" s="76" t="s">
        <v>88</v>
      </c>
      <c r="M31" s="76" t="s">
        <v>88</v>
      </c>
      <c r="N31" s="76" t="s">
        <v>88</v>
      </c>
      <c r="O31" s="76"/>
      <c r="P31" s="76"/>
      <c r="Q31" s="76" t="s">
        <v>88</v>
      </c>
      <c r="R31" s="76"/>
      <c r="S31" s="76"/>
      <c r="T31" s="76" t="s">
        <v>88</v>
      </c>
      <c r="U31" s="76" t="s">
        <v>88</v>
      </c>
      <c r="V31" s="76" t="s">
        <v>88</v>
      </c>
      <c r="W31" s="76"/>
      <c r="X31" s="76"/>
      <c r="Y31" s="76"/>
      <c r="Z31" s="76" t="s">
        <v>88</v>
      </c>
      <c r="AA31" s="76"/>
      <c r="AB31" s="76" t="s">
        <v>88</v>
      </c>
      <c r="AC31" s="76" t="s">
        <v>88</v>
      </c>
      <c r="AD31" s="76" t="s">
        <v>88</v>
      </c>
      <c r="AE31" s="76"/>
      <c r="AF31" s="76"/>
      <c r="AG31" s="76"/>
      <c r="AH31" s="76"/>
      <c r="AI31" s="76" t="s">
        <v>88</v>
      </c>
      <c r="AJ31" s="76" t="s">
        <v>88</v>
      </c>
      <c r="AK31" s="76" t="s">
        <v>88</v>
      </c>
      <c r="AL31" s="76" t="s">
        <v>88</v>
      </c>
      <c r="AM31" s="76"/>
      <c r="AN31" s="76" t="s">
        <v>88</v>
      </c>
      <c r="AO31" s="76"/>
      <c r="AP31" s="76"/>
      <c r="AQ31" s="76"/>
      <c r="AR31" s="76" t="s">
        <v>88</v>
      </c>
      <c r="AS31" s="76" t="s">
        <v>88</v>
      </c>
      <c r="AT31" s="76" t="s">
        <v>88</v>
      </c>
      <c r="AU31" s="76"/>
      <c r="AV31" s="76"/>
      <c r="AW31" s="76"/>
      <c r="AX31" s="76"/>
      <c r="AY31" s="76" t="s">
        <v>88</v>
      </c>
      <c r="AZ31" s="76" t="s">
        <v>88</v>
      </c>
      <c r="BA31" s="76" t="s">
        <v>88</v>
      </c>
      <c r="BB31" s="76" t="s">
        <v>88</v>
      </c>
      <c r="BC31" s="76"/>
      <c r="BD31" s="76"/>
      <c r="BE31" s="76"/>
      <c r="BF31" s="76"/>
      <c r="BG31" s="76" t="s">
        <v>88</v>
      </c>
      <c r="BH31" s="76" t="s">
        <v>88</v>
      </c>
      <c r="BI31" s="76" t="s">
        <v>88</v>
      </c>
      <c r="BJ31" s="76" t="s">
        <v>88</v>
      </c>
      <c r="BK31" s="76"/>
      <c r="BL31" s="76"/>
      <c r="BM31" s="76" t="s">
        <v>88</v>
      </c>
      <c r="BN31" s="76"/>
      <c r="BO31" s="76"/>
      <c r="BP31" s="76" t="s">
        <v>88</v>
      </c>
      <c r="BQ31" s="76" t="s">
        <v>88</v>
      </c>
      <c r="BR31" s="76" t="s">
        <v>88</v>
      </c>
      <c r="BS31" s="76"/>
      <c r="BT31" s="76"/>
      <c r="BU31" s="76"/>
      <c r="BV31" s="76" t="s">
        <v>88</v>
      </c>
      <c r="BW31" s="76"/>
      <c r="BX31" s="76" t="s">
        <v>88</v>
      </c>
      <c r="BY31" s="76" t="s">
        <v>88</v>
      </c>
      <c r="BZ31" s="76" t="s">
        <v>88</v>
      </c>
      <c r="CA31" s="76"/>
      <c r="CB31" s="76"/>
      <c r="CC31" s="76"/>
      <c r="CD31" s="76"/>
      <c r="CE31" s="76" t="s">
        <v>88</v>
      </c>
      <c r="CF31" s="76"/>
      <c r="CG31" s="76"/>
    </row>
    <row r="32" spans="1:85" x14ac:dyDescent="0.25">
      <c r="A32" s="76">
        <v>1</v>
      </c>
      <c r="B32" s="76"/>
      <c r="C32" s="76" t="s">
        <v>104</v>
      </c>
      <c r="D32" s="76" t="s">
        <v>108</v>
      </c>
      <c r="E32" s="76" t="s">
        <v>41</v>
      </c>
      <c r="F32" s="76"/>
      <c r="G32" s="76"/>
      <c r="H32" s="76"/>
      <c r="I32" s="76" t="s">
        <v>88</v>
      </c>
      <c r="J32" s="76"/>
      <c r="K32" s="76" t="s">
        <v>88</v>
      </c>
      <c r="L32" s="76" t="s">
        <v>88</v>
      </c>
      <c r="M32" s="76" t="s">
        <v>88</v>
      </c>
      <c r="N32" s="76" t="s">
        <v>88</v>
      </c>
      <c r="O32" s="76"/>
      <c r="P32" s="76"/>
      <c r="Q32" s="76" t="s">
        <v>88</v>
      </c>
      <c r="R32" s="76"/>
      <c r="S32" s="76" t="s">
        <v>88</v>
      </c>
      <c r="T32" s="76" t="s">
        <v>88</v>
      </c>
      <c r="U32" s="76" t="s">
        <v>88</v>
      </c>
      <c r="V32" s="76" t="s">
        <v>88</v>
      </c>
      <c r="W32" s="76"/>
      <c r="X32" s="76"/>
      <c r="Y32" s="76" t="s">
        <v>88</v>
      </c>
      <c r="Z32" s="76"/>
      <c r="AA32" s="76" t="s">
        <v>88</v>
      </c>
      <c r="AB32" s="76" t="s">
        <v>88</v>
      </c>
      <c r="AC32" s="76" t="s">
        <v>88</v>
      </c>
      <c r="AD32" s="76" t="s">
        <v>88</v>
      </c>
      <c r="AE32" s="76"/>
      <c r="AF32" s="76"/>
      <c r="AG32" s="76" t="s">
        <v>88</v>
      </c>
      <c r="AH32" s="76"/>
      <c r="AI32" s="76" t="s">
        <v>88</v>
      </c>
      <c r="AJ32" s="76" t="s">
        <v>88</v>
      </c>
      <c r="AK32" s="76" t="s">
        <v>88</v>
      </c>
      <c r="AL32" s="76" t="s">
        <v>88</v>
      </c>
      <c r="AM32" s="76"/>
      <c r="AN32" s="76"/>
      <c r="AO32" s="76" t="s">
        <v>88</v>
      </c>
      <c r="AP32" s="76"/>
      <c r="AQ32" s="76" t="s">
        <v>88</v>
      </c>
      <c r="AR32" s="76" t="s">
        <v>88</v>
      </c>
      <c r="AS32" s="76" t="s">
        <v>88</v>
      </c>
      <c r="AT32" s="76" t="s">
        <v>88</v>
      </c>
      <c r="AU32" s="76"/>
      <c r="AV32" s="76"/>
      <c r="AW32" s="76" t="s">
        <v>88</v>
      </c>
      <c r="AX32" s="76"/>
      <c r="AY32" s="76" t="s">
        <v>88</v>
      </c>
      <c r="AZ32" s="76" t="s">
        <v>88</v>
      </c>
      <c r="BA32" s="76" t="s">
        <v>88</v>
      </c>
      <c r="BB32" s="76" t="s">
        <v>88</v>
      </c>
      <c r="BC32" s="76"/>
      <c r="BD32" s="76"/>
      <c r="BE32" s="76" t="s">
        <v>88</v>
      </c>
      <c r="BF32" s="76"/>
      <c r="BG32" s="76" t="s">
        <v>88</v>
      </c>
      <c r="BH32" s="76" t="s">
        <v>88</v>
      </c>
      <c r="BI32" s="76" t="s">
        <v>88</v>
      </c>
      <c r="BJ32" s="76" t="s">
        <v>88</v>
      </c>
      <c r="BK32" s="76"/>
      <c r="BL32" s="76"/>
      <c r="BM32" s="76" t="s">
        <v>88</v>
      </c>
      <c r="BN32" s="76"/>
      <c r="BO32" s="76" t="s">
        <v>88</v>
      </c>
      <c r="BP32" s="76" t="s">
        <v>88</v>
      </c>
      <c r="BQ32" s="76" t="s">
        <v>88</v>
      </c>
      <c r="BR32" s="76" t="s">
        <v>88</v>
      </c>
      <c r="BS32" s="76"/>
      <c r="BT32" s="76"/>
      <c r="BU32" s="76" t="s">
        <v>88</v>
      </c>
      <c r="BV32" s="76"/>
      <c r="BW32" s="76" t="s">
        <v>88</v>
      </c>
      <c r="BX32" s="76" t="s">
        <v>88</v>
      </c>
      <c r="BY32" s="76" t="s">
        <v>88</v>
      </c>
      <c r="BZ32" s="76" t="s">
        <v>88</v>
      </c>
      <c r="CA32" s="76"/>
      <c r="CB32" s="76"/>
      <c r="CC32" s="76" t="s">
        <v>88</v>
      </c>
      <c r="CD32" s="76"/>
      <c r="CE32" s="76" t="s">
        <v>88</v>
      </c>
      <c r="CF32" s="76"/>
      <c r="CG32" s="76"/>
    </row>
    <row r="33" spans="1:85" x14ac:dyDescent="0.25">
      <c r="A33" s="76">
        <v>1</v>
      </c>
      <c r="B33" s="75"/>
      <c r="C33" s="76" t="s">
        <v>105</v>
      </c>
      <c r="D33" s="76" t="s">
        <v>108</v>
      </c>
      <c r="E33" s="76" t="s">
        <v>41</v>
      </c>
      <c r="F33" s="76"/>
      <c r="G33" s="76"/>
      <c r="H33" s="76"/>
      <c r="I33" s="76"/>
      <c r="J33" s="76"/>
      <c r="K33" s="76"/>
      <c r="L33" s="76" t="s">
        <v>88</v>
      </c>
      <c r="M33" s="76" t="s">
        <v>88</v>
      </c>
      <c r="N33" s="76" t="s">
        <v>88</v>
      </c>
      <c r="O33" s="76"/>
      <c r="P33" s="76"/>
      <c r="Q33" s="76"/>
      <c r="R33" s="76"/>
      <c r="S33" s="76" t="s">
        <v>88</v>
      </c>
      <c r="T33" s="76" t="s">
        <v>88</v>
      </c>
      <c r="U33" s="76" t="s">
        <v>88</v>
      </c>
      <c r="V33" s="76" t="s">
        <v>88</v>
      </c>
      <c r="W33" s="76"/>
      <c r="X33" s="76"/>
      <c r="Y33" s="76"/>
      <c r="Z33" s="76" t="s">
        <v>88</v>
      </c>
      <c r="AA33" s="76"/>
      <c r="AB33" s="76" t="s">
        <v>88</v>
      </c>
      <c r="AC33" s="76" t="s">
        <v>88</v>
      </c>
      <c r="AD33" s="76" t="s">
        <v>88</v>
      </c>
      <c r="AE33" s="76"/>
      <c r="AF33" s="76"/>
      <c r="AG33" s="76"/>
      <c r="AH33" s="76"/>
      <c r="AI33" s="76" t="s">
        <v>88</v>
      </c>
      <c r="AJ33" s="76" t="s">
        <v>88</v>
      </c>
      <c r="AK33" s="76" t="s">
        <v>88</v>
      </c>
      <c r="AL33" s="76" t="s">
        <v>88</v>
      </c>
      <c r="AM33" s="76"/>
      <c r="AN33" s="76"/>
      <c r="AO33" s="76"/>
      <c r="AP33" s="76" t="s">
        <v>88</v>
      </c>
      <c r="AQ33" s="76"/>
      <c r="AR33" s="76" t="s">
        <v>88</v>
      </c>
      <c r="AS33" s="76" t="s">
        <v>88</v>
      </c>
      <c r="AT33" s="76" t="s">
        <v>88</v>
      </c>
      <c r="AU33" s="76"/>
      <c r="AV33" s="76"/>
      <c r="AW33" s="76"/>
      <c r="AX33" s="76"/>
      <c r="AY33" s="76" t="s">
        <v>88</v>
      </c>
      <c r="AZ33" s="76" t="s">
        <v>88</v>
      </c>
      <c r="BA33" s="76" t="s">
        <v>88</v>
      </c>
      <c r="BB33" s="76" t="s">
        <v>88</v>
      </c>
      <c r="BC33" s="76"/>
      <c r="BD33" s="76"/>
      <c r="BE33" s="76"/>
      <c r="BF33" s="76" t="s">
        <v>88</v>
      </c>
      <c r="BG33" s="76"/>
      <c r="BH33" s="76" t="s">
        <v>88</v>
      </c>
      <c r="BI33" s="76" t="s">
        <v>88</v>
      </c>
      <c r="BJ33" s="76" t="s">
        <v>88</v>
      </c>
      <c r="BK33" s="76"/>
      <c r="BL33" s="76"/>
      <c r="BM33" s="76"/>
      <c r="BN33" s="76"/>
      <c r="BO33" s="76" t="s">
        <v>88</v>
      </c>
      <c r="BP33" s="76" t="s">
        <v>88</v>
      </c>
      <c r="BQ33" s="76" t="s">
        <v>88</v>
      </c>
      <c r="BR33" s="76" t="s">
        <v>88</v>
      </c>
      <c r="BS33" s="76"/>
      <c r="BT33" s="76"/>
      <c r="BU33" s="76"/>
      <c r="BV33" s="76" t="s">
        <v>88</v>
      </c>
      <c r="BW33" s="76"/>
      <c r="BX33" s="76" t="s">
        <v>88</v>
      </c>
      <c r="BY33" s="76" t="s">
        <v>88</v>
      </c>
      <c r="BZ33" s="76" t="s">
        <v>88</v>
      </c>
      <c r="CA33" s="76"/>
      <c r="CB33" s="76"/>
      <c r="CC33" s="76"/>
      <c r="CD33" s="76"/>
      <c r="CE33" s="76" t="s">
        <v>88</v>
      </c>
      <c r="CF33" s="75"/>
      <c r="CG33" s="75"/>
    </row>
    <row r="34" spans="1:85" x14ac:dyDescent="0.25">
      <c r="A34" s="76">
        <v>1</v>
      </c>
      <c r="B34" s="75"/>
      <c r="C34" s="76" t="s">
        <v>106</v>
      </c>
      <c r="D34" s="76" t="s">
        <v>108</v>
      </c>
      <c r="E34" s="76" t="s">
        <v>41</v>
      </c>
      <c r="F34" s="76"/>
      <c r="G34" s="76"/>
      <c r="H34" s="76"/>
      <c r="I34" s="76"/>
      <c r="J34" s="76"/>
      <c r="K34" s="76"/>
      <c r="L34" s="76" t="s">
        <v>88</v>
      </c>
      <c r="M34" s="76" t="s">
        <v>88</v>
      </c>
      <c r="N34" s="76" t="s">
        <v>88</v>
      </c>
      <c r="O34" s="76"/>
      <c r="P34" s="76"/>
      <c r="Q34" s="76"/>
      <c r="R34" s="76"/>
      <c r="S34" s="76" t="s">
        <v>88</v>
      </c>
      <c r="T34" s="76" t="s">
        <v>88</v>
      </c>
      <c r="U34" s="76" t="s">
        <v>88</v>
      </c>
      <c r="V34" s="76" t="s">
        <v>88</v>
      </c>
      <c r="W34" s="76"/>
      <c r="X34" s="76"/>
      <c r="Y34" s="76"/>
      <c r="Z34" s="76" t="s">
        <v>88</v>
      </c>
      <c r="AA34" s="76"/>
      <c r="AB34" s="76" t="s">
        <v>88</v>
      </c>
      <c r="AC34" s="76" t="s">
        <v>88</v>
      </c>
      <c r="AD34" s="76" t="s">
        <v>88</v>
      </c>
      <c r="AE34" s="76" t="s">
        <v>88</v>
      </c>
      <c r="AF34" s="76"/>
      <c r="AG34" s="76"/>
      <c r="AH34" s="76"/>
      <c r="AI34" s="76"/>
      <c r="AJ34" s="76" t="s">
        <v>88</v>
      </c>
      <c r="AK34" s="76" t="s">
        <v>88</v>
      </c>
      <c r="AL34" s="76" t="s">
        <v>88</v>
      </c>
      <c r="AM34" s="76"/>
      <c r="AN34" s="76" t="s">
        <v>88</v>
      </c>
      <c r="AO34" s="76"/>
      <c r="AP34" s="76"/>
      <c r="AQ34" s="76"/>
      <c r="AR34" s="76" t="s">
        <v>88</v>
      </c>
      <c r="AS34" s="76" t="s">
        <v>88</v>
      </c>
      <c r="AT34" s="76" t="s">
        <v>88</v>
      </c>
      <c r="AU34" s="76"/>
      <c r="AV34" s="76"/>
      <c r="AW34" s="76"/>
      <c r="AX34" s="76"/>
      <c r="AY34" s="76" t="s">
        <v>88</v>
      </c>
      <c r="AZ34" s="76" t="s">
        <v>88</v>
      </c>
      <c r="BA34" s="76" t="s">
        <v>88</v>
      </c>
      <c r="BB34" s="76" t="s">
        <v>88</v>
      </c>
      <c r="BC34" s="76"/>
      <c r="BD34" s="76" t="s">
        <v>88</v>
      </c>
      <c r="BE34" s="76"/>
      <c r="BF34" s="76"/>
      <c r="BG34" s="76"/>
      <c r="BH34" s="76" t="s">
        <v>88</v>
      </c>
      <c r="BI34" s="76" t="s">
        <v>88</v>
      </c>
      <c r="BJ34" s="76" t="s">
        <v>88</v>
      </c>
      <c r="BK34" s="76"/>
      <c r="BL34" s="76"/>
      <c r="BM34" s="76"/>
      <c r="BN34" s="76"/>
      <c r="BO34" s="76" t="s">
        <v>88</v>
      </c>
      <c r="BP34" s="76" t="s">
        <v>88</v>
      </c>
      <c r="BQ34" s="76" t="s">
        <v>88</v>
      </c>
      <c r="BR34" s="76" t="s">
        <v>88</v>
      </c>
      <c r="BS34" s="76"/>
      <c r="BT34" s="76"/>
      <c r="BU34" s="76"/>
      <c r="BV34" s="76" t="s">
        <v>88</v>
      </c>
      <c r="BW34" s="76"/>
      <c r="BX34" s="76" t="s">
        <v>88</v>
      </c>
      <c r="BY34" s="76" t="s">
        <v>88</v>
      </c>
      <c r="BZ34" s="76" t="s">
        <v>88</v>
      </c>
      <c r="CA34" s="76" t="s">
        <v>88</v>
      </c>
      <c r="CB34" s="76"/>
      <c r="CC34" s="76"/>
      <c r="CD34" s="76"/>
      <c r="CE34" s="76"/>
      <c r="CF34" s="75"/>
      <c r="CG34" s="75"/>
    </row>
    <row r="35" spans="1:85" x14ac:dyDescent="0.25">
      <c r="A35" s="76">
        <v>1</v>
      </c>
      <c r="B35" s="75"/>
      <c r="C35" s="76" t="s">
        <v>104</v>
      </c>
      <c r="D35" s="76" t="s">
        <v>108</v>
      </c>
      <c r="E35" s="76" t="s">
        <v>41</v>
      </c>
      <c r="F35" s="76"/>
      <c r="G35" s="76"/>
      <c r="H35" s="76"/>
      <c r="I35" s="76" t="s">
        <v>88</v>
      </c>
      <c r="J35" s="76"/>
      <c r="K35" s="76"/>
      <c r="L35" s="76" t="s">
        <v>88</v>
      </c>
      <c r="M35" s="76" t="s">
        <v>88</v>
      </c>
      <c r="N35" s="76" t="s">
        <v>88</v>
      </c>
      <c r="O35" s="76"/>
      <c r="P35" s="76"/>
      <c r="Q35" s="76"/>
      <c r="R35" s="76" t="s">
        <v>88</v>
      </c>
      <c r="S35" s="76"/>
      <c r="T35" s="76" t="s">
        <v>88</v>
      </c>
      <c r="U35" s="76" t="s">
        <v>88</v>
      </c>
      <c r="V35" s="76" t="s">
        <v>88</v>
      </c>
      <c r="W35" s="76"/>
      <c r="X35" s="76"/>
      <c r="Y35" s="76" t="s">
        <v>88</v>
      </c>
      <c r="Z35" s="76"/>
      <c r="AA35" s="76"/>
      <c r="AB35" s="76" t="s">
        <v>88</v>
      </c>
      <c r="AC35" s="76" t="s">
        <v>88</v>
      </c>
      <c r="AD35" s="76" t="s">
        <v>88</v>
      </c>
      <c r="AE35" s="76"/>
      <c r="AF35" s="76"/>
      <c r="AG35" s="76"/>
      <c r="AH35" s="76" t="s">
        <v>88</v>
      </c>
      <c r="AI35" s="76"/>
      <c r="AJ35" s="76" t="s">
        <v>88</v>
      </c>
      <c r="AK35" s="76" t="s">
        <v>88</v>
      </c>
      <c r="AL35" s="76" t="s">
        <v>88</v>
      </c>
      <c r="AM35" s="76"/>
      <c r="AN35" s="76"/>
      <c r="AO35" s="76" t="s">
        <v>88</v>
      </c>
      <c r="AP35" s="76"/>
      <c r="AQ35" s="76"/>
      <c r="AR35" s="76" t="s">
        <v>88</v>
      </c>
      <c r="AS35" s="76" t="s">
        <v>88</v>
      </c>
      <c r="AT35" s="76" t="s">
        <v>88</v>
      </c>
      <c r="AU35" s="76"/>
      <c r="AV35" s="76"/>
      <c r="AW35" s="76" t="s">
        <v>88</v>
      </c>
      <c r="AX35" s="76"/>
      <c r="AY35" s="76"/>
      <c r="AZ35" s="76" t="s">
        <v>88</v>
      </c>
      <c r="BA35" s="76" t="s">
        <v>88</v>
      </c>
      <c r="BB35" s="76" t="s">
        <v>88</v>
      </c>
      <c r="BC35" s="76"/>
      <c r="BD35" s="76"/>
      <c r="BE35" s="76"/>
      <c r="BF35" s="76" t="s">
        <v>88</v>
      </c>
      <c r="BG35" s="76"/>
      <c r="BH35" s="76" t="s">
        <v>88</v>
      </c>
      <c r="BI35" s="76" t="s">
        <v>88</v>
      </c>
      <c r="BJ35" s="76" t="s">
        <v>88</v>
      </c>
      <c r="BK35" s="76"/>
      <c r="BL35" s="76"/>
      <c r="BM35" s="76" t="s">
        <v>88</v>
      </c>
      <c r="BN35" s="76"/>
      <c r="BO35" s="76"/>
      <c r="BP35" s="76" t="s">
        <v>88</v>
      </c>
      <c r="BQ35" s="76" t="s">
        <v>88</v>
      </c>
      <c r="BR35" s="76" t="s">
        <v>88</v>
      </c>
      <c r="BS35" s="76"/>
      <c r="BT35" s="76"/>
      <c r="BU35" s="76" t="s">
        <v>88</v>
      </c>
      <c r="BV35" s="76"/>
      <c r="BW35" s="76"/>
      <c r="BX35" s="76" t="s">
        <v>88</v>
      </c>
      <c r="BY35" s="76" t="s">
        <v>88</v>
      </c>
      <c r="BZ35" s="76" t="s">
        <v>88</v>
      </c>
      <c r="CA35" s="76"/>
      <c r="CB35" s="76"/>
      <c r="CC35" s="76"/>
      <c r="CD35" s="76" t="s">
        <v>88</v>
      </c>
      <c r="CE35" s="76"/>
      <c r="CF35" s="75"/>
      <c r="CG35" s="75"/>
    </row>
    <row r="36" spans="1:85" x14ac:dyDescent="0.25">
      <c r="A36" s="76">
        <v>1</v>
      </c>
      <c r="B36" s="75"/>
      <c r="C36" s="76" t="s">
        <v>105</v>
      </c>
      <c r="D36" s="76" t="s">
        <v>108</v>
      </c>
      <c r="E36" s="76" t="s">
        <v>41</v>
      </c>
      <c r="F36" s="76"/>
      <c r="G36" s="76"/>
      <c r="H36" s="76"/>
      <c r="I36" s="76" t="s">
        <v>88</v>
      </c>
      <c r="J36" s="76"/>
      <c r="K36" s="76"/>
      <c r="L36" s="76" t="s">
        <v>88</v>
      </c>
      <c r="M36" s="76" t="s">
        <v>88</v>
      </c>
      <c r="N36" s="76" t="s">
        <v>88</v>
      </c>
      <c r="O36" s="76"/>
      <c r="P36" s="76"/>
      <c r="Q36" s="76"/>
      <c r="R36" s="76" t="s">
        <v>88</v>
      </c>
      <c r="S36" s="76"/>
      <c r="T36" s="76" t="s">
        <v>88</v>
      </c>
      <c r="U36" s="76" t="s">
        <v>88</v>
      </c>
      <c r="V36" s="76" t="s">
        <v>88</v>
      </c>
      <c r="W36" s="76"/>
      <c r="X36" s="76"/>
      <c r="Y36" s="76" t="s">
        <v>88</v>
      </c>
      <c r="Z36" s="76"/>
      <c r="AA36" s="76"/>
      <c r="AB36" s="76" t="s">
        <v>88</v>
      </c>
      <c r="AC36" s="76" t="s">
        <v>88</v>
      </c>
      <c r="AD36" s="76" t="s">
        <v>88</v>
      </c>
      <c r="AE36" s="76"/>
      <c r="AF36" s="76"/>
      <c r="AG36" s="76"/>
      <c r="AH36" s="76" t="s">
        <v>88</v>
      </c>
      <c r="AI36" s="76"/>
      <c r="AJ36" s="76" t="s">
        <v>88</v>
      </c>
      <c r="AK36" s="76" t="s">
        <v>88</v>
      </c>
      <c r="AL36" s="76" t="s">
        <v>88</v>
      </c>
      <c r="AM36" s="76"/>
      <c r="AN36" s="76"/>
      <c r="AO36" s="76" t="s">
        <v>88</v>
      </c>
      <c r="AP36" s="76"/>
      <c r="AQ36" s="76"/>
      <c r="AR36" s="76" t="s">
        <v>88</v>
      </c>
      <c r="AS36" s="76" t="s">
        <v>88</v>
      </c>
      <c r="AT36" s="76" t="s">
        <v>88</v>
      </c>
      <c r="AU36" s="76"/>
      <c r="AV36" s="76"/>
      <c r="AW36" s="76"/>
      <c r="AX36" s="76" t="s">
        <v>88</v>
      </c>
      <c r="AY36" s="76"/>
      <c r="AZ36" s="76" t="s">
        <v>88</v>
      </c>
      <c r="BA36" s="76" t="s">
        <v>88</v>
      </c>
      <c r="BB36" s="76" t="s">
        <v>88</v>
      </c>
      <c r="BC36" s="76"/>
      <c r="BD36" s="76"/>
      <c r="BE36" s="76" t="s">
        <v>88</v>
      </c>
      <c r="BF36" s="76"/>
      <c r="BG36" s="76"/>
      <c r="BH36" s="76" t="s">
        <v>88</v>
      </c>
      <c r="BI36" s="76" t="s">
        <v>88</v>
      </c>
      <c r="BJ36" s="76" t="s">
        <v>88</v>
      </c>
      <c r="BK36" s="76"/>
      <c r="BL36" s="76"/>
      <c r="BM36" s="76"/>
      <c r="BN36" s="76" t="s">
        <v>88</v>
      </c>
      <c r="BO36" s="76"/>
      <c r="BP36" s="76" t="s">
        <v>88</v>
      </c>
      <c r="BQ36" s="76" t="s">
        <v>88</v>
      </c>
      <c r="BR36" s="76" t="s">
        <v>88</v>
      </c>
      <c r="BS36" s="76"/>
      <c r="BT36" s="76"/>
      <c r="BU36" s="76" t="s">
        <v>88</v>
      </c>
      <c r="BV36" s="76"/>
      <c r="BW36" s="76"/>
      <c r="BX36" s="76" t="s">
        <v>88</v>
      </c>
      <c r="BY36" s="76" t="s">
        <v>88</v>
      </c>
      <c r="BZ36" s="76" t="s">
        <v>88</v>
      </c>
      <c r="CA36" s="76"/>
      <c r="CB36" s="76"/>
      <c r="CC36" s="76"/>
      <c r="CD36" s="76" t="s">
        <v>88</v>
      </c>
      <c r="CE36" s="76"/>
      <c r="CF36" s="75"/>
      <c r="CG36" s="75"/>
    </row>
    <row r="37" spans="1:85" x14ac:dyDescent="0.25">
      <c r="A37" s="76">
        <v>1</v>
      </c>
      <c r="B37" s="75"/>
      <c r="C37" s="76" t="s">
        <v>106</v>
      </c>
      <c r="D37" s="76" t="s">
        <v>108</v>
      </c>
      <c r="E37" s="76" t="s">
        <v>41</v>
      </c>
      <c r="F37" s="76"/>
      <c r="G37" s="76"/>
      <c r="H37" s="76"/>
      <c r="I37" s="76"/>
      <c r="J37" s="76"/>
      <c r="K37" s="76"/>
      <c r="L37" s="76" t="s">
        <v>88</v>
      </c>
      <c r="M37" s="76" t="s">
        <v>88</v>
      </c>
      <c r="N37" s="76" t="s">
        <v>88</v>
      </c>
      <c r="O37" s="76"/>
      <c r="P37" s="76"/>
      <c r="Q37" s="76" t="s">
        <v>88</v>
      </c>
      <c r="R37" s="76"/>
      <c r="S37" s="76"/>
      <c r="T37" s="76" t="s">
        <v>88</v>
      </c>
      <c r="U37" s="76" t="s">
        <v>88</v>
      </c>
      <c r="V37" s="76" t="s">
        <v>88</v>
      </c>
      <c r="W37" s="76"/>
      <c r="X37" s="76"/>
      <c r="Y37" s="76"/>
      <c r="Z37" s="76" t="s">
        <v>88</v>
      </c>
      <c r="AA37" s="76"/>
      <c r="AB37" s="76" t="s">
        <v>88</v>
      </c>
      <c r="AC37" s="76" t="s">
        <v>88</v>
      </c>
      <c r="AD37" s="76" t="s">
        <v>88</v>
      </c>
      <c r="AE37" s="76"/>
      <c r="AF37" s="76"/>
      <c r="AG37" s="76" t="s">
        <v>88</v>
      </c>
      <c r="AH37" s="76"/>
      <c r="AI37" s="76"/>
      <c r="AJ37" s="76" t="s">
        <v>88</v>
      </c>
      <c r="AK37" s="76" t="s">
        <v>88</v>
      </c>
      <c r="AL37" s="76" t="s">
        <v>88</v>
      </c>
      <c r="AM37" s="76"/>
      <c r="AN37" s="76"/>
      <c r="AO37" s="76"/>
      <c r="AP37" s="76"/>
      <c r="AQ37" s="76" t="s">
        <v>88</v>
      </c>
      <c r="AR37" s="76" t="s">
        <v>88</v>
      </c>
      <c r="AS37" s="76" t="s">
        <v>88</v>
      </c>
      <c r="AT37" s="76" t="s">
        <v>88</v>
      </c>
      <c r="AU37" s="76"/>
      <c r="AV37" s="76"/>
      <c r="AW37" s="76" t="s">
        <v>88</v>
      </c>
      <c r="AX37" s="76"/>
      <c r="AY37" s="76"/>
      <c r="AZ37" s="76" t="s">
        <v>88</v>
      </c>
      <c r="BA37" s="76" t="s">
        <v>88</v>
      </c>
      <c r="BB37" s="76" t="s">
        <v>88</v>
      </c>
      <c r="BC37" s="76"/>
      <c r="BD37" s="76"/>
      <c r="BE37" s="76"/>
      <c r="BF37" s="76" t="s">
        <v>88</v>
      </c>
      <c r="BG37" s="76"/>
      <c r="BH37" s="76" t="s">
        <v>88</v>
      </c>
      <c r="BI37" s="76" t="s">
        <v>88</v>
      </c>
      <c r="BJ37" s="76" t="s">
        <v>88</v>
      </c>
      <c r="BK37" s="76"/>
      <c r="BL37" s="76"/>
      <c r="BM37" s="76" t="s">
        <v>88</v>
      </c>
      <c r="BN37" s="76"/>
      <c r="BO37" s="76"/>
      <c r="BP37" s="76" t="s">
        <v>88</v>
      </c>
      <c r="BQ37" s="76" t="s">
        <v>88</v>
      </c>
      <c r="BR37" s="76" t="s">
        <v>88</v>
      </c>
      <c r="BS37" s="76"/>
      <c r="BT37" s="76"/>
      <c r="BU37" s="76"/>
      <c r="BV37" s="76" t="s">
        <v>88</v>
      </c>
      <c r="BW37" s="76"/>
      <c r="BX37" s="76" t="s">
        <v>88</v>
      </c>
      <c r="BY37" s="76" t="s">
        <v>88</v>
      </c>
      <c r="BZ37" s="76" t="s">
        <v>88</v>
      </c>
      <c r="CA37" s="76"/>
      <c r="CB37" s="76"/>
      <c r="CC37" s="76" t="s">
        <v>88</v>
      </c>
      <c r="CD37" s="76"/>
      <c r="CE37" s="76"/>
      <c r="CF37" s="75"/>
      <c r="CG37" s="75"/>
    </row>
    <row r="38" spans="1:85" x14ac:dyDescent="0.25">
      <c r="A38" s="76">
        <v>1</v>
      </c>
      <c r="B38" s="75"/>
      <c r="C38" s="76" t="s">
        <v>104</v>
      </c>
      <c r="D38" s="76" t="s">
        <v>108</v>
      </c>
      <c r="E38" s="76" t="s">
        <v>41</v>
      </c>
      <c r="F38" s="76"/>
      <c r="G38" s="76"/>
      <c r="H38" s="76"/>
      <c r="I38" s="76"/>
      <c r="J38" s="76"/>
      <c r="K38" s="76"/>
      <c r="L38" s="76" t="s">
        <v>88</v>
      </c>
      <c r="M38" s="76" t="s">
        <v>88</v>
      </c>
      <c r="N38" s="76" t="s">
        <v>88</v>
      </c>
      <c r="O38" s="76"/>
      <c r="P38" s="76"/>
      <c r="Q38" s="76"/>
      <c r="R38" s="76"/>
      <c r="S38" s="76" t="s">
        <v>88</v>
      </c>
      <c r="T38" s="76" t="s">
        <v>88</v>
      </c>
      <c r="U38" s="76" t="s">
        <v>88</v>
      </c>
      <c r="V38" s="76" t="s">
        <v>88</v>
      </c>
      <c r="W38" s="76"/>
      <c r="X38" s="76"/>
      <c r="Y38" s="76"/>
      <c r="Z38" s="76" t="s">
        <v>88</v>
      </c>
      <c r="AA38" s="76"/>
      <c r="AB38" s="76" t="s">
        <v>88</v>
      </c>
      <c r="AC38" s="76" t="s">
        <v>88</v>
      </c>
      <c r="AD38" s="76" t="s">
        <v>88</v>
      </c>
      <c r="AE38" s="76"/>
      <c r="AF38" s="76"/>
      <c r="AG38" s="76"/>
      <c r="AH38" s="76"/>
      <c r="AI38" s="76" t="s">
        <v>88</v>
      </c>
      <c r="AJ38" s="76" t="s">
        <v>88</v>
      </c>
      <c r="AK38" s="76" t="s">
        <v>88</v>
      </c>
      <c r="AL38" s="76" t="s">
        <v>88</v>
      </c>
      <c r="AM38" s="76"/>
      <c r="AN38" s="76" t="s">
        <v>88</v>
      </c>
      <c r="AO38" s="76"/>
      <c r="AP38" s="76"/>
      <c r="AQ38" s="76"/>
      <c r="AR38" s="76" t="s">
        <v>88</v>
      </c>
      <c r="AS38" s="76" t="s">
        <v>88</v>
      </c>
      <c r="AT38" s="76" t="s">
        <v>88</v>
      </c>
      <c r="AU38" s="76"/>
      <c r="AV38" s="76"/>
      <c r="AW38" s="76"/>
      <c r="AX38" s="76"/>
      <c r="AY38" s="76" t="s">
        <v>88</v>
      </c>
      <c r="AZ38" s="76" t="s">
        <v>88</v>
      </c>
      <c r="BA38" s="76" t="s">
        <v>88</v>
      </c>
      <c r="BB38" s="76" t="s">
        <v>88</v>
      </c>
      <c r="BC38" s="76"/>
      <c r="BD38" s="76"/>
      <c r="BE38" s="76" t="s">
        <v>88</v>
      </c>
      <c r="BF38" s="76"/>
      <c r="BG38" s="76"/>
      <c r="BH38" s="76" t="s">
        <v>88</v>
      </c>
      <c r="BI38" s="76" t="s">
        <v>88</v>
      </c>
      <c r="BJ38" s="76" t="s">
        <v>88</v>
      </c>
      <c r="BK38" s="76"/>
      <c r="BL38" s="76"/>
      <c r="BM38" s="76"/>
      <c r="BN38" s="76"/>
      <c r="BO38" s="76" t="s">
        <v>88</v>
      </c>
      <c r="BP38" s="76" t="s">
        <v>88</v>
      </c>
      <c r="BQ38" s="76" t="s">
        <v>88</v>
      </c>
      <c r="BR38" s="76" t="s">
        <v>88</v>
      </c>
      <c r="BS38" s="76"/>
      <c r="BT38" s="76"/>
      <c r="BU38" s="76"/>
      <c r="BV38" s="76" t="s">
        <v>88</v>
      </c>
      <c r="BW38" s="76"/>
      <c r="BX38" s="76" t="s">
        <v>88</v>
      </c>
      <c r="BY38" s="76" t="s">
        <v>88</v>
      </c>
      <c r="BZ38" s="76" t="s">
        <v>88</v>
      </c>
      <c r="CA38" s="76"/>
      <c r="CB38" s="76"/>
      <c r="CC38" s="76"/>
      <c r="CD38" s="76"/>
      <c r="CE38" s="76" t="s">
        <v>88</v>
      </c>
      <c r="CF38" s="75"/>
      <c r="CG38" s="75"/>
    </row>
    <row r="39" spans="1:85" x14ac:dyDescent="0.25">
      <c r="A39" s="76">
        <v>1</v>
      </c>
      <c r="B39" s="75"/>
      <c r="C39" s="76" t="s">
        <v>105</v>
      </c>
      <c r="D39" s="76" t="s">
        <v>108</v>
      </c>
      <c r="E39" s="76" t="s">
        <v>41</v>
      </c>
      <c r="F39" s="76"/>
      <c r="G39" s="76"/>
      <c r="H39" s="76"/>
      <c r="I39" s="76"/>
      <c r="J39" s="76"/>
      <c r="K39" s="76"/>
      <c r="L39" s="76" t="s">
        <v>88</v>
      </c>
      <c r="M39" s="76" t="s">
        <v>88</v>
      </c>
      <c r="N39" s="76" t="s">
        <v>88</v>
      </c>
      <c r="O39" s="76"/>
      <c r="P39" s="76"/>
      <c r="Q39" s="76"/>
      <c r="R39" s="76"/>
      <c r="S39" s="76" t="s">
        <v>88</v>
      </c>
      <c r="T39" s="76" t="s">
        <v>88</v>
      </c>
      <c r="U39" s="76" t="s">
        <v>88</v>
      </c>
      <c r="V39" s="76" t="s">
        <v>88</v>
      </c>
      <c r="W39" s="76"/>
      <c r="X39" s="76" t="s">
        <v>88</v>
      </c>
      <c r="Y39" s="76"/>
      <c r="Z39" s="76"/>
      <c r="AA39" s="76"/>
      <c r="AB39" s="76" t="s">
        <v>88</v>
      </c>
      <c r="AC39" s="76" t="s">
        <v>88</v>
      </c>
      <c r="AD39" s="76" t="s">
        <v>88</v>
      </c>
      <c r="AE39" s="76"/>
      <c r="AF39" s="76"/>
      <c r="AG39" s="76"/>
      <c r="AH39" s="76"/>
      <c r="AI39" s="76" t="s">
        <v>88</v>
      </c>
      <c r="AJ39" s="76" t="s">
        <v>88</v>
      </c>
      <c r="AK39" s="76" t="s">
        <v>88</v>
      </c>
      <c r="AL39" s="76" t="s">
        <v>88</v>
      </c>
      <c r="AM39" s="76"/>
      <c r="AN39" s="76" t="s">
        <v>88</v>
      </c>
      <c r="AO39" s="76"/>
      <c r="AP39" s="76"/>
      <c r="AQ39" s="76"/>
      <c r="AR39" s="76" t="s">
        <v>88</v>
      </c>
      <c r="AS39" s="76" t="s">
        <v>88</v>
      </c>
      <c r="AT39" s="76" t="s">
        <v>88</v>
      </c>
      <c r="AU39" s="76"/>
      <c r="AV39" s="76"/>
      <c r="AW39" s="76"/>
      <c r="AX39" s="76"/>
      <c r="AY39" s="76" t="s">
        <v>88</v>
      </c>
      <c r="AZ39" s="76" t="s">
        <v>88</v>
      </c>
      <c r="BA39" s="76" t="s">
        <v>88</v>
      </c>
      <c r="BB39" s="76" t="s">
        <v>88</v>
      </c>
      <c r="BC39" s="76"/>
      <c r="BD39" s="76" t="s">
        <v>88</v>
      </c>
      <c r="BE39" s="76"/>
      <c r="BF39" s="76"/>
      <c r="BG39" s="76"/>
      <c r="BH39" s="76" t="s">
        <v>88</v>
      </c>
      <c r="BI39" s="76" t="s">
        <v>88</v>
      </c>
      <c r="BJ39" s="76" t="s">
        <v>88</v>
      </c>
      <c r="BK39" s="76"/>
      <c r="BL39" s="76"/>
      <c r="BM39" s="76"/>
      <c r="BN39" s="76"/>
      <c r="BO39" s="76" t="s">
        <v>88</v>
      </c>
      <c r="BP39" s="76" t="s">
        <v>88</v>
      </c>
      <c r="BQ39" s="76" t="s">
        <v>88</v>
      </c>
      <c r="BR39" s="76" t="s">
        <v>88</v>
      </c>
      <c r="BS39" s="76"/>
      <c r="BT39" s="76" t="s">
        <v>88</v>
      </c>
      <c r="BU39" s="76"/>
      <c r="BV39" s="76"/>
      <c r="BW39" s="76"/>
      <c r="BX39" s="76" t="s">
        <v>88</v>
      </c>
      <c r="BY39" s="76" t="s">
        <v>88</v>
      </c>
      <c r="BZ39" s="76" t="s">
        <v>88</v>
      </c>
      <c r="CA39" s="76"/>
      <c r="CB39" s="76"/>
      <c r="CC39" s="76"/>
      <c r="CD39" s="76"/>
      <c r="CE39" s="76" t="s">
        <v>88</v>
      </c>
      <c r="CF39" s="75"/>
      <c r="CG39" s="75"/>
    </row>
    <row r="40" spans="1:85" x14ac:dyDescent="0.25">
      <c r="A40" s="76">
        <v>1</v>
      </c>
      <c r="B40" s="75"/>
      <c r="C40" s="76" t="s">
        <v>106</v>
      </c>
      <c r="D40" s="76" t="s">
        <v>108</v>
      </c>
      <c r="E40" s="76" t="s">
        <v>41</v>
      </c>
      <c r="F40" s="76"/>
      <c r="G40" s="76"/>
      <c r="H40" s="76"/>
      <c r="I40" s="76"/>
      <c r="J40" s="76"/>
      <c r="K40" s="76"/>
      <c r="L40" s="76" t="s">
        <v>88</v>
      </c>
      <c r="M40" s="76" t="s">
        <v>88</v>
      </c>
      <c r="N40" s="76" t="s">
        <v>88</v>
      </c>
      <c r="O40" s="76"/>
      <c r="P40" s="76" t="s">
        <v>88</v>
      </c>
      <c r="Q40" s="76"/>
      <c r="R40" s="76"/>
      <c r="S40" s="76"/>
      <c r="T40" s="76" t="s">
        <v>88</v>
      </c>
      <c r="U40" s="76" t="s">
        <v>88</v>
      </c>
      <c r="V40" s="76" t="s">
        <v>88</v>
      </c>
      <c r="W40" s="76" t="s">
        <v>88</v>
      </c>
      <c r="X40" s="76"/>
      <c r="Y40" s="76"/>
      <c r="Z40" s="76"/>
      <c r="AA40" s="76"/>
      <c r="AB40" s="76" t="s">
        <v>88</v>
      </c>
      <c r="AC40" s="76" t="s">
        <v>88</v>
      </c>
      <c r="AD40" s="76" t="s">
        <v>88</v>
      </c>
      <c r="AE40" s="76"/>
      <c r="AF40" s="76"/>
      <c r="AG40" s="76"/>
      <c r="AH40" s="76" t="s">
        <v>88</v>
      </c>
      <c r="AI40" s="76"/>
      <c r="AJ40" s="76" t="s">
        <v>88</v>
      </c>
      <c r="AK40" s="76" t="s">
        <v>88</v>
      </c>
      <c r="AL40" s="76" t="s">
        <v>88</v>
      </c>
      <c r="AM40" s="76" t="s">
        <v>88</v>
      </c>
      <c r="AN40" s="76"/>
      <c r="AO40" s="76"/>
      <c r="AP40" s="76"/>
      <c r="AQ40" s="76"/>
      <c r="AR40" s="76" t="s">
        <v>88</v>
      </c>
      <c r="AS40" s="76" t="s">
        <v>88</v>
      </c>
      <c r="AT40" s="76" t="s">
        <v>88</v>
      </c>
      <c r="AU40" s="76"/>
      <c r="AV40" s="76" t="s">
        <v>88</v>
      </c>
      <c r="AW40" s="76"/>
      <c r="AX40" s="76"/>
      <c r="AY40" s="76"/>
      <c r="AZ40" s="76" t="s">
        <v>88</v>
      </c>
      <c r="BA40" s="76" t="s">
        <v>88</v>
      </c>
      <c r="BB40" s="76" t="s">
        <v>88</v>
      </c>
      <c r="BC40" s="76" t="s">
        <v>88</v>
      </c>
      <c r="BD40" s="76"/>
      <c r="BE40" s="76"/>
      <c r="BF40" s="76"/>
      <c r="BG40" s="76"/>
      <c r="BH40" s="76" t="s">
        <v>88</v>
      </c>
      <c r="BI40" s="76" t="s">
        <v>88</v>
      </c>
      <c r="BJ40" s="76" t="s">
        <v>88</v>
      </c>
      <c r="BK40" s="76"/>
      <c r="BL40" s="76" t="s">
        <v>88</v>
      </c>
      <c r="BM40" s="76"/>
      <c r="BN40" s="76"/>
      <c r="BO40" s="76"/>
      <c r="BP40" s="76" t="s">
        <v>88</v>
      </c>
      <c r="BQ40" s="76" t="s">
        <v>88</v>
      </c>
      <c r="BR40" s="76" t="s">
        <v>88</v>
      </c>
      <c r="BS40" s="76" t="s">
        <v>88</v>
      </c>
      <c r="BT40" s="76"/>
      <c r="BU40" s="76"/>
      <c r="BV40" s="76"/>
      <c r="BW40" s="76"/>
      <c r="BX40" s="76" t="s">
        <v>88</v>
      </c>
      <c r="BY40" s="76" t="s">
        <v>88</v>
      </c>
      <c r="BZ40" s="76" t="s">
        <v>88</v>
      </c>
      <c r="CA40" s="76"/>
      <c r="CB40" s="76"/>
      <c r="CC40" s="76"/>
      <c r="CD40" s="76" t="s">
        <v>88</v>
      </c>
      <c r="CE40" s="76"/>
      <c r="CF40" s="75"/>
      <c r="CG40" s="75"/>
    </row>
    <row r="41" spans="1:85" x14ac:dyDescent="0.25">
      <c r="A41" s="76">
        <v>1</v>
      </c>
      <c r="B41" s="75"/>
      <c r="C41" s="76" t="s">
        <v>104</v>
      </c>
      <c r="D41" s="76" t="s">
        <v>108</v>
      </c>
      <c r="E41" s="76" t="s">
        <v>41</v>
      </c>
      <c r="F41" s="76"/>
      <c r="G41" s="76"/>
      <c r="H41" s="76"/>
      <c r="I41" s="76" t="s">
        <v>88</v>
      </c>
      <c r="J41" s="76"/>
      <c r="K41" s="76"/>
      <c r="L41" s="76" t="s">
        <v>88</v>
      </c>
      <c r="M41" s="76" t="s">
        <v>88</v>
      </c>
      <c r="N41" s="76" t="s">
        <v>88</v>
      </c>
      <c r="O41" s="76"/>
      <c r="P41" s="76"/>
      <c r="Q41" s="76"/>
      <c r="R41" s="76"/>
      <c r="S41" s="76" t="s">
        <v>88</v>
      </c>
      <c r="T41" s="76" t="s">
        <v>88</v>
      </c>
      <c r="U41" s="76" t="s">
        <v>88</v>
      </c>
      <c r="V41" s="76" t="s">
        <v>88</v>
      </c>
      <c r="W41" s="76"/>
      <c r="X41" s="76" t="s">
        <v>88</v>
      </c>
      <c r="Y41" s="76"/>
      <c r="Z41" s="76"/>
      <c r="AA41" s="76"/>
      <c r="AB41" s="76" t="s">
        <v>88</v>
      </c>
      <c r="AC41" s="76" t="s">
        <v>88</v>
      </c>
      <c r="AD41" s="76" t="s">
        <v>88</v>
      </c>
      <c r="AE41" s="76"/>
      <c r="AF41" s="76"/>
      <c r="AG41" s="76"/>
      <c r="AH41" s="76"/>
      <c r="AI41" s="76" t="s">
        <v>88</v>
      </c>
      <c r="AJ41" s="76" t="s">
        <v>88</v>
      </c>
      <c r="AK41" s="76" t="s">
        <v>88</v>
      </c>
      <c r="AL41" s="76" t="s">
        <v>88</v>
      </c>
      <c r="AM41" s="76"/>
      <c r="AN41" s="76" t="s">
        <v>88</v>
      </c>
      <c r="AO41" s="76"/>
      <c r="AP41" s="76"/>
      <c r="AQ41" s="76"/>
      <c r="AR41" s="76" t="s">
        <v>88</v>
      </c>
      <c r="AS41" s="76" t="s">
        <v>88</v>
      </c>
      <c r="AT41" s="76" t="s">
        <v>88</v>
      </c>
      <c r="AU41" s="76"/>
      <c r="AV41" s="76"/>
      <c r="AW41" s="76"/>
      <c r="AX41" s="76"/>
      <c r="AY41" s="76" t="s">
        <v>88</v>
      </c>
      <c r="AZ41" s="76" t="s">
        <v>88</v>
      </c>
      <c r="BA41" s="76" t="s">
        <v>88</v>
      </c>
      <c r="BB41" s="76" t="s">
        <v>88</v>
      </c>
      <c r="BC41" s="76"/>
      <c r="BD41" s="76"/>
      <c r="BE41" s="76" t="s">
        <v>88</v>
      </c>
      <c r="BF41" s="76"/>
      <c r="BG41" s="76"/>
      <c r="BH41" s="76" t="s">
        <v>88</v>
      </c>
      <c r="BI41" s="76" t="s">
        <v>88</v>
      </c>
      <c r="BJ41" s="76" t="s">
        <v>88</v>
      </c>
      <c r="BK41" s="76"/>
      <c r="BL41" s="76"/>
      <c r="BM41" s="76"/>
      <c r="BN41" s="76"/>
      <c r="BO41" s="76" t="s">
        <v>88</v>
      </c>
      <c r="BP41" s="76" t="s">
        <v>88</v>
      </c>
      <c r="BQ41" s="76" t="s">
        <v>88</v>
      </c>
      <c r="BR41" s="76" t="s">
        <v>88</v>
      </c>
      <c r="BS41" s="76"/>
      <c r="BT41" s="76" t="s">
        <v>88</v>
      </c>
      <c r="BU41" s="76"/>
      <c r="BV41" s="76"/>
      <c r="BW41" s="76"/>
      <c r="BX41" s="76" t="s">
        <v>88</v>
      </c>
      <c r="BY41" s="76" t="s">
        <v>88</v>
      </c>
      <c r="BZ41" s="76" t="s">
        <v>88</v>
      </c>
      <c r="CA41" s="76"/>
      <c r="CB41" s="76"/>
      <c r="CC41" s="76"/>
      <c r="CD41" s="76"/>
      <c r="CE41" s="76" t="s">
        <v>88</v>
      </c>
      <c r="CF41" s="75"/>
      <c r="CG41" s="75"/>
    </row>
    <row r="42" spans="1:85" x14ac:dyDescent="0.25">
      <c r="A42" s="76">
        <v>1</v>
      </c>
      <c r="B42" s="75"/>
      <c r="C42" s="76" t="s">
        <v>105</v>
      </c>
      <c r="D42" s="76" t="s">
        <v>108</v>
      </c>
      <c r="E42" s="76" t="s">
        <v>41</v>
      </c>
      <c r="F42" s="76"/>
      <c r="G42" s="76"/>
      <c r="H42" s="76"/>
      <c r="I42" s="76"/>
      <c r="J42" s="76"/>
      <c r="K42" s="76"/>
      <c r="L42" s="76" t="s">
        <v>88</v>
      </c>
      <c r="M42" s="76" t="s">
        <v>88</v>
      </c>
      <c r="N42" s="76" t="s">
        <v>88</v>
      </c>
      <c r="O42" s="76"/>
      <c r="P42" s="76"/>
      <c r="Q42" s="76"/>
      <c r="R42" s="76" t="s">
        <v>88</v>
      </c>
      <c r="S42" s="76"/>
      <c r="T42" s="76" t="s">
        <v>88</v>
      </c>
      <c r="U42" s="76" t="s">
        <v>88</v>
      </c>
      <c r="V42" s="76" t="s">
        <v>88</v>
      </c>
      <c r="W42" s="76"/>
      <c r="X42" s="76"/>
      <c r="Y42" s="76"/>
      <c r="Z42" s="76"/>
      <c r="AA42" s="76" t="s">
        <v>88</v>
      </c>
      <c r="AB42" s="76" t="s">
        <v>88</v>
      </c>
      <c r="AC42" s="76" t="s">
        <v>88</v>
      </c>
      <c r="AD42" s="76" t="s">
        <v>88</v>
      </c>
      <c r="AE42" s="76"/>
      <c r="AF42" s="76"/>
      <c r="AG42" s="76"/>
      <c r="AH42" s="76" t="s">
        <v>88</v>
      </c>
      <c r="AI42" s="76"/>
      <c r="AJ42" s="76" t="s">
        <v>88</v>
      </c>
      <c r="AK42" s="76" t="s">
        <v>88</v>
      </c>
      <c r="AL42" s="76" t="s">
        <v>88</v>
      </c>
      <c r="AM42" s="76"/>
      <c r="AN42" s="76"/>
      <c r="AO42" s="76"/>
      <c r="AP42" s="76"/>
      <c r="AQ42" s="76" t="s">
        <v>88</v>
      </c>
      <c r="AR42" s="76" t="s">
        <v>88</v>
      </c>
      <c r="AS42" s="76" t="s">
        <v>88</v>
      </c>
      <c r="AT42" s="76" t="s">
        <v>88</v>
      </c>
      <c r="AU42" s="76"/>
      <c r="AV42" s="76" t="s">
        <v>88</v>
      </c>
      <c r="AW42" s="76"/>
      <c r="AX42" s="76"/>
      <c r="AY42" s="76"/>
      <c r="AZ42" s="76" t="s">
        <v>88</v>
      </c>
      <c r="BA42" s="76" t="s">
        <v>88</v>
      </c>
      <c r="BB42" s="76" t="s">
        <v>88</v>
      </c>
      <c r="BC42" s="76"/>
      <c r="BD42" s="76"/>
      <c r="BE42" s="76"/>
      <c r="BF42" s="76"/>
      <c r="BG42" s="76" t="s">
        <v>88</v>
      </c>
      <c r="BH42" s="76" t="s">
        <v>88</v>
      </c>
      <c r="BI42" s="76" t="s">
        <v>88</v>
      </c>
      <c r="BJ42" s="76" t="s">
        <v>88</v>
      </c>
      <c r="BK42" s="76"/>
      <c r="BL42" s="76"/>
      <c r="BM42" s="76"/>
      <c r="BN42" s="76" t="s">
        <v>88</v>
      </c>
      <c r="BO42" s="76"/>
      <c r="BP42" s="76" t="s">
        <v>88</v>
      </c>
      <c r="BQ42" s="76" t="s">
        <v>88</v>
      </c>
      <c r="BR42" s="76" t="s">
        <v>88</v>
      </c>
      <c r="BS42" s="76"/>
      <c r="BT42" s="76"/>
      <c r="BU42" s="76"/>
      <c r="BV42" s="76"/>
      <c r="BW42" s="76" t="s">
        <v>88</v>
      </c>
      <c r="BX42" s="76" t="s">
        <v>88</v>
      </c>
      <c r="BY42" s="76" t="s">
        <v>88</v>
      </c>
      <c r="BZ42" s="76" t="s">
        <v>88</v>
      </c>
      <c r="CA42" s="76"/>
      <c r="CB42" s="76"/>
      <c r="CC42" s="76"/>
      <c r="CD42" s="76" t="s">
        <v>88</v>
      </c>
      <c r="CE42" s="76"/>
      <c r="CF42" s="75"/>
      <c r="CG42" s="75"/>
    </row>
    <row r="43" spans="1:85" x14ac:dyDescent="0.25">
      <c r="A43" s="76">
        <v>1</v>
      </c>
      <c r="B43" s="75"/>
      <c r="C43" s="76" t="s">
        <v>106</v>
      </c>
      <c r="D43" s="76" t="s">
        <v>108</v>
      </c>
      <c r="E43" s="76" t="s">
        <v>41</v>
      </c>
      <c r="F43" s="76"/>
      <c r="G43" s="76"/>
      <c r="H43" s="76"/>
      <c r="I43" s="76"/>
      <c r="J43" s="76"/>
      <c r="K43" s="76"/>
      <c r="L43" s="76" t="s">
        <v>88</v>
      </c>
      <c r="M43" s="76" t="s">
        <v>88</v>
      </c>
      <c r="N43" s="76" t="s">
        <v>88</v>
      </c>
      <c r="O43" s="76" t="s">
        <v>88</v>
      </c>
      <c r="P43" s="76" t="s">
        <v>88</v>
      </c>
      <c r="Q43" s="76" t="s">
        <v>88</v>
      </c>
      <c r="R43" s="76" t="s">
        <v>88</v>
      </c>
      <c r="S43" s="76" t="s">
        <v>88</v>
      </c>
      <c r="T43" s="76" t="s">
        <v>88</v>
      </c>
      <c r="U43" s="76" t="s">
        <v>88</v>
      </c>
      <c r="V43" s="76" t="s">
        <v>88</v>
      </c>
      <c r="W43" s="76" t="s">
        <v>88</v>
      </c>
      <c r="X43" s="76" t="s">
        <v>88</v>
      </c>
      <c r="Y43" s="76" t="s">
        <v>88</v>
      </c>
      <c r="Z43" s="76" t="s">
        <v>88</v>
      </c>
      <c r="AA43" s="76" t="s">
        <v>88</v>
      </c>
      <c r="AB43" s="76" t="s">
        <v>88</v>
      </c>
      <c r="AC43" s="76" t="s">
        <v>88</v>
      </c>
      <c r="AD43" s="76" t="s">
        <v>88</v>
      </c>
      <c r="AE43" s="76" t="s">
        <v>88</v>
      </c>
      <c r="AF43" s="76" t="s">
        <v>88</v>
      </c>
      <c r="AG43" s="76" t="s">
        <v>88</v>
      </c>
      <c r="AH43" s="76" t="s">
        <v>88</v>
      </c>
      <c r="AI43" s="76" t="s">
        <v>88</v>
      </c>
      <c r="AJ43" s="76" t="s">
        <v>88</v>
      </c>
      <c r="AK43" s="76" t="s">
        <v>88</v>
      </c>
      <c r="AL43" s="76" t="s">
        <v>88</v>
      </c>
      <c r="AM43" s="76" t="s">
        <v>88</v>
      </c>
      <c r="AN43" s="76" t="s">
        <v>88</v>
      </c>
      <c r="AO43" s="76" t="s">
        <v>88</v>
      </c>
      <c r="AP43" s="76" t="s">
        <v>88</v>
      </c>
      <c r="AQ43" s="76" t="s">
        <v>88</v>
      </c>
      <c r="AR43" s="76" t="s">
        <v>88</v>
      </c>
      <c r="AS43" s="76" t="s">
        <v>88</v>
      </c>
      <c r="AT43" s="76" t="s">
        <v>88</v>
      </c>
      <c r="AU43" s="76" t="s">
        <v>88</v>
      </c>
      <c r="AV43" s="76" t="s">
        <v>88</v>
      </c>
      <c r="AW43" s="76" t="s">
        <v>88</v>
      </c>
      <c r="AX43" s="76" t="s">
        <v>88</v>
      </c>
      <c r="AY43" s="76" t="s">
        <v>88</v>
      </c>
      <c r="AZ43" s="76" t="s">
        <v>88</v>
      </c>
      <c r="BA43" s="76" t="s">
        <v>88</v>
      </c>
      <c r="BB43" s="76" t="s">
        <v>88</v>
      </c>
      <c r="BC43" s="76" t="s">
        <v>88</v>
      </c>
      <c r="BD43" s="76" t="s">
        <v>88</v>
      </c>
      <c r="BE43" s="76" t="s">
        <v>88</v>
      </c>
      <c r="BF43" s="76" t="s">
        <v>88</v>
      </c>
      <c r="BG43" s="76" t="s">
        <v>88</v>
      </c>
      <c r="BH43" s="76" t="s">
        <v>88</v>
      </c>
      <c r="BI43" s="76" t="s">
        <v>88</v>
      </c>
      <c r="BJ43" s="76" t="s">
        <v>88</v>
      </c>
      <c r="BK43" s="76" t="s">
        <v>88</v>
      </c>
      <c r="BL43" s="76" t="s">
        <v>88</v>
      </c>
      <c r="BM43" s="76" t="s">
        <v>88</v>
      </c>
      <c r="BN43" s="76" t="s">
        <v>88</v>
      </c>
      <c r="BO43" s="76" t="s">
        <v>88</v>
      </c>
      <c r="BP43" s="76" t="s">
        <v>88</v>
      </c>
      <c r="BQ43" s="76" t="s">
        <v>88</v>
      </c>
      <c r="BR43" s="76" t="s">
        <v>88</v>
      </c>
      <c r="BS43" s="76" t="s">
        <v>88</v>
      </c>
      <c r="BT43" s="76" t="s">
        <v>88</v>
      </c>
      <c r="BU43" s="76" t="s">
        <v>88</v>
      </c>
      <c r="BV43" s="76" t="s">
        <v>88</v>
      </c>
      <c r="BW43" s="76" t="s">
        <v>88</v>
      </c>
      <c r="BX43" s="76" t="s">
        <v>88</v>
      </c>
      <c r="BY43" s="76" t="s">
        <v>88</v>
      </c>
      <c r="BZ43" s="76" t="s">
        <v>88</v>
      </c>
      <c r="CA43" s="76" t="s">
        <v>88</v>
      </c>
      <c r="CB43" s="76" t="s">
        <v>88</v>
      </c>
      <c r="CC43" s="76" t="s">
        <v>88</v>
      </c>
      <c r="CD43" s="76" t="s">
        <v>88</v>
      </c>
      <c r="CE43" s="76" t="s">
        <v>88</v>
      </c>
      <c r="CF43" s="75"/>
      <c r="CG43" s="75"/>
    </row>
    <row r="44" spans="1:85" x14ac:dyDescent="0.25">
      <c r="A44" s="76">
        <v>1</v>
      </c>
      <c r="B44" s="75"/>
      <c r="C44" s="76" t="s">
        <v>104</v>
      </c>
      <c r="D44" s="76" t="s">
        <v>108</v>
      </c>
      <c r="E44" s="76" t="s">
        <v>41</v>
      </c>
      <c r="F44" s="76"/>
      <c r="G44" s="76"/>
      <c r="H44" s="76"/>
      <c r="I44" s="76"/>
      <c r="J44" s="76"/>
      <c r="K44" s="76"/>
      <c r="L44" s="76" t="s">
        <v>88</v>
      </c>
      <c r="M44" s="76" t="s">
        <v>88</v>
      </c>
      <c r="N44" s="76" t="s">
        <v>88</v>
      </c>
      <c r="O44" s="76"/>
      <c r="P44" s="76"/>
      <c r="Q44" s="76" t="s">
        <v>88</v>
      </c>
      <c r="R44" s="76"/>
      <c r="S44" s="76"/>
      <c r="T44" s="76" t="s">
        <v>88</v>
      </c>
      <c r="U44" s="76" t="s">
        <v>88</v>
      </c>
      <c r="V44" s="76" t="s">
        <v>88</v>
      </c>
      <c r="W44" s="76"/>
      <c r="X44" s="76"/>
      <c r="Y44" s="76"/>
      <c r="Z44" s="76"/>
      <c r="AA44" s="76" t="s">
        <v>88</v>
      </c>
      <c r="AB44" s="76" t="s">
        <v>88</v>
      </c>
      <c r="AC44" s="76" t="s">
        <v>88</v>
      </c>
      <c r="AD44" s="76" t="s">
        <v>88</v>
      </c>
      <c r="AE44" s="76"/>
      <c r="AF44" s="76"/>
      <c r="AG44" s="76"/>
      <c r="AH44" s="76" t="s">
        <v>88</v>
      </c>
      <c r="AI44" s="76"/>
      <c r="AJ44" s="76" t="s">
        <v>88</v>
      </c>
      <c r="AK44" s="76" t="s">
        <v>88</v>
      </c>
      <c r="AL44" s="76" t="s">
        <v>88</v>
      </c>
      <c r="AM44" s="76"/>
      <c r="AN44" s="76"/>
      <c r="AO44" s="76"/>
      <c r="AP44" s="76"/>
      <c r="AQ44" s="76" t="s">
        <v>88</v>
      </c>
      <c r="AR44" s="76" t="s">
        <v>88</v>
      </c>
      <c r="AS44" s="76" t="s">
        <v>88</v>
      </c>
      <c r="AT44" s="76" t="s">
        <v>88</v>
      </c>
      <c r="AU44" s="76"/>
      <c r="AV44" s="76" t="s">
        <v>88</v>
      </c>
      <c r="AW44" s="76"/>
      <c r="AX44" s="76"/>
      <c r="AY44" s="76"/>
      <c r="AZ44" s="76" t="s">
        <v>88</v>
      </c>
      <c r="BA44" s="76" t="s">
        <v>88</v>
      </c>
      <c r="BB44" s="76" t="s">
        <v>88</v>
      </c>
      <c r="BC44" s="76"/>
      <c r="BD44" s="76"/>
      <c r="BE44" s="76"/>
      <c r="BF44" s="76"/>
      <c r="BG44" s="76" t="s">
        <v>88</v>
      </c>
      <c r="BH44" s="76" t="s">
        <v>88</v>
      </c>
      <c r="BI44" s="76" t="s">
        <v>88</v>
      </c>
      <c r="BJ44" s="76" t="s">
        <v>88</v>
      </c>
      <c r="BK44" s="76"/>
      <c r="BL44" s="76"/>
      <c r="BM44" s="76" t="s">
        <v>88</v>
      </c>
      <c r="BN44" s="76"/>
      <c r="BO44" s="76"/>
      <c r="BP44" s="76" t="s">
        <v>88</v>
      </c>
      <c r="BQ44" s="76" t="s">
        <v>88</v>
      </c>
      <c r="BR44" s="76" t="s">
        <v>88</v>
      </c>
      <c r="BS44" s="76"/>
      <c r="BT44" s="76"/>
      <c r="BU44" s="76"/>
      <c r="BV44" s="76"/>
      <c r="BW44" s="76" t="s">
        <v>88</v>
      </c>
      <c r="BX44" s="76" t="s">
        <v>88</v>
      </c>
      <c r="BY44" s="76" t="s">
        <v>88</v>
      </c>
      <c r="BZ44" s="76" t="s">
        <v>88</v>
      </c>
      <c r="CA44" s="76"/>
      <c r="CB44" s="76"/>
      <c r="CC44" s="76"/>
      <c r="CD44" s="76" t="s">
        <v>88</v>
      </c>
      <c r="CE44" s="76"/>
      <c r="CF44" s="75"/>
      <c r="CG44" s="75"/>
    </row>
    <row r="45" spans="1:85" x14ac:dyDescent="0.25">
      <c r="A45" s="76">
        <v>1</v>
      </c>
      <c r="B45" s="75"/>
      <c r="C45" s="76" t="s">
        <v>105</v>
      </c>
      <c r="D45" s="76" t="s">
        <v>108</v>
      </c>
      <c r="E45" s="76" t="s">
        <v>41</v>
      </c>
      <c r="F45" s="76"/>
      <c r="G45" s="76"/>
      <c r="H45" s="76"/>
      <c r="I45" s="76"/>
      <c r="J45" s="76"/>
      <c r="K45" s="76"/>
      <c r="L45" s="76" t="s">
        <v>88</v>
      </c>
      <c r="M45" s="76" t="s">
        <v>88</v>
      </c>
      <c r="N45" s="76" t="s">
        <v>88</v>
      </c>
      <c r="O45" s="76"/>
      <c r="P45" s="76"/>
      <c r="Q45" s="76"/>
      <c r="R45" s="76"/>
      <c r="S45" s="76"/>
      <c r="T45" s="76" t="s">
        <v>88</v>
      </c>
      <c r="U45" s="76" t="s">
        <v>88</v>
      </c>
      <c r="V45" s="76" t="s">
        <v>88</v>
      </c>
      <c r="W45" s="76"/>
      <c r="X45" s="76" t="s">
        <v>88</v>
      </c>
      <c r="Y45" s="76"/>
      <c r="Z45" s="76"/>
      <c r="AA45" s="76"/>
      <c r="AB45" s="76" t="s">
        <v>88</v>
      </c>
      <c r="AC45" s="76" t="s">
        <v>88</v>
      </c>
      <c r="AD45" s="76" t="s">
        <v>88</v>
      </c>
      <c r="AE45" s="76"/>
      <c r="AF45" s="76"/>
      <c r="AG45" s="76"/>
      <c r="AH45" s="76"/>
      <c r="AI45" s="76"/>
      <c r="AJ45" s="76" t="s">
        <v>88</v>
      </c>
      <c r="AK45" s="76" t="s">
        <v>88</v>
      </c>
      <c r="AL45" s="76" t="s">
        <v>88</v>
      </c>
      <c r="AM45" s="76"/>
      <c r="AN45" s="76"/>
      <c r="AO45" s="76"/>
      <c r="AP45" s="76"/>
      <c r="AQ45" s="76"/>
      <c r="AR45" s="76" t="s">
        <v>88</v>
      </c>
      <c r="AS45" s="76" t="s">
        <v>88</v>
      </c>
      <c r="AT45" s="76" t="s">
        <v>88</v>
      </c>
      <c r="AU45" s="76"/>
      <c r="AV45" s="76"/>
      <c r="AW45" s="76"/>
      <c r="AX45" s="76"/>
      <c r="AY45" s="76"/>
      <c r="AZ45" s="76" t="s">
        <v>88</v>
      </c>
      <c r="BA45" s="76" t="s">
        <v>88</v>
      </c>
      <c r="BB45" s="76" t="s">
        <v>88</v>
      </c>
      <c r="BC45" s="76"/>
      <c r="BD45" s="76"/>
      <c r="BE45" s="76"/>
      <c r="BF45" s="76"/>
      <c r="BG45" s="76"/>
      <c r="BH45" s="76" t="s">
        <v>88</v>
      </c>
      <c r="BI45" s="76" t="s">
        <v>88</v>
      </c>
      <c r="BJ45" s="76" t="s">
        <v>88</v>
      </c>
      <c r="BK45" s="76"/>
      <c r="BL45" s="76"/>
      <c r="BM45" s="76"/>
      <c r="BN45" s="76"/>
      <c r="BO45" s="76"/>
      <c r="BP45" s="76" t="s">
        <v>88</v>
      </c>
      <c r="BQ45" s="76" t="s">
        <v>88</v>
      </c>
      <c r="BR45" s="76" t="s">
        <v>88</v>
      </c>
      <c r="BS45" s="76"/>
      <c r="BT45" s="76" t="s">
        <v>88</v>
      </c>
      <c r="BU45" s="76"/>
      <c r="BV45" s="76"/>
      <c r="BW45" s="76"/>
      <c r="BX45" s="76" t="s">
        <v>88</v>
      </c>
      <c r="BY45" s="76" t="s">
        <v>88</v>
      </c>
      <c r="BZ45" s="76" t="s">
        <v>88</v>
      </c>
      <c r="CA45" s="76"/>
      <c r="CB45" s="76"/>
      <c r="CC45" s="76"/>
      <c r="CD45" s="76"/>
      <c r="CE45" s="76"/>
      <c r="CF45" s="75"/>
      <c r="CG45" s="75"/>
    </row>
    <row r="46" spans="1:85" x14ac:dyDescent="0.25">
      <c r="A46" s="76">
        <v>1</v>
      </c>
      <c r="B46" s="75"/>
      <c r="C46" s="76" t="s">
        <v>106</v>
      </c>
      <c r="D46" s="76" t="s">
        <v>108</v>
      </c>
      <c r="E46" s="76" t="s">
        <v>41</v>
      </c>
      <c r="F46" s="76"/>
      <c r="G46" s="76"/>
      <c r="H46" s="76"/>
      <c r="I46" s="76"/>
      <c r="J46" s="76"/>
      <c r="K46" s="76"/>
      <c r="L46" s="76" t="s">
        <v>88</v>
      </c>
      <c r="M46" s="76" t="s">
        <v>88</v>
      </c>
      <c r="N46" s="76" t="s">
        <v>88</v>
      </c>
      <c r="O46" s="76"/>
      <c r="P46" s="76"/>
      <c r="Q46" s="76"/>
      <c r="R46" s="76"/>
      <c r="S46" s="76" t="s">
        <v>88</v>
      </c>
      <c r="T46" s="76" t="s">
        <v>88</v>
      </c>
      <c r="U46" s="76" t="s">
        <v>88</v>
      </c>
      <c r="V46" s="76" t="s">
        <v>88</v>
      </c>
      <c r="W46" s="76"/>
      <c r="X46" s="76"/>
      <c r="Y46" s="76"/>
      <c r="Z46" s="76" t="s">
        <v>88</v>
      </c>
      <c r="AA46" s="76"/>
      <c r="AB46" s="76" t="s">
        <v>88</v>
      </c>
      <c r="AC46" s="76" t="s">
        <v>88</v>
      </c>
      <c r="AD46" s="76" t="s">
        <v>88</v>
      </c>
      <c r="AE46" s="76"/>
      <c r="AF46" s="76"/>
      <c r="AG46" s="76"/>
      <c r="AH46" s="76"/>
      <c r="AI46" s="76" t="s">
        <v>88</v>
      </c>
      <c r="AJ46" s="76" t="s">
        <v>88</v>
      </c>
      <c r="AK46" s="76" t="s">
        <v>88</v>
      </c>
      <c r="AL46" s="76" t="s">
        <v>88</v>
      </c>
      <c r="AM46" s="76"/>
      <c r="AN46" s="76"/>
      <c r="AO46" s="76" t="s">
        <v>88</v>
      </c>
      <c r="AP46" s="76"/>
      <c r="AQ46" s="76"/>
      <c r="AR46" s="76" t="s">
        <v>88</v>
      </c>
      <c r="AS46" s="76" t="s">
        <v>88</v>
      </c>
      <c r="AT46" s="76" t="s">
        <v>88</v>
      </c>
      <c r="AU46" s="76"/>
      <c r="AV46" s="76"/>
      <c r="AW46" s="76"/>
      <c r="AX46" s="76"/>
      <c r="AY46" s="76" t="s">
        <v>88</v>
      </c>
      <c r="AZ46" s="76" t="s">
        <v>88</v>
      </c>
      <c r="BA46" s="76" t="s">
        <v>88</v>
      </c>
      <c r="BB46" s="76" t="s">
        <v>88</v>
      </c>
      <c r="BC46" s="76"/>
      <c r="BD46" s="76" t="s">
        <v>88</v>
      </c>
      <c r="BE46" s="76"/>
      <c r="BF46" s="76"/>
      <c r="BG46" s="76"/>
      <c r="BH46" s="76" t="s">
        <v>88</v>
      </c>
      <c r="BI46" s="76" t="s">
        <v>88</v>
      </c>
      <c r="BJ46" s="76" t="s">
        <v>88</v>
      </c>
      <c r="BK46" s="76"/>
      <c r="BL46" s="76"/>
      <c r="BM46" s="76"/>
      <c r="BN46" s="76"/>
      <c r="BO46" s="76" t="s">
        <v>88</v>
      </c>
      <c r="BP46" s="76" t="s">
        <v>88</v>
      </c>
      <c r="BQ46" s="76" t="s">
        <v>88</v>
      </c>
      <c r="BR46" s="76" t="s">
        <v>88</v>
      </c>
      <c r="BS46" s="76"/>
      <c r="BT46" s="76"/>
      <c r="BU46" s="76"/>
      <c r="BV46" s="76" t="s">
        <v>88</v>
      </c>
      <c r="BW46" s="76"/>
      <c r="BX46" s="76" t="s">
        <v>88</v>
      </c>
      <c r="BY46" s="76" t="s">
        <v>88</v>
      </c>
      <c r="BZ46" s="76" t="s">
        <v>88</v>
      </c>
      <c r="CA46" s="76"/>
      <c r="CB46" s="76"/>
      <c r="CC46" s="76"/>
      <c r="CD46" s="76"/>
      <c r="CE46" s="76" t="s">
        <v>88</v>
      </c>
      <c r="CF46" s="75"/>
      <c r="CG46" s="75"/>
    </row>
    <row r="47" spans="1:85" x14ac:dyDescent="0.25">
      <c r="A47" s="76">
        <v>1</v>
      </c>
      <c r="B47" s="75"/>
      <c r="C47" s="76" t="s">
        <v>104</v>
      </c>
      <c r="D47" s="76" t="s">
        <v>108</v>
      </c>
      <c r="E47" s="76" t="s">
        <v>41</v>
      </c>
      <c r="F47" s="76"/>
      <c r="G47" s="76"/>
      <c r="H47" s="76"/>
      <c r="I47" s="76"/>
      <c r="J47" s="76"/>
      <c r="K47" s="76"/>
      <c r="L47" s="76" t="s">
        <v>88</v>
      </c>
      <c r="M47" s="76" t="s">
        <v>88</v>
      </c>
      <c r="N47" s="76" t="s">
        <v>88</v>
      </c>
      <c r="O47" s="76"/>
      <c r="P47" s="76" t="s">
        <v>88</v>
      </c>
      <c r="Q47" s="76"/>
      <c r="R47" s="76"/>
      <c r="S47" s="76"/>
      <c r="T47" s="76" t="s">
        <v>88</v>
      </c>
      <c r="U47" s="76" t="s">
        <v>88</v>
      </c>
      <c r="V47" s="76" t="s">
        <v>88</v>
      </c>
      <c r="W47" s="76"/>
      <c r="X47" s="76"/>
      <c r="Y47" s="76" t="s">
        <v>88</v>
      </c>
      <c r="Z47" s="76"/>
      <c r="AA47" s="76"/>
      <c r="AB47" s="76" t="s">
        <v>88</v>
      </c>
      <c r="AC47" s="76" t="s">
        <v>88</v>
      </c>
      <c r="AD47" s="76" t="s">
        <v>88</v>
      </c>
      <c r="AE47" s="76"/>
      <c r="AF47" s="76" t="s">
        <v>88</v>
      </c>
      <c r="AG47" s="76"/>
      <c r="AH47" s="76"/>
      <c r="AI47" s="76"/>
      <c r="AJ47" s="76" t="s">
        <v>88</v>
      </c>
      <c r="AK47" s="76" t="s">
        <v>88</v>
      </c>
      <c r="AL47" s="76" t="s">
        <v>88</v>
      </c>
      <c r="AM47" s="76"/>
      <c r="AN47" s="76"/>
      <c r="AO47" s="76" t="s">
        <v>88</v>
      </c>
      <c r="AP47" s="76"/>
      <c r="AQ47" s="76"/>
      <c r="AR47" s="76" t="s">
        <v>88</v>
      </c>
      <c r="AS47" s="76" t="s">
        <v>88</v>
      </c>
      <c r="AT47" s="76" t="s">
        <v>88</v>
      </c>
      <c r="AU47" s="76"/>
      <c r="AV47" s="76"/>
      <c r="AW47" s="76"/>
      <c r="AX47" s="76" t="s">
        <v>88</v>
      </c>
      <c r="AY47" s="76"/>
      <c r="AZ47" s="76" t="s">
        <v>88</v>
      </c>
      <c r="BA47" s="76" t="s">
        <v>88</v>
      </c>
      <c r="BB47" s="76" t="s">
        <v>88</v>
      </c>
      <c r="BC47" s="76"/>
      <c r="BD47" s="76"/>
      <c r="BE47" s="76" t="s">
        <v>88</v>
      </c>
      <c r="BF47" s="76"/>
      <c r="BG47" s="76"/>
      <c r="BH47" s="76" t="s">
        <v>88</v>
      </c>
      <c r="BI47" s="76" t="s">
        <v>88</v>
      </c>
      <c r="BJ47" s="76" t="s">
        <v>88</v>
      </c>
      <c r="BK47" s="76"/>
      <c r="BL47" s="76" t="s">
        <v>88</v>
      </c>
      <c r="BM47" s="76"/>
      <c r="BN47" s="76"/>
      <c r="BO47" s="76"/>
      <c r="BP47" s="76" t="s">
        <v>88</v>
      </c>
      <c r="BQ47" s="76" t="s">
        <v>88</v>
      </c>
      <c r="BR47" s="76" t="s">
        <v>88</v>
      </c>
      <c r="BS47" s="76"/>
      <c r="BT47" s="76"/>
      <c r="BU47" s="76" t="s">
        <v>88</v>
      </c>
      <c r="BV47" s="76"/>
      <c r="BW47" s="76"/>
      <c r="BX47" s="76" t="s">
        <v>88</v>
      </c>
      <c r="BY47" s="76" t="s">
        <v>88</v>
      </c>
      <c r="BZ47" s="76" t="s">
        <v>88</v>
      </c>
      <c r="CA47" s="76"/>
      <c r="CB47" s="76" t="s">
        <v>88</v>
      </c>
      <c r="CC47" s="76"/>
      <c r="CD47" s="76"/>
      <c r="CE47" s="76"/>
      <c r="CF47" s="75"/>
      <c r="CG47" s="75"/>
    </row>
    <row r="48" spans="1:85" x14ac:dyDescent="0.25">
      <c r="A48" s="76">
        <v>1</v>
      </c>
      <c r="B48" s="75"/>
      <c r="C48" s="76" t="s">
        <v>105</v>
      </c>
      <c r="D48" s="76" t="s">
        <v>108</v>
      </c>
      <c r="E48" s="76" t="s">
        <v>41</v>
      </c>
      <c r="F48" s="76"/>
      <c r="G48" s="76"/>
      <c r="H48" s="76"/>
      <c r="I48" s="76" t="s">
        <v>88</v>
      </c>
      <c r="J48" s="76"/>
      <c r="K48" s="76"/>
      <c r="L48" s="76" t="s">
        <v>88</v>
      </c>
      <c r="M48" s="76" t="s">
        <v>88</v>
      </c>
      <c r="N48" s="76" t="s">
        <v>88</v>
      </c>
      <c r="O48" s="76"/>
      <c r="P48" s="76"/>
      <c r="Q48" s="76"/>
      <c r="R48" s="76"/>
      <c r="S48" s="76" t="s">
        <v>88</v>
      </c>
      <c r="T48" s="76" t="s">
        <v>88</v>
      </c>
      <c r="U48" s="76" t="s">
        <v>88</v>
      </c>
      <c r="V48" s="76" t="s">
        <v>88</v>
      </c>
      <c r="W48" s="76"/>
      <c r="X48" s="76"/>
      <c r="Y48" s="76"/>
      <c r="Z48" s="76"/>
      <c r="AA48" s="76" t="s">
        <v>88</v>
      </c>
      <c r="AB48" s="76" t="s">
        <v>88</v>
      </c>
      <c r="AC48" s="76" t="s">
        <v>88</v>
      </c>
      <c r="AD48" s="76" t="s">
        <v>88</v>
      </c>
      <c r="AE48" s="76"/>
      <c r="AF48" s="76"/>
      <c r="AG48" s="76"/>
      <c r="AH48" s="76"/>
      <c r="AI48" s="76" t="s">
        <v>88</v>
      </c>
      <c r="AJ48" s="76" t="s">
        <v>88</v>
      </c>
      <c r="AK48" s="76" t="s">
        <v>88</v>
      </c>
      <c r="AL48" s="76" t="s">
        <v>88</v>
      </c>
      <c r="AM48" s="76"/>
      <c r="AN48" s="76"/>
      <c r="AO48" s="76"/>
      <c r="AP48" s="76"/>
      <c r="AQ48" s="76" t="s">
        <v>88</v>
      </c>
      <c r="AR48" s="76" t="s">
        <v>88</v>
      </c>
      <c r="AS48" s="76" t="s">
        <v>88</v>
      </c>
      <c r="AT48" s="76" t="s">
        <v>88</v>
      </c>
      <c r="AU48" s="76"/>
      <c r="AV48" s="76"/>
      <c r="AW48" s="76"/>
      <c r="AX48" s="76"/>
      <c r="AY48" s="76" t="s">
        <v>88</v>
      </c>
      <c r="AZ48" s="76" t="s">
        <v>88</v>
      </c>
      <c r="BA48" s="76" t="s">
        <v>88</v>
      </c>
      <c r="BB48" s="76" t="s">
        <v>88</v>
      </c>
      <c r="BC48" s="76"/>
      <c r="BD48" s="76"/>
      <c r="BE48" s="76" t="s">
        <v>88</v>
      </c>
      <c r="BF48" s="76"/>
      <c r="BG48" s="76"/>
      <c r="BH48" s="76" t="s">
        <v>88</v>
      </c>
      <c r="BI48" s="76" t="s">
        <v>88</v>
      </c>
      <c r="BJ48" s="76" t="s">
        <v>88</v>
      </c>
      <c r="BK48" s="76"/>
      <c r="BL48" s="76"/>
      <c r="BM48" s="76"/>
      <c r="BN48" s="76"/>
      <c r="BO48" s="76" t="s">
        <v>88</v>
      </c>
      <c r="BP48" s="76" t="s">
        <v>88</v>
      </c>
      <c r="BQ48" s="76" t="s">
        <v>88</v>
      </c>
      <c r="BR48" s="76" t="s">
        <v>88</v>
      </c>
      <c r="BS48" s="76"/>
      <c r="BT48" s="76"/>
      <c r="BU48" s="76"/>
      <c r="BV48" s="76"/>
      <c r="BW48" s="76" t="s">
        <v>88</v>
      </c>
      <c r="BX48" s="76" t="s">
        <v>88</v>
      </c>
      <c r="BY48" s="76" t="s">
        <v>88</v>
      </c>
      <c r="BZ48" s="76" t="s">
        <v>88</v>
      </c>
      <c r="CA48" s="76"/>
      <c r="CB48" s="76"/>
      <c r="CC48" s="76"/>
      <c r="CD48" s="76"/>
      <c r="CE48" s="76" t="s">
        <v>88</v>
      </c>
      <c r="CF48" s="75"/>
      <c r="CG48" s="75"/>
    </row>
    <row r="49" spans="1:85" x14ac:dyDescent="0.25">
      <c r="A49" s="76">
        <v>1</v>
      </c>
      <c r="B49" s="75"/>
      <c r="C49" s="76" t="s">
        <v>106</v>
      </c>
      <c r="D49" s="76" t="s">
        <v>108</v>
      </c>
      <c r="E49" s="76" t="s">
        <v>41</v>
      </c>
      <c r="F49" s="76"/>
      <c r="G49" s="76"/>
      <c r="H49" s="76"/>
      <c r="I49" s="76"/>
      <c r="J49" s="76"/>
      <c r="K49" s="76"/>
      <c r="L49" s="76" t="s">
        <v>88</v>
      </c>
      <c r="M49" s="76" t="s">
        <v>88</v>
      </c>
      <c r="N49" s="76" t="s">
        <v>88</v>
      </c>
      <c r="O49" s="76"/>
      <c r="P49" s="76"/>
      <c r="Q49" s="76"/>
      <c r="R49" s="76" t="s">
        <v>88</v>
      </c>
      <c r="S49" s="76"/>
      <c r="T49" s="76" t="s">
        <v>88</v>
      </c>
      <c r="U49" s="76" t="s">
        <v>88</v>
      </c>
      <c r="V49" s="76" t="s">
        <v>88</v>
      </c>
      <c r="W49" s="76" t="s">
        <v>88</v>
      </c>
      <c r="X49" s="76"/>
      <c r="Y49" s="76"/>
      <c r="Z49" s="76"/>
      <c r="AA49" s="76"/>
      <c r="AB49" s="76" t="s">
        <v>88</v>
      </c>
      <c r="AC49" s="76" t="s">
        <v>88</v>
      </c>
      <c r="AD49" s="76" t="s">
        <v>88</v>
      </c>
      <c r="AE49" s="76"/>
      <c r="AF49" s="76" t="s">
        <v>88</v>
      </c>
      <c r="AG49" s="76"/>
      <c r="AH49" s="76"/>
      <c r="AI49" s="76"/>
      <c r="AJ49" s="76" t="s">
        <v>88</v>
      </c>
      <c r="AK49" s="76" t="s">
        <v>88</v>
      </c>
      <c r="AL49" s="76" t="s">
        <v>88</v>
      </c>
      <c r="AM49" s="76"/>
      <c r="AN49" s="76"/>
      <c r="AO49" s="76"/>
      <c r="AP49" s="76"/>
      <c r="AQ49" s="76" t="s">
        <v>88</v>
      </c>
      <c r="AR49" s="76" t="s">
        <v>88</v>
      </c>
      <c r="AS49" s="76" t="s">
        <v>88</v>
      </c>
      <c r="AT49" s="76" t="s">
        <v>88</v>
      </c>
      <c r="AU49" s="76"/>
      <c r="AV49" s="76"/>
      <c r="AW49" s="76"/>
      <c r="AX49" s="76" t="s">
        <v>88</v>
      </c>
      <c r="AY49" s="76"/>
      <c r="AZ49" s="76" t="s">
        <v>88</v>
      </c>
      <c r="BA49" s="76" t="s">
        <v>88</v>
      </c>
      <c r="BB49" s="76" t="s">
        <v>88</v>
      </c>
      <c r="BC49" s="76"/>
      <c r="BD49" s="76"/>
      <c r="BE49" s="76"/>
      <c r="BF49" s="76"/>
      <c r="BG49" s="76" t="s">
        <v>88</v>
      </c>
      <c r="BH49" s="76" t="s">
        <v>88</v>
      </c>
      <c r="BI49" s="76" t="s">
        <v>88</v>
      </c>
      <c r="BJ49" s="76" t="s">
        <v>88</v>
      </c>
      <c r="BK49" s="76"/>
      <c r="BL49" s="76"/>
      <c r="BM49" s="76"/>
      <c r="BN49" s="76" t="s">
        <v>88</v>
      </c>
      <c r="BO49" s="76"/>
      <c r="BP49" s="76" t="s">
        <v>88</v>
      </c>
      <c r="BQ49" s="76" t="s">
        <v>88</v>
      </c>
      <c r="BR49" s="76" t="s">
        <v>88</v>
      </c>
      <c r="BS49" s="76" t="s">
        <v>88</v>
      </c>
      <c r="BT49" s="76"/>
      <c r="BU49" s="76"/>
      <c r="BV49" s="76"/>
      <c r="BW49" s="76"/>
      <c r="BX49" s="76" t="s">
        <v>88</v>
      </c>
      <c r="BY49" s="76" t="s">
        <v>88</v>
      </c>
      <c r="BZ49" s="76" t="s">
        <v>88</v>
      </c>
      <c r="CA49" s="76"/>
      <c r="CB49" s="76" t="s">
        <v>88</v>
      </c>
      <c r="CC49" s="76"/>
      <c r="CD49" s="76"/>
      <c r="CE49" s="76"/>
      <c r="CF49" s="75"/>
      <c r="CG49" s="75"/>
    </row>
    <row r="50" spans="1:85" x14ac:dyDescent="0.25">
      <c r="A50" s="76">
        <v>1</v>
      </c>
      <c r="B50" s="75"/>
      <c r="C50" s="76" t="s">
        <v>104</v>
      </c>
      <c r="D50" s="76" t="s">
        <v>108</v>
      </c>
      <c r="E50" s="76" t="s">
        <v>41</v>
      </c>
      <c r="F50" s="76"/>
      <c r="G50" s="76"/>
      <c r="H50" s="76"/>
      <c r="I50" s="76"/>
      <c r="J50" s="76"/>
      <c r="K50" s="76"/>
      <c r="L50" s="76" t="s">
        <v>88</v>
      </c>
      <c r="M50" s="76" t="s">
        <v>88</v>
      </c>
      <c r="N50" s="76" t="s">
        <v>88</v>
      </c>
      <c r="O50" s="76"/>
      <c r="P50" s="76"/>
      <c r="Q50" s="76"/>
      <c r="R50" s="76"/>
      <c r="S50" s="76" t="s">
        <v>88</v>
      </c>
      <c r="T50" s="76" t="s">
        <v>88</v>
      </c>
      <c r="U50" s="76" t="s">
        <v>88</v>
      </c>
      <c r="V50" s="76" t="s">
        <v>88</v>
      </c>
      <c r="W50" s="76"/>
      <c r="X50" s="76"/>
      <c r="Y50" s="76"/>
      <c r="Z50" s="76"/>
      <c r="AA50" s="76" t="s">
        <v>88</v>
      </c>
      <c r="AB50" s="76" t="s">
        <v>88</v>
      </c>
      <c r="AC50" s="76" t="s">
        <v>88</v>
      </c>
      <c r="AD50" s="76" t="s">
        <v>88</v>
      </c>
      <c r="AE50" s="76"/>
      <c r="AF50" s="76"/>
      <c r="AG50" s="76"/>
      <c r="AH50" s="76" t="s">
        <v>88</v>
      </c>
      <c r="AI50" s="76"/>
      <c r="AJ50" s="76" t="s">
        <v>88</v>
      </c>
      <c r="AK50" s="76" t="s">
        <v>88</v>
      </c>
      <c r="AL50" s="76" t="s">
        <v>88</v>
      </c>
      <c r="AM50" s="76"/>
      <c r="AN50" s="76"/>
      <c r="AO50" s="76"/>
      <c r="AP50" s="76"/>
      <c r="AQ50" s="76" t="s">
        <v>88</v>
      </c>
      <c r="AR50" s="76" t="s">
        <v>88</v>
      </c>
      <c r="AS50" s="76" t="s">
        <v>88</v>
      </c>
      <c r="AT50" s="76" t="s">
        <v>88</v>
      </c>
      <c r="AU50" s="76"/>
      <c r="AV50" s="76"/>
      <c r="AW50" s="76"/>
      <c r="AX50" s="76" t="s">
        <v>88</v>
      </c>
      <c r="AY50" s="76"/>
      <c r="AZ50" s="76" t="s">
        <v>88</v>
      </c>
      <c r="BA50" s="76" t="s">
        <v>88</v>
      </c>
      <c r="BB50" s="76" t="s">
        <v>88</v>
      </c>
      <c r="BC50" s="76"/>
      <c r="BD50" s="76"/>
      <c r="BE50" s="76"/>
      <c r="BF50" s="76"/>
      <c r="BG50" s="76" t="s">
        <v>88</v>
      </c>
      <c r="BH50" s="76" t="s">
        <v>88</v>
      </c>
      <c r="BI50" s="76" t="s">
        <v>88</v>
      </c>
      <c r="BJ50" s="76" t="s">
        <v>88</v>
      </c>
      <c r="BK50" s="76"/>
      <c r="BL50" s="76"/>
      <c r="BM50" s="76"/>
      <c r="BN50" s="76"/>
      <c r="BO50" s="76" t="s">
        <v>88</v>
      </c>
      <c r="BP50" s="76" t="s">
        <v>88</v>
      </c>
      <c r="BQ50" s="76" t="s">
        <v>88</v>
      </c>
      <c r="BR50" s="76" t="s">
        <v>88</v>
      </c>
      <c r="BS50" s="76"/>
      <c r="BT50" s="76"/>
      <c r="BU50" s="76"/>
      <c r="BV50" s="76"/>
      <c r="BW50" s="76" t="s">
        <v>88</v>
      </c>
      <c r="BX50" s="76" t="s">
        <v>88</v>
      </c>
      <c r="BY50" s="76" t="s">
        <v>88</v>
      </c>
      <c r="BZ50" s="76" t="s">
        <v>88</v>
      </c>
      <c r="CA50" s="76"/>
      <c r="CB50" s="76"/>
      <c r="CC50" s="76"/>
      <c r="CD50" s="76" t="s">
        <v>88</v>
      </c>
      <c r="CE50" s="76"/>
      <c r="CF50" s="75"/>
      <c r="CG50" s="75"/>
    </row>
    <row r="51" spans="1:85" x14ac:dyDescent="0.25">
      <c r="A51" s="76">
        <v>1</v>
      </c>
      <c r="B51" s="75"/>
      <c r="C51" s="76" t="s">
        <v>105</v>
      </c>
      <c r="D51" s="76" t="s">
        <v>108</v>
      </c>
      <c r="E51" s="76" t="s">
        <v>41</v>
      </c>
      <c r="F51" s="76"/>
      <c r="G51" s="76"/>
      <c r="H51" s="76"/>
      <c r="I51" s="76"/>
      <c r="J51" s="76"/>
      <c r="K51" s="76"/>
      <c r="L51" s="76" t="s">
        <v>88</v>
      </c>
      <c r="M51" s="76" t="s">
        <v>88</v>
      </c>
      <c r="N51" s="76" t="s">
        <v>88</v>
      </c>
      <c r="O51" s="76"/>
      <c r="P51" s="76"/>
      <c r="Q51" s="76"/>
      <c r="R51" s="76"/>
      <c r="S51" s="76" t="s">
        <v>88</v>
      </c>
      <c r="T51" s="76" t="s">
        <v>88</v>
      </c>
      <c r="U51" s="76" t="s">
        <v>88</v>
      </c>
      <c r="V51" s="76" t="s">
        <v>88</v>
      </c>
      <c r="W51" s="76"/>
      <c r="X51" s="76"/>
      <c r="Y51" s="76" t="s">
        <v>88</v>
      </c>
      <c r="Z51" s="76"/>
      <c r="AA51" s="76"/>
      <c r="AB51" s="76" t="s">
        <v>88</v>
      </c>
      <c r="AC51" s="76" t="s">
        <v>88</v>
      </c>
      <c r="AD51" s="76" t="s">
        <v>88</v>
      </c>
      <c r="AE51" s="76"/>
      <c r="AF51" s="76"/>
      <c r="AG51" s="76"/>
      <c r="AH51" s="76"/>
      <c r="AI51" s="76" t="s">
        <v>88</v>
      </c>
      <c r="AJ51" s="76" t="s">
        <v>88</v>
      </c>
      <c r="AK51" s="76" t="s">
        <v>88</v>
      </c>
      <c r="AL51" s="76" t="s">
        <v>88</v>
      </c>
      <c r="AM51" s="76"/>
      <c r="AN51" s="76"/>
      <c r="AO51" s="76"/>
      <c r="AP51" s="76" t="s">
        <v>88</v>
      </c>
      <c r="AQ51" s="76"/>
      <c r="AR51" s="76" t="s">
        <v>88</v>
      </c>
      <c r="AS51" s="76" t="s">
        <v>88</v>
      </c>
      <c r="AT51" s="76" t="s">
        <v>88</v>
      </c>
      <c r="AU51" s="76"/>
      <c r="AV51" s="76"/>
      <c r="AW51" s="76"/>
      <c r="AX51" s="76"/>
      <c r="AY51" s="76" t="s">
        <v>88</v>
      </c>
      <c r="AZ51" s="76" t="s">
        <v>88</v>
      </c>
      <c r="BA51" s="76" t="s">
        <v>88</v>
      </c>
      <c r="BB51" s="76" t="s">
        <v>88</v>
      </c>
      <c r="BC51" s="76"/>
      <c r="BD51" s="76" t="s">
        <v>88</v>
      </c>
      <c r="BE51" s="76"/>
      <c r="BF51" s="76"/>
      <c r="BG51" s="76"/>
      <c r="BH51" s="76" t="s">
        <v>88</v>
      </c>
      <c r="BI51" s="76" t="s">
        <v>88</v>
      </c>
      <c r="BJ51" s="76" t="s">
        <v>88</v>
      </c>
      <c r="BK51" s="76"/>
      <c r="BL51" s="76"/>
      <c r="BM51" s="76"/>
      <c r="BN51" s="76"/>
      <c r="BO51" s="76" t="s">
        <v>88</v>
      </c>
      <c r="BP51" s="76" t="s">
        <v>88</v>
      </c>
      <c r="BQ51" s="76" t="s">
        <v>88</v>
      </c>
      <c r="BR51" s="76" t="s">
        <v>88</v>
      </c>
      <c r="BS51" s="76"/>
      <c r="BT51" s="76"/>
      <c r="BU51" s="76" t="s">
        <v>88</v>
      </c>
      <c r="BV51" s="76"/>
      <c r="BW51" s="76"/>
      <c r="BX51" s="76" t="s">
        <v>88</v>
      </c>
      <c r="BY51" s="76" t="s">
        <v>88</v>
      </c>
      <c r="BZ51" s="76" t="s">
        <v>88</v>
      </c>
      <c r="CA51" s="76"/>
      <c r="CB51" s="76"/>
      <c r="CC51" s="76"/>
      <c r="CD51" s="76"/>
      <c r="CE51" s="76" t="s">
        <v>88</v>
      </c>
      <c r="CF51" s="75"/>
      <c r="CG51" s="75"/>
    </row>
    <row r="52" spans="1:85" x14ac:dyDescent="0.25">
      <c r="A52" s="76">
        <v>1</v>
      </c>
      <c r="B52" s="75"/>
      <c r="C52" s="76" t="s">
        <v>106</v>
      </c>
      <c r="D52" s="76" t="s">
        <v>108</v>
      </c>
      <c r="E52" s="76" t="s">
        <v>41</v>
      </c>
      <c r="F52" s="76"/>
      <c r="G52" s="76"/>
      <c r="H52" s="76"/>
      <c r="I52" s="76"/>
      <c r="J52" s="76"/>
      <c r="K52" s="76"/>
      <c r="L52" s="76" t="s">
        <v>88</v>
      </c>
      <c r="M52" s="76" t="s">
        <v>88</v>
      </c>
      <c r="N52" s="76" t="s">
        <v>88</v>
      </c>
      <c r="O52" s="76"/>
      <c r="P52" s="76"/>
      <c r="Q52" s="76"/>
      <c r="R52" s="76"/>
      <c r="S52" s="76" t="s">
        <v>88</v>
      </c>
      <c r="T52" s="76" t="s">
        <v>88</v>
      </c>
      <c r="U52" s="76" t="s">
        <v>88</v>
      </c>
      <c r="V52" s="76" t="s">
        <v>88</v>
      </c>
      <c r="W52" s="76"/>
      <c r="X52" s="76"/>
      <c r="Y52" s="76"/>
      <c r="Z52" s="76"/>
      <c r="AA52" s="76" t="s">
        <v>88</v>
      </c>
      <c r="AB52" s="76" t="s">
        <v>88</v>
      </c>
      <c r="AC52" s="76" t="s">
        <v>88</v>
      </c>
      <c r="AD52" s="76" t="s">
        <v>88</v>
      </c>
      <c r="AE52" s="76"/>
      <c r="AF52" s="76" t="s">
        <v>88</v>
      </c>
      <c r="AG52" s="76"/>
      <c r="AH52" s="76"/>
      <c r="AI52" s="76"/>
      <c r="AJ52" s="76" t="s">
        <v>88</v>
      </c>
      <c r="AK52" s="76" t="s">
        <v>88</v>
      </c>
      <c r="AL52" s="76" t="s">
        <v>88</v>
      </c>
      <c r="AM52" s="76"/>
      <c r="AN52" s="76"/>
      <c r="AO52" s="76"/>
      <c r="AP52" s="76"/>
      <c r="AQ52" s="76" t="s">
        <v>88</v>
      </c>
      <c r="AR52" s="76" t="s">
        <v>88</v>
      </c>
      <c r="AS52" s="76" t="s">
        <v>88</v>
      </c>
      <c r="AT52" s="76" t="s">
        <v>88</v>
      </c>
      <c r="AU52" s="76"/>
      <c r="AV52" s="76"/>
      <c r="AW52" s="76"/>
      <c r="AX52" s="76" t="s">
        <v>88</v>
      </c>
      <c r="AY52" s="76"/>
      <c r="AZ52" s="76" t="s">
        <v>88</v>
      </c>
      <c r="BA52" s="76" t="s">
        <v>88</v>
      </c>
      <c r="BB52" s="76" t="s">
        <v>88</v>
      </c>
      <c r="BC52" s="76"/>
      <c r="BD52" s="76"/>
      <c r="BE52" s="76" t="s">
        <v>88</v>
      </c>
      <c r="BF52" s="76"/>
      <c r="BG52" s="76"/>
      <c r="BH52" s="76" t="s">
        <v>88</v>
      </c>
      <c r="BI52" s="76" t="s">
        <v>88</v>
      </c>
      <c r="BJ52" s="76" t="s">
        <v>88</v>
      </c>
      <c r="BK52" s="76"/>
      <c r="BL52" s="76"/>
      <c r="BM52" s="76"/>
      <c r="BN52" s="76"/>
      <c r="BO52" s="76" t="s">
        <v>88</v>
      </c>
      <c r="BP52" s="76" t="s">
        <v>88</v>
      </c>
      <c r="BQ52" s="76" t="s">
        <v>88</v>
      </c>
      <c r="BR52" s="76" t="s">
        <v>88</v>
      </c>
      <c r="BS52" s="76"/>
      <c r="BT52" s="76"/>
      <c r="BU52" s="76"/>
      <c r="BV52" s="76"/>
      <c r="BW52" s="76" t="s">
        <v>88</v>
      </c>
      <c r="BX52" s="76" t="s">
        <v>88</v>
      </c>
      <c r="BY52" s="76" t="s">
        <v>88</v>
      </c>
      <c r="BZ52" s="76" t="s">
        <v>88</v>
      </c>
      <c r="CA52" s="76"/>
      <c r="CB52" s="76" t="s">
        <v>88</v>
      </c>
      <c r="CC52" s="76"/>
      <c r="CD52" s="76"/>
      <c r="CE52" s="76"/>
      <c r="CF52" s="75"/>
      <c r="CG52" s="75"/>
    </row>
    <row r="53" spans="1:85" x14ac:dyDescent="0.25">
      <c r="A53" s="76">
        <v>1</v>
      </c>
      <c r="B53" s="75"/>
      <c r="C53" s="76" t="s">
        <v>104</v>
      </c>
      <c r="D53" s="76" t="s">
        <v>108</v>
      </c>
      <c r="E53" s="76" t="s">
        <v>41</v>
      </c>
      <c r="F53" s="76"/>
      <c r="G53" s="76"/>
      <c r="H53" s="76"/>
      <c r="I53" s="76"/>
      <c r="J53" s="76"/>
      <c r="K53" s="76"/>
      <c r="L53" s="76" t="s">
        <v>88</v>
      </c>
      <c r="M53" s="76" t="s">
        <v>88</v>
      </c>
      <c r="N53" s="76" t="s">
        <v>88</v>
      </c>
      <c r="O53" s="76" t="s">
        <v>88</v>
      </c>
      <c r="P53" s="76"/>
      <c r="Q53" s="76"/>
      <c r="R53" s="76"/>
      <c r="S53" s="76"/>
      <c r="T53" s="76" t="s">
        <v>88</v>
      </c>
      <c r="U53" s="76" t="s">
        <v>88</v>
      </c>
      <c r="V53" s="76" t="s">
        <v>88</v>
      </c>
      <c r="W53" s="76"/>
      <c r="X53" s="76"/>
      <c r="Y53" s="76"/>
      <c r="Z53" s="76"/>
      <c r="AA53" s="76"/>
      <c r="AB53" s="76" t="s">
        <v>88</v>
      </c>
      <c r="AC53" s="76" t="s">
        <v>88</v>
      </c>
      <c r="AD53" s="76" t="s">
        <v>88</v>
      </c>
      <c r="AE53" s="76"/>
      <c r="AF53" s="76"/>
      <c r="AG53" s="76"/>
      <c r="AH53" s="76"/>
      <c r="AI53" s="76"/>
      <c r="AJ53" s="76" t="s">
        <v>88</v>
      </c>
      <c r="AK53" s="76" t="s">
        <v>88</v>
      </c>
      <c r="AL53" s="76" t="s">
        <v>88</v>
      </c>
      <c r="AM53" s="76"/>
      <c r="AN53" s="76"/>
      <c r="AO53" s="76"/>
      <c r="AP53" s="76" t="s">
        <v>88</v>
      </c>
      <c r="AQ53" s="76"/>
      <c r="AR53" s="76" t="s">
        <v>88</v>
      </c>
      <c r="AS53" s="76" t="s">
        <v>88</v>
      </c>
      <c r="AT53" s="76" t="s">
        <v>88</v>
      </c>
      <c r="AU53" s="76"/>
      <c r="AV53" s="76"/>
      <c r="AW53" s="76"/>
      <c r="AX53" s="76"/>
      <c r="AY53" s="76"/>
      <c r="AZ53" s="76" t="s">
        <v>88</v>
      </c>
      <c r="BA53" s="76" t="s">
        <v>88</v>
      </c>
      <c r="BB53" s="76" t="s">
        <v>88</v>
      </c>
      <c r="BC53" s="76"/>
      <c r="BD53" s="76"/>
      <c r="BE53" s="76"/>
      <c r="BF53" s="76"/>
      <c r="BG53" s="76"/>
      <c r="BH53" s="76" t="s">
        <v>88</v>
      </c>
      <c r="BI53" s="76" t="s">
        <v>88</v>
      </c>
      <c r="BJ53" s="76" t="s">
        <v>88</v>
      </c>
      <c r="BK53" s="76" t="s">
        <v>88</v>
      </c>
      <c r="BL53" s="76"/>
      <c r="BM53" s="76"/>
      <c r="BN53" s="76"/>
      <c r="BO53" s="76"/>
      <c r="BP53" s="76" t="s">
        <v>88</v>
      </c>
      <c r="BQ53" s="76" t="s">
        <v>88</v>
      </c>
      <c r="BR53" s="76" t="s">
        <v>88</v>
      </c>
      <c r="BS53" s="76"/>
      <c r="BT53" s="76"/>
      <c r="BU53" s="76"/>
      <c r="BV53" s="76"/>
      <c r="BW53" s="76"/>
      <c r="BX53" s="76" t="s">
        <v>88</v>
      </c>
      <c r="BY53" s="76" t="s">
        <v>88</v>
      </c>
      <c r="BZ53" s="76" t="s">
        <v>88</v>
      </c>
      <c r="CA53" s="76"/>
      <c r="CB53" s="76"/>
      <c r="CC53" s="76"/>
      <c r="CD53" s="76"/>
      <c r="CE53" s="76"/>
      <c r="CF53" s="75"/>
      <c r="CG53" s="75"/>
    </row>
    <row r="54" spans="1:85" x14ac:dyDescent="0.25">
      <c r="A54" s="76">
        <v>1</v>
      </c>
      <c r="B54" s="75"/>
      <c r="C54" s="76" t="s">
        <v>105</v>
      </c>
      <c r="D54" s="76" t="s">
        <v>108</v>
      </c>
      <c r="E54" s="76" t="s">
        <v>41</v>
      </c>
      <c r="F54" s="76"/>
      <c r="G54" s="76"/>
      <c r="H54" s="76"/>
      <c r="I54" s="76"/>
      <c r="J54" s="76"/>
      <c r="K54" s="76"/>
      <c r="L54" s="76" t="s">
        <v>88</v>
      </c>
      <c r="M54" s="76" t="s">
        <v>88</v>
      </c>
      <c r="N54" s="76" t="s">
        <v>88</v>
      </c>
      <c r="O54" s="76"/>
      <c r="P54" s="76"/>
      <c r="Q54" s="76"/>
      <c r="R54" s="76" t="s">
        <v>88</v>
      </c>
      <c r="S54" s="76"/>
      <c r="T54" s="76" t="s">
        <v>88</v>
      </c>
      <c r="U54" s="76" t="s">
        <v>88</v>
      </c>
      <c r="V54" s="76" t="s">
        <v>88</v>
      </c>
      <c r="W54" s="76"/>
      <c r="X54" s="76"/>
      <c r="Y54" s="76"/>
      <c r="Z54" s="76"/>
      <c r="AA54" s="76" t="s">
        <v>88</v>
      </c>
      <c r="AB54" s="76" t="s">
        <v>88</v>
      </c>
      <c r="AC54" s="76" t="s">
        <v>88</v>
      </c>
      <c r="AD54" s="76" t="s">
        <v>88</v>
      </c>
      <c r="AE54" s="76"/>
      <c r="AF54" s="76" t="s">
        <v>88</v>
      </c>
      <c r="AG54" s="76"/>
      <c r="AH54" s="76"/>
      <c r="AI54" s="76"/>
      <c r="AJ54" s="76" t="s">
        <v>88</v>
      </c>
      <c r="AK54" s="76" t="s">
        <v>88</v>
      </c>
      <c r="AL54" s="76" t="s">
        <v>88</v>
      </c>
      <c r="AM54" s="76"/>
      <c r="AN54" s="76"/>
      <c r="AO54" s="76"/>
      <c r="AP54" s="76"/>
      <c r="AQ54" s="76" t="s">
        <v>88</v>
      </c>
      <c r="AR54" s="76" t="s">
        <v>88</v>
      </c>
      <c r="AS54" s="76" t="s">
        <v>88</v>
      </c>
      <c r="AT54" s="76" t="s">
        <v>88</v>
      </c>
      <c r="AU54" s="76"/>
      <c r="AV54" s="76"/>
      <c r="AW54" s="76"/>
      <c r="AX54" s="76" t="s">
        <v>88</v>
      </c>
      <c r="AY54" s="76"/>
      <c r="AZ54" s="76" t="s">
        <v>88</v>
      </c>
      <c r="BA54" s="76" t="s">
        <v>88</v>
      </c>
      <c r="BB54" s="76" t="s">
        <v>88</v>
      </c>
      <c r="BC54" s="76"/>
      <c r="BD54" s="76"/>
      <c r="BE54" s="76"/>
      <c r="BF54" s="76"/>
      <c r="BG54" s="76" t="s">
        <v>88</v>
      </c>
      <c r="BH54" s="76" t="s">
        <v>88</v>
      </c>
      <c r="BI54" s="76" t="s">
        <v>88</v>
      </c>
      <c r="BJ54" s="76" t="s">
        <v>88</v>
      </c>
      <c r="BK54" s="76"/>
      <c r="BL54" s="76"/>
      <c r="BM54" s="76"/>
      <c r="BN54" s="76" t="s">
        <v>88</v>
      </c>
      <c r="BO54" s="76"/>
      <c r="BP54" s="76" t="s">
        <v>88</v>
      </c>
      <c r="BQ54" s="76" t="s">
        <v>88</v>
      </c>
      <c r="BR54" s="76" t="s">
        <v>88</v>
      </c>
      <c r="BS54" s="76"/>
      <c r="BT54" s="76"/>
      <c r="BU54" s="76"/>
      <c r="BV54" s="76"/>
      <c r="BW54" s="76" t="s">
        <v>88</v>
      </c>
      <c r="BX54" s="76" t="s">
        <v>88</v>
      </c>
      <c r="BY54" s="76" t="s">
        <v>88</v>
      </c>
      <c r="BZ54" s="76" t="s">
        <v>88</v>
      </c>
      <c r="CA54" s="76"/>
      <c r="CB54" s="76" t="s">
        <v>88</v>
      </c>
      <c r="CC54" s="76"/>
      <c r="CD54" s="76"/>
      <c r="CE54" s="76"/>
      <c r="CF54" s="75"/>
      <c r="CG54" s="75"/>
    </row>
    <row r="55" spans="1:85" x14ac:dyDescent="0.25">
      <c r="A55" s="76">
        <v>1</v>
      </c>
      <c r="B55" s="75"/>
      <c r="C55" s="76" t="s">
        <v>106</v>
      </c>
      <c r="D55" s="76" t="s">
        <v>108</v>
      </c>
      <c r="E55" s="76" t="s">
        <v>41</v>
      </c>
      <c r="F55" s="76"/>
      <c r="G55" s="76"/>
      <c r="H55" s="76"/>
      <c r="I55" s="76"/>
      <c r="J55" s="76"/>
      <c r="K55" s="76"/>
      <c r="L55" s="76" t="s">
        <v>88</v>
      </c>
      <c r="M55" s="76" t="s">
        <v>88</v>
      </c>
      <c r="N55" s="76" t="s">
        <v>88</v>
      </c>
      <c r="O55" s="76"/>
      <c r="P55" s="76" t="s">
        <v>88</v>
      </c>
      <c r="Q55" s="76"/>
      <c r="R55" s="76"/>
      <c r="S55" s="76"/>
      <c r="T55" s="76" t="s">
        <v>88</v>
      </c>
      <c r="U55" s="76" t="s">
        <v>88</v>
      </c>
      <c r="V55" s="76" t="s">
        <v>88</v>
      </c>
      <c r="W55" s="76"/>
      <c r="X55" s="76"/>
      <c r="Y55" s="76"/>
      <c r="Z55" s="76"/>
      <c r="AA55" s="76" t="s">
        <v>88</v>
      </c>
      <c r="AB55" s="76" t="s">
        <v>88</v>
      </c>
      <c r="AC55" s="76" t="s">
        <v>88</v>
      </c>
      <c r="AD55" s="76" t="s">
        <v>88</v>
      </c>
      <c r="AE55" s="76"/>
      <c r="AF55" s="76"/>
      <c r="AG55" s="76"/>
      <c r="AH55" s="76" t="s">
        <v>88</v>
      </c>
      <c r="AI55" s="76"/>
      <c r="AJ55" s="76" t="s">
        <v>88</v>
      </c>
      <c r="AK55" s="76" t="s">
        <v>88</v>
      </c>
      <c r="AL55" s="76" t="s">
        <v>88</v>
      </c>
      <c r="AM55" s="76"/>
      <c r="AN55" s="76"/>
      <c r="AO55" s="76"/>
      <c r="AP55" s="76"/>
      <c r="AQ55" s="76" t="s">
        <v>88</v>
      </c>
      <c r="AR55" s="76" t="s">
        <v>88</v>
      </c>
      <c r="AS55" s="76" t="s">
        <v>88</v>
      </c>
      <c r="AT55" s="76" t="s">
        <v>88</v>
      </c>
      <c r="AU55" s="76"/>
      <c r="AV55" s="76"/>
      <c r="AW55" s="76" t="s">
        <v>88</v>
      </c>
      <c r="AX55" s="76"/>
      <c r="AY55" s="76"/>
      <c r="AZ55" s="76" t="s">
        <v>88</v>
      </c>
      <c r="BA55" s="76" t="s">
        <v>88</v>
      </c>
      <c r="BB55" s="76" t="s">
        <v>88</v>
      </c>
      <c r="BC55" s="76"/>
      <c r="BD55" s="76"/>
      <c r="BE55" s="76"/>
      <c r="BF55" s="76"/>
      <c r="BG55" s="76" t="s">
        <v>88</v>
      </c>
      <c r="BH55" s="76" t="s">
        <v>88</v>
      </c>
      <c r="BI55" s="76" t="s">
        <v>88</v>
      </c>
      <c r="BJ55" s="76" t="s">
        <v>88</v>
      </c>
      <c r="BK55" s="76"/>
      <c r="BL55" s="76" t="s">
        <v>88</v>
      </c>
      <c r="BM55" s="76"/>
      <c r="BN55" s="76"/>
      <c r="BO55" s="76"/>
      <c r="BP55" s="76" t="s">
        <v>88</v>
      </c>
      <c r="BQ55" s="76" t="s">
        <v>88</v>
      </c>
      <c r="BR55" s="76" t="s">
        <v>88</v>
      </c>
      <c r="BS55" s="76"/>
      <c r="BT55" s="76"/>
      <c r="BU55" s="76"/>
      <c r="BV55" s="76"/>
      <c r="BW55" s="76" t="s">
        <v>88</v>
      </c>
      <c r="BX55" s="76" t="s">
        <v>88</v>
      </c>
      <c r="BY55" s="76" t="s">
        <v>88</v>
      </c>
      <c r="BZ55" s="76" t="s">
        <v>88</v>
      </c>
      <c r="CA55" s="76"/>
      <c r="CB55" s="76"/>
      <c r="CC55" s="76"/>
      <c r="CD55" s="76" t="s">
        <v>88</v>
      </c>
      <c r="CE55" s="76"/>
      <c r="CF55" s="75"/>
      <c r="CG55" s="75"/>
    </row>
    <row r="56" spans="1:85" x14ac:dyDescent="0.25">
      <c r="A56" s="76">
        <v>1</v>
      </c>
      <c r="B56" s="75"/>
      <c r="C56" s="76" t="s">
        <v>104</v>
      </c>
      <c r="D56" s="76" t="s">
        <v>108</v>
      </c>
      <c r="E56" s="76" t="s">
        <v>41</v>
      </c>
      <c r="F56" s="76"/>
      <c r="G56" s="76"/>
      <c r="H56" s="76"/>
      <c r="I56" s="76"/>
      <c r="J56" s="76"/>
      <c r="K56" s="76"/>
      <c r="L56" s="76" t="s">
        <v>88</v>
      </c>
      <c r="M56" s="76" t="s">
        <v>88</v>
      </c>
      <c r="N56" s="76" t="s">
        <v>88</v>
      </c>
      <c r="O56" s="76"/>
      <c r="P56" s="76"/>
      <c r="Q56" s="76"/>
      <c r="R56" s="76" t="s">
        <v>88</v>
      </c>
      <c r="S56" s="76"/>
      <c r="T56" s="76" t="s">
        <v>88</v>
      </c>
      <c r="U56" s="76" t="s">
        <v>88</v>
      </c>
      <c r="V56" s="76" t="s">
        <v>88</v>
      </c>
      <c r="W56" s="76"/>
      <c r="X56" s="76"/>
      <c r="Y56" s="76" t="s">
        <v>88</v>
      </c>
      <c r="Z56" s="76"/>
      <c r="AA56" s="76"/>
      <c r="AB56" s="76" t="s">
        <v>88</v>
      </c>
      <c r="AC56" s="76" t="s">
        <v>88</v>
      </c>
      <c r="AD56" s="76" t="s">
        <v>88</v>
      </c>
      <c r="AE56" s="76"/>
      <c r="AF56" s="76" t="s">
        <v>88</v>
      </c>
      <c r="AG56" s="76"/>
      <c r="AH56" s="76"/>
      <c r="AI56" s="76"/>
      <c r="AJ56" s="76" t="s">
        <v>88</v>
      </c>
      <c r="AK56" s="76" t="s">
        <v>88</v>
      </c>
      <c r="AL56" s="76" t="s">
        <v>88</v>
      </c>
      <c r="AM56" s="76"/>
      <c r="AN56" s="76"/>
      <c r="AO56" s="76" t="s">
        <v>88</v>
      </c>
      <c r="AP56" s="76"/>
      <c r="AQ56" s="76"/>
      <c r="AR56" s="76" t="s">
        <v>88</v>
      </c>
      <c r="AS56" s="76" t="s">
        <v>88</v>
      </c>
      <c r="AT56" s="76" t="s">
        <v>88</v>
      </c>
      <c r="AU56" s="76"/>
      <c r="AV56" s="76"/>
      <c r="AW56" s="76"/>
      <c r="AX56" s="76" t="s">
        <v>88</v>
      </c>
      <c r="AY56" s="76"/>
      <c r="AZ56" s="76" t="s">
        <v>88</v>
      </c>
      <c r="BA56" s="76" t="s">
        <v>88</v>
      </c>
      <c r="BB56" s="76" t="s">
        <v>88</v>
      </c>
      <c r="BC56" s="76"/>
      <c r="BD56" s="76"/>
      <c r="BE56" s="76" t="s">
        <v>88</v>
      </c>
      <c r="BF56" s="76"/>
      <c r="BG56" s="76"/>
      <c r="BH56" s="76" t="s">
        <v>88</v>
      </c>
      <c r="BI56" s="76" t="s">
        <v>88</v>
      </c>
      <c r="BJ56" s="76" t="s">
        <v>88</v>
      </c>
      <c r="BK56" s="76"/>
      <c r="BL56" s="76"/>
      <c r="BM56" s="76"/>
      <c r="BN56" s="76" t="s">
        <v>88</v>
      </c>
      <c r="BO56" s="76"/>
      <c r="BP56" s="76" t="s">
        <v>88</v>
      </c>
      <c r="BQ56" s="76" t="s">
        <v>88</v>
      </c>
      <c r="BR56" s="76" t="s">
        <v>88</v>
      </c>
      <c r="BS56" s="76"/>
      <c r="BT56" s="76"/>
      <c r="BU56" s="76" t="s">
        <v>88</v>
      </c>
      <c r="BV56" s="76"/>
      <c r="BW56" s="76"/>
      <c r="BX56" s="76" t="s">
        <v>88</v>
      </c>
      <c r="BY56" s="76" t="s">
        <v>88</v>
      </c>
      <c r="BZ56" s="76" t="s">
        <v>88</v>
      </c>
      <c r="CA56" s="76"/>
      <c r="CB56" s="76" t="s">
        <v>88</v>
      </c>
      <c r="CC56" s="76"/>
      <c r="CD56" s="76"/>
      <c r="CE56" s="76"/>
      <c r="CF56" s="75"/>
      <c r="CG56" s="75"/>
    </row>
    <row r="57" spans="1:85" x14ac:dyDescent="0.25">
      <c r="A57" s="76">
        <v>1</v>
      </c>
      <c r="B57" s="75"/>
      <c r="C57" s="76" t="s">
        <v>105</v>
      </c>
      <c r="D57" s="76" t="s">
        <v>108</v>
      </c>
      <c r="E57" s="76" t="s">
        <v>41</v>
      </c>
      <c r="F57" s="76"/>
      <c r="G57" s="76"/>
      <c r="H57" s="76"/>
      <c r="I57" s="76"/>
      <c r="J57" s="76"/>
      <c r="K57" s="76"/>
      <c r="L57" s="76" t="s">
        <v>88</v>
      </c>
      <c r="M57" s="76" t="s">
        <v>88</v>
      </c>
      <c r="N57" s="76" t="s">
        <v>88</v>
      </c>
      <c r="O57" s="76"/>
      <c r="P57" s="76"/>
      <c r="Q57" s="76"/>
      <c r="R57" s="76"/>
      <c r="S57" s="76"/>
      <c r="T57" s="76" t="s">
        <v>88</v>
      </c>
      <c r="U57" s="76" t="s">
        <v>88</v>
      </c>
      <c r="V57" s="76" t="s">
        <v>88</v>
      </c>
      <c r="W57" s="76"/>
      <c r="X57" s="76"/>
      <c r="Y57" s="76"/>
      <c r="Z57" s="76"/>
      <c r="AA57" s="76"/>
      <c r="AB57" s="76" t="s">
        <v>88</v>
      </c>
      <c r="AC57" s="76" t="s">
        <v>88</v>
      </c>
      <c r="AD57" s="76" t="s">
        <v>88</v>
      </c>
      <c r="AE57" s="76"/>
      <c r="AF57" s="76"/>
      <c r="AG57" s="76"/>
      <c r="AH57" s="76"/>
      <c r="AI57" s="76"/>
      <c r="AJ57" s="76" t="s">
        <v>88</v>
      </c>
      <c r="AK57" s="76" t="s">
        <v>88</v>
      </c>
      <c r="AL57" s="76" t="s">
        <v>88</v>
      </c>
      <c r="AM57" s="76"/>
      <c r="AN57" s="76"/>
      <c r="AO57" s="76"/>
      <c r="AP57" s="76"/>
      <c r="AQ57" s="76"/>
      <c r="AR57" s="76" t="s">
        <v>88</v>
      </c>
      <c r="AS57" s="76" t="s">
        <v>88</v>
      </c>
      <c r="AT57" s="76" t="s">
        <v>88</v>
      </c>
      <c r="AU57" s="76"/>
      <c r="AV57" s="76"/>
      <c r="AW57" s="76"/>
      <c r="AX57" s="76"/>
      <c r="AY57" s="76"/>
      <c r="AZ57" s="76" t="s">
        <v>88</v>
      </c>
      <c r="BA57" s="76" t="s">
        <v>88</v>
      </c>
      <c r="BB57" s="76" t="s">
        <v>88</v>
      </c>
      <c r="BC57" s="76"/>
      <c r="BD57" s="76"/>
      <c r="BE57" s="76"/>
      <c r="BF57" s="76"/>
      <c r="BG57" s="76"/>
      <c r="BH57" s="76" t="s">
        <v>88</v>
      </c>
      <c r="BI57" s="76" t="s">
        <v>88</v>
      </c>
      <c r="BJ57" s="76" t="s">
        <v>88</v>
      </c>
      <c r="BK57" s="76"/>
      <c r="BL57" s="76"/>
      <c r="BM57" s="76"/>
      <c r="BN57" s="76"/>
      <c r="BO57" s="76"/>
      <c r="BP57" s="76" t="s">
        <v>88</v>
      </c>
      <c r="BQ57" s="76" t="s">
        <v>88</v>
      </c>
      <c r="BR57" s="76" t="s">
        <v>88</v>
      </c>
      <c r="BS57" s="76"/>
      <c r="BT57" s="76"/>
      <c r="BU57" s="76"/>
      <c r="BV57" s="76"/>
      <c r="BW57" s="76"/>
      <c r="BX57" s="76" t="s">
        <v>88</v>
      </c>
      <c r="BY57" s="76" t="s">
        <v>88</v>
      </c>
      <c r="BZ57" s="76" t="s">
        <v>88</v>
      </c>
      <c r="CA57" s="76"/>
      <c r="CB57" s="76"/>
      <c r="CC57" s="76"/>
      <c r="CD57" s="76"/>
      <c r="CE57" s="76"/>
      <c r="CF57" s="75"/>
      <c r="CG57" s="75"/>
    </row>
    <row r="58" spans="1:85" x14ac:dyDescent="0.25">
      <c r="A58" s="76">
        <v>1</v>
      </c>
      <c r="B58" s="75"/>
      <c r="C58" s="76" t="s">
        <v>106</v>
      </c>
      <c r="D58" s="76" t="s">
        <v>108</v>
      </c>
      <c r="E58" s="76" t="s">
        <v>41</v>
      </c>
      <c r="F58" s="76"/>
      <c r="G58" s="76"/>
      <c r="H58" s="76"/>
      <c r="I58" s="76"/>
      <c r="J58" s="76"/>
      <c r="K58" s="76"/>
      <c r="L58" s="76" t="s">
        <v>88</v>
      </c>
      <c r="M58" s="76" t="s">
        <v>88</v>
      </c>
      <c r="N58" s="76" t="s">
        <v>88</v>
      </c>
      <c r="O58" s="76"/>
      <c r="P58" s="76"/>
      <c r="Q58" s="76"/>
      <c r="R58" s="76"/>
      <c r="S58" s="76" t="s">
        <v>88</v>
      </c>
      <c r="T58" s="76" t="s">
        <v>88</v>
      </c>
      <c r="U58" s="76" t="s">
        <v>88</v>
      </c>
      <c r="V58" s="76" t="s">
        <v>88</v>
      </c>
      <c r="W58" s="76"/>
      <c r="X58" s="76" t="s">
        <v>88</v>
      </c>
      <c r="Y58" s="76"/>
      <c r="Z58" s="76"/>
      <c r="AA58" s="76"/>
      <c r="AB58" s="76" t="s">
        <v>88</v>
      </c>
      <c r="AC58" s="76" t="s">
        <v>88</v>
      </c>
      <c r="AD58" s="76" t="s">
        <v>88</v>
      </c>
      <c r="AE58" s="76"/>
      <c r="AF58" s="76"/>
      <c r="AG58" s="76"/>
      <c r="AH58" s="76"/>
      <c r="AI58" s="76" t="s">
        <v>88</v>
      </c>
      <c r="AJ58" s="76" t="s">
        <v>88</v>
      </c>
      <c r="AK58" s="76" t="s">
        <v>88</v>
      </c>
      <c r="AL58" s="76" t="s">
        <v>88</v>
      </c>
      <c r="AM58" s="76"/>
      <c r="AN58" s="76"/>
      <c r="AO58" s="76"/>
      <c r="AP58" s="76" t="s">
        <v>88</v>
      </c>
      <c r="AQ58" s="76"/>
      <c r="AR58" s="76" t="s">
        <v>88</v>
      </c>
      <c r="AS58" s="76" t="s">
        <v>88</v>
      </c>
      <c r="AT58" s="76" t="s">
        <v>88</v>
      </c>
      <c r="AU58" s="76"/>
      <c r="AV58" s="76"/>
      <c r="AW58" s="76"/>
      <c r="AX58" s="76"/>
      <c r="AY58" s="76" t="s">
        <v>88</v>
      </c>
      <c r="AZ58" s="76" t="s">
        <v>88</v>
      </c>
      <c r="BA58" s="76" t="s">
        <v>88</v>
      </c>
      <c r="BB58" s="76" t="s">
        <v>88</v>
      </c>
      <c r="BC58" s="76"/>
      <c r="BD58" s="76" t="s">
        <v>88</v>
      </c>
      <c r="BE58" s="76"/>
      <c r="BF58" s="76"/>
      <c r="BG58" s="76"/>
      <c r="BH58" s="76" t="s">
        <v>88</v>
      </c>
      <c r="BI58" s="76" t="s">
        <v>88</v>
      </c>
      <c r="BJ58" s="76" t="s">
        <v>88</v>
      </c>
      <c r="BK58" s="76"/>
      <c r="BL58" s="76"/>
      <c r="BM58" s="76"/>
      <c r="BN58" s="76"/>
      <c r="BO58" s="76" t="s">
        <v>88</v>
      </c>
      <c r="BP58" s="76" t="s">
        <v>88</v>
      </c>
      <c r="BQ58" s="76" t="s">
        <v>88</v>
      </c>
      <c r="BR58" s="76" t="s">
        <v>88</v>
      </c>
      <c r="BS58" s="76"/>
      <c r="BT58" s="76" t="s">
        <v>88</v>
      </c>
      <c r="BU58" s="76"/>
      <c r="BV58" s="76"/>
      <c r="BW58" s="76"/>
      <c r="BX58" s="76" t="s">
        <v>88</v>
      </c>
      <c r="BY58" s="76" t="s">
        <v>88</v>
      </c>
      <c r="BZ58" s="76" t="s">
        <v>88</v>
      </c>
      <c r="CA58" s="76"/>
      <c r="CB58" s="76"/>
      <c r="CC58" s="76"/>
      <c r="CD58" s="76"/>
      <c r="CE58" s="76" t="s">
        <v>88</v>
      </c>
      <c r="CF58" s="75"/>
      <c r="CG58" s="75"/>
    </row>
    <row r="59" spans="1:85" x14ac:dyDescent="0.25">
      <c r="A59" s="76">
        <v>1</v>
      </c>
      <c r="B59" s="75"/>
      <c r="C59" s="76" t="s">
        <v>104</v>
      </c>
      <c r="D59" s="76" t="s">
        <v>108</v>
      </c>
      <c r="E59" s="76" t="s">
        <v>41</v>
      </c>
      <c r="F59" s="76"/>
      <c r="G59" s="76"/>
      <c r="H59" s="76"/>
      <c r="I59" s="76"/>
      <c r="J59" s="76"/>
      <c r="K59" s="76"/>
      <c r="L59" s="76" t="s">
        <v>88</v>
      </c>
      <c r="M59" s="76" t="s">
        <v>88</v>
      </c>
      <c r="N59" s="76" t="s">
        <v>88</v>
      </c>
      <c r="O59" s="76"/>
      <c r="P59" s="76"/>
      <c r="Q59" s="76"/>
      <c r="R59" s="76" t="s">
        <v>88</v>
      </c>
      <c r="S59" s="76"/>
      <c r="T59" s="76" t="s">
        <v>88</v>
      </c>
      <c r="U59" s="76" t="s">
        <v>88</v>
      </c>
      <c r="V59" s="76" t="s">
        <v>88</v>
      </c>
      <c r="W59" s="76"/>
      <c r="X59" s="76"/>
      <c r="Y59" s="76"/>
      <c r="Z59" s="76"/>
      <c r="AA59" s="76" t="s">
        <v>88</v>
      </c>
      <c r="AB59" s="76" t="s">
        <v>88</v>
      </c>
      <c r="AC59" s="76" t="s">
        <v>88</v>
      </c>
      <c r="AD59" s="76" t="s">
        <v>88</v>
      </c>
      <c r="AE59" s="76"/>
      <c r="AF59" s="76"/>
      <c r="AG59" s="76"/>
      <c r="AH59" s="76" t="s">
        <v>88</v>
      </c>
      <c r="AI59" s="76"/>
      <c r="AJ59" s="76" t="s">
        <v>88</v>
      </c>
      <c r="AK59" s="76" t="s">
        <v>88</v>
      </c>
      <c r="AL59" s="76" t="s">
        <v>88</v>
      </c>
      <c r="AM59" s="76"/>
      <c r="AN59" s="76"/>
      <c r="AO59" s="76"/>
      <c r="AP59" s="76"/>
      <c r="AQ59" s="76" t="s">
        <v>88</v>
      </c>
      <c r="AR59" s="76" t="s">
        <v>88</v>
      </c>
      <c r="AS59" s="76" t="s">
        <v>88</v>
      </c>
      <c r="AT59" s="76" t="s">
        <v>88</v>
      </c>
      <c r="AU59" s="76"/>
      <c r="AV59" s="76" t="s">
        <v>88</v>
      </c>
      <c r="AW59" s="76"/>
      <c r="AX59" s="76"/>
      <c r="AY59" s="76"/>
      <c r="AZ59" s="76" t="s">
        <v>88</v>
      </c>
      <c r="BA59" s="76" t="s">
        <v>88</v>
      </c>
      <c r="BB59" s="76" t="s">
        <v>88</v>
      </c>
      <c r="BC59" s="76" t="s">
        <v>88</v>
      </c>
      <c r="BD59" s="76"/>
      <c r="BE59" s="76"/>
      <c r="BF59" s="76"/>
      <c r="BG59" s="76"/>
      <c r="BH59" s="76" t="s">
        <v>88</v>
      </c>
      <c r="BI59" s="76" t="s">
        <v>88</v>
      </c>
      <c r="BJ59" s="76" t="s">
        <v>88</v>
      </c>
      <c r="BK59" s="76"/>
      <c r="BL59" s="76"/>
      <c r="BM59" s="76"/>
      <c r="BN59" s="76" t="s">
        <v>88</v>
      </c>
      <c r="BO59" s="76"/>
      <c r="BP59" s="76" t="s">
        <v>88</v>
      </c>
      <c r="BQ59" s="76" t="s">
        <v>88</v>
      </c>
      <c r="BR59" s="76" t="s">
        <v>88</v>
      </c>
      <c r="BS59" s="76"/>
      <c r="BT59" s="76"/>
      <c r="BU59" s="76"/>
      <c r="BV59" s="76"/>
      <c r="BW59" s="76" t="s">
        <v>88</v>
      </c>
      <c r="BX59" s="76" t="s">
        <v>88</v>
      </c>
      <c r="BY59" s="76" t="s">
        <v>88</v>
      </c>
      <c r="BZ59" s="76" t="s">
        <v>88</v>
      </c>
      <c r="CA59" s="76"/>
      <c r="CB59" s="76"/>
      <c r="CC59" s="76"/>
      <c r="CD59" s="76" t="s">
        <v>88</v>
      </c>
      <c r="CE59" s="76"/>
      <c r="CF59" s="75"/>
      <c r="CG59" s="75"/>
    </row>
    <row r="60" spans="1:85" x14ac:dyDescent="0.25">
      <c r="A60" s="76">
        <v>1</v>
      </c>
      <c r="B60" s="75"/>
      <c r="C60" s="76" t="s">
        <v>105</v>
      </c>
      <c r="D60" s="76" t="s">
        <v>108</v>
      </c>
      <c r="E60" s="76" t="s">
        <v>41</v>
      </c>
      <c r="F60" s="76"/>
      <c r="G60" s="76"/>
      <c r="H60" s="76" t="s">
        <v>88</v>
      </c>
      <c r="I60" s="76"/>
      <c r="J60" s="76"/>
      <c r="K60" s="76"/>
      <c r="L60" s="76" t="s">
        <v>88</v>
      </c>
      <c r="M60" s="76" t="s">
        <v>88</v>
      </c>
      <c r="N60" s="76" t="s">
        <v>88</v>
      </c>
      <c r="O60" s="76"/>
      <c r="P60" s="76"/>
      <c r="Q60" s="76" t="s">
        <v>88</v>
      </c>
      <c r="R60" s="76"/>
      <c r="S60" s="76"/>
      <c r="T60" s="76" t="s">
        <v>88</v>
      </c>
      <c r="U60" s="76" t="s">
        <v>88</v>
      </c>
      <c r="V60" s="76" t="s">
        <v>88</v>
      </c>
      <c r="W60" s="76"/>
      <c r="X60" s="76"/>
      <c r="Y60" s="76"/>
      <c r="Z60" s="76" t="s">
        <v>88</v>
      </c>
      <c r="AA60" s="76"/>
      <c r="AB60" s="76" t="s">
        <v>88</v>
      </c>
      <c r="AC60" s="76" t="s">
        <v>88</v>
      </c>
      <c r="AD60" s="76" t="s">
        <v>88</v>
      </c>
      <c r="AE60" s="76"/>
      <c r="AF60" s="76"/>
      <c r="AG60" s="76" t="s">
        <v>88</v>
      </c>
      <c r="AH60" s="76"/>
      <c r="AI60" s="76"/>
      <c r="AJ60" s="76" t="s">
        <v>88</v>
      </c>
      <c r="AK60" s="76" t="s">
        <v>88</v>
      </c>
      <c r="AL60" s="76" t="s">
        <v>88</v>
      </c>
      <c r="AM60" s="76"/>
      <c r="AN60" s="76"/>
      <c r="AO60" s="76"/>
      <c r="AP60" s="76" t="s">
        <v>88</v>
      </c>
      <c r="AQ60" s="76"/>
      <c r="AR60" s="76" t="s">
        <v>88</v>
      </c>
      <c r="AS60" s="76" t="s">
        <v>88</v>
      </c>
      <c r="AT60" s="76" t="s">
        <v>88</v>
      </c>
      <c r="AU60" s="76"/>
      <c r="AV60" s="76"/>
      <c r="AW60" s="76" t="s">
        <v>88</v>
      </c>
      <c r="AX60" s="76"/>
      <c r="AY60" s="76"/>
      <c r="AZ60" s="76" t="s">
        <v>88</v>
      </c>
      <c r="BA60" s="76" t="s">
        <v>88</v>
      </c>
      <c r="BB60" s="76" t="s">
        <v>88</v>
      </c>
      <c r="BC60" s="76"/>
      <c r="BD60" s="76" t="s">
        <v>88</v>
      </c>
      <c r="BE60" s="76"/>
      <c r="BF60" s="76"/>
      <c r="BG60" s="76"/>
      <c r="BH60" s="76" t="s">
        <v>88</v>
      </c>
      <c r="BI60" s="76" t="s">
        <v>88</v>
      </c>
      <c r="BJ60" s="76" t="s">
        <v>88</v>
      </c>
      <c r="BK60" s="76"/>
      <c r="BL60" s="76"/>
      <c r="BM60" s="76" t="s">
        <v>88</v>
      </c>
      <c r="BN60" s="76"/>
      <c r="BO60" s="76"/>
      <c r="BP60" s="76" t="s">
        <v>88</v>
      </c>
      <c r="BQ60" s="76" t="s">
        <v>88</v>
      </c>
      <c r="BR60" s="76" t="s">
        <v>88</v>
      </c>
      <c r="BS60" s="76"/>
      <c r="BT60" s="76"/>
      <c r="BU60" s="76"/>
      <c r="BV60" s="76" t="s">
        <v>88</v>
      </c>
      <c r="BW60" s="76"/>
      <c r="BX60" s="76" t="s">
        <v>88</v>
      </c>
      <c r="BY60" s="76" t="s">
        <v>88</v>
      </c>
      <c r="BZ60" s="76" t="s">
        <v>88</v>
      </c>
      <c r="CA60" s="76"/>
      <c r="CB60" s="76"/>
      <c r="CC60" s="76" t="s">
        <v>88</v>
      </c>
      <c r="CD60" s="76"/>
      <c r="CE60" s="76"/>
      <c r="CF60" s="75"/>
      <c r="CG60" s="75"/>
    </row>
    <row r="61" spans="1:85" x14ac:dyDescent="0.25">
      <c r="A61" s="76">
        <v>1</v>
      </c>
      <c r="B61" s="75"/>
      <c r="C61" s="76" t="s">
        <v>106</v>
      </c>
      <c r="D61" s="76" t="s">
        <v>108</v>
      </c>
      <c r="E61" s="76" t="s">
        <v>41</v>
      </c>
      <c r="F61" s="76"/>
      <c r="G61" s="76"/>
      <c r="H61" s="76"/>
      <c r="I61" s="76"/>
      <c r="J61" s="76"/>
      <c r="K61" s="76"/>
      <c r="L61" s="76" t="s">
        <v>88</v>
      </c>
      <c r="M61" s="76" t="s">
        <v>88</v>
      </c>
      <c r="N61" s="76" t="s">
        <v>88</v>
      </c>
      <c r="O61" s="76"/>
      <c r="P61" s="76"/>
      <c r="Q61" s="76"/>
      <c r="R61" s="76" t="s">
        <v>88</v>
      </c>
      <c r="S61" s="76"/>
      <c r="T61" s="76" t="s">
        <v>88</v>
      </c>
      <c r="U61" s="76" t="s">
        <v>88</v>
      </c>
      <c r="V61" s="76" t="s">
        <v>88</v>
      </c>
      <c r="W61" s="76" t="s">
        <v>88</v>
      </c>
      <c r="X61" s="76"/>
      <c r="Y61" s="76"/>
      <c r="Z61" s="76"/>
      <c r="AA61" s="76"/>
      <c r="AB61" s="76" t="s">
        <v>88</v>
      </c>
      <c r="AC61" s="76" t="s">
        <v>88</v>
      </c>
      <c r="AD61" s="76" t="s">
        <v>88</v>
      </c>
      <c r="AE61" s="76"/>
      <c r="AF61" s="76" t="s">
        <v>88</v>
      </c>
      <c r="AG61" s="76"/>
      <c r="AH61" s="76"/>
      <c r="AI61" s="76"/>
      <c r="AJ61" s="76" t="s">
        <v>88</v>
      </c>
      <c r="AK61" s="76" t="s">
        <v>88</v>
      </c>
      <c r="AL61" s="76" t="s">
        <v>88</v>
      </c>
      <c r="AM61" s="76" t="s">
        <v>88</v>
      </c>
      <c r="AN61" s="76"/>
      <c r="AO61" s="76"/>
      <c r="AP61" s="76"/>
      <c r="AQ61" s="76"/>
      <c r="AR61" s="76" t="s">
        <v>88</v>
      </c>
      <c r="AS61" s="76" t="s">
        <v>88</v>
      </c>
      <c r="AT61" s="76" t="s">
        <v>88</v>
      </c>
      <c r="AU61" s="76"/>
      <c r="AV61" s="76" t="s">
        <v>88</v>
      </c>
      <c r="AW61" s="76"/>
      <c r="AX61" s="76"/>
      <c r="AY61" s="76"/>
      <c r="AZ61" s="76" t="s">
        <v>88</v>
      </c>
      <c r="BA61" s="76" t="s">
        <v>88</v>
      </c>
      <c r="BB61" s="76" t="s">
        <v>88</v>
      </c>
      <c r="BC61" s="76" t="s">
        <v>88</v>
      </c>
      <c r="BD61" s="76"/>
      <c r="BE61" s="76"/>
      <c r="BF61" s="76"/>
      <c r="BG61" s="76"/>
      <c r="BH61" s="76" t="s">
        <v>88</v>
      </c>
      <c r="BI61" s="76" t="s">
        <v>88</v>
      </c>
      <c r="BJ61" s="76" t="s">
        <v>88</v>
      </c>
      <c r="BK61" s="76"/>
      <c r="BL61" s="76"/>
      <c r="BM61" s="76"/>
      <c r="BN61" s="76" t="s">
        <v>88</v>
      </c>
      <c r="BO61" s="76"/>
      <c r="BP61" s="76" t="s">
        <v>88</v>
      </c>
      <c r="BQ61" s="76" t="s">
        <v>88</v>
      </c>
      <c r="BR61" s="76" t="s">
        <v>88</v>
      </c>
      <c r="BS61" s="76" t="s">
        <v>88</v>
      </c>
      <c r="BT61" s="76"/>
      <c r="BU61" s="76"/>
      <c r="BV61" s="76"/>
      <c r="BW61" s="76"/>
      <c r="BX61" s="76" t="s">
        <v>88</v>
      </c>
      <c r="BY61" s="76" t="s">
        <v>88</v>
      </c>
      <c r="BZ61" s="76" t="s">
        <v>88</v>
      </c>
      <c r="CA61" s="76"/>
      <c r="CB61" s="76" t="s">
        <v>88</v>
      </c>
      <c r="CC61" s="76"/>
      <c r="CD61" s="76"/>
      <c r="CE61" s="76"/>
      <c r="CF61" s="75"/>
      <c r="CG61" s="75"/>
    </row>
    <row r="62" spans="1:85" x14ac:dyDescent="0.25">
      <c r="A62" s="76">
        <v>1</v>
      </c>
      <c r="B62" s="75"/>
      <c r="C62" s="76" t="s">
        <v>104</v>
      </c>
      <c r="D62" s="76" t="s">
        <v>108</v>
      </c>
      <c r="E62" s="76" t="s">
        <v>41</v>
      </c>
      <c r="F62" s="76"/>
      <c r="G62" s="76"/>
      <c r="H62" s="76"/>
      <c r="I62" s="76" t="s">
        <v>88</v>
      </c>
      <c r="J62" s="76"/>
      <c r="K62" s="76" t="s">
        <v>88</v>
      </c>
      <c r="L62" s="76" t="s">
        <v>88</v>
      </c>
      <c r="M62" s="76" t="s">
        <v>88</v>
      </c>
      <c r="N62" s="76" t="s">
        <v>88</v>
      </c>
      <c r="O62" s="76"/>
      <c r="P62" s="76"/>
      <c r="Q62" s="76" t="s">
        <v>88</v>
      </c>
      <c r="R62" s="76"/>
      <c r="S62" s="76" t="s">
        <v>88</v>
      </c>
      <c r="T62" s="76" t="s">
        <v>88</v>
      </c>
      <c r="U62" s="76" t="s">
        <v>88</v>
      </c>
      <c r="V62" s="76" t="s">
        <v>88</v>
      </c>
      <c r="W62" s="76"/>
      <c r="X62" s="76"/>
      <c r="Y62" s="76" t="s">
        <v>88</v>
      </c>
      <c r="Z62" s="76"/>
      <c r="AA62" s="76" t="s">
        <v>88</v>
      </c>
      <c r="AB62" s="76" t="s">
        <v>88</v>
      </c>
      <c r="AC62" s="76" t="s">
        <v>88</v>
      </c>
      <c r="AD62" s="76" t="s">
        <v>88</v>
      </c>
      <c r="AE62" s="76"/>
      <c r="AF62" s="76"/>
      <c r="AG62" s="76" t="s">
        <v>88</v>
      </c>
      <c r="AH62" s="76"/>
      <c r="AI62" s="76" t="s">
        <v>88</v>
      </c>
      <c r="AJ62" s="76" t="s">
        <v>88</v>
      </c>
      <c r="AK62" s="76" t="s">
        <v>88</v>
      </c>
      <c r="AL62" s="76" t="s">
        <v>88</v>
      </c>
      <c r="AM62" s="76"/>
      <c r="AN62" s="76"/>
      <c r="AO62" s="76" t="s">
        <v>88</v>
      </c>
      <c r="AP62" s="76"/>
      <c r="AQ62" s="76" t="s">
        <v>88</v>
      </c>
      <c r="AR62" s="76" t="s">
        <v>88</v>
      </c>
      <c r="AS62" s="76" t="s">
        <v>88</v>
      </c>
      <c r="AT62" s="76" t="s">
        <v>88</v>
      </c>
      <c r="AU62" s="76"/>
      <c r="AV62" s="76"/>
      <c r="AW62" s="76" t="s">
        <v>88</v>
      </c>
      <c r="AX62" s="76"/>
      <c r="AY62" s="76" t="s">
        <v>88</v>
      </c>
      <c r="AZ62" s="76" t="s">
        <v>88</v>
      </c>
      <c r="BA62" s="76" t="s">
        <v>88</v>
      </c>
      <c r="BB62" s="76" t="s">
        <v>88</v>
      </c>
      <c r="BC62" s="76"/>
      <c r="BD62" s="76"/>
      <c r="BE62" s="76" t="s">
        <v>88</v>
      </c>
      <c r="BF62" s="76"/>
      <c r="BG62" s="76" t="s">
        <v>88</v>
      </c>
      <c r="BH62" s="76" t="s">
        <v>88</v>
      </c>
      <c r="BI62" s="76" t="s">
        <v>88</v>
      </c>
      <c r="BJ62" s="76" t="s">
        <v>88</v>
      </c>
      <c r="BK62" s="76"/>
      <c r="BL62" s="76"/>
      <c r="BM62" s="76" t="s">
        <v>88</v>
      </c>
      <c r="BN62" s="76"/>
      <c r="BO62" s="76" t="s">
        <v>88</v>
      </c>
      <c r="BP62" s="76" t="s">
        <v>88</v>
      </c>
      <c r="BQ62" s="76" t="s">
        <v>88</v>
      </c>
      <c r="BR62" s="76" t="s">
        <v>88</v>
      </c>
      <c r="BS62" s="76"/>
      <c r="BT62" s="76"/>
      <c r="BU62" s="76" t="s">
        <v>88</v>
      </c>
      <c r="BV62" s="76"/>
      <c r="BW62" s="76" t="s">
        <v>88</v>
      </c>
      <c r="BX62" s="76" t="s">
        <v>88</v>
      </c>
      <c r="BY62" s="76" t="s">
        <v>88</v>
      </c>
      <c r="BZ62" s="76" t="s">
        <v>88</v>
      </c>
      <c r="CA62" s="76"/>
      <c r="CB62" s="76"/>
      <c r="CC62" s="76" t="s">
        <v>88</v>
      </c>
      <c r="CD62" s="76"/>
      <c r="CE62" s="76" t="s">
        <v>88</v>
      </c>
      <c r="CF62" s="75"/>
      <c r="CG62" s="75"/>
    </row>
    <row r="63" spans="1:85" x14ac:dyDescent="0.25">
      <c r="A63" s="76">
        <v>1</v>
      </c>
      <c r="B63" s="75"/>
      <c r="C63" s="76" t="s">
        <v>105</v>
      </c>
      <c r="D63" s="76" t="s">
        <v>108</v>
      </c>
      <c r="E63" s="76" t="s">
        <v>41</v>
      </c>
      <c r="F63" s="76"/>
      <c r="G63" s="76" t="s">
        <v>88</v>
      </c>
      <c r="H63" s="76" t="s">
        <v>88</v>
      </c>
      <c r="I63" s="76"/>
      <c r="J63" s="76"/>
      <c r="K63" s="76"/>
      <c r="L63" s="76" t="s">
        <v>88</v>
      </c>
      <c r="M63" s="76" t="s">
        <v>88</v>
      </c>
      <c r="N63" s="76" t="s">
        <v>88</v>
      </c>
      <c r="O63" s="76" t="s">
        <v>88</v>
      </c>
      <c r="P63" s="76" t="s">
        <v>88</v>
      </c>
      <c r="Q63" s="76"/>
      <c r="R63" s="76"/>
      <c r="S63" s="76"/>
      <c r="T63" s="76" t="s">
        <v>88</v>
      </c>
      <c r="U63" s="76" t="s">
        <v>88</v>
      </c>
      <c r="V63" s="76" t="s">
        <v>88</v>
      </c>
      <c r="W63" s="76" t="s">
        <v>88</v>
      </c>
      <c r="X63" s="76" t="s">
        <v>88</v>
      </c>
      <c r="Y63" s="76"/>
      <c r="Z63" s="76"/>
      <c r="AA63" s="76"/>
      <c r="AB63" s="76" t="s">
        <v>88</v>
      </c>
      <c r="AC63" s="76" t="s">
        <v>88</v>
      </c>
      <c r="AD63" s="76" t="s">
        <v>88</v>
      </c>
      <c r="AE63" s="76" t="s">
        <v>88</v>
      </c>
      <c r="AF63" s="76" t="s">
        <v>88</v>
      </c>
      <c r="AG63" s="76"/>
      <c r="AH63" s="76"/>
      <c r="AI63" s="76"/>
      <c r="AJ63" s="76" t="s">
        <v>88</v>
      </c>
      <c r="AK63" s="76" t="s">
        <v>88</v>
      </c>
      <c r="AL63" s="76" t="s">
        <v>88</v>
      </c>
      <c r="AM63" s="76" t="s">
        <v>88</v>
      </c>
      <c r="AN63" s="76" t="s">
        <v>88</v>
      </c>
      <c r="AO63" s="76"/>
      <c r="AP63" s="76"/>
      <c r="AQ63" s="76"/>
      <c r="AR63" s="76" t="s">
        <v>88</v>
      </c>
      <c r="AS63" s="76" t="s">
        <v>88</v>
      </c>
      <c r="AT63" s="76" t="s">
        <v>88</v>
      </c>
      <c r="AU63" s="76" t="s">
        <v>88</v>
      </c>
      <c r="AV63" s="76" t="s">
        <v>88</v>
      </c>
      <c r="AW63" s="76"/>
      <c r="AX63" s="76"/>
      <c r="AY63" s="76"/>
      <c r="AZ63" s="76" t="s">
        <v>88</v>
      </c>
      <c r="BA63" s="76" t="s">
        <v>88</v>
      </c>
      <c r="BB63" s="76" t="s">
        <v>88</v>
      </c>
      <c r="BC63" s="76" t="s">
        <v>88</v>
      </c>
      <c r="BD63" s="76" t="s">
        <v>88</v>
      </c>
      <c r="BE63" s="76"/>
      <c r="BF63" s="76"/>
      <c r="BG63" s="76"/>
      <c r="BH63" s="76" t="s">
        <v>88</v>
      </c>
      <c r="BI63" s="76" t="s">
        <v>88</v>
      </c>
      <c r="BJ63" s="76" t="s">
        <v>88</v>
      </c>
      <c r="BK63" s="76" t="s">
        <v>88</v>
      </c>
      <c r="BL63" s="76" t="s">
        <v>88</v>
      </c>
      <c r="BM63" s="76"/>
      <c r="BN63" s="76"/>
      <c r="BO63" s="76"/>
      <c r="BP63" s="76" t="s">
        <v>88</v>
      </c>
      <c r="BQ63" s="76" t="s">
        <v>88</v>
      </c>
      <c r="BR63" s="76" t="s">
        <v>88</v>
      </c>
      <c r="BS63" s="76" t="s">
        <v>88</v>
      </c>
      <c r="BT63" s="76" t="s">
        <v>88</v>
      </c>
      <c r="BU63" s="76"/>
      <c r="BV63" s="76"/>
      <c r="BW63" s="76"/>
      <c r="BX63" s="76" t="s">
        <v>88</v>
      </c>
      <c r="BY63" s="76" t="s">
        <v>88</v>
      </c>
      <c r="BZ63" s="76" t="s">
        <v>88</v>
      </c>
      <c r="CA63" s="76" t="s">
        <v>88</v>
      </c>
      <c r="CB63" s="76" t="s">
        <v>88</v>
      </c>
      <c r="CC63" s="76"/>
      <c r="CD63" s="76"/>
      <c r="CE63" s="76"/>
      <c r="CF63" s="75"/>
      <c r="CG63" s="75"/>
    </row>
    <row r="64" spans="1:85" x14ac:dyDescent="0.25">
      <c r="A64" s="76">
        <v>1</v>
      </c>
      <c r="B64" s="75"/>
      <c r="C64" s="76" t="s">
        <v>106</v>
      </c>
      <c r="D64" s="76" t="s">
        <v>108</v>
      </c>
      <c r="E64" s="76" t="s">
        <v>41</v>
      </c>
      <c r="F64" s="76"/>
      <c r="G64" s="76"/>
      <c r="H64" s="76"/>
      <c r="I64" s="76" t="s">
        <v>88</v>
      </c>
      <c r="J64" s="76"/>
      <c r="K64" s="76"/>
      <c r="L64" s="76" t="s">
        <v>88</v>
      </c>
      <c r="M64" s="76" t="s">
        <v>88</v>
      </c>
      <c r="N64" s="76" t="s">
        <v>88</v>
      </c>
      <c r="O64" s="76"/>
      <c r="P64" s="76"/>
      <c r="Q64" s="76"/>
      <c r="R64" s="76" t="s">
        <v>88</v>
      </c>
      <c r="S64" s="76"/>
      <c r="T64" s="76" t="s">
        <v>88</v>
      </c>
      <c r="U64" s="76" t="s">
        <v>88</v>
      </c>
      <c r="V64" s="76" t="s">
        <v>88</v>
      </c>
      <c r="W64" s="76"/>
      <c r="X64" s="76"/>
      <c r="Y64" s="76" t="s">
        <v>88</v>
      </c>
      <c r="Z64" s="76"/>
      <c r="AA64" s="76"/>
      <c r="AB64" s="76" t="s">
        <v>88</v>
      </c>
      <c r="AC64" s="76" t="s">
        <v>88</v>
      </c>
      <c r="AD64" s="76" t="s">
        <v>88</v>
      </c>
      <c r="AE64" s="76"/>
      <c r="AF64" s="76"/>
      <c r="AG64" s="76"/>
      <c r="AH64" s="76" t="s">
        <v>88</v>
      </c>
      <c r="AI64" s="76"/>
      <c r="AJ64" s="76" t="s">
        <v>88</v>
      </c>
      <c r="AK64" s="76" t="s">
        <v>88</v>
      </c>
      <c r="AL64" s="76" t="s">
        <v>88</v>
      </c>
      <c r="AM64" s="76"/>
      <c r="AN64" s="76"/>
      <c r="AO64" s="76" t="s">
        <v>88</v>
      </c>
      <c r="AP64" s="76"/>
      <c r="AQ64" s="76"/>
      <c r="AR64" s="76" t="s">
        <v>88</v>
      </c>
      <c r="AS64" s="76" t="s">
        <v>88</v>
      </c>
      <c r="AT64" s="76" t="s">
        <v>88</v>
      </c>
      <c r="AU64" s="76"/>
      <c r="AV64" s="76" t="s">
        <v>88</v>
      </c>
      <c r="AW64" s="76"/>
      <c r="AX64" s="76"/>
      <c r="AY64" s="76"/>
      <c r="AZ64" s="76" t="s">
        <v>88</v>
      </c>
      <c r="BA64" s="76" t="s">
        <v>88</v>
      </c>
      <c r="BB64" s="76" t="s">
        <v>88</v>
      </c>
      <c r="BC64" s="76"/>
      <c r="BD64" s="76"/>
      <c r="BE64" s="76" t="s">
        <v>88</v>
      </c>
      <c r="BF64" s="76"/>
      <c r="BG64" s="76"/>
      <c r="BH64" s="76" t="s">
        <v>88</v>
      </c>
      <c r="BI64" s="76" t="s">
        <v>88</v>
      </c>
      <c r="BJ64" s="76" t="s">
        <v>88</v>
      </c>
      <c r="BK64" s="76"/>
      <c r="BL64" s="76"/>
      <c r="BM64" s="76"/>
      <c r="BN64" s="76" t="s">
        <v>88</v>
      </c>
      <c r="BO64" s="76"/>
      <c r="BP64" s="76" t="s">
        <v>88</v>
      </c>
      <c r="BQ64" s="76" t="s">
        <v>88</v>
      </c>
      <c r="BR64" s="76" t="s">
        <v>88</v>
      </c>
      <c r="BS64" s="76"/>
      <c r="BT64" s="76"/>
      <c r="BU64" s="76" t="s">
        <v>88</v>
      </c>
      <c r="BV64" s="76"/>
      <c r="BW64" s="76"/>
      <c r="BX64" s="76" t="s">
        <v>88</v>
      </c>
      <c r="BY64" s="76" t="s">
        <v>88</v>
      </c>
      <c r="BZ64" s="76" t="s">
        <v>88</v>
      </c>
      <c r="CA64" s="76"/>
      <c r="CB64" s="76"/>
      <c r="CC64" s="76"/>
      <c r="CD64" s="76" t="s">
        <v>88</v>
      </c>
      <c r="CE64" s="76"/>
      <c r="CF64" s="75"/>
      <c r="CG64" s="75"/>
    </row>
    <row r="65" spans="1:85" x14ac:dyDescent="0.25">
      <c r="A65" s="76">
        <v>1</v>
      </c>
      <c r="B65" s="75"/>
      <c r="C65" s="76" t="s">
        <v>104</v>
      </c>
      <c r="D65" s="76" t="s">
        <v>108</v>
      </c>
      <c r="E65" s="76" t="s">
        <v>41</v>
      </c>
      <c r="F65" s="76"/>
      <c r="G65" s="76"/>
      <c r="H65" s="76"/>
      <c r="I65" s="76"/>
      <c r="J65" s="76"/>
      <c r="K65" s="76"/>
      <c r="L65" s="76" t="s">
        <v>88</v>
      </c>
      <c r="M65" s="76" t="s">
        <v>88</v>
      </c>
      <c r="N65" s="76" t="s">
        <v>88</v>
      </c>
      <c r="O65" s="76"/>
      <c r="P65" s="76"/>
      <c r="Q65" s="76"/>
      <c r="R65" s="76"/>
      <c r="S65" s="76" t="s">
        <v>88</v>
      </c>
      <c r="T65" s="76" t="s">
        <v>88</v>
      </c>
      <c r="U65" s="76" t="s">
        <v>88</v>
      </c>
      <c r="V65" s="76" t="s">
        <v>88</v>
      </c>
      <c r="W65" s="76"/>
      <c r="X65" s="76"/>
      <c r="Y65" s="76"/>
      <c r="Z65" s="76" t="s">
        <v>88</v>
      </c>
      <c r="AA65" s="76"/>
      <c r="AB65" s="76" t="s">
        <v>88</v>
      </c>
      <c r="AC65" s="76" t="s">
        <v>88</v>
      </c>
      <c r="AD65" s="76" t="s">
        <v>88</v>
      </c>
      <c r="AE65" s="76"/>
      <c r="AF65" s="76"/>
      <c r="AG65" s="76"/>
      <c r="AH65" s="76"/>
      <c r="AI65" s="76" t="s">
        <v>88</v>
      </c>
      <c r="AJ65" s="76" t="s">
        <v>88</v>
      </c>
      <c r="AK65" s="76" t="s">
        <v>88</v>
      </c>
      <c r="AL65" s="76" t="s">
        <v>88</v>
      </c>
      <c r="AM65" s="76"/>
      <c r="AN65" s="76"/>
      <c r="AO65" s="76"/>
      <c r="AP65" s="76" t="s">
        <v>88</v>
      </c>
      <c r="AQ65" s="76"/>
      <c r="AR65" s="76" t="s">
        <v>88</v>
      </c>
      <c r="AS65" s="76" t="s">
        <v>88</v>
      </c>
      <c r="AT65" s="76" t="s">
        <v>88</v>
      </c>
      <c r="AU65" s="76"/>
      <c r="AV65" s="76"/>
      <c r="AW65" s="76"/>
      <c r="AX65" s="76"/>
      <c r="AY65" s="76" t="s">
        <v>88</v>
      </c>
      <c r="AZ65" s="76" t="s">
        <v>88</v>
      </c>
      <c r="BA65" s="76" t="s">
        <v>88</v>
      </c>
      <c r="BB65" s="76" t="s">
        <v>88</v>
      </c>
      <c r="BC65" s="76"/>
      <c r="BD65" s="76"/>
      <c r="BE65" s="76"/>
      <c r="BF65" s="76" t="s">
        <v>88</v>
      </c>
      <c r="BG65" s="76"/>
      <c r="BH65" s="76" t="s">
        <v>88</v>
      </c>
      <c r="BI65" s="76" t="s">
        <v>88</v>
      </c>
      <c r="BJ65" s="76" t="s">
        <v>88</v>
      </c>
      <c r="BK65" s="76"/>
      <c r="BL65" s="76"/>
      <c r="BM65" s="76"/>
      <c r="BN65" s="76"/>
      <c r="BO65" s="76" t="s">
        <v>88</v>
      </c>
      <c r="BP65" s="76" t="s">
        <v>88</v>
      </c>
      <c r="BQ65" s="76" t="s">
        <v>88</v>
      </c>
      <c r="BR65" s="76" t="s">
        <v>88</v>
      </c>
      <c r="BS65" s="76"/>
      <c r="BT65" s="76"/>
      <c r="BU65" s="76"/>
      <c r="BV65" s="76" t="s">
        <v>88</v>
      </c>
      <c r="BW65" s="76"/>
      <c r="BX65" s="76" t="s">
        <v>88</v>
      </c>
      <c r="BY65" s="76" t="s">
        <v>88</v>
      </c>
      <c r="BZ65" s="76" t="s">
        <v>88</v>
      </c>
      <c r="CA65" s="76"/>
      <c r="CB65" s="76"/>
      <c r="CC65" s="76"/>
      <c r="CD65" s="76"/>
      <c r="CE65" s="76" t="s">
        <v>88</v>
      </c>
      <c r="CF65" s="75"/>
      <c r="CG65" s="75"/>
    </row>
    <row r="66" spans="1:85" x14ac:dyDescent="0.25">
      <c r="A66" s="76">
        <v>1</v>
      </c>
      <c r="B66" s="75"/>
      <c r="C66" s="76" t="s">
        <v>105</v>
      </c>
      <c r="D66" s="76" t="s">
        <v>108</v>
      </c>
      <c r="E66" s="76" t="s">
        <v>41</v>
      </c>
      <c r="F66" s="76"/>
      <c r="G66" s="76" t="s">
        <v>88</v>
      </c>
      <c r="H66" s="76" t="s">
        <v>88</v>
      </c>
      <c r="I66" s="76" t="s">
        <v>88</v>
      </c>
      <c r="J66" s="76" t="s">
        <v>88</v>
      </c>
      <c r="K66" s="76" t="s">
        <v>88</v>
      </c>
      <c r="L66" s="76" t="s">
        <v>88</v>
      </c>
      <c r="M66" s="76" t="s">
        <v>88</v>
      </c>
      <c r="N66" s="76" t="s">
        <v>88</v>
      </c>
      <c r="O66" s="76" t="s">
        <v>88</v>
      </c>
      <c r="P66" s="76" t="s">
        <v>88</v>
      </c>
      <c r="Q66" s="76" t="s">
        <v>88</v>
      </c>
      <c r="R66" s="76" t="s">
        <v>88</v>
      </c>
      <c r="S66" s="76" t="s">
        <v>88</v>
      </c>
      <c r="T66" s="76" t="s">
        <v>88</v>
      </c>
      <c r="U66" s="76" t="s">
        <v>88</v>
      </c>
      <c r="V66" s="76" t="s">
        <v>88</v>
      </c>
      <c r="W66" s="76" t="s">
        <v>88</v>
      </c>
      <c r="X66" s="76" t="s">
        <v>88</v>
      </c>
      <c r="Y66" s="76" t="s">
        <v>88</v>
      </c>
      <c r="Z66" s="76" t="s">
        <v>88</v>
      </c>
      <c r="AA66" s="76" t="s">
        <v>88</v>
      </c>
      <c r="AB66" s="76" t="s">
        <v>88</v>
      </c>
      <c r="AC66" s="76" t="s">
        <v>88</v>
      </c>
      <c r="AD66" s="76" t="s">
        <v>88</v>
      </c>
      <c r="AE66" s="76" t="s">
        <v>88</v>
      </c>
      <c r="AF66" s="76" t="s">
        <v>88</v>
      </c>
      <c r="AG66" s="76" t="s">
        <v>88</v>
      </c>
      <c r="AH66" s="76" t="s">
        <v>88</v>
      </c>
      <c r="AI66" s="76" t="s">
        <v>88</v>
      </c>
      <c r="AJ66" s="76" t="s">
        <v>88</v>
      </c>
      <c r="AK66" s="76" t="s">
        <v>88</v>
      </c>
      <c r="AL66" s="76" t="s">
        <v>88</v>
      </c>
      <c r="AM66" s="76" t="s">
        <v>88</v>
      </c>
      <c r="AN66" s="76" t="s">
        <v>88</v>
      </c>
      <c r="AO66" s="76" t="s">
        <v>88</v>
      </c>
      <c r="AP66" s="76" t="s">
        <v>88</v>
      </c>
      <c r="AQ66" s="76" t="s">
        <v>88</v>
      </c>
      <c r="AR66" s="76" t="s">
        <v>88</v>
      </c>
      <c r="AS66" s="76" t="s">
        <v>88</v>
      </c>
      <c r="AT66" s="76" t="s">
        <v>88</v>
      </c>
      <c r="AU66" s="76" t="s">
        <v>88</v>
      </c>
      <c r="AV66" s="76" t="s">
        <v>88</v>
      </c>
      <c r="AW66" s="76" t="s">
        <v>88</v>
      </c>
      <c r="AX66" s="76" t="s">
        <v>88</v>
      </c>
      <c r="AY66" s="76" t="s">
        <v>88</v>
      </c>
      <c r="AZ66" s="76" t="s">
        <v>88</v>
      </c>
      <c r="BA66" s="76" t="s">
        <v>88</v>
      </c>
      <c r="BB66" s="76" t="s">
        <v>88</v>
      </c>
      <c r="BC66" s="76" t="s">
        <v>88</v>
      </c>
      <c r="BD66" s="76" t="s">
        <v>88</v>
      </c>
      <c r="BE66" s="76" t="s">
        <v>88</v>
      </c>
      <c r="BF66" s="76" t="s">
        <v>88</v>
      </c>
      <c r="BG66" s="76" t="s">
        <v>88</v>
      </c>
      <c r="BH66" s="76" t="s">
        <v>88</v>
      </c>
      <c r="BI66" s="76" t="s">
        <v>88</v>
      </c>
      <c r="BJ66" s="76" t="s">
        <v>88</v>
      </c>
      <c r="BK66" s="76" t="s">
        <v>88</v>
      </c>
      <c r="BL66" s="76" t="s">
        <v>88</v>
      </c>
      <c r="BM66" s="76" t="s">
        <v>88</v>
      </c>
      <c r="BN66" s="76" t="s">
        <v>88</v>
      </c>
      <c r="BO66" s="76" t="s">
        <v>88</v>
      </c>
      <c r="BP66" s="76" t="s">
        <v>88</v>
      </c>
      <c r="BQ66" s="76" t="s">
        <v>88</v>
      </c>
      <c r="BR66" s="76" t="s">
        <v>88</v>
      </c>
      <c r="BS66" s="76" t="s">
        <v>88</v>
      </c>
      <c r="BT66" s="76" t="s">
        <v>88</v>
      </c>
      <c r="BU66" s="76" t="s">
        <v>88</v>
      </c>
      <c r="BV66" s="76" t="s">
        <v>88</v>
      </c>
      <c r="BW66" s="76" t="s">
        <v>88</v>
      </c>
      <c r="BX66" s="76" t="s">
        <v>88</v>
      </c>
      <c r="BY66" s="76" t="s">
        <v>88</v>
      </c>
      <c r="BZ66" s="76" t="s">
        <v>88</v>
      </c>
      <c r="CA66" s="76" t="s">
        <v>88</v>
      </c>
      <c r="CB66" s="76" t="s">
        <v>88</v>
      </c>
      <c r="CC66" s="76" t="s">
        <v>88</v>
      </c>
      <c r="CD66" s="76" t="s">
        <v>88</v>
      </c>
      <c r="CE66" s="76" t="s">
        <v>88</v>
      </c>
      <c r="CF66" s="75"/>
      <c r="CG66" s="75"/>
    </row>
    <row r="67" spans="1:85" x14ac:dyDescent="0.25">
      <c r="A67" s="76">
        <v>1</v>
      </c>
      <c r="B67" s="75"/>
      <c r="C67" s="76" t="s">
        <v>106</v>
      </c>
      <c r="D67" s="76" t="s">
        <v>108</v>
      </c>
      <c r="E67" s="76" t="s">
        <v>41</v>
      </c>
      <c r="F67" s="76"/>
      <c r="G67" s="76"/>
      <c r="H67" s="76"/>
      <c r="I67" s="76"/>
      <c r="J67" s="76"/>
      <c r="K67" s="76"/>
      <c r="L67" s="76" t="s">
        <v>88</v>
      </c>
      <c r="M67" s="76" t="s">
        <v>88</v>
      </c>
      <c r="N67" s="76" t="s">
        <v>88</v>
      </c>
      <c r="O67" s="76"/>
      <c r="P67" s="76"/>
      <c r="Q67" s="76" t="s">
        <v>88</v>
      </c>
      <c r="R67" s="76"/>
      <c r="S67" s="76"/>
      <c r="T67" s="76" t="s">
        <v>88</v>
      </c>
      <c r="U67" s="76" t="s">
        <v>88</v>
      </c>
      <c r="V67" s="76" t="s">
        <v>88</v>
      </c>
      <c r="W67" s="76"/>
      <c r="X67" s="76"/>
      <c r="Y67" s="76"/>
      <c r="Z67" s="76" t="s">
        <v>88</v>
      </c>
      <c r="AA67" s="76"/>
      <c r="AB67" s="76" t="s">
        <v>88</v>
      </c>
      <c r="AC67" s="76" t="s">
        <v>88</v>
      </c>
      <c r="AD67" s="76" t="s">
        <v>88</v>
      </c>
      <c r="AE67" s="76"/>
      <c r="AF67" s="76"/>
      <c r="AG67" s="76" t="s">
        <v>88</v>
      </c>
      <c r="AH67" s="76"/>
      <c r="AI67" s="76"/>
      <c r="AJ67" s="76" t="s">
        <v>88</v>
      </c>
      <c r="AK67" s="76" t="s">
        <v>88</v>
      </c>
      <c r="AL67" s="76" t="s">
        <v>88</v>
      </c>
      <c r="AM67" s="76"/>
      <c r="AN67" s="76"/>
      <c r="AO67" s="76"/>
      <c r="AP67" s="76" t="s">
        <v>88</v>
      </c>
      <c r="AQ67" s="76"/>
      <c r="AR67" s="76" t="s">
        <v>88</v>
      </c>
      <c r="AS67" s="76" t="s">
        <v>88</v>
      </c>
      <c r="AT67" s="76" t="s">
        <v>88</v>
      </c>
      <c r="AU67" s="76"/>
      <c r="AV67" s="76"/>
      <c r="AW67" s="76" t="s">
        <v>88</v>
      </c>
      <c r="AX67" s="76"/>
      <c r="AY67" s="76"/>
      <c r="AZ67" s="76" t="s">
        <v>88</v>
      </c>
      <c r="BA67" s="76" t="s">
        <v>88</v>
      </c>
      <c r="BB67" s="76" t="s">
        <v>88</v>
      </c>
      <c r="BC67" s="76"/>
      <c r="BD67" s="76"/>
      <c r="BE67" s="76"/>
      <c r="BF67" s="76" t="s">
        <v>88</v>
      </c>
      <c r="BG67" s="76"/>
      <c r="BH67" s="76" t="s">
        <v>88</v>
      </c>
      <c r="BI67" s="76" t="s">
        <v>88</v>
      </c>
      <c r="BJ67" s="76" t="s">
        <v>88</v>
      </c>
      <c r="BK67" s="76"/>
      <c r="BL67" s="76"/>
      <c r="BM67" s="76" t="s">
        <v>88</v>
      </c>
      <c r="BN67" s="76"/>
      <c r="BO67" s="76"/>
      <c r="BP67" s="76" t="s">
        <v>88</v>
      </c>
      <c r="BQ67" s="76" t="s">
        <v>88</v>
      </c>
      <c r="BR67" s="76" t="s">
        <v>88</v>
      </c>
      <c r="BS67" s="76"/>
      <c r="BT67" s="76"/>
      <c r="BU67" s="76"/>
      <c r="BV67" s="76" t="s">
        <v>88</v>
      </c>
      <c r="BW67" s="76"/>
      <c r="BX67" s="76" t="s">
        <v>88</v>
      </c>
      <c r="BY67" s="76" t="s">
        <v>88</v>
      </c>
      <c r="BZ67" s="76" t="s">
        <v>88</v>
      </c>
      <c r="CA67" s="76"/>
      <c r="CB67" s="76"/>
      <c r="CC67" s="76" t="s">
        <v>88</v>
      </c>
      <c r="CD67" s="76"/>
      <c r="CE67" s="76"/>
      <c r="CF67" s="75"/>
      <c r="CG67" s="75"/>
    </row>
    <row r="68" spans="1:85" x14ac:dyDescent="0.25">
      <c r="A68" s="76">
        <v>1</v>
      </c>
      <c r="B68" s="75"/>
      <c r="C68" s="76" t="s">
        <v>104</v>
      </c>
      <c r="D68" s="76" t="s">
        <v>108</v>
      </c>
      <c r="E68" s="76" t="s">
        <v>41</v>
      </c>
      <c r="F68" s="76"/>
      <c r="G68" s="76"/>
      <c r="H68" s="76"/>
      <c r="I68" s="76" t="s">
        <v>88</v>
      </c>
      <c r="J68" s="76"/>
      <c r="K68" s="76"/>
      <c r="L68" s="76" t="s">
        <v>88</v>
      </c>
      <c r="M68" s="76" t="s">
        <v>88</v>
      </c>
      <c r="N68" s="76" t="s">
        <v>88</v>
      </c>
      <c r="O68" s="76"/>
      <c r="P68" s="76"/>
      <c r="Q68" s="76"/>
      <c r="R68" s="76" t="s">
        <v>88</v>
      </c>
      <c r="S68" s="76"/>
      <c r="T68" s="76" t="s">
        <v>88</v>
      </c>
      <c r="U68" s="76" t="s">
        <v>88</v>
      </c>
      <c r="V68" s="76" t="s">
        <v>88</v>
      </c>
      <c r="W68" s="76"/>
      <c r="X68" s="76"/>
      <c r="Y68" s="76" t="s">
        <v>88</v>
      </c>
      <c r="Z68" s="76"/>
      <c r="AA68" s="76"/>
      <c r="AB68" s="76" t="s">
        <v>88</v>
      </c>
      <c r="AC68" s="76" t="s">
        <v>88</v>
      </c>
      <c r="AD68" s="76" t="s">
        <v>88</v>
      </c>
      <c r="AE68" s="76"/>
      <c r="AF68" s="76" t="s">
        <v>88</v>
      </c>
      <c r="AG68" s="76"/>
      <c r="AH68" s="76"/>
      <c r="AI68" s="76"/>
      <c r="AJ68" s="76" t="s">
        <v>88</v>
      </c>
      <c r="AK68" s="76" t="s">
        <v>88</v>
      </c>
      <c r="AL68" s="76" t="s">
        <v>88</v>
      </c>
      <c r="AM68" s="76"/>
      <c r="AN68" s="76"/>
      <c r="AO68" s="76" t="s">
        <v>88</v>
      </c>
      <c r="AP68" s="76"/>
      <c r="AQ68" s="76"/>
      <c r="AR68" s="76" t="s">
        <v>88</v>
      </c>
      <c r="AS68" s="76" t="s">
        <v>88</v>
      </c>
      <c r="AT68" s="76" t="s">
        <v>88</v>
      </c>
      <c r="AU68" s="76"/>
      <c r="AV68" s="76"/>
      <c r="AW68" s="76"/>
      <c r="AX68" s="76" t="s">
        <v>88</v>
      </c>
      <c r="AY68" s="76"/>
      <c r="AZ68" s="76" t="s">
        <v>88</v>
      </c>
      <c r="BA68" s="76" t="s">
        <v>88</v>
      </c>
      <c r="BB68" s="76" t="s">
        <v>88</v>
      </c>
      <c r="BC68" s="76"/>
      <c r="BD68" s="76"/>
      <c r="BE68" s="76" t="s">
        <v>88</v>
      </c>
      <c r="BF68" s="76"/>
      <c r="BG68" s="76"/>
      <c r="BH68" s="76" t="s">
        <v>88</v>
      </c>
      <c r="BI68" s="76" t="s">
        <v>88</v>
      </c>
      <c r="BJ68" s="76" t="s">
        <v>88</v>
      </c>
      <c r="BK68" s="76"/>
      <c r="BL68" s="76"/>
      <c r="BM68" s="76"/>
      <c r="BN68" s="76" t="s">
        <v>88</v>
      </c>
      <c r="BO68" s="76"/>
      <c r="BP68" s="76" t="s">
        <v>88</v>
      </c>
      <c r="BQ68" s="76" t="s">
        <v>88</v>
      </c>
      <c r="BR68" s="76" t="s">
        <v>88</v>
      </c>
      <c r="BS68" s="76"/>
      <c r="BT68" s="76"/>
      <c r="BU68" s="76" t="s">
        <v>88</v>
      </c>
      <c r="BV68" s="76"/>
      <c r="BW68" s="76"/>
      <c r="BX68" s="76" t="s">
        <v>88</v>
      </c>
      <c r="BY68" s="76" t="s">
        <v>88</v>
      </c>
      <c r="BZ68" s="76" t="s">
        <v>88</v>
      </c>
      <c r="CA68" s="76"/>
      <c r="CB68" s="76" t="s">
        <v>88</v>
      </c>
      <c r="CC68" s="76"/>
      <c r="CD68" s="76"/>
      <c r="CE68" s="76"/>
      <c r="CF68" s="75"/>
      <c r="CG68" s="75"/>
    </row>
    <row r="69" spans="1:85" x14ac:dyDescent="0.25">
      <c r="A69" s="76">
        <v>1</v>
      </c>
      <c r="B69" s="75"/>
      <c r="C69" s="76" t="s">
        <v>105</v>
      </c>
      <c r="D69" s="76" t="s">
        <v>108</v>
      </c>
      <c r="E69" s="76" t="s">
        <v>41</v>
      </c>
      <c r="F69" s="76"/>
      <c r="G69" s="76"/>
      <c r="H69" s="76"/>
      <c r="I69" s="76"/>
      <c r="J69" s="76"/>
      <c r="K69" s="76"/>
      <c r="L69" s="76" t="s">
        <v>88</v>
      </c>
      <c r="M69" s="76" t="s">
        <v>88</v>
      </c>
      <c r="N69" s="76" t="s">
        <v>88</v>
      </c>
      <c r="O69" s="76"/>
      <c r="P69" s="76"/>
      <c r="Q69" s="76"/>
      <c r="R69" s="76"/>
      <c r="S69" s="76"/>
      <c r="T69" s="76" t="s">
        <v>88</v>
      </c>
      <c r="U69" s="76" t="s">
        <v>88</v>
      </c>
      <c r="V69" s="76" t="s">
        <v>88</v>
      </c>
      <c r="W69" s="76"/>
      <c r="X69" s="76"/>
      <c r="Y69" s="76"/>
      <c r="Z69" s="76"/>
      <c r="AA69" s="76"/>
      <c r="AB69" s="76" t="s">
        <v>88</v>
      </c>
      <c r="AC69" s="76" t="s">
        <v>88</v>
      </c>
      <c r="AD69" s="76" t="s">
        <v>88</v>
      </c>
      <c r="AE69" s="76"/>
      <c r="AF69" s="76"/>
      <c r="AG69" s="76"/>
      <c r="AH69" s="76"/>
      <c r="AI69" s="76"/>
      <c r="AJ69" s="76" t="s">
        <v>88</v>
      </c>
      <c r="AK69" s="76" t="s">
        <v>88</v>
      </c>
      <c r="AL69" s="76" t="s">
        <v>88</v>
      </c>
      <c r="AM69" s="76"/>
      <c r="AN69" s="76"/>
      <c r="AO69" s="76"/>
      <c r="AP69" s="76"/>
      <c r="AQ69" s="76"/>
      <c r="AR69" s="76" t="s">
        <v>88</v>
      </c>
      <c r="AS69" s="76" t="s">
        <v>88</v>
      </c>
      <c r="AT69" s="76" t="s">
        <v>88</v>
      </c>
      <c r="AU69" s="76"/>
      <c r="AV69" s="76"/>
      <c r="AW69" s="76"/>
      <c r="AX69" s="76"/>
      <c r="AY69" s="76"/>
      <c r="AZ69" s="76" t="s">
        <v>88</v>
      </c>
      <c r="BA69" s="76" t="s">
        <v>88</v>
      </c>
      <c r="BB69" s="76" t="s">
        <v>88</v>
      </c>
      <c r="BC69" s="76"/>
      <c r="BD69" s="76"/>
      <c r="BE69" s="76"/>
      <c r="BF69" s="76"/>
      <c r="BG69" s="76"/>
      <c r="BH69" s="76" t="s">
        <v>88</v>
      </c>
      <c r="BI69" s="76" t="s">
        <v>88</v>
      </c>
      <c r="BJ69" s="76" t="s">
        <v>88</v>
      </c>
      <c r="BK69" s="76"/>
      <c r="BL69" s="76"/>
      <c r="BM69" s="76"/>
      <c r="BN69" s="76"/>
      <c r="BO69" s="76"/>
      <c r="BP69" s="76" t="s">
        <v>88</v>
      </c>
      <c r="BQ69" s="76" t="s">
        <v>88</v>
      </c>
      <c r="BR69" s="76" t="s">
        <v>88</v>
      </c>
      <c r="BS69" s="76"/>
      <c r="BT69" s="76"/>
      <c r="BU69" s="76"/>
      <c r="BV69" s="76"/>
      <c r="BW69" s="76"/>
      <c r="BX69" s="76" t="s">
        <v>88</v>
      </c>
      <c r="BY69" s="76" t="s">
        <v>88</v>
      </c>
      <c r="BZ69" s="76" t="s">
        <v>88</v>
      </c>
      <c r="CA69" s="76"/>
      <c r="CB69" s="76"/>
      <c r="CC69" s="76"/>
      <c r="CD69" s="76"/>
      <c r="CE69" s="76"/>
      <c r="CF69" s="75"/>
      <c r="CG69" s="75"/>
    </row>
    <row r="70" spans="1:85" x14ac:dyDescent="0.25">
      <c r="A70" s="76">
        <v>1</v>
      </c>
      <c r="B70" s="75"/>
      <c r="C70" s="76" t="s">
        <v>106</v>
      </c>
      <c r="D70" s="76" t="s">
        <v>108</v>
      </c>
      <c r="E70" s="76" t="s">
        <v>41</v>
      </c>
      <c r="F70" s="76"/>
      <c r="G70" s="76"/>
      <c r="H70" s="76"/>
      <c r="I70" s="76"/>
      <c r="J70" s="76"/>
      <c r="K70" s="76"/>
      <c r="L70" s="76" t="s">
        <v>88</v>
      </c>
      <c r="M70" s="76" t="s">
        <v>88</v>
      </c>
      <c r="N70" s="76" t="s">
        <v>88</v>
      </c>
      <c r="O70" s="76"/>
      <c r="P70" s="76"/>
      <c r="Q70" s="76"/>
      <c r="R70" s="76" t="s">
        <v>88</v>
      </c>
      <c r="S70" s="76"/>
      <c r="T70" s="76" t="s">
        <v>88</v>
      </c>
      <c r="U70" s="76" t="s">
        <v>88</v>
      </c>
      <c r="V70" s="76" t="s">
        <v>88</v>
      </c>
      <c r="W70" s="76"/>
      <c r="X70" s="76"/>
      <c r="Y70" s="76" t="s">
        <v>88</v>
      </c>
      <c r="Z70" s="76"/>
      <c r="AA70" s="76"/>
      <c r="AB70" s="76" t="s">
        <v>88</v>
      </c>
      <c r="AC70" s="76" t="s">
        <v>88</v>
      </c>
      <c r="AD70" s="76" t="s">
        <v>88</v>
      </c>
      <c r="AE70" s="76"/>
      <c r="AF70" s="76"/>
      <c r="AG70" s="76"/>
      <c r="AH70" s="76" t="s">
        <v>88</v>
      </c>
      <c r="AI70" s="76"/>
      <c r="AJ70" s="76" t="s">
        <v>88</v>
      </c>
      <c r="AK70" s="76" t="s">
        <v>88</v>
      </c>
      <c r="AL70" s="76" t="s">
        <v>88</v>
      </c>
      <c r="AM70" s="76"/>
      <c r="AN70" s="76"/>
      <c r="AO70" s="76" t="s">
        <v>88</v>
      </c>
      <c r="AP70" s="76"/>
      <c r="AQ70" s="76"/>
      <c r="AR70" s="76" t="s">
        <v>88</v>
      </c>
      <c r="AS70" s="76" t="s">
        <v>88</v>
      </c>
      <c r="AT70" s="76" t="s">
        <v>88</v>
      </c>
      <c r="AU70" s="76"/>
      <c r="AV70" s="76" t="s">
        <v>88</v>
      </c>
      <c r="AW70" s="76"/>
      <c r="AX70" s="76"/>
      <c r="AY70" s="76"/>
      <c r="AZ70" s="76" t="s">
        <v>88</v>
      </c>
      <c r="BA70" s="76" t="s">
        <v>88</v>
      </c>
      <c r="BB70" s="76" t="s">
        <v>88</v>
      </c>
      <c r="BC70" s="76"/>
      <c r="BD70" s="76"/>
      <c r="BE70" s="76" t="s">
        <v>88</v>
      </c>
      <c r="BF70" s="76"/>
      <c r="BG70" s="76"/>
      <c r="BH70" s="76" t="s">
        <v>88</v>
      </c>
      <c r="BI70" s="76" t="s">
        <v>88</v>
      </c>
      <c r="BJ70" s="76" t="s">
        <v>88</v>
      </c>
      <c r="BK70" s="76"/>
      <c r="BL70" s="76"/>
      <c r="BM70" s="76"/>
      <c r="BN70" s="76" t="s">
        <v>88</v>
      </c>
      <c r="BO70" s="76"/>
      <c r="BP70" s="76" t="s">
        <v>88</v>
      </c>
      <c r="BQ70" s="76" t="s">
        <v>88</v>
      </c>
      <c r="BR70" s="76" t="s">
        <v>88</v>
      </c>
      <c r="BS70" s="76"/>
      <c r="BT70" s="76"/>
      <c r="BU70" s="76" t="s">
        <v>88</v>
      </c>
      <c r="BV70" s="76"/>
      <c r="BW70" s="76"/>
      <c r="BX70" s="76" t="s">
        <v>88</v>
      </c>
      <c r="BY70" s="76" t="s">
        <v>88</v>
      </c>
      <c r="BZ70" s="76" t="s">
        <v>88</v>
      </c>
      <c r="CA70" s="76"/>
      <c r="CB70" s="76"/>
      <c r="CC70" s="76"/>
      <c r="CD70" s="76" t="s">
        <v>88</v>
      </c>
      <c r="CE70" s="76"/>
      <c r="CF70" s="75"/>
      <c r="CG70" s="75"/>
    </row>
    <row r="71" spans="1:85" x14ac:dyDescent="0.25">
      <c r="A71" s="76">
        <v>1</v>
      </c>
      <c r="B71" s="75"/>
      <c r="C71" s="76" t="s">
        <v>104</v>
      </c>
      <c r="D71" s="76" t="s">
        <v>108</v>
      </c>
      <c r="E71" s="76" t="s">
        <v>41</v>
      </c>
      <c r="F71" s="76"/>
      <c r="G71" s="76"/>
      <c r="H71" s="76"/>
      <c r="I71" s="76"/>
      <c r="J71" s="76"/>
      <c r="K71" s="76"/>
      <c r="L71" s="76" t="s">
        <v>88</v>
      </c>
      <c r="M71" s="76" t="s">
        <v>88</v>
      </c>
      <c r="N71" s="76" t="s">
        <v>88</v>
      </c>
      <c r="O71" s="76"/>
      <c r="P71" s="76"/>
      <c r="Q71" s="76"/>
      <c r="R71" s="76"/>
      <c r="S71" s="76"/>
      <c r="T71" s="76" t="s">
        <v>88</v>
      </c>
      <c r="U71" s="76" t="s">
        <v>88</v>
      </c>
      <c r="V71" s="76" t="s">
        <v>88</v>
      </c>
      <c r="W71" s="76"/>
      <c r="X71" s="76"/>
      <c r="Y71" s="76"/>
      <c r="Z71" s="76"/>
      <c r="AA71" s="76"/>
      <c r="AB71" s="76" t="s">
        <v>88</v>
      </c>
      <c r="AC71" s="76" t="s">
        <v>88</v>
      </c>
      <c r="AD71" s="76" t="s">
        <v>88</v>
      </c>
      <c r="AE71" s="76"/>
      <c r="AF71" s="76"/>
      <c r="AG71" s="76"/>
      <c r="AH71" s="76"/>
      <c r="AI71" s="76"/>
      <c r="AJ71" s="76" t="s">
        <v>88</v>
      </c>
      <c r="AK71" s="76" t="s">
        <v>88</v>
      </c>
      <c r="AL71" s="76" t="s">
        <v>88</v>
      </c>
      <c r="AM71" s="76"/>
      <c r="AN71" s="76"/>
      <c r="AO71" s="76"/>
      <c r="AP71" s="76"/>
      <c r="AQ71" s="76"/>
      <c r="AR71" s="76" t="s">
        <v>88</v>
      </c>
      <c r="AS71" s="76" t="s">
        <v>88</v>
      </c>
      <c r="AT71" s="76" t="s">
        <v>88</v>
      </c>
      <c r="AU71" s="76"/>
      <c r="AV71" s="76"/>
      <c r="AW71" s="76"/>
      <c r="AX71" s="76"/>
      <c r="AY71" s="76"/>
      <c r="AZ71" s="76" t="s">
        <v>88</v>
      </c>
      <c r="BA71" s="76" t="s">
        <v>88</v>
      </c>
      <c r="BB71" s="76" t="s">
        <v>88</v>
      </c>
      <c r="BC71" s="76"/>
      <c r="BD71" s="76"/>
      <c r="BE71" s="76"/>
      <c r="BF71" s="76"/>
      <c r="BG71" s="76"/>
      <c r="BH71" s="76" t="s">
        <v>88</v>
      </c>
      <c r="BI71" s="76" t="s">
        <v>88</v>
      </c>
      <c r="BJ71" s="76" t="s">
        <v>88</v>
      </c>
      <c r="BK71" s="76"/>
      <c r="BL71" s="76"/>
      <c r="BM71" s="76"/>
      <c r="BN71" s="76"/>
      <c r="BO71" s="76"/>
      <c r="BP71" s="76" t="s">
        <v>88</v>
      </c>
      <c r="BQ71" s="76" t="s">
        <v>88</v>
      </c>
      <c r="BR71" s="76" t="s">
        <v>88</v>
      </c>
      <c r="BS71" s="76"/>
      <c r="BT71" s="76"/>
      <c r="BU71" s="76"/>
      <c r="BV71" s="76"/>
      <c r="BW71" s="76"/>
      <c r="BX71" s="76" t="s">
        <v>88</v>
      </c>
      <c r="BY71" s="76" t="s">
        <v>88</v>
      </c>
      <c r="BZ71" s="76" t="s">
        <v>88</v>
      </c>
      <c r="CA71" s="76"/>
      <c r="CB71" s="76"/>
      <c r="CC71" s="76"/>
      <c r="CD71" s="76"/>
      <c r="CE71" s="76"/>
      <c r="CF71" s="75"/>
      <c r="CG71" s="75"/>
    </row>
    <row r="72" spans="1:85" x14ac:dyDescent="0.25">
      <c r="A72" s="76">
        <v>1</v>
      </c>
      <c r="B72" s="75"/>
      <c r="C72" s="76" t="s">
        <v>105</v>
      </c>
      <c r="D72" s="76" t="s">
        <v>108</v>
      </c>
      <c r="E72" s="76" t="s">
        <v>41</v>
      </c>
      <c r="F72" s="76"/>
      <c r="G72" s="76"/>
      <c r="H72" s="76"/>
      <c r="I72" s="76"/>
      <c r="J72" s="76"/>
      <c r="K72" s="76"/>
      <c r="L72" s="76" t="s">
        <v>88</v>
      </c>
      <c r="M72" s="76" t="s">
        <v>88</v>
      </c>
      <c r="N72" s="76" t="s">
        <v>88</v>
      </c>
      <c r="O72" s="76"/>
      <c r="P72" s="76"/>
      <c r="Q72" s="76"/>
      <c r="R72" s="76" t="s">
        <v>88</v>
      </c>
      <c r="S72" s="76"/>
      <c r="T72" s="76" t="s">
        <v>88</v>
      </c>
      <c r="U72" s="76" t="s">
        <v>88</v>
      </c>
      <c r="V72" s="76" t="s">
        <v>88</v>
      </c>
      <c r="W72" s="76"/>
      <c r="X72" s="76"/>
      <c r="Y72" s="76"/>
      <c r="Z72" s="76"/>
      <c r="AA72" s="76" t="s">
        <v>88</v>
      </c>
      <c r="AB72" s="76" t="s">
        <v>88</v>
      </c>
      <c r="AC72" s="76" t="s">
        <v>88</v>
      </c>
      <c r="AD72" s="76" t="s">
        <v>88</v>
      </c>
      <c r="AE72" s="76"/>
      <c r="AF72" s="76"/>
      <c r="AG72" s="76" t="s">
        <v>88</v>
      </c>
      <c r="AH72" s="76"/>
      <c r="AI72" s="76"/>
      <c r="AJ72" s="76" t="s">
        <v>88</v>
      </c>
      <c r="AK72" s="76" t="s">
        <v>88</v>
      </c>
      <c r="AL72" s="76" t="s">
        <v>88</v>
      </c>
      <c r="AM72" s="76"/>
      <c r="AN72" s="76"/>
      <c r="AO72" s="76"/>
      <c r="AP72" s="76"/>
      <c r="AQ72" s="76" t="s">
        <v>88</v>
      </c>
      <c r="AR72" s="76" t="s">
        <v>88</v>
      </c>
      <c r="AS72" s="76" t="s">
        <v>88</v>
      </c>
      <c r="AT72" s="76" t="s">
        <v>88</v>
      </c>
      <c r="AU72" s="76"/>
      <c r="AV72" s="76" t="s">
        <v>88</v>
      </c>
      <c r="AW72" s="76"/>
      <c r="AX72" s="76"/>
      <c r="AY72" s="76"/>
      <c r="AZ72" s="76" t="s">
        <v>88</v>
      </c>
      <c r="BA72" s="76" t="s">
        <v>88</v>
      </c>
      <c r="BB72" s="76" t="s">
        <v>88</v>
      </c>
      <c r="BC72" s="76"/>
      <c r="BD72" s="76"/>
      <c r="BE72" s="76"/>
      <c r="BF72" s="76"/>
      <c r="BG72" s="76" t="s">
        <v>88</v>
      </c>
      <c r="BH72" s="76" t="s">
        <v>88</v>
      </c>
      <c r="BI72" s="76" t="s">
        <v>88</v>
      </c>
      <c r="BJ72" s="76" t="s">
        <v>88</v>
      </c>
      <c r="BK72" s="76"/>
      <c r="BL72" s="76"/>
      <c r="BM72" s="76"/>
      <c r="BN72" s="76" t="s">
        <v>88</v>
      </c>
      <c r="BO72" s="76"/>
      <c r="BP72" s="76" t="s">
        <v>88</v>
      </c>
      <c r="BQ72" s="76" t="s">
        <v>88</v>
      </c>
      <c r="BR72" s="76" t="s">
        <v>88</v>
      </c>
      <c r="BS72" s="76"/>
      <c r="BT72" s="76"/>
      <c r="BU72" s="76"/>
      <c r="BV72" s="76"/>
      <c r="BW72" s="76" t="s">
        <v>88</v>
      </c>
      <c r="BX72" s="76" t="s">
        <v>88</v>
      </c>
      <c r="BY72" s="76" t="s">
        <v>88</v>
      </c>
      <c r="BZ72" s="76" t="s">
        <v>88</v>
      </c>
      <c r="CA72" s="76"/>
      <c r="CB72" s="76"/>
      <c r="CC72" s="76" t="s">
        <v>88</v>
      </c>
      <c r="CD72" s="76"/>
      <c r="CE72" s="76"/>
      <c r="CF72" s="75"/>
      <c r="CG72" s="75"/>
    </row>
    <row r="73" spans="1:85" x14ac:dyDescent="0.25">
      <c r="A73" s="76">
        <v>1</v>
      </c>
      <c r="B73" s="75"/>
      <c r="C73" s="76" t="s">
        <v>106</v>
      </c>
      <c r="D73" s="76" t="s">
        <v>108</v>
      </c>
      <c r="E73" s="76" t="s">
        <v>41</v>
      </c>
      <c r="F73" s="76"/>
      <c r="G73" s="76"/>
      <c r="H73" s="76"/>
      <c r="I73" s="76"/>
      <c r="J73" s="76"/>
      <c r="K73" s="76"/>
      <c r="L73" s="76" t="s">
        <v>88</v>
      </c>
      <c r="M73" s="76" t="s">
        <v>88</v>
      </c>
      <c r="N73" s="76" t="s">
        <v>88</v>
      </c>
      <c r="O73" s="76"/>
      <c r="P73" s="76"/>
      <c r="Q73" s="76"/>
      <c r="R73" s="76"/>
      <c r="S73" s="76"/>
      <c r="T73" s="76" t="s">
        <v>88</v>
      </c>
      <c r="U73" s="76" t="s">
        <v>88</v>
      </c>
      <c r="V73" s="76" t="s">
        <v>88</v>
      </c>
      <c r="W73" s="76"/>
      <c r="X73" s="76"/>
      <c r="Y73" s="76"/>
      <c r="Z73" s="76"/>
      <c r="AA73" s="76"/>
      <c r="AB73" s="76" t="s">
        <v>88</v>
      </c>
      <c r="AC73" s="76" t="s">
        <v>88</v>
      </c>
      <c r="AD73" s="76" t="s">
        <v>88</v>
      </c>
      <c r="AE73" s="76"/>
      <c r="AF73" s="76"/>
      <c r="AG73" s="76"/>
      <c r="AH73" s="76"/>
      <c r="AI73" s="76"/>
      <c r="AJ73" s="76" t="s">
        <v>88</v>
      </c>
      <c r="AK73" s="76" t="s">
        <v>88</v>
      </c>
      <c r="AL73" s="76" t="s">
        <v>88</v>
      </c>
      <c r="AM73" s="76"/>
      <c r="AN73" s="76"/>
      <c r="AO73" s="76"/>
      <c r="AP73" s="76"/>
      <c r="AQ73" s="76"/>
      <c r="AR73" s="76" t="s">
        <v>88</v>
      </c>
      <c r="AS73" s="76" t="s">
        <v>88</v>
      </c>
      <c r="AT73" s="76" t="s">
        <v>88</v>
      </c>
      <c r="AU73" s="76" t="s">
        <v>88</v>
      </c>
      <c r="AV73" s="76" t="s">
        <v>88</v>
      </c>
      <c r="AW73" s="76"/>
      <c r="AX73" s="76"/>
      <c r="AY73" s="76"/>
      <c r="AZ73" s="76" t="s">
        <v>88</v>
      </c>
      <c r="BA73" s="76" t="s">
        <v>88</v>
      </c>
      <c r="BB73" s="76" t="s">
        <v>88</v>
      </c>
      <c r="BC73" s="76" t="s">
        <v>88</v>
      </c>
      <c r="BD73" s="76" t="s">
        <v>88</v>
      </c>
      <c r="BE73" s="76"/>
      <c r="BF73" s="76"/>
      <c r="BG73" s="76"/>
      <c r="BH73" s="76" t="s">
        <v>88</v>
      </c>
      <c r="BI73" s="76" t="s">
        <v>88</v>
      </c>
      <c r="BJ73" s="76" t="s">
        <v>88</v>
      </c>
      <c r="BK73" s="76" t="s">
        <v>88</v>
      </c>
      <c r="BL73" s="76" t="s">
        <v>88</v>
      </c>
      <c r="BM73" s="76"/>
      <c r="BN73" s="76"/>
      <c r="BO73" s="76"/>
      <c r="BP73" s="76" t="s">
        <v>88</v>
      </c>
      <c r="BQ73" s="76" t="s">
        <v>88</v>
      </c>
      <c r="BR73" s="76" t="s">
        <v>88</v>
      </c>
      <c r="BS73" s="76" t="s">
        <v>88</v>
      </c>
      <c r="BT73" s="76" t="s">
        <v>88</v>
      </c>
      <c r="BU73" s="76"/>
      <c r="BV73" s="76"/>
      <c r="BW73" s="76"/>
      <c r="BX73" s="76" t="s">
        <v>88</v>
      </c>
      <c r="BY73" s="76" t="s">
        <v>88</v>
      </c>
      <c r="BZ73" s="76" t="s">
        <v>88</v>
      </c>
      <c r="CA73" s="76" t="s">
        <v>88</v>
      </c>
      <c r="CB73" s="76" t="s">
        <v>88</v>
      </c>
      <c r="CC73" s="76"/>
      <c r="CD73" s="76"/>
      <c r="CE73" s="76"/>
      <c r="CF73" s="75"/>
      <c r="CG73" s="75"/>
    </row>
    <row r="74" spans="1:85" x14ac:dyDescent="0.25">
      <c r="A74" s="76">
        <v>1</v>
      </c>
      <c r="B74" s="75"/>
      <c r="C74" s="76" t="s">
        <v>104</v>
      </c>
      <c r="D74" s="76" t="s">
        <v>108</v>
      </c>
      <c r="E74" s="76" t="s">
        <v>41</v>
      </c>
      <c r="F74" s="76"/>
      <c r="G74" s="76" t="s">
        <v>88</v>
      </c>
      <c r="H74" s="76" t="s">
        <v>88</v>
      </c>
      <c r="I74" s="76"/>
      <c r="J74" s="76"/>
      <c r="K74" s="76"/>
      <c r="L74" s="76" t="s">
        <v>88</v>
      </c>
      <c r="M74" s="76" t="s">
        <v>88</v>
      </c>
      <c r="N74" s="76" t="s">
        <v>88</v>
      </c>
      <c r="O74" s="76" t="s">
        <v>88</v>
      </c>
      <c r="P74" s="76" t="s">
        <v>88</v>
      </c>
      <c r="Q74" s="76"/>
      <c r="R74" s="76"/>
      <c r="S74" s="76"/>
      <c r="T74" s="76" t="s">
        <v>88</v>
      </c>
      <c r="U74" s="76" t="s">
        <v>88</v>
      </c>
      <c r="V74" s="76" t="s">
        <v>88</v>
      </c>
      <c r="W74" s="76" t="s">
        <v>88</v>
      </c>
      <c r="X74" s="76" t="s">
        <v>88</v>
      </c>
      <c r="Y74" s="76"/>
      <c r="Z74" s="76"/>
      <c r="AA74" s="76"/>
      <c r="AB74" s="76" t="s">
        <v>88</v>
      </c>
      <c r="AC74" s="76" t="s">
        <v>88</v>
      </c>
      <c r="AD74" s="76" t="s">
        <v>88</v>
      </c>
      <c r="AE74" s="76" t="s">
        <v>88</v>
      </c>
      <c r="AF74" s="76" t="s">
        <v>88</v>
      </c>
      <c r="AG74" s="76"/>
      <c r="AH74" s="76"/>
      <c r="AI74" s="76"/>
      <c r="AJ74" s="76" t="s">
        <v>88</v>
      </c>
      <c r="AK74" s="76" t="s">
        <v>88</v>
      </c>
      <c r="AL74" s="76" t="s">
        <v>88</v>
      </c>
      <c r="AM74" s="76" t="s">
        <v>88</v>
      </c>
      <c r="AN74" s="76" t="s">
        <v>88</v>
      </c>
      <c r="AO74" s="76"/>
      <c r="AP74" s="76"/>
      <c r="AQ74" s="76"/>
      <c r="AR74" s="76" t="s">
        <v>88</v>
      </c>
      <c r="AS74" s="76" t="s">
        <v>88</v>
      </c>
      <c r="AT74" s="76" t="s">
        <v>88</v>
      </c>
      <c r="AU74" s="76" t="s">
        <v>88</v>
      </c>
      <c r="AV74" s="76" t="s">
        <v>88</v>
      </c>
      <c r="AW74" s="76"/>
      <c r="AX74" s="76"/>
      <c r="AY74" s="76"/>
      <c r="AZ74" s="76" t="s">
        <v>88</v>
      </c>
      <c r="BA74" s="76" t="s">
        <v>88</v>
      </c>
      <c r="BB74" s="76" t="s">
        <v>88</v>
      </c>
      <c r="BC74" s="76" t="s">
        <v>88</v>
      </c>
      <c r="BD74" s="76" t="s">
        <v>88</v>
      </c>
      <c r="BE74" s="76"/>
      <c r="BF74" s="76"/>
      <c r="BG74" s="76"/>
      <c r="BH74" s="76" t="s">
        <v>88</v>
      </c>
      <c r="BI74" s="76" t="s">
        <v>88</v>
      </c>
      <c r="BJ74" s="76" t="s">
        <v>88</v>
      </c>
      <c r="BK74" s="76" t="s">
        <v>88</v>
      </c>
      <c r="BL74" s="76" t="s">
        <v>88</v>
      </c>
      <c r="BM74" s="76"/>
      <c r="BN74" s="76"/>
      <c r="BO74" s="76"/>
      <c r="BP74" s="76" t="s">
        <v>88</v>
      </c>
      <c r="BQ74" s="76" t="s">
        <v>88</v>
      </c>
      <c r="BR74" s="76" t="s">
        <v>88</v>
      </c>
      <c r="BS74" s="76" t="s">
        <v>88</v>
      </c>
      <c r="BT74" s="76" t="s">
        <v>88</v>
      </c>
      <c r="BU74" s="76"/>
      <c r="BV74" s="76"/>
      <c r="BW74" s="76"/>
      <c r="BX74" s="76" t="s">
        <v>88</v>
      </c>
      <c r="BY74" s="76" t="s">
        <v>88</v>
      </c>
      <c r="BZ74" s="76" t="s">
        <v>88</v>
      </c>
      <c r="CA74" s="76" t="s">
        <v>88</v>
      </c>
      <c r="CB74" s="76" t="s">
        <v>88</v>
      </c>
      <c r="CC74" s="76"/>
      <c r="CD74" s="76"/>
      <c r="CE74" s="76"/>
      <c r="CF74" s="75"/>
      <c r="CG74" s="75"/>
    </row>
    <row r="75" spans="1:85" x14ac:dyDescent="0.25">
      <c r="A75" s="76">
        <v>1</v>
      </c>
      <c r="B75" s="75"/>
      <c r="C75" s="76" t="s">
        <v>105</v>
      </c>
      <c r="D75" s="76" t="s">
        <v>108</v>
      </c>
      <c r="E75" s="76" t="s">
        <v>41</v>
      </c>
      <c r="F75" s="76"/>
      <c r="G75" s="76"/>
      <c r="H75" s="76"/>
      <c r="I75" s="76"/>
      <c r="J75" s="76"/>
      <c r="K75" s="76"/>
      <c r="L75" s="76" t="s">
        <v>88</v>
      </c>
      <c r="M75" s="76" t="s">
        <v>88</v>
      </c>
      <c r="N75" s="76" t="s">
        <v>88</v>
      </c>
      <c r="O75" s="76"/>
      <c r="P75" s="76"/>
      <c r="Q75" s="76"/>
      <c r="R75" s="76"/>
      <c r="S75" s="76" t="s">
        <v>88</v>
      </c>
      <c r="T75" s="76" t="s">
        <v>88</v>
      </c>
      <c r="U75" s="76" t="s">
        <v>88</v>
      </c>
      <c r="V75" s="76" t="s">
        <v>88</v>
      </c>
      <c r="W75" s="76"/>
      <c r="X75" s="76" t="s">
        <v>88</v>
      </c>
      <c r="Y75" s="76"/>
      <c r="Z75" s="76"/>
      <c r="AA75" s="76"/>
      <c r="AB75" s="76" t="s">
        <v>88</v>
      </c>
      <c r="AC75" s="76" t="s">
        <v>88</v>
      </c>
      <c r="AD75" s="76" t="s">
        <v>88</v>
      </c>
      <c r="AE75" s="76"/>
      <c r="AF75" s="76"/>
      <c r="AG75" s="76"/>
      <c r="AH75" s="76"/>
      <c r="AI75" s="76" t="s">
        <v>88</v>
      </c>
      <c r="AJ75" s="76" t="s">
        <v>88</v>
      </c>
      <c r="AK75" s="76" t="s">
        <v>88</v>
      </c>
      <c r="AL75" s="76" t="s">
        <v>88</v>
      </c>
      <c r="AM75" s="76"/>
      <c r="AN75" s="76"/>
      <c r="AO75" s="76"/>
      <c r="AP75" s="76" t="s">
        <v>88</v>
      </c>
      <c r="AQ75" s="76"/>
      <c r="AR75" s="76" t="s">
        <v>88</v>
      </c>
      <c r="AS75" s="76" t="s">
        <v>88</v>
      </c>
      <c r="AT75" s="76" t="s">
        <v>88</v>
      </c>
      <c r="AU75" s="76"/>
      <c r="AV75" s="76"/>
      <c r="AW75" s="76"/>
      <c r="AX75" s="76"/>
      <c r="AY75" s="76" t="s">
        <v>88</v>
      </c>
      <c r="AZ75" s="76" t="s">
        <v>88</v>
      </c>
      <c r="BA75" s="76" t="s">
        <v>88</v>
      </c>
      <c r="BB75" s="76" t="s">
        <v>88</v>
      </c>
      <c r="BC75" s="76"/>
      <c r="BD75" s="76" t="s">
        <v>88</v>
      </c>
      <c r="BE75" s="76"/>
      <c r="BF75" s="76"/>
      <c r="BG75" s="76"/>
      <c r="BH75" s="76" t="s">
        <v>88</v>
      </c>
      <c r="BI75" s="76" t="s">
        <v>88</v>
      </c>
      <c r="BJ75" s="76" t="s">
        <v>88</v>
      </c>
      <c r="BK75" s="76"/>
      <c r="BL75" s="76"/>
      <c r="BM75" s="76"/>
      <c r="BN75" s="76"/>
      <c r="BO75" s="76" t="s">
        <v>88</v>
      </c>
      <c r="BP75" s="76" t="s">
        <v>88</v>
      </c>
      <c r="BQ75" s="76" t="s">
        <v>88</v>
      </c>
      <c r="BR75" s="76" t="s">
        <v>88</v>
      </c>
      <c r="BS75" s="76"/>
      <c r="BT75" s="76" t="s">
        <v>88</v>
      </c>
      <c r="BU75" s="76"/>
      <c r="BV75" s="76"/>
      <c r="BW75" s="76"/>
      <c r="BX75" s="76" t="s">
        <v>88</v>
      </c>
      <c r="BY75" s="76" t="s">
        <v>88</v>
      </c>
      <c r="BZ75" s="76" t="s">
        <v>88</v>
      </c>
      <c r="CA75" s="76"/>
      <c r="CB75" s="76"/>
      <c r="CC75" s="76"/>
      <c r="CD75" s="76"/>
      <c r="CE75" s="76" t="s">
        <v>88</v>
      </c>
      <c r="CF75" s="75"/>
      <c r="CG75" s="75"/>
    </row>
    <row r="76" spans="1:85" x14ac:dyDescent="0.25">
      <c r="A76" s="76">
        <v>1</v>
      </c>
      <c r="B76" s="75"/>
      <c r="C76" s="76" t="s">
        <v>106</v>
      </c>
      <c r="D76" s="76" t="s">
        <v>108</v>
      </c>
      <c r="E76" s="76" t="s">
        <v>41</v>
      </c>
      <c r="F76" s="76"/>
      <c r="G76" s="76"/>
      <c r="H76" s="76"/>
      <c r="I76" s="76"/>
      <c r="J76" s="76" t="s">
        <v>88</v>
      </c>
      <c r="K76" s="76"/>
      <c r="L76" s="76" t="s">
        <v>88</v>
      </c>
      <c r="M76" s="76" t="s">
        <v>88</v>
      </c>
      <c r="N76" s="76" t="s">
        <v>88</v>
      </c>
      <c r="O76" s="76"/>
      <c r="P76" s="76"/>
      <c r="Q76" s="76"/>
      <c r="R76" s="76"/>
      <c r="S76" s="76" t="s">
        <v>88</v>
      </c>
      <c r="T76" s="76" t="s">
        <v>88</v>
      </c>
      <c r="U76" s="76" t="s">
        <v>88</v>
      </c>
      <c r="V76" s="76" t="s">
        <v>88</v>
      </c>
      <c r="W76" s="76"/>
      <c r="X76" s="76"/>
      <c r="Y76" s="76"/>
      <c r="Z76" s="76"/>
      <c r="AA76" s="76" t="s">
        <v>88</v>
      </c>
      <c r="AB76" s="76" t="s">
        <v>88</v>
      </c>
      <c r="AC76" s="76" t="s">
        <v>88</v>
      </c>
      <c r="AD76" s="76" t="s">
        <v>88</v>
      </c>
      <c r="AE76" s="76"/>
      <c r="AF76" s="76" t="s">
        <v>88</v>
      </c>
      <c r="AG76" s="76"/>
      <c r="AH76" s="76"/>
      <c r="AI76" s="76"/>
      <c r="AJ76" s="76" t="s">
        <v>88</v>
      </c>
      <c r="AK76" s="76" t="s">
        <v>88</v>
      </c>
      <c r="AL76" s="76" t="s">
        <v>88</v>
      </c>
      <c r="AM76" s="76"/>
      <c r="AN76" s="76"/>
      <c r="AO76" s="76"/>
      <c r="AP76" s="76"/>
      <c r="AQ76" s="76" t="s">
        <v>88</v>
      </c>
      <c r="AR76" s="76" t="s">
        <v>88</v>
      </c>
      <c r="AS76" s="76" t="s">
        <v>88</v>
      </c>
      <c r="AT76" s="76" t="s">
        <v>88</v>
      </c>
      <c r="AU76" s="76"/>
      <c r="AV76" s="76"/>
      <c r="AW76" s="76"/>
      <c r="AX76" s="76"/>
      <c r="AY76" s="76" t="s">
        <v>88</v>
      </c>
      <c r="AZ76" s="76" t="s">
        <v>88</v>
      </c>
      <c r="BA76" s="76" t="s">
        <v>88</v>
      </c>
      <c r="BB76" s="76" t="s">
        <v>88</v>
      </c>
      <c r="BC76" s="76"/>
      <c r="BD76" s="76"/>
      <c r="BE76" s="76"/>
      <c r="BF76" s="76"/>
      <c r="BG76" s="76" t="s">
        <v>88</v>
      </c>
      <c r="BH76" s="76" t="s">
        <v>88</v>
      </c>
      <c r="BI76" s="76" t="s">
        <v>88</v>
      </c>
      <c r="BJ76" s="76" t="s">
        <v>88</v>
      </c>
      <c r="BK76" s="76"/>
      <c r="BL76" s="76" t="s">
        <v>88</v>
      </c>
      <c r="BM76" s="76"/>
      <c r="BN76" s="76"/>
      <c r="BO76" s="76"/>
      <c r="BP76" s="76" t="s">
        <v>88</v>
      </c>
      <c r="BQ76" s="76" t="s">
        <v>88</v>
      </c>
      <c r="BR76" s="76" t="s">
        <v>88</v>
      </c>
      <c r="BS76" s="76"/>
      <c r="BT76" s="76"/>
      <c r="BU76" s="76"/>
      <c r="BV76" s="76" t="s">
        <v>88</v>
      </c>
      <c r="BW76" s="76"/>
      <c r="BX76" s="76" t="s">
        <v>88</v>
      </c>
      <c r="BY76" s="76" t="s">
        <v>88</v>
      </c>
      <c r="BZ76" s="76" t="s">
        <v>88</v>
      </c>
      <c r="CA76" s="76"/>
      <c r="CB76" s="76"/>
      <c r="CC76" s="76"/>
      <c r="CD76" s="76"/>
      <c r="CE76" s="76" t="s">
        <v>88</v>
      </c>
      <c r="CF76" s="75"/>
      <c r="CG76" s="75"/>
    </row>
    <row r="77" spans="1:85" x14ac:dyDescent="0.25">
      <c r="A77" s="76">
        <v>1</v>
      </c>
      <c r="B77" s="75"/>
      <c r="C77" s="76" t="s">
        <v>104</v>
      </c>
      <c r="D77" s="76" t="s">
        <v>108</v>
      </c>
      <c r="E77" s="76" t="s">
        <v>41</v>
      </c>
      <c r="F77" s="76"/>
      <c r="G77" s="76"/>
      <c r="H77" s="76"/>
      <c r="I77" s="76" t="s">
        <v>88</v>
      </c>
      <c r="J77" s="76"/>
      <c r="K77" s="76"/>
      <c r="L77" s="76" t="s">
        <v>88</v>
      </c>
      <c r="M77" s="76" t="s">
        <v>88</v>
      </c>
      <c r="N77" s="76" t="s">
        <v>88</v>
      </c>
      <c r="O77" s="76"/>
      <c r="P77" s="76"/>
      <c r="Q77" s="76"/>
      <c r="R77" s="76" t="s">
        <v>88</v>
      </c>
      <c r="S77" s="76"/>
      <c r="T77" s="76" t="s">
        <v>88</v>
      </c>
      <c r="U77" s="76" t="s">
        <v>88</v>
      </c>
      <c r="V77" s="76" t="s">
        <v>88</v>
      </c>
      <c r="W77" s="76"/>
      <c r="X77" s="76"/>
      <c r="Y77" s="76" t="s">
        <v>88</v>
      </c>
      <c r="Z77" s="76"/>
      <c r="AA77" s="76"/>
      <c r="AB77" s="76" t="s">
        <v>88</v>
      </c>
      <c r="AC77" s="76" t="s">
        <v>88</v>
      </c>
      <c r="AD77" s="76" t="s">
        <v>88</v>
      </c>
      <c r="AE77" s="76"/>
      <c r="AF77" s="76"/>
      <c r="AG77" s="76"/>
      <c r="AH77" s="76"/>
      <c r="AI77" s="76" t="s">
        <v>88</v>
      </c>
      <c r="AJ77" s="76" t="s">
        <v>88</v>
      </c>
      <c r="AK77" s="76" t="s">
        <v>88</v>
      </c>
      <c r="AL77" s="76" t="s">
        <v>88</v>
      </c>
      <c r="AM77" s="76"/>
      <c r="AN77" s="76"/>
      <c r="AO77" s="76" t="s">
        <v>88</v>
      </c>
      <c r="AP77" s="76"/>
      <c r="AQ77" s="76"/>
      <c r="AR77" s="76" t="s">
        <v>88</v>
      </c>
      <c r="AS77" s="76" t="s">
        <v>88</v>
      </c>
      <c r="AT77" s="76" t="s">
        <v>88</v>
      </c>
      <c r="AU77" s="76"/>
      <c r="AV77" s="76"/>
      <c r="AW77" s="76"/>
      <c r="AX77" s="76" t="s">
        <v>88</v>
      </c>
      <c r="AY77" s="76"/>
      <c r="AZ77" s="76" t="s">
        <v>88</v>
      </c>
      <c r="BA77" s="76" t="s">
        <v>88</v>
      </c>
      <c r="BB77" s="76" t="s">
        <v>88</v>
      </c>
      <c r="BC77" s="76"/>
      <c r="BD77" s="76"/>
      <c r="BE77" s="76" t="s">
        <v>88</v>
      </c>
      <c r="BF77" s="76"/>
      <c r="BG77" s="76"/>
      <c r="BH77" s="76" t="s">
        <v>88</v>
      </c>
      <c r="BI77" s="76" t="s">
        <v>88</v>
      </c>
      <c r="BJ77" s="76" t="s">
        <v>88</v>
      </c>
      <c r="BK77" s="76"/>
      <c r="BL77" s="76"/>
      <c r="BM77" s="76"/>
      <c r="BN77" s="76" t="s">
        <v>88</v>
      </c>
      <c r="BO77" s="76"/>
      <c r="BP77" s="76" t="s">
        <v>88</v>
      </c>
      <c r="BQ77" s="76" t="s">
        <v>88</v>
      </c>
      <c r="BR77" s="76" t="s">
        <v>88</v>
      </c>
      <c r="BS77" s="76"/>
      <c r="BT77" s="76"/>
      <c r="BU77" s="76" t="s">
        <v>88</v>
      </c>
      <c r="BV77" s="76"/>
      <c r="BW77" s="76"/>
      <c r="BX77" s="76" t="s">
        <v>88</v>
      </c>
      <c r="BY77" s="76" t="s">
        <v>88</v>
      </c>
      <c r="BZ77" s="76" t="s">
        <v>88</v>
      </c>
      <c r="CA77" s="76"/>
      <c r="CB77" s="76"/>
      <c r="CC77" s="76"/>
      <c r="CD77" s="76"/>
      <c r="CE77" s="76" t="s">
        <v>88</v>
      </c>
      <c r="CF77" s="75"/>
      <c r="CG77" s="75"/>
    </row>
    <row r="78" spans="1:85" x14ac:dyDescent="0.25">
      <c r="A78" s="76">
        <v>1</v>
      </c>
      <c r="B78" s="75"/>
      <c r="C78" s="76" t="s">
        <v>105</v>
      </c>
      <c r="D78" s="76" t="s">
        <v>108</v>
      </c>
      <c r="E78" s="76" t="s">
        <v>41</v>
      </c>
      <c r="F78" s="76"/>
      <c r="G78" s="76"/>
      <c r="H78" s="76"/>
      <c r="I78" s="76"/>
      <c r="J78" s="76"/>
      <c r="K78" s="76"/>
      <c r="L78" s="76" t="s">
        <v>88</v>
      </c>
      <c r="M78" s="76" t="s">
        <v>88</v>
      </c>
      <c r="N78" s="76" t="s">
        <v>88</v>
      </c>
      <c r="O78" s="76"/>
      <c r="P78" s="76"/>
      <c r="Q78" s="76" t="s">
        <v>88</v>
      </c>
      <c r="R78" s="76"/>
      <c r="S78" s="76"/>
      <c r="T78" s="76" t="s">
        <v>88</v>
      </c>
      <c r="U78" s="76" t="s">
        <v>88</v>
      </c>
      <c r="V78" s="76" t="s">
        <v>88</v>
      </c>
      <c r="W78" s="76"/>
      <c r="X78" s="76"/>
      <c r="Y78" s="76"/>
      <c r="Z78" s="76" t="s">
        <v>88</v>
      </c>
      <c r="AA78" s="76"/>
      <c r="AB78" s="76" t="s">
        <v>88</v>
      </c>
      <c r="AC78" s="76" t="s">
        <v>88</v>
      </c>
      <c r="AD78" s="76" t="s">
        <v>88</v>
      </c>
      <c r="AE78" s="76"/>
      <c r="AF78" s="76"/>
      <c r="AG78" s="76" t="s">
        <v>88</v>
      </c>
      <c r="AH78" s="76"/>
      <c r="AI78" s="76"/>
      <c r="AJ78" s="76" t="s">
        <v>88</v>
      </c>
      <c r="AK78" s="76" t="s">
        <v>88</v>
      </c>
      <c r="AL78" s="76" t="s">
        <v>88</v>
      </c>
      <c r="AM78" s="76"/>
      <c r="AN78" s="76" t="s">
        <v>88</v>
      </c>
      <c r="AO78" s="76"/>
      <c r="AP78" s="76"/>
      <c r="AQ78" s="76"/>
      <c r="AR78" s="76" t="s">
        <v>88</v>
      </c>
      <c r="AS78" s="76" t="s">
        <v>88</v>
      </c>
      <c r="AT78" s="76" t="s">
        <v>88</v>
      </c>
      <c r="AU78" s="76"/>
      <c r="AV78" s="76"/>
      <c r="AW78" s="76"/>
      <c r="AX78" s="76"/>
      <c r="AY78" s="76" t="s">
        <v>88</v>
      </c>
      <c r="AZ78" s="76" t="s">
        <v>88</v>
      </c>
      <c r="BA78" s="76" t="s">
        <v>88</v>
      </c>
      <c r="BB78" s="76" t="s">
        <v>88</v>
      </c>
      <c r="BC78" s="76"/>
      <c r="BD78" s="76" t="s">
        <v>88</v>
      </c>
      <c r="BE78" s="76"/>
      <c r="BF78" s="76"/>
      <c r="BG78" s="76"/>
      <c r="BH78" s="76" t="s">
        <v>88</v>
      </c>
      <c r="BI78" s="76" t="s">
        <v>88</v>
      </c>
      <c r="BJ78" s="76" t="s">
        <v>88</v>
      </c>
      <c r="BK78" s="76"/>
      <c r="BL78" s="76"/>
      <c r="BM78" s="76" t="s">
        <v>88</v>
      </c>
      <c r="BN78" s="76"/>
      <c r="BO78" s="76"/>
      <c r="BP78" s="76" t="s">
        <v>88</v>
      </c>
      <c r="BQ78" s="76" t="s">
        <v>88</v>
      </c>
      <c r="BR78" s="76" t="s">
        <v>88</v>
      </c>
      <c r="BS78" s="76"/>
      <c r="BT78" s="76"/>
      <c r="BU78" s="76"/>
      <c r="BV78" s="76" t="s">
        <v>88</v>
      </c>
      <c r="BW78" s="76"/>
      <c r="BX78" s="76" t="s">
        <v>88</v>
      </c>
      <c r="BY78" s="76" t="s">
        <v>88</v>
      </c>
      <c r="BZ78" s="76" t="s">
        <v>88</v>
      </c>
      <c r="CA78" s="76"/>
      <c r="CB78" s="76"/>
      <c r="CC78" s="76" t="s">
        <v>88</v>
      </c>
      <c r="CD78" s="76"/>
      <c r="CE78" s="76"/>
      <c r="CF78" s="75"/>
      <c r="CG78" s="75"/>
    </row>
    <row r="79" spans="1:85" x14ac:dyDescent="0.25">
      <c r="A79" s="76">
        <v>1</v>
      </c>
      <c r="B79" s="75"/>
      <c r="C79" s="76" t="s">
        <v>106</v>
      </c>
      <c r="D79" s="76" t="s">
        <v>108</v>
      </c>
      <c r="E79" s="76" t="s">
        <v>41</v>
      </c>
      <c r="F79" s="76"/>
      <c r="G79" s="76"/>
      <c r="H79" s="76"/>
      <c r="I79" s="76"/>
      <c r="J79" s="76"/>
      <c r="K79" s="76"/>
      <c r="L79" s="76" t="s">
        <v>88</v>
      </c>
      <c r="M79" s="76" t="s">
        <v>88</v>
      </c>
      <c r="N79" s="76" t="s">
        <v>88</v>
      </c>
      <c r="O79" s="76"/>
      <c r="P79" s="76" t="s">
        <v>88</v>
      </c>
      <c r="Q79" s="76"/>
      <c r="R79" s="76"/>
      <c r="S79" s="76"/>
      <c r="T79" s="76" t="s">
        <v>88</v>
      </c>
      <c r="U79" s="76" t="s">
        <v>88</v>
      </c>
      <c r="V79" s="76" t="s">
        <v>88</v>
      </c>
      <c r="W79" s="76"/>
      <c r="X79" s="76"/>
      <c r="Y79" s="76"/>
      <c r="Z79" s="76"/>
      <c r="AA79" s="76" t="s">
        <v>88</v>
      </c>
      <c r="AB79" s="76" t="s">
        <v>88</v>
      </c>
      <c r="AC79" s="76" t="s">
        <v>88</v>
      </c>
      <c r="AD79" s="76" t="s">
        <v>88</v>
      </c>
      <c r="AE79" s="76"/>
      <c r="AF79" s="76" t="s">
        <v>88</v>
      </c>
      <c r="AG79" s="76"/>
      <c r="AH79" s="76"/>
      <c r="AI79" s="76"/>
      <c r="AJ79" s="76" t="s">
        <v>88</v>
      </c>
      <c r="AK79" s="76" t="s">
        <v>88</v>
      </c>
      <c r="AL79" s="76" t="s">
        <v>88</v>
      </c>
      <c r="AM79" s="76"/>
      <c r="AN79" s="76"/>
      <c r="AO79" s="76"/>
      <c r="AP79" s="76"/>
      <c r="AQ79" s="76" t="s">
        <v>88</v>
      </c>
      <c r="AR79" s="76" t="s">
        <v>88</v>
      </c>
      <c r="AS79" s="76" t="s">
        <v>88</v>
      </c>
      <c r="AT79" s="76" t="s">
        <v>88</v>
      </c>
      <c r="AU79" s="76"/>
      <c r="AV79" s="76"/>
      <c r="AW79" s="76"/>
      <c r="AX79" s="76" t="s">
        <v>88</v>
      </c>
      <c r="AY79" s="76"/>
      <c r="AZ79" s="76" t="s">
        <v>88</v>
      </c>
      <c r="BA79" s="76" t="s">
        <v>88</v>
      </c>
      <c r="BB79" s="76" t="s">
        <v>88</v>
      </c>
      <c r="BC79" s="76"/>
      <c r="BD79" s="76"/>
      <c r="BE79" s="76"/>
      <c r="BF79" s="76"/>
      <c r="BG79" s="76" t="s">
        <v>88</v>
      </c>
      <c r="BH79" s="76" t="s">
        <v>88</v>
      </c>
      <c r="BI79" s="76" t="s">
        <v>88</v>
      </c>
      <c r="BJ79" s="76" t="s">
        <v>88</v>
      </c>
      <c r="BK79" s="76"/>
      <c r="BL79" s="76" t="s">
        <v>88</v>
      </c>
      <c r="BM79" s="76"/>
      <c r="BN79" s="76"/>
      <c r="BO79" s="76"/>
      <c r="BP79" s="76" t="s">
        <v>88</v>
      </c>
      <c r="BQ79" s="76" t="s">
        <v>88</v>
      </c>
      <c r="BR79" s="76" t="s">
        <v>88</v>
      </c>
      <c r="BS79" s="76"/>
      <c r="BT79" s="76"/>
      <c r="BU79" s="76"/>
      <c r="BV79" s="76"/>
      <c r="BW79" s="76" t="s">
        <v>88</v>
      </c>
      <c r="BX79" s="76" t="s">
        <v>88</v>
      </c>
      <c r="BY79" s="76" t="s">
        <v>88</v>
      </c>
      <c r="BZ79" s="76" t="s">
        <v>88</v>
      </c>
      <c r="CA79" s="76"/>
      <c r="CB79" s="76" t="s">
        <v>88</v>
      </c>
      <c r="CC79" s="76"/>
      <c r="CD79" s="76"/>
      <c r="CE79" s="76"/>
      <c r="CF79" s="75"/>
      <c r="CG79" s="75"/>
    </row>
    <row r="80" spans="1:85" x14ac:dyDescent="0.25">
      <c r="A80" s="76">
        <v>1</v>
      </c>
      <c r="B80" s="75"/>
      <c r="C80" s="76" t="s">
        <v>104</v>
      </c>
      <c r="D80" s="76" t="s">
        <v>108</v>
      </c>
      <c r="E80" s="76" t="s">
        <v>41</v>
      </c>
      <c r="F80" s="76"/>
      <c r="G80" s="76"/>
      <c r="H80" s="76"/>
      <c r="I80" s="76"/>
      <c r="J80" s="76"/>
      <c r="K80" s="76"/>
      <c r="L80" s="76" t="s">
        <v>88</v>
      </c>
      <c r="M80" s="76" t="s">
        <v>88</v>
      </c>
      <c r="N80" s="76" t="s">
        <v>88</v>
      </c>
      <c r="O80" s="76"/>
      <c r="P80" s="76"/>
      <c r="Q80" s="76"/>
      <c r="R80" s="76" t="s">
        <v>88</v>
      </c>
      <c r="S80" s="76"/>
      <c r="T80" s="76" t="s">
        <v>88</v>
      </c>
      <c r="U80" s="76" t="s">
        <v>88</v>
      </c>
      <c r="V80" s="76" t="s">
        <v>88</v>
      </c>
      <c r="W80" s="76" t="s">
        <v>88</v>
      </c>
      <c r="X80" s="76"/>
      <c r="Y80" s="76"/>
      <c r="Z80" s="76"/>
      <c r="AA80" s="76"/>
      <c r="AB80" s="76" t="s">
        <v>88</v>
      </c>
      <c r="AC80" s="76" t="s">
        <v>88</v>
      </c>
      <c r="AD80" s="76" t="s">
        <v>88</v>
      </c>
      <c r="AE80" s="76"/>
      <c r="AF80" s="76" t="s">
        <v>88</v>
      </c>
      <c r="AG80" s="76"/>
      <c r="AH80" s="76"/>
      <c r="AI80" s="76"/>
      <c r="AJ80" s="76" t="s">
        <v>88</v>
      </c>
      <c r="AK80" s="76" t="s">
        <v>88</v>
      </c>
      <c r="AL80" s="76" t="s">
        <v>88</v>
      </c>
      <c r="AM80" s="76" t="s">
        <v>88</v>
      </c>
      <c r="AN80" s="76"/>
      <c r="AO80" s="76"/>
      <c r="AP80" s="76"/>
      <c r="AQ80" s="76"/>
      <c r="AR80" s="76" t="s">
        <v>88</v>
      </c>
      <c r="AS80" s="76" t="s">
        <v>88</v>
      </c>
      <c r="AT80" s="76" t="s">
        <v>88</v>
      </c>
      <c r="AU80" s="76"/>
      <c r="AV80" s="76"/>
      <c r="AW80" s="76"/>
      <c r="AX80" s="76" t="s">
        <v>88</v>
      </c>
      <c r="AY80" s="76"/>
      <c r="AZ80" s="76" t="s">
        <v>88</v>
      </c>
      <c r="BA80" s="76" t="s">
        <v>88</v>
      </c>
      <c r="BB80" s="76" t="s">
        <v>88</v>
      </c>
      <c r="BC80" s="76" t="s">
        <v>88</v>
      </c>
      <c r="BD80" s="76"/>
      <c r="BE80" s="76"/>
      <c r="BF80" s="76"/>
      <c r="BG80" s="76"/>
      <c r="BH80" s="76" t="s">
        <v>88</v>
      </c>
      <c r="BI80" s="76" t="s">
        <v>88</v>
      </c>
      <c r="BJ80" s="76" t="s">
        <v>88</v>
      </c>
      <c r="BK80" s="76"/>
      <c r="BL80" s="76"/>
      <c r="BM80" s="76"/>
      <c r="BN80" s="76" t="s">
        <v>88</v>
      </c>
      <c r="BO80" s="76"/>
      <c r="BP80" s="76" t="s">
        <v>88</v>
      </c>
      <c r="BQ80" s="76" t="s">
        <v>88</v>
      </c>
      <c r="BR80" s="76" t="s">
        <v>88</v>
      </c>
      <c r="BS80" s="76" t="s">
        <v>88</v>
      </c>
      <c r="BT80" s="76"/>
      <c r="BU80" s="76"/>
      <c r="BV80" s="76"/>
      <c r="BW80" s="76"/>
      <c r="BX80" s="76" t="s">
        <v>88</v>
      </c>
      <c r="BY80" s="76" t="s">
        <v>88</v>
      </c>
      <c r="BZ80" s="76" t="s">
        <v>88</v>
      </c>
      <c r="CA80" s="76"/>
      <c r="CB80" s="76" t="s">
        <v>88</v>
      </c>
      <c r="CC80" s="76"/>
      <c r="CD80" s="76"/>
      <c r="CE80" s="76"/>
      <c r="CF80" s="75"/>
      <c r="CG80" s="75"/>
    </row>
    <row r="81" spans="1:85" x14ac:dyDescent="0.25">
      <c r="A81" s="76">
        <v>1</v>
      </c>
      <c r="B81" s="75"/>
      <c r="C81" s="76" t="s">
        <v>105</v>
      </c>
      <c r="D81" s="76" t="s">
        <v>108</v>
      </c>
      <c r="E81" s="76" t="s">
        <v>41</v>
      </c>
      <c r="F81" s="76"/>
      <c r="G81" s="76"/>
      <c r="H81" s="76"/>
      <c r="I81" s="76"/>
      <c r="J81" s="76"/>
      <c r="K81" s="76"/>
      <c r="L81" s="76" t="s">
        <v>88</v>
      </c>
      <c r="M81" s="76" t="s">
        <v>88</v>
      </c>
      <c r="N81" s="76" t="s">
        <v>88</v>
      </c>
      <c r="O81" s="76"/>
      <c r="P81" s="76"/>
      <c r="Q81" s="76" t="s">
        <v>88</v>
      </c>
      <c r="R81" s="76"/>
      <c r="S81" s="76"/>
      <c r="T81" s="76" t="s">
        <v>88</v>
      </c>
      <c r="U81" s="76" t="s">
        <v>88</v>
      </c>
      <c r="V81" s="76" t="s">
        <v>88</v>
      </c>
      <c r="W81" s="76"/>
      <c r="X81" s="76"/>
      <c r="Y81" s="76"/>
      <c r="Z81" s="76" t="s">
        <v>88</v>
      </c>
      <c r="AA81" s="76"/>
      <c r="AB81" s="76" t="s">
        <v>88</v>
      </c>
      <c r="AC81" s="76" t="s">
        <v>88</v>
      </c>
      <c r="AD81" s="76" t="s">
        <v>88</v>
      </c>
      <c r="AE81" s="76"/>
      <c r="AF81" s="76"/>
      <c r="AG81" s="76" t="s">
        <v>88</v>
      </c>
      <c r="AH81" s="76"/>
      <c r="AI81" s="76"/>
      <c r="AJ81" s="76" t="s">
        <v>88</v>
      </c>
      <c r="AK81" s="76" t="s">
        <v>88</v>
      </c>
      <c r="AL81" s="76" t="s">
        <v>88</v>
      </c>
      <c r="AM81" s="76"/>
      <c r="AN81" s="76"/>
      <c r="AO81" s="76"/>
      <c r="AP81" s="76" t="s">
        <v>88</v>
      </c>
      <c r="AQ81" s="76"/>
      <c r="AR81" s="76" t="s">
        <v>88</v>
      </c>
      <c r="AS81" s="76" t="s">
        <v>88</v>
      </c>
      <c r="AT81" s="76" t="s">
        <v>88</v>
      </c>
      <c r="AU81" s="76"/>
      <c r="AV81" s="76"/>
      <c r="AW81" s="76" t="s">
        <v>88</v>
      </c>
      <c r="AX81" s="76"/>
      <c r="AY81" s="76"/>
      <c r="AZ81" s="76" t="s">
        <v>88</v>
      </c>
      <c r="BA81" s="76" t="s">
        <v>88</v>
      </c>
      <c r="BB81" s="76" t="s">
        <v>88</v>
      </c>
      <c r="BC81" s="76"/>
      <c r="BD81" s="76"/>
      <c r="BE81" s="76"/>
      <c r="BF81" s="76" t="s">
        <v>88</v>
      </c>
      <c r="BG81" s="76"/>
      <c r="BH81" s="76" t="s">
        <v>88</v>
      </c>
      <c r="BI81" s="76" t="s">
        <v>88</v>
      </c>
      <c r="BJ81" s="76" t="s">
        <v>88</v>
      </c>
      <c r="BK81" s="76"/>
      <c r="BL81" s="76"/>
      <c r="BM81" s="76" t="s">
        <v>88</v>
      </c>
      <c r="BN81" s="76"/>
      <c r="BO81" s="76"/>
      <c r="BP81" s="76" t="s">
        <v>88</v>
      </c>
      <c r="BQ81" s="76" t="s">
        <v>88</v>
      </c>
      <c r="BR81" s="76" t="s">
        <v>88</v>
      </c>
      <c r="BS81" s="76"/>
      <c r="BT81" s="76"/>
      <c r="BU81" s="76"/>
      <c r="BV81" s="76" t="s">
        <v>88</v>
      </c>
      <c r="BW81" s="76"/>
      <c r="BX81" s="76" t="s">
        <v>88</v>
      </c>
      <c r="BY81" s="76" t="s">
        <v>88</v>
      </c>
      <c r="BZ81" s="76" t="s">
        <v>88</v>
      </c>
      <c r="CA81" s="76"/>
      <c r="CB81" s="76"/>
      <c r="CC81" s="76" t="s">
        <v>88</v>
      </c>
      <c r="CD81" s="76"/>
      <c r="CE81" s="76"/>
      <c r="CF81" s="75"/>
      <c r="CG81" s="75"/>
    </row>
    <row r="82" spans="1:85" x14ac:dyDescent="0.25">
      <c r="A82" s="76">
        <v>1</v>
      </c>
      <c r="B82" s="75"/>
      <c r="C82" s="76" t="s">
        <v>106</v>
      </c>
      <c r="D82" s="76" t="s">
        <v>108</v>
      </c>
      <c r="E82" s="76" t="s">
        <v>41</v>
      </c>
      <c r="F82" s="76"/>
      <c r="G82" s="76"/>
      <c r="H82" s="76"/>
      <c r="I82" s="76"/>
      <c r="J82" s="76"/>
      <c r="K82" s="76"/>
      <c r="L82" s="76" t="s">
        <v>88</v>
      </c>
      <c r="M82" s="76" t="s">
        <v>88</v>
      </c>
      <c r="N82" s="76" t="s">
        <v>88</v>
      </c>
      <c r="O82" s="76"/>
      <c r="P82" s="76" t="s">
        <v>88</v>
      </c>
      <c r="Q82" s="76"/>
      <c r="R82" s="76"/>
      <c r="S82" s="76"/>
      <c r="T82" s="76" t="s">
        <v>88</v>
      </c>
      <c r="U82" s="76" t="s">
        <v>88</v>
      </c>
      <c r="V82" s="76" t="s">
        <v>88</v>
      </c>
      <c r="W82" s="76"/>
      <c r="X82" s="76"/>
      <c r="Y82" s="76"/>
      <c r="Z82" s="76"/>
      <c r="AA82" s="76" t="s">
        <v>88</v>
      </c>
      <c r="AB82" s="76" t="s">
        <v>88</v>
      </c>
      <c r="AC82" s="76" t="s">
        <v>88</v>
      </c>
      <c r="AD82" s="76" t="s">
        <v>88</v>
      </c>
      <c r="AE82" s="76"/>
      <c r="AF82" s="76" t="s">
        <v>88</v>
      </c>
      <c r="AG82" s="76"/>
      <c r="AH82" s="76"/>
      <c r="AI82" s="76"/>
      <c r="AJ82" s="76" t="s">
        <v>88</v>
      </c>
      <c r="AK82" s="76" t="s">
        <v>88</v>
      </c>
      <c r="AL82" s="76" t="s">
        <v>88</v>
      </c>
      <c r="AM82" s="76"/>
      <c r="AN82" s="76"/>
      <c r="AO82" s="76"/>
      <c r="AP82" s="76"/>
      <c r="AQ82" s="76" t="s">
        <v>88</v>
      </c>
      <c r="AR82" s="76" t="s">
        <v>88</v>
      </c>
      <c r="AS82" s="76" t="s">
        <v>88</v>
      </c>
      <c r="AT82" s="76" t="s">
        <v>88</v>
      </c>
      <c r="AU82" s="76"/>
      <c r="AV82" s="76"/>
      <c r="AW82" s="76"/>
      <c r="AX82" s="76" t="s">
        <v>88</v>
      </c>
      <c r="AY82" s="76"/>
      <c r="AZ82" s="76" t="s">
        <v>88</v>
      </c>
      <c r="BA82" s="76" t="s">
        <v>88</v>
      </c>
      <c r="BB82" s="76" t="s">
        <v>88</v>
      </c>
      <c r="BC82" s="76"/>
      <c r="BD82" s="76"/>
      <c r="BE82" s="76"/>
      <c r="BF82" s="76"/>
      <c r="BG82" s="76" t="s">
        <v>88</v>
      </c>
      <c r="BH82" s="76" t="s">
        <v>88</v>
      </c>
      <c r="BI82" s="76" t="s">
        <v>88</v>
      </c>
      <c r="BJ82" s="76" t="s">
        <v>88</v>
      </c>
      <c r="BK82" s="76"/>
      <c r="BL82" s="76" t="s">
        <v>88</v>
      </c>
      <c r="BM82" s="76"/>
      <c r="BN82" s="76"/>
      <c r="BO82" s="76"/>
      <c r="BP82" s="76" t="s">
        <v>88</v>
      </c>
      <c r="BQ82" s="76" t="s">
        <v>88</v>
      </c>
      <c r="BR82" s="76" t="s">
        <v>88</v>
      </c>
      <c r="BS82" s="76"/>
      <c r="BT82" s="76"/>
      <c r="BU82" s="76"/>
      <c r="BV82" s="76"/>
      <c r="BW82" s="76" t="s">
        <v>88</v>
      </c>
      <c r="BX82" s="76" t="s">
        <v>88</v>
      </c>
      <c r="BY82" s="76" t="s">
        <v>88</v>
      </c>
      <c r="BZ82" s="76" t="s">
        <v>88</v>
      </c>
      <c r="CA82" s="76"/>
      <c r="CB82" s="76" t="s">
        <v>88</v>
      </c>
      <c r="CC82" s="76"/>
      <c r="CD82" s="76"/>
      <c r="CE82" s="76"/>
      <c r="CF82" s="75"/>
      <c r="CG82" s="75"/>
    </row>
    <row r="83" spans="1:85" x14ac:dyDescent="0.25">
      <c r="A83" s="76">
        <v>1</v>
      </c>
      <c r="B83" s="75"/>
      <c r="C83" s="76" t="s">
        <v>104</v>
      </c>
      <c r="D83" s="76" t="s">
        <v>108</v>
      </c>
      <c r="E83" s="76" t="s">
        <v>41</v>
      </c>
      <c r="F83" s="76"/>
      <c r="G83" s="76"/>
      <c r="H83" s="76"/>
      <c r="I83" s="76"/>
      <c r="J83" s="76" t="s">
        <v>88</v>
      </c>
      <c r="K83" s="76"/>
      <c r="L83" s="76" t="s">
        <v>88</v>
      </c>
      <c r="M83" s="76" t="s">
        <v>88</v>
      </c>
      <c r="N83" s="76" t="s">
        <v>88</v>
      </c>
      <c r="O83" s="76"/>
      <c r="P83" s="76"/>
      <c r="Q83" s="76"/>
      <c r="R83" s="76"/>
      <c r="S83" s="76" t="s">
        <v>88</v>
      </c>
      <c r="T83" s="76" t="s">
        <v>88</v>
      </c>
      <c r="U83" s="76" t="s">
        <v>88</v>
      </c>
      <c r="V83" s="76" t="s">
        <v>88</v>
      </c>
      <c r="W83" s="76"/>
      <c r="X83" s="76"/>
      <c r="Y83" s="76"/>
      <c r="Z83" s="76" t="s">
        <v>88</v>
      </c>
      <c r="AA83" s="76"/>
      <c r="AB83" s="76" t="s">
        <v>88</v>
      </c>
      <c r="AC83" s="76" t="s">
        <v>88</v>
      </c>
      <c r="AD83" s="76" t="s">
        <v>88</v>
      </c>
      <c r="AE83" s="76"/>
      <c r="AF83" s="76"/>
      <c r="AG83" s="76"/>
      <c r="AH83" s="76"/>
      <c r="AI83" s="76" t="s">
        <v>88</v>
      </c>
      <c r="AJ83" s="76" t="s">
        <v>88</v>
      </c>
      <c r="AK83" s="76" t="s">
        <v>88</v>
      </c>
      <c r="AL83" s="76" t="s">
        <v>88</v>
      </c>
      <c r="AM83" s="76"/>
      <c r="AN83" s="76"/>
      <c r="AO83" s="76"/>
      <c r="AP83" s="76" t="s">
        <v>88</v>
      </c>
      <c r="AQ83" s="76"/>
      <c r="AR83" s="76" t="s">
        <v>88</v>
      </c>
      <c r="AS83" s="76" t="s">
        <v>88</v>
      </c>
      <c r="AT83" s="76" t="s">
        <v>88</v>
      </c>
      <c r="AU83" s="76"/>
      <c r="AV83" s="76"/>
      <c r="AW83" s="76"/>
      <c r="AX83" s="76"/>
      <c r="AY83" s="76" t="s">
        <v>88</v>
      </c>
      <c r="AZ83" s="76" t="s">
        <v>88</v>
      </c>
      <c r="BA83" s="76" t="s">
        <v>88</v>
      </c>
      <c r="BB83" s="76" t="s">
        <v>88</v>
      </c>
      <c r="BC83" s="76"/>
      <c r="BD83" s="76"/>
      <c r="BE83" s="76"/>
      <c r="BF83" s="76" t="s">
        <v>88</v>
      </c>
      <c r="BG83" s="76"/>
      <c r="BH83" s="76" t="s">
        <v>88</v>
      </c>
      <c r="BI83" s="76" t="s">
        <v>88</v>
      </c>
      <c r="BJ83" s="76" t="s">
        <v>88</v>
      </c>
      <c r="BK83" s="76"/>
      <c r="BL83" s="76"/>
      <c r="BM83" s="76"/>
      <c r="BN83" s="76"/>
      <c r="BO83" s="76" t="s">
        <v>88</v>
      </c>
      <c r="BP83" s="76" t="s">
        <v>88</v>
      </c>
      <c r="BQ83" s="76" t="s">
        <v>88</v>
      </c>
      <c r="BR83" s="76" t="s">
        <v>88</v>
      </c>
      <c r="BS83" s="76"/>
      <c r="BT83" s="76"/>
      <c r="BU83" s="76"/>
      <c r="BV83" s="76" t="s">
        <v>88</v>
      </c>
      <c r="BW83" s="76"/>
      <c r="BX83" s="76" t="s">
        <v>88</v>
      </c>
      <c r="BY83" s="76" t="s">
        <v>88</v>
      </c>
      <c r="BZ83" s="76" t="s">
        <v>88</v>
      </c>
      <c r="CA83" s="76"/>
      <c r="CB83" s="76"/>
      <c r="CC83" s="76"/>
      <c r="CD83" s="76"/>
      <c r="CE83" s="76" t="s">
        <v>88</v>
      </c>
      <c r="CF83" s="75"/>
      <c r="CG83" s="75"/>
    </row>
    <row r="84" spans="1:85" x14ac:dyDescent="0.25">
      <c r="A84" s="76">
        <v>1</v>
      </c>
      <c r="B84" s="75"/>
      <c r="C84" s="76" t="s">
        <v>105</v>
      </c>
      <c r="D84" s="76" t="s">
        <v>108</v>
      </c>
      <c r="E84" s="76" t="s">
        <v>41</v>
      </c>
      <c r="F84" s="76"/>
      <c r="G84" s="76"/>
      <c r="H84" s="76"/>
      <c r="I84" s="76"/>
      <c r="J84" s="76"/>
      <c r="K84" s="76"/>
      <c r="L84" s="76" t="s">
        <v>88</v>
      </c>
      <c r="M84" s="76" t="s">
        <v>88</v>
      </c>
      <c r="N84" s="76" t="s">
        <v>88</v>
      </c>
      <c r="O84" s="76"/>
      <c r="P84" s="76"/>
      <c r="Q84" s="76" t="s">
        <v>88</v>
      </c>
      <c r="R84" s="76"/>
      <c r="S84" s="76"/>
      <c r="T84" s="76" t="s">
        <v>88</v>
      </c>
      <c r="U84" s="76" t="s">
        <v>88</v>
      </c>
      <c r="V84" s="76" t="s">
        <v>88</v>
      </c>
      <c r="W84" s="76"/>
      <c r="X84" s="76"/>
      <c r="Y84" s="76"/>
      <c r="Z84" s="76"/>
      <c r="AA84" s="76" t="s">
        <v>88</v>
      </c>
      <c r="AB84" s="76" t="s">
        <v>88</v>
      </c>
      <c r="AC84" s="76" t="s">
        <v>88</v>
      </c>
      <c r="AD84" s="76" t="s">
        <v>88</v>
      </c>
      <c r="AE84" s="76"/>
      <c r="AF84" s="76" t="s">
        <v>88</v>
      </c>
      <c r="AG84" s="76"/>
      <c r="AH84" s="76"/>
      <c r="AI84" s="76"/>
      <c r="AJ84" s="76" t="s">
        <v>88</v>
      </c>
      <c r="AK84" s="76" t="s">
        <v>88</v>
      </c>
      <c r="AL84" s="76" t="s">
        <v>88</v>
      </c>
      <c r="AM84" s="76"/>
      <c r="AN84" s="76"/>
      <c r="AO84" s="76"/>
      <c r="AP84" s="76"/>
      <c r="AQ84" s="76" t="s">
        <v>88</v>
      </c>
      <c r="AR84" s="76" t="s">
        <v>88</v>
      </c>
      <c r="AS84" s="76" t="s">
        <v>88</v>
      </c>
      <c r="AT84" s="76" t="s">
        <v>88</v>
      </c>
      <c r="AU84" s="76"/>
      <c r="AV84" s="76"/>
      <c r="AW84" s="76"/>
      <c r="AX84" s="76" t="s">
        <v>88</v>
      </c>
      <c r="AY84" s="76"/>
      <c r="AZ84" s="76" t="s">
        <v>88</v>
      </c>
      <c r="BA84" s="76" t="s">
        <v>88</v>
      </c>
      <c r="BB84" s="76" t="s">
        <v>88</v>
      </c>
      <c r="BC84" s="76"/>
      <c r="BD84" s="76"/>
      <c r="BE84" s="76"/>
      <c r="BF84" s="76"/>
      <c r="BG84" s="76" t="s">
        <v>88</v>
      </c>
      <c r="BH84" s="76" t="s">
        <v>88</v>
      </c>
      <c r="BI84" s="76" t="s">
        <v>88</v>
      </c>
      <c r="BJ84" s="76" t="s">
        <v>88</v>
      </c>
      <c r="BK84" s="76"/>
      <c r="BL84" s="76"/>
      <c r="BM84" s="76" t="s">
        <v>88</v>
      </c>
      <c r="BN84" s="76"/>
      <c r="BO84" s="76"/>
      <c r="BP84" s="76" t="s">
        <v>88</v>
      </c>
      <c r="BQ84" s="76" t="s">
        <v>88</v>
      </c>
      <c r="BR84" s="76" t="s">
        <v>88</v>
      </c>
      <c r="BS84" s="76"/>
      <c r="BT84" s="76"/>
      <c r="BU84" s="76"/>
      <c r="BV84" s="76"/>
      <c r="BW84" s="76" t="s">
        <v>88</v>
      </c>
      <c r="BX84" s="76" t="s">
        <v>88</v>
      </c>
      <c r="BY84" s="76" t="s">
        <v>88</v>
      </c>
      <c r="BZ84" s="76" t="s">
        <v>88</v>
      </c>
      <c r="CA84" s="76"/>
      <c r="CB84" s="76" t="s">
        <v>88</v>
      </c>
      <c r="CC84" s="76"/>
      <c r="CD84" s="76"/>
      <c r="CE84" s="76"/>
      <c r="CF84" s="75"/>
      <c r="CG84" s="75"/>
    </row>
    <row r="85" spans="1:85" x14ac:dyDescent="0.25">
      <c r="A85" s="76">
        <v>1</v>
      </c>
      <c r="B85" s="75"/>
      <c r="C85" s="76" t="s">
        <v>106</v>
      </c>
      <c r="D85" s="76" t="s">
        <v>108</v>
      </c>
      <c r="E85" s="76" t="s">
        <v>41</v>
      </c>
      <c r="F85" s="76"/>
      <c r="G85" s="76"/>
      <c r="H85" s="76"/>
      <c r="I85" s="76"/>
      <c r="J85" s="76" t="s">
        <v>88</v>
      </c>
      <c r="K85" s="76"/>
      <c r="L85" s="76" t="s">
        <v>88</v>
      </c>
      <c r="M85" s="76" t="s">
        <v>88</v>
      </c>
      <c r="N85" s="76" t="s">
        <v>88</v>
      </c>
      <c r="O85" s="76"/>
      <c r="P85" s="76"/>
      <c r="Q85" s="76" t="s">
        <v>88</v>
      </c>
      <c r="R85" s="76"/>
      <c r="S85" s="76"/>
      <c r="T85" s="76" t="s">
        <v>88</v>
      </c>
      <c r="U85" s="76" t="s">
        <v>88</v>
      </c>
      <c r="V85" s="76" t="s">
        <v>88</v>
      </c>
      <c r="W85" s="76"/>
      <c r="X85" s="76"/>
      <c r="Y85" s="76"/>
      <c r="Z85" s="76" t="s">
        <v>88</v>
      </c>
      <c r="AA85" s="76"/>
      <c r="AB85" s="76" t="s">
        <v>88</v>
      </c>
      <c r="AC85" s="76" t="s">
        <v>88</v>
      </c>
      <c r="AD85" s="76" t="s">
        <v>88</v>
      </c>
      <c r="AE85" s="76"/>
      <c r="AF85" s="76"/>
      <c r="AG85" s="76" t="s">
        <v>88</v>
      </c>
      <c r="AH85" s="76"/>
      <c r="AI85" s="76"/>
      <c r="AJ85" s="76" t="s">
        <v>88</v>
      </c>
      <c r="AK85" s="76" t="s">
        <v>88</v>
      </c>
      <c r="AL85" s="76" t="s">
        <v>88</v>
      </c>
      <c r="AM85" s="76"/>
      <c r="AN85" s="76" t="s">
        <v>88</v>
      </c>
      <c r="AO85" s="76"/>
      <c r="AP85" s="76"/>
      <c r="AQ85" s="76"/>
      <c r="AR85" s="76" t="s">
        <v>88</v>
      </c>
      <c r="AS85" s="76" t="s">
        <v>88</v>
      </c>
      <c r="AT85" s="76" t="s">
        <v>88</v>
      </c>
      <c r="AU85" s="76"/>
      <c r="AV85" s="76"/>
      <c r="AW85" s="76" t="s">
        <v>88</v>
      </c>
      <c r="AX85" s="76"/>
      <c r="AY85" s="76"/>
      <c r="AZ85" s="76" t="s">
        <v>88</v>
      </c>
      <c r="BA85" s="76" t="s">
        <v>88</v>
      </c>
      <c r="BB85" s="76" t="s">
        <v>88</v>
      </c>
      <c r="BC85" s="76"/>
      <c r="BD85" s="76"/>
      <c r="BE85" s="76"/>
      <c r="BF85" s="76" t="s">
        <v>88</v>
      </c>
      <c r="BG85" s="76"/>
      <c r="BH85" s="76" t="s">
        <v>88</v>
      </c>
      <c r="BI85" s="76" t="s">
        <v>88</v>
      </c>
      <c r="BJ85" s="76" t="s">
        <v>88</v>
      </c>
      <c r="BK85" s="76"/>
      <c r="BL85" s="76"/>
      <c r="BM85" s="76" t="s">
        <v>88</v>
      </c>
      <c r="BN85" s="76"/>
      <c r="BO85" s="76"/>
      <c r="BP85" s="76" t="s">
        <v>88</v>
      </c>
      <c r="BQ85" s="76" t="s">
        <v>88</v>
      </c>
      <c r="BR85" s="76" t="s">
        <v>88</v>
      </c>
      <c r="BS85" s="76"/>
      <c r="BT85" s="76"/>
      <c r="BU85" s="76"/>
      <c r="BV85" s="76" t="s">
        <v>88</v>
      </c>
      <c r="BW85" s="76"/>
      <c r="BX85" s="76" t="s">
        <v>88</v>
      </c>
      <c r="BY85" s="76" t="s">
        <v>88</v>
      </c>
      <c r="BZ85" s="76" t="s">
        <v>88</v>
      </c>
      <c r="CA85" s="76"/>
      <c r="CB85" s="76"/>
      <c r="CC85" s="76" t="s">
        <v>88</v>
      </c>
      <c r="CD85" s="76"/>
      <c r="CE85" s="76"/>
      <c r="CF85" s="75"/>
      <c r="CG85" s="75"/>
    </row>
    <row r="86" spans="1:85" x14ac:dyDescent="0.25">
      <c r="A86" s="76">
        <v>1</v>
      </c>
      <c r="B86" s="75"/>
      <c r="C86" s="76" t="s">
        <v>104</v>
      </c>
      <c r="D86" s="76" t="s">
        <v>108</v>
      </c>
      <c r="E86" s="76" t="s">
        <v>41</v>
      </c>
      <c r="F86" s="76"/>
      <c r="G86" s="76"/>
      <c r="H86" s="76"/>
      <c r="I86" s="76"/>
      <c r="J86" s="76"/>
      <c r="K86" s="76"/>
      <c r="L86" s="76" t="s">
        <v>88</v>
      </c>
      <c r="M86" s="76" t="s">
        <v>88</v>
      </c>
      <c r="N86" s="76" t="s">
        <v>88</v>
      </c>
      <c r="O86" s="76"/>
      <c r="P86" s="76" t="s">
        <v>88</v>
      </c>
      <c r="Q86" s="76"/>
      <c r="R86" s="76"/>
      <c r="S86" s="76"/>
      <c r="T86" s="76" t="s">
        <v>88</v>
      </c>
      <c r="U86" s="76" t="s">
        <v>88</v>
      </c>
      <c r="V86" s="76" t="s">
        <v>88</v>
      </c>
      <c r="W86" s="76"/>
      <c r="X86" s="76"/>
      <c r="Y86" s="76" t="s">
        <v>88</v>
      </c>
      <c r="Z86" s="76"/>
      <c r="AA86" s="76"/>
      <c r="AB86" s="76" t="s">
        <v>88</v>
      </c>
      <c r="AC86" s="76" t="s">
        <v>88</v>
      </c>
      <c r="AD86" s="76" t="s">
        <v>88</v>
      </c>
      <c r="AE86" s="76"/>
      <c r="AF86" s="76"/>
      <c r="AG86" s="76"/>
      <c r="AH86" s="76" t="s">
        <v>88</v>
      </c>
      <c r="AI86" s="76"/>
      <c r="AJ86" s="76" t="s">
        <v>88</v>
      </c>
      <c r="AK86" s="76" t="s">
        <v>88</v>
      </c>
      <c r="AL86" s="76" t="s">
        <v>88</v>
      </c>
      <c r="AM86" s="76"/>
      <c r="AN86" s="76"/>
      <c r="AO86" s="76" t="s">
        <v>88</v>
      </c>
      <c r="AP86" s="76"/>
      <c r="AQ86" s="76"/>
      <c r="AR86" s="76" t="s">
        <v>88</v>
      </c>
      <c r="AS86" s="76" t="s">
        <v>88</v>
      </c>
      <c r="AT86" s="76" t="s">
        <v>88</v>
      </c>
      <c r="AU86" s="76"/>
      <c r="AV86" s="76"/>
      <c r="AW86" s="76"/>
      <c r="AX86" s="76" t="s">
        <v>88</v>
      </c>
      <c r="AY86" s="76"/>
      <c r="AZ86" s="76" t="s">
        <v>88</v>
      </c>
      <c r="BA86" s="76" t="s">
        <v>88</v>
      </c>
      <c r="BB86" s="76" t="s">
        <v>88</v>
      </c>
      <c r="BC86" s="76"/>
      <c r="BD86" s="76"/>
      <c r="BE86" s="76" t="s">
        <v>88</v>
      </c>
      <c r="BF86" s="76"/>
      <c r="BG86" s="76"/>
      <c r="BH86" s="76" t="s">
        <v>88</v>
      </c>
      <c r="BI86" s="76" t="s">
        <v>88</v>
      </c>
      <c r="BJ86" s="76" t="s">
        <v>88</v>
      </c>
      <c r="BK86" s="76"/>
      <c r="BL86" s="76" t="s">
        <v>88</v>
      </c>
      <c r="BM86" s="76"/>
      <c r="BN86" s="76"/>
      <c r="BO86" s="76"/>
      <c r="BP86" s="76" t="s">
        <v>88</v>
      </c>
      <c r="BQ86" s="76" t="s">
        <v>88</v>
      </c>
      <c r="BR86" s="76" t="s">
        <v>88</v>
      </c>
      <c r="BS86" s="76"/>
      <c r="BT86" s="76"/>
      <c r="BU86" s="76" t="s">
        <v>88</v>
      </c>
      <c r="BV86" s="76"/>
      <c r="BW86" s="76"/>
      <c r="BX86" s="76" t="s">
        <v>88</v>
      </c>
      <c r="BY86" s="76" t="s">
        <v>88</v>
      </c>
      <c r="BZ86" s="76" t="s">
        <v>88</v>
      </c>
      <c r="CA86" s="76"/>
      <c r="CB86" s="76"/>
      <c r="CC86" s="76"/>
      <c r="CD86" s="76" t="s">
        <v>88</v>
      </c>
      <c r="CE86" s="76"/>
      <c r="CF86" s="75"/>
      <c r="CG86" s="75"/>
    </row>
    <row r="87" spans="1:85" x14ac:dyDescent="0.25">
      <c r="A87" s="76">
        <v>1</v>
      </c>
      <c r="B87" s="75"/>
      <c r="C87" s="76" t="s">
        <v>105</v>
      </c>
      <c r="D87" s="76" t="s">
        <v>108</v>
      </c>
      <c r="E87" s="76" t="s">
        <v>41</v>
      </c>
      <c r="F87" s="76"/>
      <c r="G87" s="76"/>
      <c r="H87" s="76"/>
      <c r="I87" s="76" t="s">
        <v>88</v>
      </c>
      <c r="J87" s="76"/>
      <c r="K87" s="76"/>
      <c r="L87" s="76" t="s">
        <v>88</v>
      </c>
      <c r="M87" s="76" t="s">
        <v>88</v>
      </c>
      <c r="N87" s="76" t="s">
        <v>88</v>
      </c>
      <c r="O87" s="76"/>
      <c r="P87" s="76" t="s">
        <v>88</v>
      </c>
      <c r="Q87" s="76"/>
      <c r="R87" s="76"/>
      <c r="S87" s="76"/>
      <c r="T87" s="76" t="s">
        <v>88</v>
      </c>
      <c r="U87" s="76" t="s">
        <v>88</v>
      </c>
      <c r="V87" s="76" t="s">
        <v>88</v>
      </c>
      <c r="W87" s="76"/>
      <c r="X87" s="76"/>
      <c r="Y87" s="76" t="s">
        <v>88</v>
      </c>
      <c r="Z87" s="76"/>
      <c r="AA87" s="76"/>
      <c r="AB87" s="76" t="s">
        <v>88</v>
      </c>
      <c r="AC87" s="76" t="s">
        <v>88</v>
      </c>
      <c r="AD87" s="76" t="s">
        <v>88</v>
      </c>
      <c r="AE87" s="76"/>
      <c r="AF87" s="76"/>
      <c r="AG87" s="76"/>
      <c r="AH87" s="76" t="s">
        <v>88</v>
      </c>
      <c r="AI87" s="76"/>
      <c r="AJ87" s="76" t="s">
        <v>88</v>
      </c>
      <c r="AK87" s="76" t="s">
        <v>88</v>
      </c>
      <c r="AL87" s="76" t="s">
        <v>88</v>
      </c>
      <c r="AM87" s="76"/>
      <c r="AN87" s="76"/>
      <c r="AO87" s="76" t="s">
        <v>88</v>
      </c>
      <c r="AP87" s="76"/>
      <c r="AQ87" s="76"/>
      <c r="AR87" s="76" t="s">
        <v>88</v>
      </c>
      <c r="AS87" s="76" t="s">
        <v>88</v>
      </c>
      <c r="AT87" s="76" t="s">
        <v>88</v>
      </c>
      <c r="AU87" s="76"/>
      <c r="AV87" s="76"/>
      <c r="AW87" s="76"/>
      <c r="AX87" s="76" t="s">
        <v>88</v>
      </c>
      <c r="AY87" s="76"/>
      <c r="AZ87" s="76" t="s">
        <v>88</v>
      </c>
      <c r="BA87" s="76" t="s">
        <v>88</v>
      </c>
      <c r="BB87" s="76" t="s">
        <v>88</v>
      </c>
      <c r="BC87" s="76"/>
      <c r="BD87" s="76"/>
      <c r="BE87" s="76" t="s">
        <v>88</v>
      </c>
      <c r="BF87" s="76"/>
      <c r="BG87" s="76"/>
      <c r="BH87" s="76" t="s">
        <v>88</v>
      </c>
      <c r="BI87" s="76" t="s">
        <v>88</v>
      </c>
      <c r="BJ87" s="76" t="s">
        <v>88</v>
      </c>
      <c r="BK87" s="76"/>
      <c r="BL87" s="76" t="s">
        <v>88</v>
      </c>
      <c r="BM87" s="76"/>
      <c r="BN87" s="76"/>
      <c r="BO87" s="76"/>
      <c r="BP87" s="76" t="s">
        <v>88</v>
      </c>
      <c r="BQ87" s="76" t="s">
        <v>88</v>
      </c>
      <c r="BR87" s="76" t="s">
        <v>88</v>
      </c>
      <c r="BS87" s="76"/>
      <c r="BT87" s="76"/>
      <c r="BU87" s="76" t="s">
        <v>88</v>
      </c>
      <c r="BV87" s="76"/>
      <c r="BW87" s="76"/>
      <c r="BX87" s="76" t="s">
        <v>88</v>
      </c>
      <c r="BY87" s="76" t="s">
        <v>88</v>
      </c>
      <c r="BZ87" s="76" t="s">
        <v>88</v>
      </c>
      <c r="CA87" s="76"/>
      <c r="CB87" s="76"/>
      <c r="CC87" s="76"/>
      <c r="CD87" s="76" t="s">
        <v>88</v>
      </c>
      <c r="CE87" s="76"/>
      <c r="CF87" s="75"/>
      <c r="CG87" s="75"/>
    </row>
    <row r="88" spans="1:85" x14ac:dyDescent="0.25">
      <c r="A88" s="76">
        <v>1</v>
      </c>
      <c r="B88" s="75"/>
      <c r="C88" s="76" t="s">
        <v>106</v>
      </c>
      <c r="D88" s="76" t="s">
        <v>108</v>
      </c>
      <c r="E88" s="76" t="s">
        <v>41</v>
      </c>
      <c r="F88" s="76"/>
      <c r="G88" s="76"/>
      <c r="H88" s="76"/>
      <c r="I88" s="76"/>
      <c r="J88" s="76"/>
      <c r="K88" s="76"/>
      <c r="L88" s="76" t="s">
        <v>88</v>
      </c>
      <c r="M88" s="76" t="s">
        <v>88</v>
      </c>
      <c r="N88" s="76" t="s">
        <v>88</v>
      </c>
      <c r="O88" s="76"/>
      <c r="P88" s="76"/>
      <c r="Q88" s="76"/>
      <c r="R88" s="76" t="s">
        <v>88</v>
      </c>
      <c r="S88" s="76"/>
      <c r="T88" s="76" t="s">
        <v>88</v>
      </c>
      <c r="U88" s="76" t="s">
        <v>88</v>
      </c>
      <c r="V88" s="76" t="s">
        <v>88</v>
      </c>
      <c r="W88" s="76"/>
      <c r="X88" s="76" t="s">
        <v>88</v>
      </c>
      <c r="Y88" s="76"/>
      <c r="Z88" s="76"/>
      <c r="AA88" s="76"/>
      <c r="AB88" s="76" t="s">
        <v>88</v>
      </c>
      <c r="AC88" s="76" t="s">
        <v>88</v>
      </c>
      <c r="AD88" s="76" t="s">
        <v>88</v>
      </c>
      <c r="AE88" s="76"/>
      <c r="AF88" s="76"/>
      <c r="AG88" s="76"/>
      <c r="AH88" s="76" t="s">
        <v>88</v>
      </c>
      <c r="AI88" s="76"/>
      <c r="AJ88" s="76" t="s">
        <v>88</v>
      </c>
      <c r="AK88" s="76" t="s">
        <v>88</v>
      </c>
      <c r="AL88" s="76" t="s">
        <v>88</v>
      </c>
      <c r="AM88" s="76"/>
      <c r="AN88" s="76"/>
      <c r="AO88" s="76"/>
      <c r="AP88" s="76"/>
      <c r="AQ88" s="76" t="s">
        <v>88</v>
      </c>
      <c r="AR88" s="76" t="s">
        <v>88</v>
      </c>
      <c r="AS88" s="76" t="s">
        <v>88</v>
      </c>
      <c r="AT88" s="76" t="s">
        <v>88</v>
      </c>
      <c r="AU88" s="76"/>
      <c r="AV88" s="76"/>
      <c r="AW88" s="76"/>
      <c r="AX88" s="76" t="s">
        <v>88</v>
      </c>
      <c r="AY88" s="76"/>
      <c r="AZ88" s="76" t="s">
        <v>88</v>
      </c>
      <c r="BA88" s="76" t="s">
        <v>88</v>
      </c>
      <c r="BB88" s="76" t="s">
        <v>88</v>
      </c>
      <c r="BC88" s="76"/>
      <c r="BD88" s="76"/>
      <c r="BE88" s="76"/>
      <c r="BF88" s="76"/>
      <c r="BG88" s="76" t="s">
        <v>88</v>
      </c>
      <c r="BH88" s="76" t="s">
        <v>88</v>
      </c>
      <c r="BI88" s="76" t="s">
        <v>88</v>
      </c>
      <c r="BJ88" s="76" t="s">
        <v>88</v>
      </c>
      <c r="BK88" s="76"/>
      <c r="BL88" s="76"/>
      <c r="BM88" s="76"/>
      <c r="BN88" s="76" t="s">
        <v>88</v>
      </c>
      <c r="BO88" s="76"/>
      <c r="BP88" s="76" t="s">
        <v>88</v>
      </c>
      <c r="BQ88" s="76" t="s">
        <v>88</v>
      </c>
      <c r="BR88" s="76" t="s">
        <v>88</v>
      </c>
      <c r="BS88" s="76"/>
      <c r="BT88" s="76" t="s">
        <v>88</v>
      </c>
      <c r="BU88" s="76"/>
      <c r="BV88" s="76"/>
      <c r="BW88" s="76"/>
      <c r="BX88" s="76" t="s">
        <v>88</v>
      </c>
      <c r="BY88" s="76" t="s">
        <v>88</v>
      </c>
      <c r="BZ88" s="76" t="s">
        <v>88</v>
      </c>
      <c r="CA88" s="76"/>
      <c r="CB88" s="76"/>
      <c r="CC88" s="76"/>
      <c r="CD88" s="76" t="s">
        <v>88</v>
      </c>
      <c r="CE88" s="76"/>
      <c r="CF88" s="75"/>
      <c r="CG88" s="75"/>
    </row>
    <row r="89" spans="1:85" x14ac:dyDescent="0.25">
      <c r="A89" s="76">
        <v>1</v>
      </c>
      <c r="B89" s="75"/>
      <c r="C89" s="76" t="s">
        <v>104</v>
      </c>
      <c r="D89" s="76" t="s">
        <v>108</v>
      </c>
      <c r="E89" s="76" t="s">
        <v>41</v>
      </c>
      <c r="F89" s="76"/>
      <c r="G89" s="76"/>
      <c r="H89" s="76"/>
      <c r="I89" s="76"/>
      <c r="J89" s="76"/>
      <c r="K89" s="76"/>
      <c r="L89" s="76" t="s">
        <v>88</v>
      </c>
      <c r="M89" s="76" t="s">
        <v>88</v>
      </c>
      <c r="N89" s="76" t="s">
        <v>88</v>
      </c>
      <c r="O89" s="76"/>
      <c r="P89" s="76"/>
      <c r="Q89" s="76"/>
      <c r="R89" s="76"/>
      <c r="S89" s="76"/>
      <c r="T89" s="76" t="s">
        <v>88</v>
      </c>
      <c r="U89" s="76" t="s">
        <v>88</v>
      </c>
      <c r="V89" s="76" t="s">
        <v>88</v>
      </c>
      <c r="W89" s="76"/>
      <c r="X89" s="76"/>
      <c r="Y89" s="76"/>
      <c r="Z89" s="76"/>
      <c r="AA89" s="76"/>
      <c r="AB89" s="76" t="s">
        <v>88</v>
      </c>
      <c r="AC89" s="76" t="s">
        <v>88</v>
      </c>
      <c r="AD89" s="76" t="s">
        <v>88</v>
      </c>
      <c r="AE89" s="76"/>
      <c r="AF89" s="76"/>
      <c r="AG89" s="76"/>
      <c r="AH89" s="76"/>
      <c r="AI89" s="76"/>
      <c r="AJ89" s="76" t="s">
        <v>88</v>
      </c>
      <c r="AK89" s="76" t="s">
        <v>88</v>
      </c>
      <c r="AL89" s="76" t="s">
        <v>88</v>
      </c>
      <c r="AM89" s="76"/>
      <c r="AN89" s="76"/>
      <c r="AO89" s="76"/>
      <c r="AP89" s="76"/>
      <c r="AQ89" s="76"/>
      <c r="AR89" s="76" t="s">
        <v>88</v>
      </c>
      <c r="AS89" s="76" t="s">
        <v>88</v>
      </c>
      <c r="AT89" s="76" t="s">
        <v>88</v>
      </c>
      <c r="AU89" s="76"/>
      <c r="AV89" s="76"/>
      <c r="AW89" s="76"/>
      <c r="AX89" s="76"/>
      <c r="AY89" s="76"/>
      <c r="AZ89" s="76" t="s">
        <v>88</v>
      </c>
      <c r="BA89" s="76" t="s">
        <v>88</v>
      </c>
      <c r="BB89" s="76" t="s">
        <v>88</v>
      </c>
      <c r="BC89" s="76"/>
      <c r="BD89" s="76"/>
      <c r="BE89" s="76"/>
      <c r="BF89" s="76"/>
      <c r="BG89" s="76"/>
      <c r="BH89" s="76" t="s">
        <v>88</v>
      </c>
      <c r="BI89" s="76" t="s">
        <v>88</v>
      </c>
      <c r="BJ89" s="76" t="s">
        <v>88</v>
      </c>
      <c r="BK89" s="76"/>
      <c r="BL89" s="76"/>
      <c r="BM89" s="76"/>
      <c r="BN89" s="76"/>
      <c r="BO89" s="76"/>
      <c r="BP89" s="76" t="s">
        <v>88</v>
      </c>
      <c r="BQ89" s="76" t="s">
        <v>88</v>
      </c>
      <c r="BR89" s="76" t="s">
        <v>88</v>
      </c>
      <c r="BS89" s="76"/>
      <c r="BT89" s="76"/>
      <c r="BU89" s="76"/>
      <c r="BV89" s="76"/>
      <c r="BW89" s="76"/>
      <c r="BX89" s="76" t="s">
        <v>88</v>
      </c>
      <c r="BY89" s="76" t="s">
        <v>88</v>
      </c>
      <c r="BZ89" s="76" t="s">
        <v>88</v>
      </c>
      <c r="CA89" s="76"/>
      <c r="CB89" s="76"/>
      <c r="CC89" s="76"/>
      <c r="CD89" s="76"/>
      <c r="CE89" s="76"/>
      <c r="CF89" s="75"/>
      <c r="CG89" s="75"/>
    </row>
    <row r="90" spans="1:85" x14ac:dyDescent="0.25">
      <c r="A90" s="76">
        <v>1</v>
      </c>
      <c r="B90" s="75"/>
      <c r="C90" s="76" t="s">
        <v>105</v>
      </c>
      <c r="D90" s="76" t="s">
        <v>108</v>
      </c>
      <c r="E90" s="76" t="s">
        <v>41</v>
      </c>
      <c r="F90" s="76"/>
      <c r="G90" s="76"/>
      <c r="H90" s="76" t="s">
        <v>88</v>
      </c>
      <c r="I90" s="76"/>
      <c r="J90" s="76"/>
      <c r="K90" s="76"/>
      <c r="L90" s="76" t="s">
        <v>88</v>
      </c>
      <c r="M90" s="76" t="s">
        <v>88</v>
      </c>
      <c r="N90" s="76" t="s">
        <v>88</v>
      </c>
      <c r="O90" s="76"/>
      <c r="P90" s="76"/>
      <c r="Q90" s="76"/>
      <c r="R90" s="76"/>
      <c r="S90" s="76"/>
      <c r="T90" s="76" t="s">
        <v>88</v>
      </c>
      <c r="U90" s="76" t="s">
        <v>88</v>
      </c>
      <c r="V90" s="76" t="s">
        <v>88</v>
      </c>
      <c r="W90" s="76"/>
      <c r="X90" s="76"/>
      <c r="Y90" s="76"/>
      <c r="Z90" s="76"/>
      <c r="AA90" s="76"/>
      <c r="AB90" s="76" t="s">
        <v>88</v>
      </c>
      <c r="AC90" s="76" t="s">
        <v>88</v>
      </c>
      <c r="AD90" s="76" t="s">
        <v>88</v>
      </c>
      <c r="AE90" s="76"/>
      <c r="AF90" s="76"/>
      <c r="AG90" s="76"/>
      <c r="AH90" s="76"/>
      <c r="AI90" s="76"/>
      <c r="AJ90" s="76" t="s">
        <v>88</v>
      </c>
      <c r="AK90" s="76" t="s">
        <v>88</v>
      </c>
      <c r="AL90" s="76" t="s">
        <v>88</v>
      </c>
      <c r="AM90" s="76"/>
      <c r="AN90" s="76"/>
      <c r="AO90" s="76"/>
      <c r="AP90" s="76"/>
      <c r="AQ90" s="76"/>
      <c r="AR90" s="76" t="s">
        <v>88</v>
      </c>
      <c r="AS90" s="76" t="s">
        <v>88</v>
      </c>
      <c r="AT90" s="76" t="s">
        <v>88</v>
      </c>
      <c r="AU90" s="76"/>
      <c r="AV90" s="76"/>
      <c r="AW90" s="76"/>
      <c r="AX90" s="76"/>
      <c r="AY90" s="76"/>
      <c r="AZ90" s="76" t="s">
        <v>88</v>
      </c>
      <c r="BA90" s="76" t="s">
        <v>88</v>
      </c>
      <c r="BB90" s="76" t="s">
        <v>88</v>
      </c>
      <c r="BC90" s="76"/>
      <c r="BD90" s="76" t="s">
        <v>88</v>
      </c>
      <c r="BE90" s="76"/>
      <c r="BF90" s="76"/>
      <c r="BG90" s="76"/>
      <c r="BH90" s="76" t="s">
        <v>88</v>
      </c>
      <c r="BI90" s="76" t="s">
        <v>88</v>
      </c>
      <c r="BJ90" s="76" t="s">
        <v>88</v>
      </c>
      <c r="BK90" s="76"/>
      <c r="BL90" s="76"/>
      <c r="BM90" s="76"/>
      <c r="BN90" s="76"/>
      <c r="BO90" s="76"/>
      <c r="BP90" s="76" t="s">
        <v>88</v>
      </c>
      <c r="BQ90" s="76" t="s">
        <v>88</v>
      </c>
      <c r="BR90" s="76" t="s">
        <v>88</v>
      </c>
      <c r="BS90" s="76"/>
      <c r="BT90" s="76"/>
      <c r="BU90" s="76"/>
      <c r="BV90" s="76"/>
      <c r="BW90" s="76"/>
      <c r="BX90" s="76" t="s">
        <v>88</v>
      </c>
      <c r="BY90" s="76" t="s">
        <v>88</v>
      </c>
      <c r="BZ90" s="76" t="s">
        <v>88</v>
      </c>
      <c r="CA90" s="76"/>
      <c r="CB90" s="76"/>
      <c r="CC90" s="76"/>
      <c r="CD90" s="76"/>
      <c r="CE90" s="76"/>
      <c r="CF90" s="75"/>
      <c r="CG90" s="75"/>
    </row>
    <row r="91" spans="1:85" x14ac:dyDescent="0.25">
      <c r="A91" s="76">
        <v>1</v>
      </c>
      <c r="B91" s="75"/>
      <c r="C91" s="76" t="s">
        <v>106</v>
      </c>
      <c r="D91" s="76" t="s">
        <v>108</v>
      </c>
      <c r="E91" s="76" t="s">
        <v>41</v>
      </c>
      <c r="F91" s="76"/>
      <c r="G91" s="76"/>
      <c r="H91" s="76"/>
      <c r="I91" s="76"/>
      <c r="J91" s="76" t="s">
        <v>88</v>
      </c>
      <c r="K91" s="76" t="s">
        <v>88</v>
      </c>
      <c r="L91" s="76" t="s">
        <v>88</v>
      </c>
      <c r="M91" s="76" t="s">
        <v>88</v>
      </c>
      <c r="N91" s="76" t="s">
        <v>88</v>
      </c>
      <c r="O91" s="76"/>
      <c r="P91" s="76"/>
      <c r="Q91" s="76"/>
      <c r="R91" s="76" t="s">
        <v>88</v>
      </c>
      <c r="S91" s="76" t="s">
        <v>88</v>
      </c>
      <c r="T91" s="76" t="s">
        <v>88</v>
      </c>
      <c r="U91" s="76" t="s">
        <v>88</v>
      </c>
      <c r="V91" s="76" t="s">
        <v>88</v>
      </c>
      <c r="W91" s="76"/>
      <c r="X91" s="76"/>
      <c r="Y91" s="76" t="s">
        <v>88</v>
      </c>
      <c r="Z91" s="76" t="s">
        <v>88</v>
      </c>
      <c r="AA91" s="76"/>
      <c r="AB91" s="76" t="s">
        <v>88</v>
      </c>
      <c r="AC91" s="76" t="s">
        <v>88</v>
      </c>
      <c r="AD91" s="76" t="s">
        <v>88</v>
      </c>
      <c r="AE91" s="76"/>
      <c r="AF91" s="76"/>
      <c r="AG91" s="76"/>
      <c r="AH91" s="76" t="s">
        <v>88</v>
      </c>
      <c r="AI91" s="76" t="s">
        <v>88</v>
      </c>
      <c r="AJ91" s="76" t="s">
        <v>88</v>
      </c>
      <c r="AK91" s="76" t="s">
        <v>88</v>
      </c>
      <c r="AL91" s="76" t="s">
        <v>88</v>
      </c>
      <c r="AM91" s="76"/>
      <c r="AN91" s="76"/>
      <c r="AO91" s="76" t="s">
        <v>88</v>
      </c>
      <c r="AP91" s="76" t="s">
        <v>88</v>
      </c>
      <c r="AQ91" s="76"/>
      <c r="AR91" s="76" t="s">
        <v>88</v>
      </c>
      <c r="AS91" s="76" t="s">
        <v>88</v>
      </c>
      <c r="AT91" s="76" t="s">
        <v>88</v>
      </c>
      <c r="AU91" s="76" t="s">
        <v>88</v>
      </c>
      <c r="AV91" s="76" t="s">
        <v>88</v>
      </c>
      <c r="AW91" s="76"/>
      <c r="AX91" s="76"/>
      <c r="AY91" s="76"/>
      <c r="AZ91" s="76" t="s">
        <v>88</v>
      </c>
      <c r="BA91" s="76" t="s">
        <v>88</v>
      </c>
      <c r="BB91" s="76" t="s">
        <v>88</v>
      </c>
      <c r="BC91" s="76"/>
      <c r="BD91" s="76"/>
      <c r="BE91" s="76"/>
      <c r="BF91" s="76" t="s">
        <v>88</v>
      </c>
      <c r="BG91" s="76" t="s">
        <v>88</v>
      </c>
      <c r="BH91" s="76" t="s">
        <v>88</v>
      </c>
      <c r="BI91" s="76" t="s">
        <v>88</v>
      </c>
      <c r="BJ91" s="76" t="s">
        <v>88</v>
      </c>
      <c r="BK91" s="76"/>
      <c r="BL91" s="76"/>
      <c r="BM91" s="76"/>
      <c r="BN91" s="76" t="s">
        <v>88</v>
      </c>
      <c r="BO91" s="76" t="s">
        <v>88</v>
      </c>
      <c r="BP91" s="76" t="s">
        <v>88</v>
      </c>
      <c r="BQ91" s="76" t="s">
        <v>88</v>
      </c>
      <c r="BR91" s="76" t="s">
        <v>88</v>
      </c>
      <c r="BS91" s="76"/>
      <c r="BT91" s="76"/>
      <c r="BU91" s="76" t="s">
        <v>88</v>
      </c>
      <c r="BV91" s="76" t="s">
        <v>88</v>
      </c>
      <c r="BW91" s="76"/>
      <c r="BX91" s="76" t="s">
        <v>88</v>
      </c>
      <c r="BY91" s="76" t="s">
        <v>88</v>
      </c>
      <c r="BZ91" s="76" t="s">
        <v>88</v>
      </c>
      <c r="CA91" s="76"/>
      <c r="CB91" s="76"/>
      <c r="CC91" s="76"/>
      <c r="CD91" s="76" t="s">
        <v>88</v>
      </c>
      <c r="CE91" s="76" t="s">
        <v>88</v>
      </c>
      <c r="CF91" s="75"/>
      <c r="CG91" s="75"/>
    </row>
    <row r="92" spans="1:85" x14ac:dyDescent="0.25">
      <c r="A92" s="76">
        <v>1</v>
      </c>
      <c r="B92" s="75"/>
      <c r="C92" s="76" t="s">
        <v>104</v>
      </c>
      <c r="D92" s="76" t="s">
        <v>108</v>
      </c>
      <c r="E92" s="76" t="s">
        <v>41</v>
      </c>
      <c r="F92" s="76"/>
      <c r="G92" s="76"/>
      <c r="H92" s="76"/>
      <c r="I92" s="76"/>
      <c r="J92" s="76"/>
      <c r="K92" s="76"/>
      <c r="L92" s="76" t="s">
        <v>88</v>
      </c>
      <c r="M92" s="76" t="s">
        <v>88</v>
      </c>
      <c r="N92" s="76" t="s">
        <v>88</v>
      </c>
      <c r="O92" s="76"/>
      <c r="P92" s="76"/>
      <c r="Q92" s="76" t="s">
        <v>88</v>
      </c>
      <c r="R92" s="76"/>
      <c r="S92" s="76"/>
      <c r="T92" s="76" t="s">
        <v>88</v>
      </c>
      <c r="U92" s="76" t="s">
        <v>88</v>
      </c>
      <c r="V92" s="76" t="s">
        <v>88</v>
      </c>
      <c r="W92" s="76"/>
      <c r="X92" s="76"/>
      <c r="Y92" s="76"/>
      <c r="Z92" s="76"/>
      <c r="AA92" s="76" t="s">
        <v>88</v>
      </c>
      <c r="AB92" s="76" t="s">
        <v>88</v>
      </c>
      <c r="AC92" s="76" t="s">
        <v>88</v>
      </c>
      <c r="AD92" s="76" t="s">
        <v>88</v>
      </c>
      <c r="AE92" s="76"/>
      <c r="AF92" s="76"/>
      <c r="AG92" s="76" t="s">
        <v>88</v>
      </c>
      <c r="AH92" s="76"/>
      <c r="AI92" s="76"/>
      <c r="AJ92" s="76" t="s">
        <v>88</v>
      </c>
      <c r="AK92" s="76" t="s">
        <v>88</v>
      </c>
      <c r="AL92" s="76" t="s">
        <v>88</v>
      </c>
      <c r="AM92" s="76"/>
      <c r="AN92" s="76"/>
      <c r="AO92" s="76"/>
      <c r="AP92" s="76" t="s">
        <v>88</v>
      </c>
      <c r="AQ92" s="76"/>
      <c r="AR92" s="76" t="s">
        <v>88</v>
      </c>
      <c r="AS92" s="76" t="s">
        <v>88</v>
      </c>
      <c r="AT92" s="76" t="s">
        <v>88</v>
      </c>
      <c r="AU92" s="76"/>
      <c r="AV92" s="76"/>
      <c r="AW92" s="76" t="s">
        <v>88</v>
      </c>
      <c r="AX92" s="76"/>
      <c r="AY92" s="76"/>
      <c r="AZ92" s="76" t="s">
        <v>88</v>
      </c>
      <c r="BA92" s="76" t="s">
        <v>88</v>
      </c>
      <c r="BB92" s="76" t="s">
        <v>88</v>
      </c>
      <c r="BC92" s="76"/>
      <c r="BD92" s="76"/>
      <c r="BE92" s="76"/>
      <c r="BF92" s="76" t="s">
        <v>88</v>
      </c>
      <c r="BG92" s="76"/>
      <c r="BH92" s="76" t="s">
        <v>88</v>
      </c>
      <c r="BI92" s="76" t="s">
        <v>88</v>
      </c>
      <c r="BJ92" s="76" t="s">
        <v>88</v>
      </c>
      <c r="BK92" s="76"/>
      <c r="BL92" s="76"/>
      <c r="BM92" s="76" t="s">
        <v>88</v>
      </c>
      <c r="BN92" s="76"/>
      <c r="BO92" s="76"/>
      <c r="BP92" s="76" t="s">
        <v>88</v>
      </c>
      <c r="BQ92" s="76" t="s">
        <v>88</v>
      </c>
      <c r="BR92" s="76" t="s">
        <v>88</v>
      </c>
      <c r="BS92" s="76"/>
      <c r="BT92" s="76"/>
      <c r="BU92" s="76"/>
      <c r="BV92" s="76"/>
      <c r="BW92" s="76" t="s">
        <v>88</v>
      </c>
      <c r="BX92" s="76" t="s">
        <v>88</v>
      </c>
      <c r="BY92" s="76" t="s">
        <v>88</v>
      </c>
      <c r="BZ92" s="76" t="s">
        <v>88</v>
      </c>
      <c r="CA92" s="76"/>
      <c r="CB92" s="76"/>
      <c r="CC92" s="76" t="s">
        <v>88</v>
      </c>
      <c r="CD92" s="76"/>
      <c r="CE92" s="76"/>
      <c r="CF92" s="75"/>
      <c r="CG92" s="75"/>
    </row>
    <row r="93" spans="1:85" x14ac:dyDescent="0.25">
      <c r="A93" s="76">
        <v>1</v>
      </c>
      <c r="B93" s="75"/>
      <c r="C93" s="76" t="s">
        <v>105</v>
      </c>
      <c r="D93" s="76" t="s">
        <v>108</v>
      </c>
      <c r="E93" s="76" t="s">
        <v>41</v>
      </c>
      <c r="F93" s="76"/>
      <c r="G93" s="76"/>
      <c r="H93" s="76"/>
      <c r="I93" s="76"/>
      <c r="J93" s="76"/>
      <c r="K93" s="76"/>
      <c r="L93" s="76" t="s">
        <v>88</v>
      </c>
      <c r="M93" s="76" t="s">
        <v>88</v>
      </c>
      <c r="N93" s="76" t="s">
        <v>88</v>
      </c>
      <c r="O93" s="76"/>
      <c r="P93" s="76"/>
      <c r="Q93" s="76"/>
      <c r="R93" s="76"/>
      <c r="S93" s="76" t="s">
        <v>88</v>
      </c>
      <c r="T93" s="76" t="s">
        <v>88</v>
      </c>
      <c r="U93" s="76" t="s">
        <v>88</v>
      </c>
      <c r="V93" s="76" t="s">
        <v>88</v>
      </c>
      <c r="W93" s="76"/>
      <c r="X93" s="76"/>
      <c r="Y93" s="76"/>
      <c r="Z93" s="76" t="s">
        <v>88</v>
      </c>
      <c r="AA93" s="76"/>
      <c r="AB93" s="76" t="s">
        <v>88</v>
      </c>
      <c r="AC93" s="76" t="s">
        <v>88</v>
      </c>
      <c r="AD93" s="76" t="s">
        <v>88</v>
      </c>
      <c r="AE93" s="76"/>
      <c r="AF93" s="76"/>
      <c r="AG93" s="76"/>
      <c r="AH93" s="76"/>
      <c r="AI93" s="76" t="s">
        <v>88</v>
      </c>
      <c r="AJ93" s="76" t="s">
        <v>88</v>
      </c>
      <c r="AK93" s="76" t="s">
        <v>88</v>
      </c>
      <c r="AL93" s="76" t="s">
        <v>88</v>
      </c>
      <c r="AM93" s="76"/>
      <c r="AN93" s="76" t="s">
        <v>88</v>
      </c>
      <c r="AO93" s="76"/>
      <c r="AP93" s="76"/>
      <c r="AQ93" s="76"/>
      <c r="AR93" s="76" t="s">
        <v>88</v>
      </c>
      <c r="AS93" s="76" t="s">
        <v>88</v>
      </c>
      <c r="AT93" s="76" t="s">
        <v>88</v>
      </c>
      <c r="AU93" s="76"/>
      <c r="AV93" s="76"/>
      <c r="AW93" s="76"/>
      <c r="AX93" s="76"/>
      <c r="AY93" s="76" t="s">
        <v>88</v>
      </c>
      <c r="AZ93" s="76" t="s">
        <v>88</v>
      </c>
      <c r="BA93" s="76" t="s">
        <v>88</v>
      </c>
      <c r="BB93" s="76" t="s">
        <v>88</v>
      </c>
      <c r="BC93" s="76"/>
      <c r="BD93" s="76"/>
      <c r="BE93" s="76"/>
      <c r="BF93" s="76" t="s">
        <v>88</v>
      </c>
      <c r="BG93" s="76"/>
      <c r="BH93" s="76" t="s">
        <v>88</v>
      </c>
      <c r="BI93" s="76" t="s">
        <v>88</v>
      </c>
      <c r="BJ93" s="76" t="s">
        <v>88</v>
      </c>
      <c r="BK93" s="76"/>
      <c r="BL93" s="76"/>
      <c r="BM93" s="76"/>
      <c r="BN93" s="76"/>
      <c r="BO93" s="76" t="s">
        <v>88</v>
      </c>
      <c r="BP93" s="76" t="s">
        <v>88</v>
      </c>
      <c r="BQ93" s="76" t="s">
        <v>88</v>
      </c>
      <c r="BR93" s="76" t="s">
        <v>88</v>
      </c>
      <c r="BS93" s="76"/>
      <c r="BT93" s="76"/>
      <c r="BU93" s="76"/>
      <c r="BV93" s="76" t="s">
        <v>88</v>
      </c>
      <c r="BW93" s="76"/>
      <c r="BX93" s="76" t="s">
        <v>88</v>
      </c>
      <c r="BY93" s="76" t="s">
        <v>88</v>
      </c>
      <c r="BZ93" s="76" t="s">
        <v>88</v>
      </c>
      <c r="CA93" s="76"/>
      <c r="CB93" s="76"/>
      <c r="CC93" s="76"/>
      <c r="CD93" s="76"/>
      <c r="CE93" s="76" t="s">
        <v>88</v>
      </c>
      <c r="CF93" s="75"/>
      <c r="CG93" s="75"/>
    </row>
    <row r="94" spans="1:85" x14ac:dyDescent="0.25">
      <c r="A94" s="76">
        <v>1</v>
      </c>
      <c r="B94" s="75"/>
      <c r="C94" s="76" t="s">
        <v>106</v>
      </c>
      <c r="D94" s="76" t="s">
        <v>108</v>
      </c>
      <c r="E94" s="76" t="s">
        <v>41</v>
      </c>
      <c r="F94" s="76"/>
      <c r="G94" s="76"/>
      <c r="H94" s="76"/>
      <c r="I94" s="76"/>
      <c r="J94" s="76"/>
      <c r="K94" s="76"/>
      <c r="L94" s="76" t="s">
        <v>88</v>
      </c>
      <c r="M94" s="76" t="s">
        <v>88</v>
      </c>
      <c r="N94" s="76" t="s">
        <v>88</v>
      </c>
      <c r="O94" s="76"/>
      <c r="P94" s="76" t="s">
        <v>88</v>
      </c>
      <c r="Q94" s="76"/>
      <c r="R94" s="76"/>
      <c r="S94" s="76"/>
      <c r="T94" s="76" t="s">
        <v>88</v>
      </c>
      <c r="U94" s="76" t="s">
        <v>88</v>
      </c>
      <c r="V94" s="76" t="s">
        <v>88</v>
      </c>
      <c r="W94" s="76"/>
      <c r="X94" s="76"/>
      <c r="Y94" s="76"/>
      <c r="Z94" s="76"/>
      <c r="AA94" s="76" t="s">
        <v>88</v>
      </c>
      <c r="AB94" s="76" t="s">
        <v>88</v>
      </c>
      <c r="AC94" s="76" t="s">
        <v>88</v>
      </c>
      <c r="AD94" s="76" t="s">
        <v>88</v>
      </c>
      <c r="AE94" s="76"/>
      <c r="AF94" s="76" t="s">
        <v>88</v>
      </c>
      <c r="AG94" s="76"/>
      <c r="AH94" s="76"/>
      <c r="AI94" s="76"/>
      <c r="AJ94" s="76" t="s">
        <v>88</v>
      </c>
      <c r="AK94" s="76" t="s">
        <v>88</v>
      </c>
      <c r="AL94" s="76" t="s">
        <v>88</v>
      </c>
      <c r="AM94" s="76"/>
      <c r="AN94" s="76"/>
      <c r="AO94" s="76"/>
      <c r="AP94" s="76"/>
      <c r="AQ94" s="76" t="s">
        <v>88</v>
      </c>
      <c r="AR94" s="76" t="s">
        <v>88</v>
      </c>
      <c r="AS94" s="76" t="s">
        <v>88</v>
      </c>
      <c r="AT94" s="76" t="s">
        <v>88</v>
      </c>
      <c r="AU94" s="76"/>
      <c r="AV94" s="76" t="s">
        <v>88</v>
      </c>
      <c r="AW94" s="76"/>
      <c r="AX94" s="76"/>
      <c r="AY94" s="76"/>
      <c r="AZ94" s="76" t="s">
        <v>88</v>
      </c>
      <c r="BA94" s="76" t="s">
        <v>88</v>
      </c>
      <c r="BB94" s="76" t="s">
        <v>88</v>
      </c>
      <c r="BC94" s="76"/>
      <c r="BD94" s="76"/>
      <c r="BE94" s="76"/>
      <c r="BF94" s="76"/>
      <c r="BG94" s="76" t="s">
        <v>88</v>
      </c>
      <c r="BH94" s="76" t="s">
        <v>88</v>
      </c>
      <c r="BI94" s="76" t="s">
        <v>88</v>
      </c>
      <c r="BJ94" s="76" t="s">
        <v>88</v>
      </c>
      <c r="BK94" s="76"/>
      <c r="BL94" s="76" t="s">
        <v>88</v>
      </c>
      <c r="BM94" s="76"/>
      <c r="BN94" s="76"/>
      <c r="BO94" s="76"/>
      <c r="BP94" s="76" t="s">
        <v>88</v>
      </c>
      <c r="BQ94" s="76" t="s">
        <v>88</v>
      </c>
      <c r="BR94" s="76" t="s">
        <v>88</v>
      </c>
      <c r="BS94" s="76"/>
      <c r="BT94" s="76"/>
      <c r="BU94" s="76"/>
      <c r="BV94" s="76"/>
      <c r="BW94" s="76" t="s">
        <v>88</v>
      </c>
      <c r="BX94" s="76" t="s">
        <v>88</v>
      </c>
      <c r="BY94" s="76" t="s">
        <v>88</v>
      </c>
      <c r="BZ94" s="76" t="s">
        <v>88</v>
      </c>
      <c r="CA94" s="76"/>
      <c r="CB94" s="76" t="s">
        <v>88</v>
      </c>
      <c r="CC94" s="76"/>
      <c r="CD94" s="76"/>
      <c r="CE94" s="76"/>
      <c r="CF94" s="75"/>
      <c r="CG94" s="75"/>
    </row>
    <row r="95" spans="1:85" x14ac:dyDescent="0.25">
      <c r="A95" s="76">
        <v>1</v>
      </c>
      <c r="B95" s="75"/>
      <c r="C95" s="76" t="s">
        <v>104</v>
      </c>
      <c r="D95" s="76" t="s">
        <v>108</v>
      </c>
      <c r="E95" s="76" t="s">
        <v>41</v>
      </c>
      <c r="F95" s="76"/>
      <c r="G95" s="76"/>
      <c r="H95" s="76"/>
      <c r="I95" s="76"/>
      <c r="J95" s="76"/>
      <c r="K95" s="76"/>
      <c r="L95" s="76" t="s">
        <v>88</v>
      </c>
      <c r="M95" s="76" t="s">
        <v>88</v>
      </c>
      <c r="N95" s="76" t="s">
        <v>88</v>
      </c>
      <c r="O95" s="76"/>
      <c r="P95" s="76"/>
      <c r="Q95" s="76"/>
      <c r="R95" s="76"/>
      <c r="S95" s="76"/>
      <c r="T95" s="76" t="s">
        <v>88</v>
      </c>
      <c r="U95" s="76" t="s">
        <v>88</v>
      </c>
      <c r="V95" s="76" t="s">
        <v>88</v>
      </c>
      <c r="W95" s="76"/>
      <c r="X95" s="76"/>
      <c r="Y95" s="76"/>
      <c r="Z95" s="76"/>
      <c r="AA95" s="76"/>
      <c r="AB95" s="76" t="s">
        <v>88</v>
      </c>
      <c r="AC95" s="76" t="s">
        <v>88</v>
      </c>
      <c r="AD95" s="76" t="s">
        <v>88</v>
      </c>
      <c r="AE95" s="76"/>
      <c r="AF95" s="76"/>
      <c r="AG95" s="76"/>
      <c r="AH95" s="76"/>
      <c r="AI95" s="76"/>
      <c r="AJ95" s="76" t="s">
        <v>88</v>
      </c>
      <c r="AK95" s="76" t="s">
        <v>88</v>
      </c>
      <c r="AL95" s="76" t="s">
        <v>88</v>
      </c>
      <c r="AM95" s="76"/>
      <c r="AN95" s="76"/>
      <c r="AO95" s="76"/>
      <c r="AP95" s="76"/>
      <c r="AQ95" s="76"/>
      <c r="AR95" s="76" t="s">
        <v>88</v>
      </c>
      <c r="AS95" s="76" t="s">
        <v>88</v>
      </c>
      <c r="AT95" s="76" t="s">
        <v>88</v>
      </c>
      <c r="AU95" s="76"/>
      <c r="AV95" s="76"/>
      <c r="AW95" s="76"/>
      <c r="AX95" s="76"/>
      <c r="AY95" s="76"/>
      <c r="AZ95" s="76" t="s">
        <v>88</v>
      </c>
      <c r="BA95" s="76" t="s">
        <v>88</v>
      </c>
      <c r="BB95" s="76" t="s">
        <v>88</v>
      </c>
      <c r="BC95" s="76"/>
      <c r="BD95" s="76"/>
      <c r="BE95" s="76"/>
      <c r="BF95" s="76"/>
      <c r="BG95" s="76"/>
      <c r="BH95" s="76" t="s">
        <v>88</v>
      </c>
      <c r="BI95" s="76" t="s">
        <v>88</v>
      </c>
      <c r="BJ95" s="76" t="s">
        <v>88</v>
      </c>
      <c r="BK95" s="76"/>
      <c r="BL95" s="76"/>
      <c r="BM95" s="76"/>
      <c r="BN95" s="76"/>
      <c r="BO95" s="76"/>
      <c r="BP95" s="76" t="s">
        <v>88</v>
      </c>
      <c r="BQ95" s="76" t="s">
        <v>88</v>
      </c>
      <c r="BR95" s="76" t="s">
        <v>88</v>
      </c>
      <c r="BS95" s="76" t="s">
        <v>88</v>
      </c>
      <c r="BT95" s="76" t="s">
        <v>88</v>
      </c>
      <c r="BU95" s="76"/>
      <c r="BV95" s="76"/>
      <c r="BW95" s="76"/>
      <c r="BX95" s="76" t="s">
        <v>88</v>
      </c>
      <c r="BY95" s="76" t="s">
        <v>88</v>
      </c>
      <c r="BZ95" s="76" t="s">
        <v>88</v>
      </c>
      <c r="CA95" s="76" t="s">
        <v>88</v>
      </c>
      <c r="CB95" s="76" t="s">
        <v>88</v>
      </c>
      <c r="CC95" s="76"/>
      <c r="CD95" s="76"/>
      <c r="CE95" s="76"/>
      <c r="CF95" s="75"/>
      <c r="CG95" s="75"/>
    </row>
    <row r="96" spans="1:85" x14ac:dyDescent="0.25">
      <c r="A96" s="76">
        <v>1</v>
      </c>
      <c r="B96" s="75"/>
      <c r="C96" s="76" t="s">
        <v>105</v>
      </c>
      <c r="D96" s="76" t="s">
        <v>108</v>
      </c>
      <c r="E96" s="76" t="s">
        <v>41</v>
      </c>
      <c r="F96" s="76"/>
      <c r="G96" s="76"/>
      <c r="H96" s="76"/>
      <c r="I96" s="76"/>
      <c r="J96" s="76"/>
      <c r="K96" s="76"/>
      <c r="L96" s="76" t="s">
        <v>88</v>
      </c>
      <c r="M96" s="76" t="s">
        <v>88</v>
      </c>
      <c r="N96" s="76" t="s">
        <v>88</v>
      </c>
      <c r="O96" s="76"/>
      <c r="P96" s="76"/>
      <c r="Q96" s="76"/>
      <c r="R96" s="76"/>
      <c r="S96" s="76" t="s">
        <v>88</v>
      </c>
      <c r="T96" s="76" t="s">
        <v>88</v>
      </c>
      <c r="U96" s="76" t="s">
        <v>88</v>
      </c>
      <c r="V96" s="76" t="s">
        <v>88</v>
      </c>
      <c r="W96" s="76"/>
      <c r="X96" s="76"/>
      <c r="Y96" s="76" t="s">
        <v>88</v>
      </c>
      <c r="Z96" s="76"/>
      <c r="AA96" s="76"/>
      <c r="AB96" s="76" t="s">
        <v>88</v>
      </c>
      <c r="AC96" s="76" t="s">
        <v>88</v>
      </c>
      <c r="AD96" s="76" t="s">
        <v>88</v>
      </c>
      <c r="AE96" s="76"/>
      <c r="AF96" s="76"/>
      <c r="AG96" s="76"/>
      <c r="AH96" s="76" t="s">
        <v>88</v>
      </c>
      <c r="AI96" s="76"/>
      <c r="AJ96" s="76" t="s">
        <v>88</v>
      </c>
      <c r="AK96" s="76" t="s">
        <v>88</v>
      </c>
      <c r="AL96" s="76" t="s">
        <v>88</v>
      </c>
      <c r="AM96" s="76"/>
      <c r="AN96" s="76"/>
      <c r="AO96" s="76" t="s">
        <v>88</v>
      </c>
      <c r="AP96" s="76"/>
      <c r="AQ96" s="76"/>
      <c r="AR96" s="76" t="s">
        <v>88</v>
      </c>
      <c r="AS96" s="76" t="s">
        <v>88</v>
      </c>
      <c r="AT96" s="76" t="s">
        <v>88</v>
      </c>
      <c r="AU96" s="76"/>
      <c r="AV96" s="76"/>
      <c r="AW96" s="76"/>
      <c r="AX96" s="76" t="s">
        <v>88</v>
      </c>
      <c r="AY96" s="76"/>
      <c r="AZ96" s="76" t="s">
        <v>88</v>
      </c>
      <c r="BA96" s="76" t="s">
        <v>88</v>
      </c>
      <c r="BB96" s="76" t="s">
        <v>88</v>
      </c>
      <c r="BC96" s="76"/>
      <c r="BD96" s="76"/>
      <c r="BE96" s="76" t="s">
        <v>88</v>
      </c>
      <c r="BF96" s="76"/>
      <c r="BG96" s="76"/>
      <c r="BH96" s="76" t="s">
        <v>88</v>
      </c>
      <c r="BI96" s="76" t="s">
        <v>88</v>
      </c>
      <c r="BJ96" s="76" t="s">
        <v>88</v>
      </c>
      <c r="BK96" s="76"/>
      <c r="BL96" s="76"/>
      <c r="BM96" s="76"/>
      <c r="BN96" s="76"/>
      <c r="BO96" s="76" t="s">
        <v>88</v>
      </c>
      <c r="BP96" s="76" t="s">
        <v>88</v>
      </c>
      <c r="BQ96" s="76" t="s">
        <v>88</v>
      </c>
      <c r="BR96" s="76" t="s">
        <v>88</v>
      </c>
      <c r="BS96" s="76"/>
      <c r="BT96" s="76"/>
      <c r="BU96" s="76" t="s">
        <v>88</v>
      </c>
      <c r="BV96" s="76"/>
      <c r="BW96" s="76"/>
      <c r="BX96" s="76" t="s">
        <v>88</v>
      </c>
      <c r="BY96" s="76" t="s">
        <v>88</v>
      </c>
      <c r="BZ96" s="76" t="s">
        <v>88</v>
      </c>
      <c r="CA96" s="76"/>
      <c r="CB96" s="76"/>
      <c r="CC96" s="76"/>
      <c r="CD96" s="76" t="s">
        <v>88</v>
      </c>
      <c r="CE96" s="76"/>
      <c r="CF96" s="75"/>
      <c r="CG96" s="75"/>
    </row>
    <row r="97" spans="1:85" x14ac:dyDescent="0.25">
      <c r="A97" s="76">
        <v>1</v>
      </c>
      <c r="B97" s="75"/>
      <c r="C97" s="76" t="s">
        <v>106</v>
      </c>
      <c r="D97" s="76" t="s">
        <v>108</v>
      </c>
      <c r="E97" s="76" t="s">
        <v>41</v>
      </c>
      <c r="F97" s="76"/>
      <c r="G97" s="76"/>
      <c r="H97" s="76"/>
      <c r="I97" s="76"/>
      <c r="J97" s="76"/>
      <c r="K97" s="76"/>
      <c r="L97" s="76" t="s">
        <v>88</v>
      </c>
      <c r="M97" s="76" t="s">
        <v>88</v>
      </c>
      <c r="N97" s="76" t="s">
        <v>88</v>
      </c>
      <c r="O97" s="76"/>
      <c r="P97" s="76"/>
      <c r="Q97" s="76"/>
      <c r="R97" s="76"/>
      <c r="S97" s="76"/>
      <c r="T97" s="76" t="s">
        <v>88</v>
      </c>
      <c r="U97" s="76" t="s">
        <v>88</v>
      </c>
      <c r="V97" s="76" t="s">
        <v>88</v>
      </c>
      <c r="W97" s="76"/>
      <c r="X97" s="76"/>
      <c r="Y97" s="76"/>
      <c r="Z97" s="76"/>
      <c r="AA97" s="76"/>
      <c r="AB97" s="76" t="s">
        <v>88</v>
      </c>
      <c r="AC97" s="76" t="s">
        <v>88</v>
      </c>
      <c r="AD97" s="76" t="s">
        <v>88</v>
      </c>
      <c r="AE97" s="76"/>
      <c r="AF97" s="76"/>
      <c r="AG97" s="76"/>
      <c r="AH97" s="76"/>
      <c r="AI97" s="76"/>
      <c r="AJ97" s="76" t="s">
        <v>88</v>
      </c>
      <c r="AK97" s="76" t="s">
        <v>88</v>
      </c>
      <c r="AL97" s="76" t="s">
        <v>88</v>
      </c>
      <c r="AM97" s="76"/>
      <c r="AN97" s="76"/>
      <c r="AO97" s="76"/>
      <c r="AP97" s="76"/>
      <c r="AQ97" s="76"/>
      <c r="AR97" s="76" t="s">
        <v>88</v>
      </c>
      <c r="AS97" s="76" t="s">
        <v>88</v>
      </c>
      <c r="AT97" s="76" t="s">
        <v>88</v>
      </c>
      <c r="AU97" s="76" t="s">
        <v>88</v>
      </c>
      <c r="AV97" s="76" t="s">
        <v>88</v>
      </c>
      <c r="AW97" s="76"/>
      <c r="AX97" s="76"/>
      <c r="AY97" s="76"/>
      <c r="AZ97" s="76" t="s">
        <v>88</v>
      </c>
      <c r="BA97" s="76" t="s">
        <v>88</v>
      </c>
      <c r="BB97" s="76" t="s">
        <v>88</v>
      </c>
      <c r="BC97" s="76" t="s">
        <v>88</v>
      </c>
      <c r="BD97" s="76" t="s">
        <v>88</v>
      </c>
      <c r="BE97" s="76"/>
      <c r="BF97" s="76"/>
      <c r="BG97" s="76"/>
      <c r="BH97" s="76" t="s">
        <v>88</v>
      </c>
      <c r="BI97" s="76" t="s">
        <v>88</v>
      </c>
      <c r="BJ97" s="76" t="s">
        <v>88</v>
      </c>
      <c r="BK97" s="76" t="s">
        <v>88</v>
      </c>
      <c r="BL97" s="76" t="s">
        <v>88</v>
      </c>
      <c r="BM97" s="76"/>
      <c r="BN97" s="76"/>
      <c r="BO97" s="76"/>
      <c r="BP97" s="76" t="s">
        <v>88</v>
      </c>
      <c r="BQ97" s="76" t="s">
        <v>88</v>
      </c>
      <c r="BR97" s="76" t="s">
        <v>88</v>
      </c>
      <c r="BS97" s="76" t="s">
        <v>88</v>
      </c>
      <c r="BT97" s="76" t="s">
        <v>88</v>
      </c>
      <c r="BU97" s="76"/>
      <c r="BV97" s="76"/>
      <c r="BW97" s="76"/>
      <c r="BX97" s="76" t="s">
        <v>88</v>
      </c>
      <c r="BY97" s="76" t="s">
        <v>88</v>
      </c>
      <c r="BZ97" s="76" t="s">
        <v>88</v>
      </c>
      <c r="CA97" s="76" t="s">
        <v>88</v>
      </c>
      <c r="CB97" s="76" t="s">
        <v>88</v>
      </c>
      <c r="CC97" s="76"/>
      <c r="CD97" s="76"/>
      <c r="CE97" s="76"/>
      <c r="CF97" s="75"/>
      <c r="CG97" s="75"/>
    </row>
    <row r="98" spans="1:85" x14ac:dyDescent="0.25">
      <c r="A98" s="76">
        <v>1</v>
      </c>
      <c r="B98" s="75"/>
      <c r="C98" s="76" t="s">
        <v>104</v>
      </c>
      <c r="D98" s="76" t="s">
        <v>108</v>
      </c>
      <c r="E98" s="76" t="s">
        <v>41</v>
      </c>
      <c r="F98" s="76"/>
      <c r="G98" s="76"/>
      <c r="H98" s="76"/>
      <c r="I98" s="76"/>
      <c r="J98" s="76"/>
      <c r="K98" s="76"/>
      <c r="L98" s="76" t="s">
        <v>88</v>
      </c>
      <c r="M98" s="76" t="s">
        <v>88</v>
      </c>
      <c r="N98" s="76" t="s">
        <v>88</v>
      </c>
      <c r="O98" s="76"/>
      <c r="P98" s="76"/>
      <c r="Q98" s="76"/>
      <c r="R98" s="76"/>
      <c r="S98" s="76" t="s">
        <v>88</v>
      </c>
      <c r="T98" s="76" t="s">
        <v>88</v>
      </c>
      <c r="U98" s="76" t="s">
        <v>88</v>
      </c>
      <c r="V98" s="76" t="s">
        <v>88</v>
      </c>
      <c r="W98" s="76"/>
      <c r="X98" s="76"/>
      <c r="Y98" s="76"/>
      <c r="Z98" s="76" t="s">
        <v>88</v>
      </c>
      <c r="AA98" s="76"/>
      <c r="AB98" s="76" t="s">
        <v>88</v>
      </c>
      <c r="AC98" s="76" t="s">
        <v>88</v>
      </c>
      <c r="AD98" s="76" t="s">
        <v>88</v>
      </c>
      <c r="AE98" s="76"/>
      <c r="AF98" s="76"/>
      <c r="AG98" s="76"/>
      <c r="AH98" s="76"/>
      <c r="AI98" s="76" t="s">
        <v>88</v>
      </c>
      <c r="AJ98" s="76" t="s">
        <v>88</v>
      </c>
      <c r="AK98" s="76" t="s">
        <v>88</v>
      </c>
      <c r="AL98" s="76" t="s">
        <v>88</v>
      </c>
      <c r="AM98" s="76"/>
      <c r="AN98" s="76"/>
      <c r="AO98" s="76"/>
      <c r="AP98" s="76" t="s">
        <v>88</v>
      </c>
      <c r="AQ98" s="76"/>
      <c r="AR98" s="76" t="s">
        <v>88</v>
      </c>
      <c r="AS98" s="76" t="s">
        <v>88</v>
      </c>
      <c r="AT98" s="76" t="s">
        <v>88</v>
      </c>
      <c r="AU98" s="76"/>
      <c r="AV98" s="76"/>
      <c r="AW98" s="76"/>
      <c r="AX98" s="76"/>
      <c r="AY98" s="76" t="s">
        <v>88</v>
      </c>
      <c r="AZ98" s="76" t="s">
        <v>88</v>
      </c>
      <c r="BA98" s="76" t="s">
        <v>88</v>
      </c>
      <c r="BB98" s="76" t="s">
        <v>88</v>
      </c>
      <c r="BC98" s="76"/>
      <c r="BD98" s="76"/>
      <c r="BE98" s="76"/>
      <c r="BF98" s="76" t="s">
        <v>88</v>
      </c>
      <c r="BG98" s="76"/>
      <c r="BH98" s="76" t="s">
        <v>88</v>
      </c>
      <c r="BI98" s="76" t="s">
        <v>88</v>
      </c>
      <c r="BJ98" s="76" t="s">
        <v>88</v>
      </c>
      <c r="BK98" s="76"/>
      <c r="BL98" s="76"/>
      <c r="BM98" s="76"/>
      <c r="BN98" s="76"/>
      <c r="BO98" s="76" t="s">
        <v>88</v>
      </c>
      <c r="BP98" s="76" t="s">
        <v>88</v>
      </c>
      <c r="BQ98" s="76" t="s">
        <v>88</v>
      </c>
      <c r="BR98" s="76" t="s">
        <v>88</v>
      </c>
      <c r="BS98" s="76"/>
      <c r="BT98" s="76"/>
      <c r="BU98" s="76"/>
      <c r="BV98" s="76" t="s">
        <v>88</v>
      </c>
      <c r="BW98" s="76"/>
      <c r="BX98" s="76" t="s">
        <v>88</v>
      </c>
      <c r="BY98" s="76" t="s">
        <v>88</v>
      </c>
      <c r="BZ98" s="76" t="s">
        <v>88</v>
      </c>
      <c r="CA98" s="76"/>
      <c r="CB98" s="76"/>
      <c r="CC98" s="76"/>
      <c r="CD98" s="76"/>
      <c r="CE98" s="76" t="s">
        <v>88</v>
      </c>
      <c r="CF98" s="75"/>
      <c r="CG98" s="75"/>
    </row>
    <row r="99" spans="1:85" x14ac:dyDescent="0.25">
      <c r="A99" s="76">
        <v>1</v>
      </c>
      <c r="B99" s="75"/>
      <c r="C99" s="76" t="s">
        <v>105</v>
      </c>
      <c r="D99" s="76" t="s">
        <v>108</v>
      </c>
      <c r="E99" s="76" t="s">
        <v>41</v>
      </c>
      <c r="F99" s="76"/>
      <c r="G99" s="76"/>
      <c r="H99" s="76"/>
      <c r="I99" s="76"/>
      <c r="J99" s="76"/>
      <c r="K99" s="76"/>
      <c r="L99" s="76" t="s">
        <v>88</v>
      </c>
      <c r="M99" s="76" t="s">
        <v>88</v>
      </c>
      <c r="N99" s="76" t="s">
        <v>88</v>
      </c>
      <c r="O99" s="76"/>
      <c r="P99" s="76"/>
      <c r="Q99" s="76"/>
      <c r="R99" s="76" t="s">
        <v>88</v>
      </c>
      <c r="S99" s="76"/>
      <c r="T99" s="76" t="s">
        <v>88</v>
      </c>
      <c r="U99" s="76" t="s">
        <v>88</v>
      </c>
      <c r="V99" s="76" t="s">
        <v>88</v>
      </c>
      <c r="W99" s="76"/>
      <c r="X99" s="76"/>
      <c r="Y99" s="76"/>
      <c r="Z99" s="76"/>
      <c r="AA99" s="76" t="s">
        <v>88</v>
      </c>
      <c r="AB99" s="76" t="s">
        <v>88</v>
      </c>
      <c r="AC99" s="76" t="s">
        <v>88</v>
      </c>
      <c r="AD99" s="76" t="s">
        <v>88</v>
      </c>
      <c r="AE99" s="76"/>
      <c r="AF99" s="76"/>
      <c r="AG99" s="76"/>
      <c r="AH99" s="76" t="s">
        <v>88</v>
      </c>
      <c r="AI99" s="76"/>
      <c r="AJ99" s="76" t="s">
        <v>88</v>
      </c>
      <c r="AK99" s="76" t="s">
        <v>88</v>
      </c>
      <c r="AL99" s="76" t="s">
        <v>88</v>
      </c>
      <c r="AM99" s="76"/>
      <c r="AN99" s="76"/>
      <c r="AO99" s="76" t="s">
        <v>88</v>
      </c>
      <c r="AP99" s="76"/>
      <c r="AQ99" s="76"/>
      <c r="AR99" s="76" t="s">
        <v>88</v>
      </c>
      <c r="AS99" s="76" t="s">
        <v>88</v>
      </c>
      <c r="AT99" s="76" t="s">
        <v>88</v>
      </c>
      <c r="AU99" s="76"/>
      <c r="AV99" s="76" t="s">
        <v>88</v>
      </c>
      <c r="AW99" s="76"/>
      <c r="AX99" s="76"/>
      <c r="AY99" s="76"/>
      <c r="AZ99" s="76" t="s">
        <v>88</v>
      </c>
      <c r="BA99" s="76" t="s">
        <v>88</v>
      </c>
      <c r="BB99" s="76" t="s">
        <v>88</v>
      </c>
      <c r="BC99" s="76"/>
      <c r="BD99" s="76"/>
      <c r="BE99" s="76" t="s">
        <v>88</v>
      </c>
      <c r="BF99" s="76"/>
      <c r="BG99" s="76"/>
      <c r="BH99" s="76" t="s">
        <v>88</v>
      </c>
      <c r="BI99" s="76" t="s">
        <v>88</v>
      </c>
      <c r="BJ99" s="76" t="s">
        <v>88</v>
      </c>
      <c r="BK99" s="76"/>
      <c r="BL99" s="76"/>
      <c r="BM99" s="76"/>
      <c r="BN99" s="76" t="s">
        <v>88</v>
      </c>
      <c r="BO99" s="76"/>
      <c r="BP99" s="76" t="s">
        <v>88</v>
      </c>
      <c r="BQ99" s="76" t="s">
        <v>88</v>
      </c>
      <c r="BR99" s="76" t="s">
        <v>88</v>
      </c>
      <c r="BS99" s="76"/>
      <c r="BT99" s="76"/>
      <c r="BU99" s="76"/>
      <c r="BV99" s="76"/>
      <c r="BW99" s="76" t="s">
        <v>88</v>
      </c>
      <c r="BX99" s="76" t="s">
        <v>88</v>
      </c>
      <c r="BY99" s="76" t="s">
        <v>88</v>
      </c>
      <c r="BZ99" s="76" t="s">
        <v>88</v>
      </c>
      <c r="CA99" s="76"/>
      <c r="CB99" s="76"/>
      <c r="CC99" s="76"/>
      <c r="CD99" s="76" t="s">
        <v>88</v>
      </c>
      <c r="CE99" s="76"/>
      <c r="CF99" s="75"/>
      <c r="CG99" s="75"/>
    </row>
    <row r="100" spans="1:85" x14ac:dyDescent="0.25">
      <c r="A100" s="76">
        <v>1</v>
      </c>
      <c r="B100" s="75"/>
      <c r="C100" s="76" t="s">
        <v>106</v>
      </c>
      <c r="D100" s="76" t="s">
        <v>108</v>
      </c>
      <c r="E100" s="76" t="s">
        <v>41</v>
      </c>
      <c r="F100" s="76"/>
      <c r="G100" s="76"/>
      <c r="H100" s="76"/>
      <c r="I100" s="76"/>
      <c r="J100" s="76"/>
      <c r="K100" s="76"/>
      <c r="L100" s="76" t="s">
        <v>88</v>
      </c>
      <c r="M100" s="76" t="s">
        <v>88</v>
      </c>
      <c r="N100" s="76" t="s">
        <v>88</v>
      </c>
      <c r="O100" s="76"/>
      <c r="P100" s="76"/>
      <c r="Q100" s="76" t="s">
        <v>88</v>
      </c>
      <c r="R100" s="76"/>
      <c r="S100" s="76"/>
      <c r="T100" s="76" t="s">
        <v>88</v>
      </c>
      <c r="U100" s="76" t="s">
        <v>88</v>
      </c>
      <c r="V100" s="76" t="s">
        <v>88</v>
      </c>
      <c r="W100" s="76"/>
      <c r="X100" s="76" t="s">
        <v>88</v>
      </c>
      <c r="Y100" s="76"/>
      <c r="Z100" s="76"/>
      <c r="AA100" s="76"/>
      <c r="AB100" s="76" t="s">
        <v>88</v>
      </c>
      <c r="AC100" s="76" t="s">
        <v>88</v>
      </c>
      <c r="AD100" s="76" t="s">
        <v>88</v>
      </c>
      <c r="AE100" s="76"/>
      <c r="AF100" s="76"/>
      <c r="AG100" s="76"/>
      <c r="AH100" s="76"/>
      <c r="AI100" s="76" t="s">
        <v>88</v>
      </c>
      <c r="AJ100" s="76" t="s">
        <v>88</v>
      </c>
      <c r="AK100" s="76" t="s">
        <v>88</v>
      </c>
      <c r="AL100" s="76" t="s">
        <v>88</v>
      </c>
      <c r="AM100" s="76"/>
      <c r="AN100" s="76"/>
      <c r="AO100" s="76"/>
      <c r="AP100" s="76" t="s">
        <v>88</v>
      </c>
      <c r="AQ100" s="76"/>
      <c r="AR100" s="76" t="s">
        <v>88</v>
      </c>
      <c r="AS100" s="76" t="s">
        <v>88</v>
      </c>
      <c r="AT100" s="76" t="s">
        <v>88</v>
      </c>
      <c r="AU100" s="76"/>
      <c r="AV100" s="76"/>
      <c r="AW100" s="76"/>
      <c r="AX100" s="76"/>
      <c r="AY100" s="76" t="s">
        <v>88</v>
      </c>
      <c r="AZ100" s="76" t="s">
        <v>88</v>
      </c>
      <c r="BA100" s="76" t="s">
        <v>88</v>
      </c>
      <c r="BB100" s="76" t="s">
        <v>88</v>
      </c>
      <c r="BC100" s="76"/>
      <c r="BD100" s="76"/>
      <c r="BE100" s="76" t="s">
        <v>88</v>
      </c>
      <c r="BF100" s="76"/>
      <c r="BG100" s="76"/>
      <c r="BH100" s="76" t="s">
        <v>88</v>
      </c>
      <c r="BI100" s="76" t="s">
        <v>88</v>
      </c>
      <c r="BJ100" s="76" t="s">
        <v>88</v>
      </c>
      <c r="BK100" s="76"/>
      <c r="BL100" s="76"/>
      <c r="BM100" s="76" t="s">
        <v>88</v>
      </c>
      <c r="BN100" s="76"/>
      <c r="BO100" s="76"/>
      <c r="BP100" s="76" t="s">
        <v>88</v>
      </c>
      <c r="BQ100" s="76" t="s">
        <v>88</v>
      </c>
      <c r="BR100" s="76" t="s">
        <v>88</v>
      </c>
      <c r="BS100" s="76"/>
      <c r="BT100" s="76" t="s">
        <v>88</v>
      </c>
      <c r="BU100" s="76"/>
      <c r="BV100" s="76"/>
      <c r="BW100" s="76"/>
      <c r="BX100" s="76" t="s">
        <v>88</v>
      </c>
      <c r="BY100" s="76" t="s">
        <v>88</v>
      </c>
      <c r="BZ100" s="76" t="s">
        <v>88</v>
      </c>
      <c r="CA100" s="76"/>
      <c r="CB100" s="76"/>
      <c r="CC100" s="76"/>
      <c r="CD100" s="76"/>
      <c r="CE100" s="76" t="s">
        <v>88</v>
      </c>
      <c r="CF100" s="75"/>
      <c r="CG100" s="75"/>
    </row>
    <row r="101" spans="1:85" x14ac:dyDescent="0.25">
      <c r="A101" s="76">
        <v>1</v>
      </c>
      <c r="B101" s="75"/>
      <c r="C101" s="76" t="s">
        <v>104</v>
      </c>
      <c r="D101" s="76" t="s">
        <v>108</v>
      </c>
      <c r="E101" s="76" t="s">
        <v>41</v>
      </c>
      <c r="F101" s="76"/>
      <c r="G101" s="76"/>
      <c r="H101" s="76"/>
      <c r="I101" s="76"/>
      <c r="J101" s="76"/>
      <c r="K101" s="76" t="s">
        <v>88</v>
      </c>
      <c r="L101" s="76" t="s">
        <v>88</v>
      </c>
      <c r="M101" s="76" t="s">
        <v>88</v>
      </c>
      <c r="N101" s="76" t="s">
        <v>88</v>
      </c>
      <c r="O101" s="76"/>
      <c r="P101" s="76" t="s">
        <v>88</v>
      </c>
      <c r="Q101" s="76"/>
      <c r="R101" s="76"/>
      <c r="S101" s="76"/>
      <c r="T101" s="76" t="s">
        <v>88</v>
      </c>
      <c r="U101" s="76" t="s">
        <v>88</v>
      </c>
      <c r="V101" s="76" t="s">
        <v>88</v>
      </c>
      <c r="W101" s="76"/>
      <c r="X101" s="76"/>
      <c r="Y101" s="76"/>
      <c r="Z101" s="76"/>
      <c r="AA101" s="76" t="s">
        <v>88</v>
      </c>
      <c r="AB101" s="76" t="s">
        <v>88</v>
      </c>
      <c r="AC101" s="76" t="s">
        <v>88</v>
      </c>
      <c r="AD101" s="76" t="s">
        <v>88</v>
      </c>
      <c r="AE101" s="76"/>
      <c r="AF101" s="76"/>
      <c r="AG101" s="76"/>
      <c r="AH101" s="76" t="s">
        <v>88</v>
      </c>
      <c r="AI101" s="76"/>
      <c r="AJ101" s="76" t="s">
        <v>88</v>
      </c>
      <c r="AK101" s="76" t="s">
        <v>88</v>
      </c>
      <c r="AL101" s="76" t="s">
        <v>88</v>
      </c>
      <c r="AM101" s="76"/>
      <c r="AN101" s="76"/>
      <c r="AO101" s="76"/>
      <c r="AP101" s="76"/>
      <c r="AQ101" s="76" t="s">
        <v>88</v>
      </c>
      <c r="AR101" s="76" t="s">
        <v>88</v>
      </c>
      <c r="AS101" s="76" t="s">
        <v>88</v>
      </c>
      <c r="AT101" s="76" t="s">
        <v>88</v>
      </c>
      <c r="AU101" s="76"/>
      <c r="AV101" s="76"/>
      <c r="AW101" s="76"/>
      <c r="AX101" s="76" t="s">
        <v>88</v>
      </c>
      <c r="AY101" s="76"/>
      <c r="AZ101" s="76" t="s">
        <v>88</v>
      </c>
      <c r="BA101" s="76" t="s">
        <v>88</v>
      </c>
      <c r="BB101" s="76" t="s">
        <v>88</v>
      </c>
      <c r="BC101" s="76"/>
      <c r="BD101" s="76"/>
      <c r="BE101" s="76"/>
      <c r="BF101" s="76"/>
      <c r="BG101" s="76" t="s">
        <v>88</v>
      </c>
      <c r="BH101" s="76" t="s">
        <v>88</v>
      </c>
      <c r="BI101" s="76" t="s">
        <v>88</v>
      </c>
      <c r="BJ101" s="76" t="s">
        <v>88</v>
      </c>
      <c r="BK101" s="76"/>
      <c r="BL101" s="76" t="s">
        <v>88</v>
      </c>
      <c r="BM101" s="76"/>
      <c r="BN101" s="76"/>
      <c r="BO101" s="76"/>
      <c r="BP101" s="76" t="s">
        <v>88</v>
      </c>
      <c r="BQ101" s="76" t="s">
        <v>88</v>
      </c>
      <c r="BR101" s="76" t="s">
        <v>88</v>
      </c>
      <c r="BS101" s="76"/>
      <c r="BT101" s="76"/>
      <c r="BU101" s="76"/>
      <c r="BV101" s="76"/>
      <c r="BW101" s="76" t="s">
        <v>88</v>
      </c>
      <c r="BX101" s="76" t="s">
        <v>88</v>
      </c>
      <c r="BY101" s="76" t="s">
        <v>88</v>
      </c>
      <c r="BZ101" s="76" t="s">
        <v>88</v>
      </c>
      <c r="CA101" s="76"/>
      <c r="CB101" s="76"/>
      <c r="CC101" s="76"/>
      <c r="CD101" s="76" t="s">
        <v>88</v>
      </c>
      <c r="CE101" s="76"/>
      <c r="CF101" s="75"/>
      <c r="CG101" s="75"/>
    </row>
    <row r="102" spans="1:85" x14ac:dyDescent="0.25">
      <c r="A102" s="76">
        <v>1</v>
      </c>
      <c r="B102" s="75"/>
      <c r="C102" s="76" t="s">
        <v>105</v>
      </c>
      <c r="D102" s="76" t="s">
        <v>108</v>
      </c>
      <c r="E102" s="76" t="s">
        <v>41</v>
      </c>
      <c r="F102" s="76"/>
      <c r="G102" s="76"/>
      <c r="H102" s="76"/>
      <c r="I102" s="76"/>
      <c r="J102" s="76"/>
      <c r="K102" s="76"/>
      <c r="L102" s="76" t="s">
        <v>88</v>
      </c>
      <c r="M102" s="76" t="s">
        <v>88</v>
      </c>
      <c r="N102" s="76" t="s">
        <v>88</v>
      </c>
      <c r="O102" s="76"/>
      <c r="P102" s="76"/>
      <c r="Q102" s="76"/>
      <c r="R102" s="76"/>
      <c r="S102" s="76"/>
      <c r="T102" s="76" t="s">
        <v>88</v>
      </c>
      <c r="U102" s="76" t="s">
        <v>88</v>
      </c>
      <c r="V102" s="76" t="s">
        <v>88</v>
      </c>
      <c r="W102" s="76"/>
      <c r="X102" s="76" t="s">
        <v>88</v>
      </c>
      <c r="Y102" s="76"/>
      <c r="Z102" s="76"/>
      <c r="AA102" s="76"/>
      <c r="AB102" s="76" t="s">
        <v>88</v>
      </c>
      <c r="AC102" s="76" t="s">
        <v>88</v>
      </c>
      <c r="AD102" s="76" t="s">
        <v>88</v>
      </c>
      <c r="AE102" s="76"/>
      <c r="AF102" s="76"/>
      <c r="AG102" s="76"/>
      <c r="AH102" s="76"/>
      <c r="AI102" s="76"/>
      <c r="AJ102" s="76" t="s">
        <v>88</v>
      </c>
      <c r="AK102" s="76" t="s">
        <v>88</v>
      </c>
      <c r="AL102" s="76" t="s">
        <v>88</v>
      </c>
      <c r="AM102" s="76"/>
      <c r="AN102" s="76"/>
      <c r="AO102" s="76"/>
      <c r="AP102" s="76"/>
      <c r="AQ102" s="76"/>
      <c r="AR102" s="76" t="s">
        <v>88</v>
      </c>
      <c r="AS102" s="76" t="s">
        <v>88</v>
      </c>
      <c r="AT102" s="76" t="s">
        <v>88</v>
      </c>
      <c r="AU102" s="76"/>
      <c r="AV102" s="76"/>
      <c r="AW102" s="76"/>
      <c r="AX102" s="76"/>
      <c r="AY102" s="76" t="s">
        <v>88</v>
      </c>
      <c r="AZ102" s="76" t="s">
        <v>88</v>
      </c>
      <c r="BA102" s="76" t="s">
        <v>88</v>
      </c>
      <c r="BB102" s="76" t="s">
        <v>88</v>
      </c>
      <c r="BC102" s="76"/>
      <c r="BD102" s="76"/>
      <c r="BE102" s="76"/>
      <c r="BF102" s="76"/>
      <c r="BG102" s="76"/>
      <c r="BH102" s="76" t="s">
        <v>88</v>
      </c>
      <c r="BI102" s="76" t="s">
        <v>88</v>
      </c>
      <c r="BJ102" s="76" t="s">
        <v>88</v>
      </c>
      <c r="BK102" s="76"/>
      <c r="BL102" s="76"/>
      <c r="BM102" s="76"/>
      <c r="BN102" s="76"/>
      <c r="BO102" s="76"/>
      <c r="BP102" s="76" t="s">
        <v>88</v>
      </c>
      <c r="BQ102" s="76" t="s">
        <v>88</v>
      </c>
      <c r="BR102" s="76" t="s">
        <v>88</v>
      </c>
      <c r="BS102" s="76"/>
      <c r="BT102" s="76" t="s">
        <v>88</v>
      </c>
      <c r="BU102" s="76"/>
      <c r="BV102" s="76"/>
      <c r="BW102" s="76"/>
      <c r="BX102" s="76" t="s">
        <v>88</v>
      </c>
      <c r="BY102" s="76" t="s">
        <v>88</v>
      </c>
      <c r="BZ102" s="76" t="s">
        <v>88</v>
      </c>
      <c r="CA102" s="76"/>
      <c r="CB102" s="76"/>
      <c r="CC102" s="76"/>
      <c r="CD102" s="76"/>
      <c r="CE102" s="76"/>
      <c r="CF102" s="75"/>
      <c r="CG102" s="75"/>
    </row>
    <row r="103" spans="1:85" x14ac:dyDescent="0.25">
      <c r="A103" s="76">
        <v>1</v>
      </c>
      <c r="B103" s="75"/>
      <c r="C103" s="76" t="s">
        <v>106</v>
      </c>
      <c r="D103" s="76" t="s">
        <v>108</v>
      </c>
      <c r="E103" s="76" t="s">
        <v>41</v>
      </c>
      <c r="F103" s="76"/>
      <c r="G103" s="76"/>
      <c r="H103" s="76"/>
      <c r="I103" s="76"/>
      <c r="J103" s="76"/>
      <c r="K103" s="76"/>
      <c r="L103" s="76" t="s">
        <v>88</v>
      </c>
      <c r="M103" s="76" t="s">
        <v>88</v>
      </c>
      <c r="N103" s="76" t="s">
        <v>88</v>
      </c>
      <c r="O103" s="76" t="s">
        <v>88</v>
      </c>
      <c r="P103" s="76" t="s">
        <v>88</v>
      </c>
      <c r="Q103" s="76" t="s">
        <v>88</v>
      </c>
      <c r="R103" s="76" t="s">
        <v>88</v>
      </c>
      <c r="S103" s="76" t="s">
        <v>88</v>
      </c>
      <c r="T103" s="76" t="s">
        <v>88</v>
      </c>
      <c r="U103" s="76" t="s">
        <v>88</v>
      </c>
      <c r="V103" s="76" t="s">
        <v>88</v>
      </c>
      <c r="W103" s="76" t="s">
        <v>88</v>
      </c>
      <c r="X103" s="76" t="s">
        <v>88</v>
      </c>
      <c r="Y103" s="76" t="s">
        <v>88</v>
      </c>
      <c r="Z103" s="76" t="s">
        <v>88</v>
      </c>
      <c r="AA103" s="76" t="s">
        <v>88</v>
      </c>
      <c r="AB103" s="76" t="s">
        <v>88</v>
      </c>
      <c r="AC103" s="76" t="s">
        <v>88</v>
      </c>
      <c r="AD103" s="76" t="s">
        <v>88</v>
      </c>
      <c r="AE103" s="76" t="s">
        <v>88</v>
      </c>
      <c r="AF103" s="76" t="s">
        <v>88</v>
      </c>
      <c r="AG103" s="76" t="s">
        <v>88</v>
      </c>
      <c r="AH103" s="76" t="s">
        <v>88</v>
      </c>
      <c r="AI103" s="76" t="s">
        <v>88</v>
      </c>
      <c r="AJ103" s="76" t="s">
        <v>88</v>
      </c>
      <c r="AK103" s="76" t="s">
        <v>88</v>
      </c>
      <c r="AL103" s="76" t="s">
        <v>88</v>
      </c>
      <c r="AM103" s="76" t="s">
        <v>88</v>
      </c>
      <c r="AN103" s="76" t="s">
        <v>88</v>
      </c>
      <c r="AO103" s="76" t="s">
        <v>88</v>
      </c>
      <c r="AP103" s="76" t="s">
        <v>88</v>
      </c>
      <c r="AQ103" s="76" t="s">
        <v>88</v>
      </c>
      <c r="AR103" s="76" t="s">
        <v>88</v>
      </c>
      <c r="AS103" s="76" t="s">
        <v>88</v>
      </c>
      <c r="AT103" s="76" t="s">
        <v>88</v>
      </c>
      <c r="AU103" s="76" t="s">
        <v>88</v>
      </c>
      <c r="AV103" s="76" t="s">
        <v>88</v>
      </c>
      <c r="AW103" s="76" t="s">
        <v>88</v>
      </c>
      <c r="AX103" s="76" t="s">
        <v>88</v>
      </c>
      <c r="AY103" s="76" t="s">
        <v>88</v>
      </c>
      <c r="AZ103" s="76" t="s">
        <v>88</v>
      </c>
      <c r="BA103" s="76" t="s">
        <v>88</v>
      </c>
      <c r="BB103" s="76" t="s">
        <v>88</v>
      </c>
      <c r="BC103" s="76" t="s">
        <v>88</v>
      </c>
      <c r="BD103" s="76" t="s">
        <v>88</v>
      </c>
      <c r="BE103" s="76" t="s">
        <v>88</v>
      </c>
      <c r="BF103" s="76" t="s">
        <v>88</v>
      </c>
      <c r="BG103" s="76" t="s">
        <v>88</v>
      </c>
      <c r="BH103" s="76" t="s">
        <v>88</v>
      </c>
      <c r="BI103" s="76" t="s">
        <v>88</v>
      </c>
      <c r="BJ103" s="76" t="s">
        <v>88</v>
      </c>
      <c r="BK103" s="76" t="s">
        <v>88</v>
      </c>
      <c r="BL103" s="76" t="s">
        <v>88</v>
      </c>
      <c r="BM103" s="76" t="s">
        <v>88</v>
      </c>
      <c r="BN103" s="76" t="s">
        <v>88</v>
      </c>
      <c r="BO103" s="76" t="s">
        <v>88</v>
      </c>
      <c r="BP103" s="76" t="s">
        <v>88</v>
      </c>
      <c r="BQ103" s="76" t="s">
        <v>88</v>
      </c>
      <c r="BR103" s="76" t="s">
        <v>88</v>
      </c>
      <c r="BS103" s="76" t="s">
        <v>88</v>
      </c>
      <c r="BT103" s="76" t="s">
        <v>88</v>
      </c>
      <c r="BU103" s="76" t="s">
        <v>88</v>
      </c>
      <c r="BV103" s="76" t="s">
        <v>88</v>
      </c>
      <c r="BW103" s="76" t="s">
        <v>88</v>
      </c>
      <c r="BX103" s="76" t="s">
        <v>88</v>
      </c>
      <c r="BY103" s="76" t="s">
        <v>88</v>
      </c>
      <c r="BZ103" s="76" t="s">
        <v>88</v>
      </c>
      <c r="CA103" s="76" t="s">
        <v>88</v>
      </c>
      <c r="CB103" s="76" t="s">
        <v>88</v>
      </c>
      <c r="CC103" s="76" t="s">
        <v>88</v>
      </c>
      <c r="CD103" s="76" t="s">
        <v>88</v>
      </c>
      <c r="CE103" s="76" t="s">
        <v>88</v>
      </c>
      <c r="CF103" s="75"/>
      <c r="CG103" s="75"/>
    </row>
    <row r="104" spans="1:85" x14ac:dyDescent="0.25">
      <c r="A104" s="76">
        <v>1</v>
      </c>
      <c r="B104" s="75"/>
      <c r="C104" s="76" t="s">
        <v>104</v>
      </c>
      <c r="D104" s="76" t="s">
        <v>108</v>
      </c>
      <c r="E104" s="76" t="s">
        <v>41</v>
      </c>
      <c r="F104" s="76"/>
      <c r="G104" s="76"/>
      <c r="H104" s="76"/>
      <c r="I104" s="76"/>
      <c r="J104" s="76"/>
      <c r="K104" s="76"/>
      <c r="L104" s="76" t="s">
        <v>88</v>
      </c>
      <c r="M104" s="76" t="s">
        <v>88</v>
      </c>
      <c r="N104" s="76" t="s">
        <v>88</v>
      </c>
      <c r="O104" s="76"/>
      <c r="P104" s="76"/>
      <c r="Q104" s="76" t="s">
        <v>88</v>
      </c>
      <c r="R104" s="76"/>
      <c r="S104" s="76"/>
      <c r="T104" s="76" t="s">
        <v>88</v>
      </c>
      <c r="U104" s="76" t="s">
        <v>88</v>
      </c>
      <c r="V104" s="76" t="s">
        <v>88</v>
      </c>
      <c r="W104" s="76"/>
      <c r="X104" s="76"/>
      <c r="Y104" s="76"/>
      <c r="Z104" s="76"/>
      <c r="AA104" s="76" t="s">
        <v>88</v>
      </c>
      <c r="AB104" s="76" t="s">
        <v>88</v>
      </c>
      <c r="AC104" s="76" t="s">
        <v>88</v>
      </c>
      <c r="AD104" s="76" t="s">
        <v>88</v>
      </c>
      <c r="AE104" s="76"/>
      <c r="AF104" s="76"/>
      <c r="AG104" s="76" t="s">
        <v>88</v>
      </c>
      <c r="AH104" s="76"/>
      <c r="AI104" s="76"/>
      <c r="AJ104" s="76" t="s">
        <v>88</v>
      </c>
      <c r="AK104" s="76" t="s">
        <v>88</v>
      </c>
      <c r="AL104" s="76" t="s">
        <v>88</v>
      </c>
      <c r="AM104" s="76"/>
      <c r="AN104" s="76" t="s">
        <v>88</v>
      </c>
      <c r="AO104" s="76"/>
      <c r="AP104" s="76"/>
      <c r="AQ104" s="76"/>
      <c r="AR104" s="76" t="s">
        <v>88</v>
      </c>
      <c r="AS104" s="76" t="s">
        <v>88</v>
      </c>
      <c r="AT104" s="76" t="s">
        <v>88</v>
      </c>
      <c r="AU104" s="76"/>
      <c r="AV104" s="76"/>
      <c r="AW104" s="76" t="s">
        <v>88</v>
      </c>
      <c r="AX104" s="76"/>
      <c r="AY104" s="76"/>
      <c r="AZ104" s="76" t="s">
        <v>88</v>
      </c>
      <c r="BA104" s="76" t="s">
        <v>88</v>
      </c>
      <c r="BB104" s="76" t="s">
        <v>88</v>
      </c>
      <c r="BC104" s="76"/>
      <c r="BD104" s="76"/>
      <c r="BE104" s="76"/>
      <c r="BF104" s="76" t="s">
        <v>88</v>
      </c>
      <c r="BG104" s="76"/>
      <c r="BH104" s="76" t="s">
        <v>88</v>
      </c>
      <c r="BI104" s="76" t="s">
        <v>88</v>
      </c>
      <c r="BJ104" s="76" t="s">
        <v>88</v>
      </c>
      <c r="BK104" s="76"/>
      <c r="BL104" s="76"/>
      <c r="BM104" s="76" t="s">
        <v>88</v>
      </c>
      <c r="BN104" s="76"/>
      <c r="BO104" s="76"/>
      <c r="BP104" s="76" t="s">
        <v>88</v>
      </c>
      <c r="BQ104" s="76" t="s">
        <v>88</v>
      </c>
      <c r="BR104" s="76" t="s">
        <v>88</v>
      </c>
      <c r="BS104" s="76"/>
      <c r="BT104" s="76"/>
      <c r="BU104" s="76"/>
      <c r="BV104" s="76"/>
      <c r="BW104" s="76" t="s">
        <v>88</v>
      </c>
      <c r="BX104" s="76" t="s">
        <v>88</v>
      </c>
      <c r="BY104" s="76" t="s">
        <v>88</v>
      </c>
      <c r="BZ104" s="76" t="s">
        <v>88</v>
      </c>
      <c r="CA104" s="76"/>
      <c r="CB104" s="76"/>
      <c r="CC104" s="76" t="s">
        <v>88</v>
      </c>
      <c r="CD104" s="76"/>
      <c r="CE104" s="76"/>
      <c r="CF104" s="75"/>
      <c r="CG104" s="75"/>
    </row>
    <row r="105" spans="1:85" x14ac:dyDescent="0.25">
      <c r="A105" s="76">
        <v>1</v>
      </c>
      <c r="B105" s="75"/>
      <c r="C105" s="76" t="s">
        <v>105</v>
      </c>
      <c r="D105" s="76" t="s">
        <v>108</v>
      </c>
      <c r="E105" s="76" t="s">
        <v>41</v>
      </c>
      <c r="F105" s="76"/>
      <c r="G105" s="76"/>
      <c r="H105" s="76"/>
      <c r="I105" s="76"/>
      <c r="J105" s="76"/>
      <c r="K105" s="76"/>
      <c r="L105" s="76" t="s">
        <v>88</v>
      </c>
      <c r="M105" s="76" t="s">
        <v>88</v>
      </c>
      <c r="N105" s="76" t="s">
        <v>88</v>
      </c>
      <c r="O105" s="76"/>
      <c r="P105" s="76"/>
      <c r="Q105" s="76"/>
      <c r="R105" s="76"/>
      <c r="S105" s="76"/>
      <c r="T105" s="76" t="s">
        <v>88</v>
      </c>
      <c r="U105" s="76" t="s">
        <v>88</v>
      </c>
      <c r="V105" s="76" t="s">
        <v>88</v>
      </c>
      <c r="W105" s="76"/>
      <c r="X105" s="76"/>
      <c r="Y105" s="76"/>
      <c r="Z105" s="76"/>
      <c r="AA105" s="76"/>
      <c r="AB105" s="76" t="s">
        <v>88</v>
      </c>
      <c r="AC105" s="76" t="s">
        <v>88</v>
      </c>
      <c r="AD105" s="76" t="s">
        <v>88</v>
      </c>
      <c r="AE105" s="76"/>
      <c r="AF105" s="76"/>
      <c r="AG105" s="76"/>
      <c r="AH105" s="76"/>
      <c r="AI105" s="76"/>
      <c r="AJ105" s="76" t="s">
        <v>88</v>
      </c>
      <c r="AK105" s="76" t="s">
        <v>88</v>
      </c>
      <c r="AL105" s="76" t="s">
        <v>88</v>
      </c>
      <c r="AM105" s="76"/>
      <c r="AN105" s="76"/>
      <c r="AO105" s="76"/>
      <c r="AP105" s="76"/>
      <c r="AQ105" s="76"/>
      <c r="AR105" s="76" t="s">
        <v>88</v>
      </c>
      <c r="AS105" s="76" t="s">
        <v>88</v>
      </c>
      <c r="AT105" s="76" t="s">
        <v>88</v>
      </c>
      <c r="AU105" s="76"/>
      <c r="AV105" s="76"/>
      <c r="AW105" s="76"/>
      <c r="AX105" s="76"/>
      <c r="AY105" s="76"/>
      <c r="AZ105" s="76" t="s">
        <v>88</v>
      </c>
      <c r="BA105" s="76" t="s">
        <v>88</v>
      </c>
      <c r="BB105" s="76" t="s">
        <v>88</v>
      </c>
      <c r="BC105" s="76"/>
      <c r="BD105" s="76"/>
      <c r="BE105" s="76"/>
      <c r="BF105" s="76"/>
      <c r="BG105" s="76"/>
      <c r="BH105" s="76" t="s">
        <v>88</v>
      </c>
      <c r="BI105" s="76" t="s">
        <v>88</v>
      </c>
      <c r="BJ105" s="76" t="s">
        <v>88</v>
      </c>
      <c r="BK105" s="76"/>
      <c r="BL105" s="76"/>
      <c r="BM105" s="76"/>
      <c r="BN105" s="76"/>
      <c r="BO105" s="76"/>
      <c r="BP105" s="76" t="s">
        <v>88</v>
      </c>
      <c r="BQ105" s="76" t="s">
        <v>88</v>
      </c>
      <c r="BR105" s="76" t="s">
        <v>88</v>
      </c>
      <c r="BS105" s="76"/>
      <c r="BT105" s="76"/>
      <c r="BU105" s="76"/>
      <c r="BV105" s="76"/>
      <c r="BW105" s="76"/>
      <c r="BX105" s="76" t="s">
        <v>88</v>
      </c>
      <c r="BY105" s="76" t="s">
        <v>88</v>
      </c>
      <c r="BZ105" s="76" t="s">
        <v>88</v>
      </c>
      <c r="CA105" s="76"/>
      <c r="CB105" s="76"/>
      <c r="CC105" s="76"/>
      <c r="CD105" s="76"/>
      <c r="CE105" s="76"/>
      <c r="CF105" s="75"/>
      <c r="CG105" s="75"/>
    </row>
    <row r="106" spans="1:85" x14ac:dyDescent="0.25">
      <c r="A106" s="76">
        <v>1</v>
      </c>
      <c r="B106" s="75"/>
      <c r="C106" s="76" t="s">
        <v>106</v>
      </c>
      <c r="D106" s="76" t="s">
        <v>108</v>
      </c>
      <c r="E106" s="76" t="s">
        <v>41</v>
      </c>
      <c r="F106" s="76"/>
      <c r="G106" s="76"/>
      <c r="H106" s="76"/>
      <c r="I106" s="76"/>
      <c r="J106" s="76"/>
      <c r="K106" s="76"/>
      <c r="L106" s="76" t="s">
        <v>88</v>
      </c>
      <c r="M106" s="76" t="s">
        <v>88</v>
      </c>
      <c r="N106" s="76" t="s">
        <v>88</v>
      </c>
      <c r="O106" s="76"/>
      <c r="P106" s="76" t="s">
        <v>88</v>
      </c>
      <c r="Q106" s="76"/>
      <c r="R106" s="76"/>
      <c r="S106" s="76"/>
      <c r="T106" s="76" t="s">
        <v>88</v>
      </c>
      <c r="U106" s="76" t="s">
        <v>88</v>
      </c>
      <c r="V106" s="76" t="s">
        <v>88</v>
      </c>
      <c r="W106" s="76"/>
      <c r="X106" s="76"/>
      <c r="Y106" s="76"/>
      <c r="Z106" s="76"/>
      <c r="AA106" s="76" t="s">
        <v>88</v>
      </c>
      <c r="AB106" s="76" t="s">
        <v>88</v>
      </c>
      <c r="AC106" s="76" t="s">
        <v>88</v>
      </c>
      <c r="AD106" s="76" t="s">
        <v>88</v>
      </c>
      <c r="AE106" s="76" t="s">
        <v>88</v>
      </c>
      <c r="AF106" s="76"/>
      <c r="AG106" s="76"/>
      <c r="AH106" s="76"/>
      <c r="AI106" s="76"/>
      <c r="AJ106" s="76" t="s">
        <v>88</v>
      </c>
      <c r="AK106" s="76" t="s">
        <v>88</v>
      </c>
      <c r="AL106" s="76" t="s">
        <v>88</v>
      </c>
      <c r="AM106" s="76"/>
      <c r="AN106" s="76"/>
      <c r="AO106" s="76"/>
      <c r="AP106" s="76"/>
      <c r="AQ106" s="76" t="s">
        <v>88</v>
      </c>
      <c r="AR106" s="76" t="s">
        <v>88</v>
      </c>
      <c r="AS106" s="76" t="s">
        <v>88</v>
      </c>
      <c r="AT106" s="76" t="s">
        <v>88</v>
      </c>
      <c r="AU106" s="76"/>
      <c r="AV106" s="76"/>
      <c r="AW106" s="76"/>
      <c r="AX106" s="76" t="s">
        <v>88</v>
      </c>
      <c r="AY106" s="76"/>
      <c r="AZ106" s="76" t="s">
        <v>88</v>
      </c>
      <c r="BA106" s="76" t="s">
        <v>88</v>
      </c>
      <c r="BB106" s="76" t="s">
        <v>88</v>
      </c>
      <c r="BC106" s="76"/>
      <c r="BD106" s="76"/>
      <c r="BE106" s="76"/>
      <c r="BF106" s="76" t="s">
        <v>88</v>
      </c>
      <c r="BG106" s="76"/>
      <c r="BH106" s="76" t="s">
        <v>88</v>
      </c>
      <c r="BI106" s="76" t="s">
        <v>88</v>
      </c>
      <c r="BJ106" s="76" t="s">
        <v>88</v>
      </c>
      <c r="BK106" s="76"/>
      <c r="BL106" s="76" t="s">
        <v>88</v>
      </c>
      <c r="BM106" s="76"/>
      <c r="BN106" s="76"/>
      <c r="BO106" s="76"/>
      <c r="BP106" s="76" t="s">
        <v>88</v>
      </c>
      <c r="BQ106" s="76" t="s">
        <v>88</v>
      </c>
      <c r="BR106" s="76" t="s">
        <v>88</v>
      </c>
      <c r="BS106" s="76"/>
      <c r="BT106" s="76"/>
      <c r="BU106" s="76"/>
      <c r="BV106" s="76"/>
      <c r="BW106" s="76" t="s">
        <v>88</v>
      </c>
      <c r="BX106" s="76" t="s">
        <v>88</v>
      </c>
      <c r="BY106" s="76" t="s">
        <v>88</v>
      </c>
      <c r="BZ106" s="76" t="s">
        <v>88</v>
      </c>
      <c r="CA106" s="76" t="s">
        <v>88</v>
      </c>
      <c r="CB106" s="76"/>
      <c r="CC106" s="76"/>
      <c r="CD106" s="76"/>
      <c r="CE106" s="76"/>
      <c r="CF106" s="75"/>
      <c r="CG106" s="75"/>
    </row>
    <row r="107" spans="1:85" x14ac:dyDescent="0.25">
      <c r="A107" s="76">
        <v>1</v>
      </c>
      <c r="B107" s="75"/>
      <c r="C107" s="76" t="s">
        <v>104</v>
      </c>
      <c r="D107" s="76" t="s">
        <v>108</v>
      </c>
      <c r="E107" s="76" t="s">
        <v>41</v>
      </c>
      <c r="F107" s="76"/>
      <c r="G107" s="76"/>
      <c r="H107" s="76"/>
      <c r="I107" s="76"/>
      <c r="J107" s="76"/>
      <c r="K107" s="76"/>
      <c r="L107" s="76" t="s">
        <v>88</v>
      </c>
      <c r="M107" s="76" t="s">
        <v>88</v>
      </c>
      <c r="N107" s="76" t="s">
        <v>88</v>
      </c>
      <c r="O107" s="76"/>
      <c r="P107" s="76"/>
      <c r="Q107" s="76"/>
      <c r="R107" s="76"/>
      <c r="S107" s="76"/>
      <c r="T107" s="76" t="s">
        <v>88</v>
      </c>
      <c r="U107" s="76" t="s">
        <v>88</v>
      </c>
      <c r="V107" s="76" t="s">
        <v>88</v>
      </c>
      <c r="W107" s="76"/>
      <c r="X107" s="76"/>
      <c r="Y107" s="76"/>
      <c r="Z107" s="76"/>
      <c r="AA107" s="76"/>
      <c r="AB107" s="76" t="s">
        <v>88</v>
      </c>
      <c r="AC107" s="76" t="s">
        <v>88</v>
      </c>
      <c r="AD107" s="76" t="s">
        <v>88</v>
      </c>
      <c r="AE107" s="76"/>
      <c r="AF107" s="76"/>
      <c r="AG107" s="76"/>
      <c r="AH107" s="76"/>
      <c r="AI107" s="76"/>
      <c r="AJ107" s="76" t="s">
        <v>88</v>
      </c>
      <c r="AK107" s="76" t="s">
        <v>88</v>
      </c>
      <c r="AL107" s="76" t="s">
        <v>88</v>
      </c>
      <c r="AM107" s="76"/>
      <c r="AN107" s="76"/>
      <c r="AO107" s="76"/>
      <c r="AP107" s="76"/>
      <c r="AQ107" s="76"/>
      <c r="AR107" s="76" t="s">
        <v>88</v>
      </c>
      <c r="AS107" s="76" t="s">
        <v>88</v>
      </c>
      <c r="AT107" s="76" t="s">
        <v>88</v>
      </c>
      <c r="AU107" s="76"/>
      <c r="AV107" s="76"/>
      <c r="AW107" s="76"/>
      <c r="AX107" s="76"/>
      <c r="AY107" s="76"/>
      <c r="AZ107" s="76" t="s">
        <v>88</v>
      </c>
      <c r="BA107" s="76" t="s">
        <v>88</v>
      </c>
      <c r="BB107" s="76" t="s">
        <v>88</v>
      </c>
      <c r="BC107" s="76"/>
      <c r="BD107" s="76"/>
      <c r="BE107" s="76"/>
      <c r="BF107" s="76"/>
      <c r="BG107" s="76"/>
      <c r="BH107" s="76" t="s">
        <v>88</v>
      </c>
      <c r="BI107" s="76" t="s">
        <v>88</v>
      </c>
      <c r="BJ107" s="76" t="s">
        <v>88</v>
      </c>
      <c r="BK107" s="76"/>
      <c r="BL107" s="76"/>
      <c r="BM107" s="76"/>
      <c r="BN107" s="76"/>
      <c r="BO107" s="76"/>
      <c r="BP107" s="76" t="s">
        <v>88</v>
      </c>
      <c r="BQ107" s="76" t="s">
        <v>88</v>
      </c>
      <c r="BR107" s="76" t="s">
        <v>88</v>
      </c>
      <c r="BS107" s="76"/>
      <c r="BT107" s="76"/>
      <c r="BU107" s="76"/>
      <c r="BV107" s="76"/>
      <c r="BW107" s="76"/>
      <c r="BX107" s="76" t="s">
        <v>88</v>
      </c>
      <c r="BY107" s="76" t="s">
        <v>88</v>
      </c>
      <c r="BZ107" s="76" t="s">
        <v>88</v>
      </c>
      <c r="CA107" s="76"/>
      <c r="CB107" s="76"/>
      <c r="CC107" s="76"/>
      <c r="CD107" s="76"/>
      <c r="CE107" s="76"/>
      <c r="CF107" s="75"/>
      <c r="CG107" s="75"/>
    </row>
    <row r="108" spans="1:85" x14ac:dyDescent="0.25">
      <c r="A108" s="76">
        <v>1</v>
      </c>
      <c r="B108" s="75"/>
      <c r="C108" s="76" t="s">
        <v>105</v>
      </c>
      <c r="D108" s="76" t="s">
        <v>108</v>
      </c>
      <c r="E108" s="76" t="s">
        <v>41</v>
      </c>
      <c r="F108" s="76"/>
      <c r="G108" s="76"/>
      <c r="H108" s="76"/>
      <c r="I108" s="76"/>
      <c r="J108" s="76"/>
      <c r="K108" s="76"/>
      <c r="L108" s="76" t="s">
        <v>88</v>
      </c>
      <c r="M108" s="76" t="s">
        <v>88</v>
      </c>
      <c r="N108" s="76" t="s">
        <v>88</v>
      </c>
      <c r="O108" s="76"/>
      <c r="P108" s="76"/>
      <c r="Q108" s="76"/>
      <c r="R108" s="76"/>
      <c r="S108" s="76" t="s">
        <v>88</v>
      </c>
      <c r="T108" s="76" t="s">
        <v>88</v>
      </c>
      <c r="U108" s="76" t="s">
        <v>88</v>
      </c>
      <c r="V108" s="76" t="s">
        <v>88</v>
      </c>
      <c r="W108" s="76"/>
      <c r="X108" s="76" t="s">
        <v>88</v>
      </c>
      <c r="Y108" s="76"/>
      <c r="Z108" s="76"/>
      <c r="AA108" s="76"/>
      <c r="AB108" s="76" t="s">
        <v>88</v>
      </c>
      <c r="AC108" s="76" t="s">
        <v>88</v>
      </c>
      <c r="AD108" s="76" t="s">
        <v>88</v>
      </c>
      <c r="AE108" s="76"/>
      <c r="AF108" s="76"/>
      <c r="AG108" s="76"/>
      <c r="AH108" s="76"/>
      <c r="AI108" s="76" t="s">
        <v>88</v>
      </c>
      <c r="AJ108" s="76" t="s">
        <v>88</v>
      </c>
      <c r="AK108" s="76" t="s">
        <v>88</v>
      </c>
      <c r="AL108" s="76" t="s">
        <v>88</v>
      </c>
      <c r="AM108" s="76"/>
      <c r="AN108" s="76"/>
      <c r="AO108" s="76" t="s">
        <v>88</v>
      </c>
      <c r="AP108" s="76"/>
      <c r="AQ108" s="76"/>
      <c r="AR108" s="76" t="s">
        <v>88</v>
      </c>
      <c r="AS108" s="76" t="s">
        <v>88</v>
      </c>
      <c r="AT108" s="76" t="s">
        <v>88</v>
      </c>
      <c r="AU108" s="76"/>
      <c r="AV108" s="76"/>
      <c r="AW108" s="76"/>
      <c r="AX108" s="76"/>
      <c r="AY108" s="76" t="s">
        <v>88</v>
      </c>
      <c r="AZ108" s="76" t="s">
        <v>88</v>
      </c>
      <c r="BA108" s="76" t="s">
        <v>88</v>
      </c>
      <c r="BB108" s="76" t="s">
        <v>88</v>
      </c>
      <c r="BC108" s="76"/>
      <c r="BD108" s="76"/>
      <c r="BE108" s="76"/>
      <c r="BF108" s="76" t="s">
        <v>88</v>
      </c>
      <c r="BG108" s="76"/>
      <c r="BH108" s="76" t="s">
        <v>88</v>
      </c>
      <c r="BI108" s="76" t="s">
        <v>88</v>
      </c>
      <c r="BJ108" s="76" t="s">
        <v>88</v>
      </c>
      <c r="BK108" s="76"/>
      <c r="BL108" s="76"/>
      <c r="BM108" s="76"/>
      <c r="BN108" s="76"/>
      <c r="BO108" s="76" t="s">
        <v>88</v>
      </c>
      <c r="BP108" s="76" t="s">
        <v>88</v>
      </c>
      <c r="BQ108" s="76" t="s">
        <v>88</v>
      </c>
      <c r="BR108" s="76" t="s">
        <v>88</v>
      </c>
      <c r="BS108" s="76"/>
      <c r="BT108" s="76" t="s">
        <v>88</v>
      </c>
      <c r="BU108" s="76"/>
      <c r="BV108" s="76"/>
      <c r="BW108" s="76"/>
      <c r="BX108" s="76" t="s">
        <v>88</v>
      </c>
      <c r="BY108" s="76" t="s">
        <v>88</v>
      </c>
      <c r="BZ108" s="76" t="s">
        <v>88</v>
      </c>
      <c r="CA108" s="76"/>
      <c r="CB108" s="76"/>
      <c r="CC108" s="76"/>
      <c r="CD108" s="76"/>
      <c r="CE108" s="76" t="s">
        <v>88</v>
      </c>
      <c r="CF108" s="75"/>
      <c r="CG108" s="75"/>
    </row>
    <row r="109" spans="1:85" x14ac:dyDescent="0.25">
      <c r="A109" s="76">
        <v>1</v>
      </c>
      <c r="B109" s="75"/>
      <c r="C109" s="76" t="s">
        <v>106</v>
      </c>
      <c r="D109" s="76" t="s">
        <v>108</v>
      </c>
      <c r="E109" s="76" t="s">
        <v>41</v>
      </c>
      <c r="F109" s="76"/>
      <c r="G109" s="76"/>
      <c r="H109" s="76"/>
      <c r="I109" s="76" t="s">
        <v>88</v>
      </c>
      <c r="J109" s="76"/>
      <c r="K109" s="76"/>
      <c r="L109" s="76" t="s">
        <v>88</v>
      </c>
      <c r="M109" s="76" t="s">
        <v>88</v>
      </c>
      <c r="N109" s="76" t="s">
        <v>88</v>
      </c>
      <c r="O109" s="76"/>
      <c r="P109" s="76" t="s">
        <v>88</v>
      </c>
      <c r="Q109" s="76"/>
      <c r="R109" s="76"/>
      <c r="S109" s="76"/>
      <c r="T109" s="76" t="s">
        <v>88</v>
      </c>
      <c r="U109" s="76" t="s">
        <v>88</v>
      </c>
      <c r="V109" s="76" t="s">
        <v>88</v>
      </c>
      <c r="W109" s="76"/>
      <c r="X109" s="76"/>
      <c r="Y109" s="76" t="s">
        <v>88</v>
      </c>
      <c r="Z109" s="76"/>
      <c r="AA109" s="76"/>
      <c r="AB109" s="76" t="s">
        <v>88</v>
      </c>
      <c r="AC109" s="76" t="s">
        <v>88</v>
      </c>
      <c r="AD109" s="76" t="s">
        <v>88</v>
      </c>
      <c r="AE109" s="76"/>
      <c r="AF109" s="76"/>
      <c r="AG109" s="76"/>
      <c r="AH109" s="76" t="s">
        <v>88</v>
      </c>
      <c r="AI109" s="76"/>
      <c r="AJ109" s="76" t="s">
        <v>88</v>
      </c>
      <c r="AK109" s="76" t="s">
        <v>88</v>
      </c>
      <c r="AL109" s="76" t="s">
        <v>88</v>
      </c>
      <c r="AM109" s="76"/>
      <c r="AN109" s="76"/>
      <c r="AO109" s="76" t="s">
        <v>88</v>
      </c>
      <c r="AP109" s="76"/>
      <c r="AQ109" s="76"/>
      <c r="AR109" s="76" t="s">
        <v>88</v>
      </c>
      <c r="AS109" s="76" t="s">
        <v>88</v>
      </c>
      <c r="AT109" s="76" t="s">
        <v>88</v>
      </c>
      <c r="AU109" s="76"/>
      <c r="AV109" s="76"/>
      <c r="AW109" s="76"/>
      <c r="AX109" s="76" t="s">
        <v>88</v>
      </c>
      <c r="AY109" s="76"/>
      <c r="AZ109" s="76" t="s">
        <v>88</v>
      </c>
      <c r="BA109" s="76" t="s">
        <v>88</v>
      </c>
      <c r="BB109" s="76" t="s">
        <v>88</v>
      </c>
      <c r="BC109" s="76"/>
      <c r="BD109" s="76"/>
      <c r="BE109" s="76" t="s">
        <v>88</v>
      </c>
      <c r="BF109" s="76"/>
      <c r="BG109" s="76"/>
      <c r="BH109" s="76" t="s">
        <v>88</v>
      </c>
      <c r="BI109" s="76" t="s">
        <v>88</v>
      </c>
      <c r="BJ109" s="76" t="s">
        <v>88</v>
      </c>
      <c r="BK109" s="76"/>
      <c r="BL109" s="76" t="s">
        <v>88</v>
      </c>
      <c r="BM109" s="76"/>
      <c r="BN109" s="76"/>
      <c r="BO109" s="76"/>
      <c r="BP109" s="76" t="s">
        <v>88</v>
      </c>
      <c r="BQ109" s="76" t="s">
        <v>88</v>
      </c>
      <c r="BR109" s="76" t="s">
        <v>88</v>
      </c>
      <c r="BS109" s="76"/>
      <c r="BT109" s="76"/>
      <c r="BU109" s="76" t="s">
        <v>88</v>
      </c>
      <c r="BV109" s="76"/>
      <c r="BW109" s="76"/>
      <c r="BX109" s="76" t="s">
        <v>88</v>
      </c>
      <c r="BY109" s="76" t="s">
        <v>88</v>
      </c>
      <c r="BZ109" s="76" t="s">
        <v>88</v>
      </c>
      <c r="CA109" s="76"/>
      <c r="CB109" s="76"/>
      <c r="CC109" s="76"/>
      <c r="CD109" s="76" t="s">
        <v>88</v>
      </c>
      <c r="CE109" s="76"/>
      <c r="CF109" s="75"/>
      <c r="CG109" s="75"/>
    </row>
    <row r="110" spans="1:85" x14ac:dyDescent="0.25">
      <c r="A110" s="76">
        <v>1</v>
      </c>
      <c r="B110" s="75"/>
      <c r="C110" s="76" t="s">
        <v>104</v>
      </c>
      <c r="D110" s="76" t="s">
        <v>108</v>
      </c>
      <c r="E110" s="76" t="s">
        <v>41</v>
      </c>
      <c r="F110" s="76"/>
      <c r="G110" s="76"/>
      <c r="H110" s="76"/>
      <c r="I110" s="76"/>
      <c r="J110" s="76"/>
      <c r="K110" s="76"/>
      <c r="L110" s="76" t="s">
        <v>88</v>
      </c>
      <c r="M110" s="76" t="s">
        <v>88</v>
      </c>
      <c r="N110" s="76" t="s">
        <v>88</v>
      </c>
      <c r="O110" s="76"/>
      <c r="P110" s="76"/>
      <c r="Q110" s="76" t="s">
        <v>88</v>
      </c>
      <c r="R110" s="76"/>
      <c r="S110" s="76"/>
      <c r="T110" s="76" t="s">
        <v>88</v>
      </c>
      <c r="U110" s="76" t="s">
        <v>88</v>
      </c>
      <c r="V110" s="76" t="s">
        <v>88</v>
      </c>
      <c r="W110" s="76"/>
      <c r="X110" s="76"/>
      <c r="Y110" s="76"/>
      <c r="Z110" s="76"/>
      <c r="AA110" s="76" t="s">
        <v>88</v>
      </c>
      <c r="AB110" s="76" t="s">
        <v>88</v>
      </c>
      <c r="AC110" s="76" t="s">
        <v>88</v>
      </c>
      <c r="AD110" s="76" t="s">
        <v>88</v>
      </c>
      <c r="AE110" s="76"/>
      <c r="AF110" s="76"/>
      <c r="AG110" s="76"/>
      <c r="AH110" s="76" t="s">
        <v>88</v>
      </c>
      <c r="AI110" s="76"/>
      <c r="AJ110" s="76" t="s">
        <v>88</v>
      </c>
      <c r="AK110" s="76" t="s">
        <v>88</v>
      </c>
      <c r="AL110" s="76" t="s">
        <v>88</v>
      </c>
      <c r="AM110" s="76"/>
      <c r="AN110" s="76"/>
      <c r="AO110" s="76"/>
      <c r="AP110" s="76"/>
      <c r="AQ110" s="76" t="s">
        <v>88</v>
      </c>
      <c r="AR110" s="76" t="s">
        <v>88</v>
      </c>
      <c r="AS110" s="76" t="s">
        <v>88</v>
      </c>
      <c r="AT110" s="76" t="s">
        <v>88</v>
      </c>
      <c r="AU110" s="76"/>
      <c r="AV110" s="76" t="s">
        <v>88</v>
      </c>
      <c r="AW110" s="76"/>
      <c r="AX110" s="76"/>
      <c r="AY110" s="76"/>
      <c r="AZ110" s="76" t="s">
        <v>88</v>
      </c>
      <c r="BA110" s="76" t="s">
        <v>88</v>
      </c>
      <c r="BB110" s="76" t="s">
        <v>88</v>
      </c>
      <c r="BC110" s="76"/>
      <c r="BD110" s="76"/>
      <c r="BE110" s="76"/>
      <c r="BF110" s="76"/>
      <c r="BG110" s="76" t="s">
        <v>88</v>
      </c>
      <c r="BH110" s="76" t="s">
        <v>88</v>
      </c>
      <c r="BI110" s="76" t="s">
        <v>88</v>
      </c>
      <c r="BJ110" s="76" t="s">
        <v>88</v>
      </c>
      <c r="BK110" s="76"/>
      <c r="BL110" s="76"/>
      <c r="BM110" s="76" t="s">
        <v>88</v>
      </c>
      <c r="BN110" s="76"/>
      <c r="BO110" s="76"/>
      <c r="BP110" s="76" t="s">
        <v>88</v>
      </c>
      <c r="BQ110" s="76" t="s">
        <v>88</v>
      </c>
      <c r="BR110" s="76" t="s">
        <v>88</v>
      </c>
      <c r="BS110" s="76"/>
      <c r="BT110" s="76"/>
      <c r="BU110" s="76"/>
      <c r="BV110" s="76"/>
      <c r="BW110" s="76" t="s">
        <v>88</v>
      </c>
      <c r="BX110" s="76" t="s">
        <v>88</v>
      </c>
      <c r="BY110" s="76" t="s">
        <v>88</v>
      </c>
      <c r="BZ110" s="76" t="s">
        <v>88</v>
      </c>
      <c r="CA110" s="76"/>
      <c r="CB110" s="76"/>
      <c r="CC110" s="76"/>
      <c r="CD110" s="76" t="s">
        <v>88</v>
      </c>
      <c r="CE110" s="76"/>
      <c r="CF110" s="75"/>
      <c r="CG110" s="75"/>
    </row>
    <row r="111" spans="1:85" x14ac:dyDescent="0.25">
      <c r="A111" s="76">
        <v>1</v>
      </c>
      <c r="B111" s="75"/>
      <c r="C111" s="76" t="s">
        <v>105</v>
      </c>
      <c r="D111" s="76" t="s">
        <v>108</v>
      </c>
      <c r="E111" s="76" t="s">
        <v>41</v>
      </c>
      <c r="F111" s="76"/>
      <c r="G111" s="76"/>
      <c r="H111" s="76"/>
      <c r="I111" s="76"/>
      <c r="J111" s="76"/>
      <c r="K111" s="76"/>
      <c r="L111" s="76" t="s">
        <v>88</v>
      </c>
      <c r="M111" s="76" t="s">
        <v>88</v>
      </c>
      <c r="N111" s="76" t="s">
        <v>88</v>
      </c>
      <c r="O111" s="76"/>
      <c r="P111" s="76"/>
      <c r="Q111" s="76"/>
      <c r="R111" s="76"/>
      <c r="S111" s="76" t="s">
        <v>88</v>
      </c>
      <c r="T111" s="76" t="s">
        <v>88</v>
      </c>
      <c r="U111" s="76" t="s">
        <v>88</v>
      </c>
      <c r="V111" s="76" t="s">
        <v>88</v>
      </c>
      <c r="W111" s="76"/>
      <c r="X111" s="76"/>
      <c r="Y111" s="76"/>
      <c r="Z111" s="76" t="s">
        <v>88</v>
      </c>
      <c r="AA111" s="76"/>
      <c r="AB111" s="76" t="s">
        <v>88</v>
      </c>
      <c r="AC111" s="76" t="s">
        <v>88</v>
      </c>
      <c r="AD111" s="76" t="s">
        <v>88</v>
      </c>
      <c r="AE111" s="76"/>
      <c r="AF111" s="76"/>
      <c r="AG111" s="76"/>
      <c r="AH111" s="76"/>
      <c r="AI111" s="76" t="s">
        <v>88</v>
      </c>
      <c r="AJ111" s="76" t="s">
        <v>88</v>
      </c>
      <c r="AK111" s="76" t="s">
        <v>88</v>
      </c>
      <c r="AL111" s="76" t="s">
        <v>88</v>
      </c>
      <c r="AM111" s="76"/>
      <c r="AN111" s="76" t="s">
        <v>88</v>
      </c>
      <c r="AO111" s="76"/>
      <c r="AP111" s="76"/>
      <c r="AQ111" s="76"/>
      <c r="AR111" s="76" t="s">
        <v>88</v>
      </c>
      <c r="AS111" s="76" t="s">
        <v>88</v>
      </c>
      <c r="AT111" s="76" t="s">
        <v>88</v>
      </c>
      <c r="AU111" s="76" t="s">
        <v>88</v>
      </c>
      <c r="AV111" s="76"/>
      <c r="AW111" s="76"/>
      <c r="AX111" s="76"/>
      <c r="AY111" s="76"/>
      <c r="AZ111" s="76" t="s">
        <v>88</v>
      </c>
      <c r="BA111" s="76" t="s">
        <v>88</v>
      </c>
      <c r="BB111" s="76" t="s">
        <v>88</v>
      </c>
      <c r="BC111" s="76"/>
      <c r="BD111" s="76"/>
      <c r="BE111" s="76"/>
      <c r="BF111" s="76" t="s">
        <v>88</v>
      </c>
      <c r="BG111" s="76"/>
      <c r="BH111" s="76" t="s">
        <v>88</v>
      </c>
      <c r="BI111" s="76" t="s">
        <v>88</v>
      </c>
      <c r="BJ111" s="76" t="s">
        <v>88</v>
      </c>
      <c r="BK111" s="76"/>
      <c r="BL111" s="76"/>
      <c r="BM111" s="76"/>
      <c r="BN111" s="76"/>
      <c r="BO111" s="76" t="s">
        <v>88</v>
      </c>
      <c r="BP111" s="76" t="s">
        <v>88</v>
      </c>
      <c r="BQ111" s="76" t="s">
        <v>88</v>
      </c>
      <c r="BR111" s="76" t="s">
        <v>88</v>
      </c>
      <c r="BS111" s="76"/>
      <c r="BT111" s="76"/>
      <c r="BU111" s="76"/>
      <c r="BV111" s="76" t="s">
        <v>88</v>
      </c>
      <c r="BW111" s="76"/>
      <c r="BX111" s="76" t="s">
        <v>88</v>
      </c>
      <c r="BY111" s="76" t="s">
        <v>88</v>
      </c>
      <c r="BZ111" s="76" t="s">
        <v>88</v>
      </c>
      <c r="CA111" s="76"/>
      <c r="CB111" s="76"/>
      <c r="CC111" s="76"/>
      <c r="CD111" s="76"/>
      <c r="CE111" s="76" t="s">
        <v>88</v>
      </c>
      <c r="CF111" s="75"/>
      <c r="CG111" s="75"/>
    </row>
    <row r="112" spans="1:85" x14ac:dyDescent="0.25">
      <c r="A112" s="76">
        <v>1</v>
      </c>
      <c r="B112" s="75"/>
      <c r="C112" s="76" t="s">
        <v>106</v>
      </c>
      <c r="D112" s="76" t="s">
        <v>108</v>
      </c>
      <c r="E112" s="76" t="s">
        <v>41</v>
      </c>
      <c r="F112" s="76"/>
      <c r="G112" s="76"/>
      <c r="H112" s="76"/>
      <c r="I112" s="76"/>
      <c r="J112" s="76"/>
      <c r="K112" s="76"/>
      <c r="L112" s="76" t="s">
        <v>88</v>
      </c>
      <c r="M112" s="76" t="s">
        <v>88</v>
      </c>
      <c r="N112" s="76" t="s">
        <v>88</v>
      </c>
      <c r="O112" s="76"/>
      <c r="P112" s="76"/>
      <c r="Q112" s="76"/>
      <c r="R112" s="76"/>
      <c r="S112" s="76" t="s">
        <v>88</v>
      </c>
      <c r="T112" s="76" t="s">
        <v>88</v>
      </c>
      <c r="U112" s="76" t="s">
        <v>88</v>
      </c>
      <c r="V112" s="76" t="s">
        <v>88</v>
      </c>
      <c r="W112" s="76"/>
      <c r="X112" s="76" t="s">
        <v>88</v>
      </c>
      <c r="Y112" s="76"/>
      <c r="Z112" s="76"/>
      <c r="AA112" s="76"/>
      <c r="AB112" s="76" t="s">
        <v>88</v>
      </c>
      <c r="AC112" s="76" t="s">
        <v>88</v>
      </c>
      <c r="AD112" s="76" t="s">
        <v>88</v>
      </c>
      <c r="AE112" s="76"/>
      <c r="AF112" s="76"/>
      <c r="AG112" s="76"/>
      <c r="AH112" s="76"/>
      <c r="AI112" s="76" t="s">
        <v>88</v>
      </c>
      <c r="AJ112" s="76" t="s">
        <v>88</v>
      </c>
      <c r="AK112" s="76" t="s">
        <v>88</v>
      </c>
      <c r="AL112" s="76" t="s">
        <v>88</v>
      </c>
      <c r="AM112" s="76"/>
      <c r="AN112" s="76"/>
      <c r="AO112" s="76" t="s">
        <v>88</v>
      </c>
      <c r="AP112" s="76"/>
      <c r="AQ112" s="76"/>
      <c r="AR112" s="76" t="s">
        <v>88</v>
      </c>
      <c r="AS112" s="76" t="s">
        <v>88</v>
      </c>
      <c r="AT112" s="76" t="s">
        <v>88</v>
      </c>
      <c r="AU112" s="76"/>
      <c r="AV112" s="76"/>
      <c r="AW112" s="76"/>
      <c r="AX112" s="76"/>
      <c r="AY112" s="76" t="s">
        <v>88</v>
      </c>
      <c r="AZ112" s="76" t="s">
        <v>88</v>
      </c>
      <c r="BA112" s="76" t="s">
        <v>88</v>
      </c>
      <c r="BB112" s="76" t="s">
        <v>88</v>
      </c>
      <c r="BC112" s="76"/>
      <c r="BD112" s="76"/>
      <c r="BE112" s="76"/>
      <c r="BF112" s="76" t="s">
        <v>88</v>
      </c>
      <c r="BG112" s="76"/>
      <c r="BH112" s="76" t="s">
        <v>88</v>
      </c>
      <c r="BI112" s="76" t="s">
        <v>88</v>
      </c>
      <c r="BJ112" s="76" t="s">
        <v>88</v>
      </c>
      <c r="BK112" s="76"/>
      <c r="BL112" s="76"/>
      <c r="BM112" s="76"/>
      <c r="BN112" s="76"/>
      <c r="BO112" s="76" t="s">
        <v>88</v>
      </c>
      <c r="BP112" s="76" t="s">
        <v>88</v>
      </c>
      <c r="BQ112" s="76" t="s">
        <v>88</v>
      </c>
      <c r="BR112" s="76" t="s">
        <v>88</v>
      </c>
      <c r="BS112" s="76"/>
      <c r="BT112" s="76" t="s">
        <v>88</v>
      </c>
      <c r="BU112" s="76"/>
      <c r="BV112" s="76"/>
      <c r="BW112" s="76"/>
      <c r="BX112" s="76" t="s">
        <v>88</v>
      </c>
      <c r="BY112" s="76" t="s">
        <v>88</v>
      </c>
      <c r="BZ112" s="76" t="s">
        <v>88</v>
      </c>
      <c r="CA112" s="76"/>
      <c r="CB112" s="76"/>
      <c r="CC112" s="76"/>
      <c r="CD112" s="76"/>
      <c r="CE112" s="76" t="s">
        <v>88</v>
      </c>
      <c r="CF112" s="75"/>
      <c r="CG112" s="75"/>
    </row>
    <row r="113" spans="1:85" x14ac:dyDescent="0.25">
      <c r="A113" s="76">
        <v>1</v>
      </c>
      <c r="B113" s="75"/>
      <c r="C113" s="76" t="s">
        <v>104</v>
      </c>
      <c r="D113" s="76" t="s">
        <v>108</v>
      </c>
      <c r="E113" s="76" t="s">
        <v>41</v>
      </c>
      <c r="F113" s="76"/>
      <c r="G113" s="76"/>
      <c r="H113" s="76"/>
      <c r="I113" s="76"/>
      <c r="J113" s="76"/>
      <c r="K113" s="76" t="s">
        <v>88</v>
      </c>
      <c r="L113" s="76" t="s">
        <v>88</v>
      </c>
      <c r="M113" s="76" t="s">
        <v>88</v>
      </c>
      <c r="N113" s="76" t="s">
        <v>88</v>
      </c>
      <c r="O113" s="76"/>
      <c r="P113" s="76"/>
      <c r="Q113" s="76"/>
      <c r="R113" s="76"/>
      <c r="S113" s="76"/>
      <c r="T113" s="76" t="s">
        <v>88</v>
      </c>
      <c r="U113" s="76" t="s">
        <v>88</v>
      </c>
      <c r="V113" s="76" t="s">
        <v>88</v>
      </c>
      <c r="W113" s="76"/>
      <c r="X113" s="76"/>
      <c r="Y113" s="76"/>
      <c r="Z113" s="76"/>
      <c r="AA113" s="76" t="s">
        <v>88</v>
      </c>
      <c r="AB113" s="76" t="s">
        <v>88</v>
      </c>
      <c r="AC113" s="76" t="s">
        <v>88</v>
      </c>
      <c r="AD113" s="76" t="s">
        <v>88</v>
      </c>
      <c r="AE113" s="76"/>
      <c r="AF113" s="76"/>
      <c r="AG113" s="76"/>
      <c r="AH113" s="76"/>
      <c r="AI113" s="76"/>
      <c r="AJ113" s="76" t="s">
        <v>88</v>
      </c>
      <c r="AK113" s="76" t="s">
        <v>88</v>
      </c>
      <c r="AL113" s="76" t="s">
        <v>88</v>
      </c>
      <c r="AM113" s="76"/>
      <c r="AN113" s="76" t="s">
        <v>88</v>
      </c>
      <c r="AO113" s="76"/>
      <c r="AP113" s="76"/>
      <c r="AQ113" s="76"/>
      <c r="AR113" s="76" t="s">
        <v>88</v>
      </c>
      <c r="AS113" s="76" t="s">
        <v>88</v>
      </c>
      <c r="AT113" s="76" t="s">
        <v>88</v>
      </c>
      <c r="AU113" s="76"/>
      <c r="AV113" s="76"/>
      <c r="AW113" s="76"/>
      <c r="AX113" s="76"/>
      <c r="AY113" s="76"/>
      <c r="AZ113" s="76" t="s">
        <v>88</v>
      </c>
      <c r="BA113" s="76" t="s">
        <v>88</v>
      </c>
      <c r="BB113" s="76" t="s">
        <v>88</v>
      </c>
      <c r="BC113" s="76"/>
      <c r="BD113" s="76"/>
      <c r="BE113" s="76"/>
      <c r="BF113" s="76"/>
      <c r="BG113" s="76" t="s">
        <v>88</v>
      </c>
      <c r="BH113" s="76" t="s">
        <v>88</v>
      </c>
      <c r="BI113" s="76" t="s">
        <v>88</v>
      </c>
      <c r="BJ113" s="76" t="s">
        <v>88</v>
      </c>
      <c r="BK113" s="76"/>
      <c r="BL113" s="76"/>
      <c r="BM113" s="76"/>
      <c r="BN113" s="76"/>
      <c r="BO113" s="76"/>
      <c r="BP113" s="76" t="s">
        <v>88</v>
      </c>
      <c r="BQ113" s="76" t="s">
        <v>88</v>
      </c>
      <c r="BR113" s="76" t="s">
        <v>88</v>
      </c>
      <c r="BS113" s="76"/>
      <c r="BT113" s="76"/>
      <c r="BU113" s="76"/>
      <c r="BV113" s="76"/>
      <c r="BW113" s="76" t="s">
        <v>88</v>
      </c>
      <c r="BX113" s="76" t="s">
        <v>88</v>
      </c>
      <c r="BY113" s="76" t="s">
        <v>88</v>
      </c>
      <c r="BZ113" s="76" t="s">
        <v>88</v>
      </c>
      <c r="CA113" s="76"/>
      <c r="CB113" s="76"/>
      <c r="CC113" s="76"/>
      <c r="CD113" s="76"/>
      <c r="CE113" s="76"/>
      <c r="CF113" s="75"/>
      <c r="CG113" s="75"/>
    </row>
    <row r="114" spans="1:85" x14ac:dyDescent="0.25">
      <c r="A114" s="76">
        <v>1</v>
      </c>
      <c r="B114" s="75"/>
      <c r="C114" s="76" t="s">
        <v>105</v>
      </c>
      <c r="D114" s="76" t="s">
        <v>108</v>
      </c>
      <c r="E114" s="76" t="s">
        <v>41</v>
      </c>
      <c r="F114" s="76"/>
      <c r="G114" s="76"/>
      <c r="H114" s="76"/>
      <c r="I114" s="76"/>
      <c r="J114" s="76"/>
      <c r="K114" s="76"/>
      <c r="L114" s="76" t="s">
        <v>88</v>
      </c>
      <c r="M114" s="76" t="s">
        <v>88</v>
      </c>
      <c r="N114" s="76" t="s">
        <v>88</v>
      </c>
      <c r="O114" s="76"/>
      <c r="P114" s="76"/>
      <c r="Q114" s="76"/>
      <c r="R114" s="76"/>
      <c r="S114" s="76"/>
      <c r="T114" s="76" t="s">
        <v>88</v>
      </c>
      <c r="U114" s="76" t="s">
        <v>88</v>
      </c>
      <c r="V114" s="76" t="s">
        <v>88</v>
      </c>
      <c r="W114" s="76"/>
      <c r="X114" s="76"/>
      <c r="Y114" s="76"/>
      <c r="Z114" s="76"/>
      <c r="AA114" s="76"/>
      <c r="AB114" s="76" t="s">
        <v>88</v>
      </c>
      <c r="AC114" s="76" t="s">
        <v>88</v>
      </c>
      <c r="AD114" s="76" t="s">
        <v>88</v>
      </c>
      <c r="AE114" s="76"/>
      <c r="AF114" s="76"/>
      <c r="AG114" s="76"/>
      <c r="AH114" s="76"/>
      <c r="AI114" s="76"/>
      <c r="AJ114" s="76" t="s">
        <v>88</v>
      </c>
      <c r="AK114" s="76" t="s">
        <v>88</v>
      </c>
      <c r="AL114" s="76" t="s">
        <v>88</v>
      </c>
      <c r="AM114" s="76"/>
      <c r="AN114" s="76"/>
      <c r="AO114" s="76"/>
      <c r="AP114" s="76"/>
      <c r="AQ114" s="76"/>
      <c r="AR114" s="76" t="s">
        <v>88</v>
      </c>
      <c r="AS114" s="76" t="s">
        <v>88</v>
      </c>
      <c r="AT114" s="76" t="s">
        <v>88</v>
      </c>
      <c r="AU114" s="76"/>
      <c r="AV114" s="76"/>
      <c r="AW114" s="76"/>
      <c r="AX114" s="76"/>
      <c r="AY114" s="76"/>
      <c r="AZ114" s="76" t="s">
        <v>88</v>
      </c>
      <c r="BA114" s="76" t="s">
        <v>88</v>
      </c>
      <c r="BB114" s="76" t="s">
        <v>88</v>
      </c>
      <c r="BC114" s="76"/>
      <c r="BD114" s="76"/>
      <c r="BE114" s="76"/>
      <c r="BF114" s="76"/>
      <c r="BG114" s="76"/>
      <c r="BH114" s="76" t="s">
        <v>88</v>
      </c>
      <c r="BI114" s="76" t="s">
        <v>88</v>
      </c>
      <c r="BJ114" s="76" t="s">
        <v>88</v>
      </c>
      <c r="BK114" s="76"/>
      <c r="BL114" s="76"/>
      <c r="BM114" s="76"/>
      <c r="BN114" s="76"/>
      <c r="BO114" s="76"/>
      <c r="BP114" s="76" t="s">
        <v>88</v>
      </c>
      <c r="BQ114" s="76" t="s">
        <v>88</v>
      </c>
      <c r="BR114" s="76" t="s">
        <v>88</v>
      </c>
      <c r="BS114" s="76"/>
      <c r="BT114" s="76"/>
      <c r="BU114" s="76"/>
      <c r="BV114" s="76"/>
      <c r="BW114" s="76"/>
      <c r="BX114" s="76" t="s">
        <v>88</v>
      </c>
      <c r="BY114" s="76" t="s">
        <v>88</v>
      </c>
      <c r="BZ114" s="76" t="s">
        <v>88</v>
      </c>
      <c r="CA114" s="76"/>
      <c r="CB114" s="76"/>
      <c r="CC114" s="76"/>
      <c r="CD114" s="76"/>
      <c r="CE114" s="76"/>
      <c r="CF114" s="75"/>
      <c r="CG114" s="75"/>
    </row>
    <row r="115" spans="1:85" x14ac:dyDescent="0.25">
      <c r="A115" s="76">
        <v>1</v>
      </c>
      <c r="B115" s="75"/>
      <c r="C115" s="76" t="s">
        <v>106</v>
      </c>
      <c r="D115" s="76" t="s">
        <v>108</v>
      </c>
      <c r="E115" s="76" t="s">
        <v>41</v>
      </c>
      <c r="F115" s="76"/>
      <c r="G115" s="76"/>
      <c r="H115" s="76"/>
      <c r="I115" s="76" t="s">
        <v>88</v>
      </c>
      <c r="J115" s="76"/>
      <c r="K115" s="76"/>
      <c r="L115" s="76" t="s">
        <v>88</v>
      </c>
      <c r="M115" s="76" t="s">
        <v>88</v>
      </c>
      <c r="N115" s="76" t="s">
        <v>88</v>
      </c>
      <c r="O115" s="76"/>
      <c r="P115" s="76" t="s">
        <v>88</v>
      </c>
      <c r="Q115" s="76"/>
      <c r="R115" s="76"/>
      <c r="S115" s="76"/>
      <c r="T115" s="76" t="s">
        <v>88</v>
      </c>
      <c r="U115" s="76" t="s">
        <v>88</v>
      </c>
      <c r="V115" s="76" t="s">
        <v>88</v>
      </c>
      <c r="W115" s="76"/>
      <c r="X115" s="76"/>
      <c r="Y115" s="76" t="s">
        <v>88</v>
      </c>
      <c r="Z115" s="76"/>
      <c r="AA115" s="76"/>
      <c r="AB115" s="76" t="s">
        <v>88</v>
      </c>
      <c r="AC115" s="76" t="s">
        <v>88</v>
      </c>
      <c r="AD115" s="76" t="s">
        <v>88</v>
      </c>
      <c r="AE115" s="76"/>
      <c r="AF115" s="76"/>
      <c r="AG115" s="76"/>
      <c r="AH115" s="76" t="s">
        <v>88</v>
      </c>
      <c r="AI115" s="76"/>
      <c r="AJ115" s="76" t="s">
        <v>88</v>
      </c>
      <c r="AK115" s="76" t="s">
        <v>88</v>
      </c>
      <c r="AL115" s="76" t="s">
        <v>88</v>
      </c>
      <c r="AM115" s="76"/>
      <c r="AN115" s="76"/>
      <c r="AO115" s="76" t="s">
        <v>88</v>
      </c>
      <c r="AP115" s="76"/>
      <c r="AQ115" s="76"/>
      <c r="AR115" s="76" t="s">
        <v>88</v>
      </c>
      <c r="AS115" s="76" t="s">
        <v>88</v>
      </c>
      <c r="AT115" s="76" t="s">
        <v>88</v>
      </c>
      <c r="AU115" s="76"/>
      <c r="AV115" s="76"/>
      <c r="AW115" s="76"/>
      <c r="AX115" s="76" t="s">
        <v>88</v>
      </c>
      <c r="AY115" s="76"/>
      <c r="AZ115" s="76" t="s">
        <v>88</v>
      </c>
      <c r="BA115" s="76" t="s">
        <v>88</v>
      </c>
      <c r="BB115" s="76" t="s">
        <v>88</v>
      </c>
      <c r="BC115" s="76"/>
      <c r="BD115" s="76"/>
      <c r="BE115" s="76" t="s">
        <v>88</v>
      </c>
      <c r="BF115" s="76"/>
      <c r="BG115" s="76"/>
      <c r="BH115" s="76" t="s">
        <v>88</v>
      </c>
      <c r="BI115" s="76" t="s">
        <v>88</v>
      </c>
      <c r="BJ115" s="76" t="s">
        <v>88</v>
      </c>
      <c r="BK115" s="76"/>
      <c r="BL115" s="76" t="s">
        <v>88</v>
      </c>
      <c r="BM115" s="76"/>
      <c r="BN115" s="76"/>
      <c r="BO115" s="76"/>
      <c r="BP115" s="76" t="s">
        <v>88</v>
      </c>
      <c r="BQ115" s="76" t="s">
        <v>88</v>
      </c>
      <c r="BR115" s="76" t="s">
        <v>88</v>
      </c>
      <c r="BS115" s="76"/>
      <c r="BT115" s="76"/>
      <c r="BU115" s="76" t="s">
        <v>88</v>
      </c>
      <c r="BV115" s="76"/>
      <c r="BW115" s="76"/>
      <c r="BX115" s="76" t="s">
        <v>88</v>
      </c>
      <c r="BY115" s="76" t="s">
        <v>88</v>
      </c>
      <c r="BZ115" s="76" t="s">
        <v>88</v>
      </c>
      <c r="CA115" s="76"/>
      <c r="CB115" s="76"/>
      <c r="CC115" s="76"/>
      <c r="CD115" s="76" t="s">
        <v>88</v>
      </c>
      <c r="CE115" s="76"/>
      <c r="CF115" s="75"/>
      <c r="CG115" s="75"/>
    </row>
    <row r="116" spans="1:85" x14ac:dyDescent="0.25">
      <c r="A116" s="76">
        <v>1</v>
      </c>
      <c r="B116" s="75"/>
      <c r="C116" s="76" t="s">
        <v>104</v>
      </c>
      <c r="D116" s="76" t="s">
        <v>108</v>
      </c>
      <c r="E116" s="76" t="s">
        <v>41</v>
      </c>
      <c r="F116" s="76"/>
      <c r="G116" s="76"/>
      <c r="H116" s="76"/>
      <c r="I116" s="76"/>
      <c r="J116" s="76"/>
      <c r="K116" s="76"/>
      <c r="L116" s="76" t="s">
        <v>88</v>
      </c>
      <c r="M116" s="76" t="s">
        <v>88</v>
      </c>
      <c r="N116" s="76" t="s">
        <v>88</v>
      </c>
      <c r="O116" s="76"/>
      <c r="P116" s="76"/>
      <c r="Q116" s="76"/>
      <c r="R116" s="76"/>
      <c r="S116" s="76"/>
      <c r="T116" s="76" t="s">
        <v>88</v>
      </c>
      <c r="U116" s="76" t="s">
        <v>88</v>
      </c>
      <c r="V116" s="76" t="s">
        <v>88</v>
      </c>
      <c r="W116" s="76"/>
      <c r="X116" s="76"/>
      <c r="Y116" s="76"/>
      <c r="Z116" s="76"/>
      <c r="AA116" s="76"/>
      <c r="AB116" s="76" t="s">
        <v>88</v>
      </c>
      <c r="AC116" s="76" t="s">
        <v>88</v>
      </c>
      <c r="AD116" s="76" t="s">
        <v>88</v>
      </c>
      <c r="AE116" s="76"/>
      <c r="AF116" s="76"/>
      <c r="AG116" s="76"/>
      <c r="AH116" s="76"/>
      <c r="AI116" s="76"/>
      <c r="AJ116" s="76" t="s">
        <v>88</v>
      </c>
      <c r="AK116" s="76" t="s">
        <v>88</v>
      </c>
      <c r="AL116" s="76" t="s">
        <v>88</v>
      </c>
      <c r="AM116" s="76"/>
      <c r="AN116" s="76"/>
      <c r="AO116" s="76"/>
      <c r="AP116" s="76"/>
      <c r="AQ116" s="76"/>
      <c r="AR116" s="76" t="s">
        <v>88</v>
      </c>
      <c r="AS116" s="76" t="s">
        <v>88</v>
      </c>
      <c r="AT116" s="76" t="s">
        <v>88</v>
      </c>
      <c r="AU116" s="76"/>
      <c r="AV116" s="76"/>
      <c r="AW116" s="76"/>
      <c r="AX116" s="76"/>
      <c r="AY116" s="76"/>
      <c r="AZ116" s="76" t="s">
        <v>88</v>
      </c>
      <c r="BA116" s="76" t="s">
        <v>88</v>
      </c>
      <c r="BB116" s="76" t="s">
        <v>88</v>
      </c>
      <c r="BC116" s="76"/>
      <c r="BD116" s="76"/>
      <c r="BE116" s="76"/>
      <c r="BF116" s="76"/>
      <c r="BG116" s="76"/>
      <c r="BH116" s="76" t="s">
        <v>88</v>
      </c>
      <c r="BI116" s="76" t="s">
        <v>88</v>
      </c>
      <c r="BJ116" s="76" t="s">
        <v>88</v>
      </c>
      <c r="BK116" s="76"/>
      <c r="BL116" s="76"/>
      <c r="BM116" s="76"/>
      <c r="BN116" s="76"/>
      <c r="BO116" s="76"/>
      <c r="BP116" s="76" t="s">
        <v>88</v>
      </c>
      <c r="BQ116" s="76" t="s">
        <v>88</v>
      </c>
      <c r="BR116" s="76" t="s">
        <v>88</v>
      </c>
      <c r="BS116" s="76"/>
      <c r="BT116" s="76"/>
      <c r="BU116" s="76"/>
      <c r="BV116" s="76"/>
      <c r="BW116" s="76"/>
      <c r="BX116" s="76" t="s">
        <v>88</v>
      </c>
      <c r="BY116" s="76" t="s">
        <v>88</v>
      </c>
      <c r="BZ116" s="76" t="s">
        <v>88</v>
      </c>
      <c r="CA116" s="76"/>
      <c r="CB116" s="76"/>
      <c r="CC116" s="76"/>
      <c r="CD116" s="76"/>
      <c r="CE116" s="76"/>
      <c r="CF116" s="75"/>
      <c r="CG116" s="75"/>
    </row>
    <row r="117" spans="1:85" x14ac:dyDescent="0.25">
      <c r="A117" s="76">
        <v>1</v>
      </c>
      <c r="B117" s="75"/>
      <c r="C117" s="76" t="s">
        <v>105</v>
      </c>
      <c r="D117" s="76" t="s">
        <v>108</v>
      </c>
      <c r="E117" s="76" t="s">
        <v>41</v>
      </c>
      <c r="F117" s="76"/>
      <c r="G117" s="76"/>
      <c r="H117" s="76"/>
      <c r="I117" s="76" t="s">
        <v>88</v>
      </c>
      <c r="J117" s="76"/>
      <c r="K117" s="76"/>
      <c r="L117" s="76" t="s">
        <v>88</v>
      </c>
      <c r="M117" s="76" t="s">
        <v>88</v>
      </c>
      <c r="N117" s="76" t="s">
        <v>88</v>
      </c>
      <c r="O117" s="76"/>
      <c r="P117" s="76"/>
      <c r="Q117" s="76"/>
      <c r="R117" s="76" t="s">
        <v>88</v>
      </c>
      <c r="S117" s="76"/>
      <c r="T117" s="76" t="s">
        <v>88</v>
      </c>
      <c r="U117" s="76" t="s">
        <v>88</v>
      </c>
      <c r="V117" s="76" t="s">
        <v>88</v>
      </c>
      <c r="W117" s="76"/>
      <c r="X117" s="76"/>
      <c r="Y117" s="76" t="s">
        <v>88</v>
      </c>
      <c r="Z117" s="76"/>
      <c r="AA117" s="76"/>
      <c r="AB117" s="76" t="s">
        <v>88</v>
      </c>
      <c r="AC117" s="76" t="s">
        <v>88</v>
      </c>
      <c r="AD117" s="76" t="s">
        <v>88</v>
      </c>
      <c r="AE117" s="76"/>
      <c r="AF117" s="76"/>
      <c r="AG117" s="76"/>
      <c r="AH117" s="76" t="s">
        <v>88</v>
      </c>
      <c r="AI117" s="76"/>
      <c r="AJ117" s="76" t="s">
        <v>88</v>
      </c>
      <c r="AK117" s="76" t="s">
        <v>88</v>
      </c>
      <c r="AL117" s="76" t="s">
        <v>88</v>
      </c>
      <c r="AM117" s="76"/>
      <c r="AN117" s="76"/>
      <c r="AO117" s="76" t="s">
        <v>88</v>
      </c>
      <c r="AP117" s="76"/>
      <c r="AQ117" s="76"/>
      <c r="AR117" s="76" t="s">
        <v>88</v>
      </c>
      <c r="AS117" s="76" t="s">
        <v>88</v>
      </c>
      <c r="AT117" s="76" t="s">
        <v>88</v>
      </c>
      <c r="AU117" s="76"/>
      <c r="AV117" s="76" t="s">
        <v>88</v>
      </c>
      <c r="AW117" s="76"/>
      <c r="AX117" s="76"/>
      <c r="AY117" s="76"/>
      <c r="AZ117" s="76" t="s">
        <v>88</v>
      </c>
      <c r="BA117" s="76" t="s">
        <v>88</v>
      </c>
      <c r="BB117" s="76" t="s">
        <v>88</v>
      </c>
      <c r="BC117" s="76"/>
      <c r="BD117" s="76"/>
      <c r="BE117" s="76" t="s">
        <v>88</v>
      </c>
      <c r="BF117" s="76"/>
      <c r="BG117" s="76"/>
      <c r="BH117" s="76" t="s">
        <v>88</v>
      </c>
      <c r="BI117" s="76" t="s">
        <v>88</v>
      </c>
      <c r="BJ117" s="76" t="s">
        <v>88</v>
      </c>
      <c r="BK117" s="76"/>
      <c r="BL117" s="76"/>
      <c r="BM117" s="76"/>
      <c r="BN117" s="76" t="s">
        <v>88</v>
      </c>
      <c r="BO117" s="76"/>
      <c r="BP117" s="76" t="s">
        <v>88</v>
      </c>
      <c r="BQ117" s="76" t="s">
        <v>88</v>
      </c>
      <c r="BR117" s="76" t="s">
        <v>88</v>
      </c>
      <c r="BS117" s="76"/>
      <c r="BT117" s="76"/>
      <c r="BU117" s="76" t="s">
        <v>88</v>
      </c>
      <c r="BV117" s="76"/>
      <c r="BW117" s="76"/>
      <c r="BX117" s="76" t="s">
        <v>88</v>
      </c>
      <c r="BY117" s="76" t="s">
        <v>88</v>
      </c>
      <c r="BZ117" s="76" t="s">
        <v>88</v>
      </c>
      <c r="CA117" s="76"/>
      <c r="CB117" s="76"/>
      <c r="CC117" s="76"/>
      <c r="CD117" s="76" t="s">
        <v>88</v>
      </c>
      <c r="CE117" s="76"/>
      <c r="CF117" s="75"/>
      <c r="CG117" s="75"/>
    </row>
    <row r="118" spans="1:85" x14ac:dyDescent="0.25">
      <c r="A118" s="76">
        <v>1</v>
      </c>
      <c r="B118" s="75"/>
      <c r="C118" s="76" t="s">
        <v>106</v>
      </c>
      <c r="D118" s="76" t="s">
        <v>108</v>
      </c>
      <c r="E118" s="76" t="s">
        <v>41</v>
      </c>
      <c r="F118" s="76"/>
      <c r="G118" s="76"/>
      <c r="H118" s="76"/>
      <c r="I118" s="76"/>
      <c r="J118" s="76"/>
      <c r="K118" s="76" t="s">
        <v>88</v>
      </c>
      <c r="L118" s="76" t="s">
        <v>88</v>
      </c>
      <c r="M118" s="76" t="s">
        <v>88</v>
      </c>
      <c r="N118" s="76" t="s">
        <v>88</v>
      </c>
      <c r="O118" s="76"/>
      <c r="P118" s="76"/>
      <c r="Q118" s="76"/>
      <c r="R118" s="76" t="s">
        <v>88</v>
      </c>
      <c r="S118" s="76"/>
      <c r="T118" s="76" t="s">
        <v>88</v>
      </c>
      <c r="U118" s="76" t="s">
        <v>88</v>
      </c>
      <c r="V118" s="76" t="s">
        <v>88</v>
      </c>
      <c r="W118" s="76"/>
      <c r="X118" s="76"/>
      <c r="Y118" s="76"/>
      <c r="Z118" s="76"/>
      <c r="AA118" s="76" t="s">
        <v>88</v>
      </c>
      <c r="AB118" s="76" t="s">
        <v>88</v>
      </c>
      <c r="AC118" s="76" t="s">
        <v>88</v>
      </c>
      <c r="AD118" s="76" t="s">
        <v>88</v>
      </c>
      <c r="AE118" s="76"/>
      <c r="AF118" s="76" t="s">
        <v>88</v>
      </c>
      <c r="AG118" s="76"/>
      <c r="AH118" s="76"/>
      <c r="AI118" s="76"/>
      <c r="AJ118" s="76" t="s">
        <v>88</v>
      </c>
      <c r="AK118" s="76" t="s">
        <v>88</v>
      </c>
      <c r="AL118" s="76" t="s">
        <v>88</v>
      </c>
      <c r="AM118" s="76"/>
      <c r="AN118" s="76"/>
      <c r="AO118" s="76"/>
      <c r="AP118" s="76"/>
      <c r="AQ118" s="76" t="s">
        <v>88</v>
      </c>
      <c r="AR118" s="76" t="s">
        <v>88</v>
      </c>
      <c r="AS118" s="76" t="s">
        <v>88</v>
      </c>
      <c r="AT118" s="76" t="s">
        <v>88</v>
      </c>
      <c r="AU118" s="76"/>
      <c r="AV118" s="76"/>
      <c r="AW118" s="76"/>
      <c r="AX118" s="76" t="s">
        <v>88</v>
      </c>
      <c r="AY118" s="76"/>
      <c r="AZ118" s="76" t="s">
        <v>88</v>
      </c>
      <c r="BA118" s="76" t="s">
        <v>88</v>
      </c>
      <c r="BB118" s="76" t="s">
        <v>88</v>
      </c>
      <c r="BC118" s="76"/>
      <c r="BD118" s="76"/>
      <c r="BE118" s="76"/>
      <c r="BF118" s="76"/>
      <c r="BG118" s="76" t="s">
        <v>88</v>
      </c>
      <c r="BH118" s="76" t="s">
        <v>88</v>
      </c>
      <c r="BI118" s="76" t="s">
        <v>88</v>
      </c>
      <c r="BJ118" s="76" t="s">
        <v>88</v>
      </c>
      <c r="BK118" s="76"/>
      <c r="BL118" s="76"/>
      <c r="BM118" s="76"/>
      <c r="BN118" s="76" t="s">
        <v>88</v>
      </c>
      <c r="BO118" s="76"/>
      <c r="BP118" s="76" t="s">
        <v>88</v>
      </c>
      <c r="BQ118" s="76" t="s">
        <v>88</v>
      </c>
      <c r="BR118" s="76" t="s">
        <v>88</v>
      </c>
      <c r="BS118" s="76"/>
      <c r="BT118" s="76"/>
      <c r="BU118" s="76"/>
      <c r="BV118" s="76"/>
      <c r="BW118" s="76" t="s">
        <v>88</v>
      </c>
      <c r="BX118" s="76" t="s">
        <v>88</v>
      </c>
      <c r="BY118" s="76" t="s">
        <v>88</v>
      </c>
      <c r="BZ118" s="76" t="s">
        <v>88</v>
      </c>
      <c r="CA118" s="76"/>
      <c r="CB118" s="76" t="s">
        <v>88</v>
      </c>
      <c r="CC118" s="76"/>
      <c r="CD118" s="76"/>
      <c r="CE118" s="76"/>
      <c r="CF118" s="75"/>
      <c r="CG118" s="75"/>
    </row>
    <row r="119" spans="1:85" x14ac:dyDescent="0.25">
      <c r="A119" s="76">
        <v>1</v>
      </c>
      <c r="B119" s="75"/>
      <c r="C119" s="76" t="s">
        <v>104</v>
      </c>
      <c r="D119" s="76" t="s">
        <v>108</v>
      </c>
      <c r="E119" s="76" t="s">
        <v>41</v>
      </c>
      <c r="F119" s="76"/>
      <c r="G119" s="76"/>
      <c r="H119" s="76" t="s">
        <v>88</v>
      </c>
      <c r="I119" s="76"/>
      <c r="J119" s="76"/>
      <c r="K119" s="76"/>
      <c r="L119" s="76" t="s">
        <v>88</v>
      </c>
      <c r="M119" s="76" t="s">
        <v>88</v>
      </c>
      <c r="N119" s="76" t="s">
        <v>88</v>
      </c>
      <c r="O119" s="76"/>
      <c r="P119" s="76"/>
      <c r="Q119" s="76"/>
      <c r="R119" s="76"/>
      <c r="S119" s="76" t="s">
        <v>88</v>
      </c>
      <c r="T119" s="76" t="s">
        <v>88</v>
      </c>
      <c r="U119" s="76" t="s">
        <v>88</v>
      </c>
      <c r="V119" s="76" t="s">
        <v>88</v>
      </c>
      <c r="W119" s="76"/>
      <c r="X119" s="76"/>
      <c r="Y119" s="76"/>
      <c r="Z119" s="76" t="s">
        <v>88</v>
      </c>
      <c r="AA119" s="76"/>
      <c r="AB119" s="76" t="s">
        <v>88</v>
      </c>
      <c r="AC119" s="76" t="s">
        <v>88</v>
      </c>
      <c r="AD119" s="76" t="s">
        <v>88</v>
      </c>
      <c r="AE119" s="76"/>
      <c r="AF119" s="76"/>
      <c r="AG119" s="76"/>
      <c r="AH119" s="76"/>
      <c r="AI119" s="76" t="s">
        <v>88</v>
      </c>
      <c r="AJ119" s="76" t="s">
        <v>88</v>
      </c>
      <c r="AK119" s="76" t="s">
        <v>88</v>
      </c>
      <c r="AL119" s="76" t="s">
        <v>88</v>
      </c>
      <c r="AM119" s="76"/>
      <c r="AN119" s="76"/>
      <c r="AO119" s="76"/>
      <c r="AP119" s="76" t="s">
        <v>88</v>
      </c>
      <c r="AQ119" s="76"/>
      <c r="AR119" s="76" t="s">
        <v>88</v>
      </c>
      <c r="AS119" s="76" t="s">
        <v>88</v>
      </c>
      <c r="AT119" s="76" t="s">
        <v>88</v>
      </c>
      <c r="AU119" s="76"/>
      <c r="AV119" s="76"/>
      <c r="AW119" s="76"/>
      <c r="AX119" s="76"/>
      <c r="AY119" s="76" t="s">
        <v>88</v>
      </c>
      <c r="AZ119" s="76" t="s">
        <v>88</v>
      </c>
      <c r="BA119" s="76" t="s">
        <v>88</v>
      </c>
      <c r="BB119" s="76" t="s">
        <v>88</v>
      </c>
      <c r="BC119" s="76"/>
      <c r="BD119" s="76" t="s">
        <v>88</v>
      </c>
      <c r="BE119" s="76"/>
      <c r="BF119" s="76"/>
      <c r="BG119" s="76"/>
      <c r="BH119" s="76" t="s">
        <v>88</v>
      </c>
      <c r="BI119" s="76" t="s">
        <v>88</v>
      </c>
      <c r="BJ119" s="76" t="s">
        <v>88</v>
      </c>
      <c r="BK119" s="76"/>
      <c r="BL119" s="76"/>
      <c r="BM119" s="76"/>
      <c r="BN119" s="76"/>
      <c r="BO119" s="76" t="s">
        <v>88</v>
      </c>
      <c r="BP119" s="76" t="s">
        <v>88</v>
      </c>
      <c r="BQ119" s="76" t="s">
        <v>88</v>
      </c>
      <c r="BR119" s="76" t="s">
        <v>88</v>
      </c>
      <c r="BS119" s="76"/>
      <c r="BT119" s="76"/>
      <c r="BU119" s="76"/>
      <c r="BV119" s="76" t="s">
        <v>88</v>
      </c>
      <c r="BW119" s="76"/>
      <c r="BX119" s="76" t="s">
        <v>88</v>
      </c>
      <c r="BY119" s="76" t="s">
        <v>88</v>
      </c>
      <c r="BZ119" s="76" t="s">
        <v>88</v>
      </c>
      <c r="CA119" s="76"/>
      <c r="CB119" s="76"/>
      <c r="CC119" s="76"/>
      <c r="CD119" s="76"/>
      <c r="CE119" s="76" t="s">
        <v>88</v>
      </c>
      <c r="CF119" s="75"/>
      <c r="CG119" s="75"/>
    </row>
    <row r="120" spans="1:85" x14ac:dyDescent="0.25">
      <c r="A120" s="76">
        <v>1</v>
      </c>
      <c r="B120" s="75"/>
      <c r="C120" s="76" t="s">
        <v>105</v>
      </c>
      <c r="D120" s="76" t="s">
        <v>108</v>
      </c>
      <c r="E120" s="76" t="s">
        <v>41</v>
      </c>
      <c r="F120" s="76"/>
      <c r="G120" s="76"/>
      <c r="H120" s="76"/>
      <c r="I120" s="76" t="s">
        <v>88</v>
      </c>
      <c r="J120" s="76"/>
      <c r="K120" s="76"/>
      <c r="L120" s="76" t="s">
        <v>88</v>
      </c>
      <c r="M120" s="76" t="s">
        <v>88</v>
      </c>
      <c r="N120" s="76" t="s">
        <v>88</v>
      </c>
      <c r="O120" s="76"/>
      <c r="P120" s="76" t="s">
        <v>88</v>
      </c>
      <c r="Q120" s="76"/>
      <c r="R120" s="76"/>
      <c r="S120" s="76"/>
      <c r="T120" s="76" t="s">
        <v>88</v>
      </c>
      <c r="U120" s="76" t="s">
        <v>88</v>
      </c>
      <c r="V120" s="76" t="s">
        <v>88</v>
      </c>
      <c r="W120" s="76"/>
      <c r="X120" s="76"/>
      <c r="Y120" s="76" t="s">
        <v>88</v>
      </c>
      <c r="Z120" s="76"/>
      <c r="AA120" s="76"/>
      <c r="AB120" s="76" t="s">
        <v>88</v>
      </c>
      <c r="AC120" s="76" t="s">
        <v>88</v>
      </c>
      <c r="AD120" s="76" t="s">
        <v>88</v>
      </c>
      <c r="AE120" s="76"/>
      <c r="AF120" s="76"/>
      <c r="AG120" s="76"/>
      <c r="AH120" s="76" t="s">
        <v>88</v>
      </c>
      <c r="AI120" s="76"/>
      <c r="AJ120" s="76" t="s">
        <v>88</v>
      </c>
      <c r="AK120" s="76" t="s">
        <v>88</v>
      </c>
      <c r="AL120" s="76" t="s">
        <v>88</v>
      </c>
      <c r="AM120" s="76"/>
      <c r="AN120" s="76"/>
      <c r="AO120" s="76" t="s">
        <v>88</v>
      </c>
      <c r="AP120" s="76"/>
      <c r="AQ120" s="76"/>
      <c r="AR120" s="76" t="s">
        <v>88</v>
      </c>
      <c r="AS120" s="76" t="s">
        <v>88</v>
      </c>
      <c r="AT120" s="76" t="s">
        <v>88</v>
      </c>
      <c r="AU120" s="76"/>
      <c r="AV120" s="76"/>
      <c r="AW120" s="76"/>
      <c r="AX120" s="76" t="s">
        <v>88</v>
      </c>
      <c r="AY120" s="76"/>
      <c r="AZ120" s="76" t="s">
        <v>88</v>
      </c>
      <c r="BA120" s="76" t="s">
        <v>88</v>
      </c>
      <c r="BB120" s="76" t="s">
        <v>88</v>
      </c>
      <c r="BC120" s="76"/>
      <c r="BD120" s="76"/>
      <c r="BE120" s="76" t="s">
        <v>88</v>
      </c>
      <c r="BF120" s="76"/>
      <c r="BG120" s="76"/>
      <c r="BH120" s="76" t="s">
        <v>88</v>
      </c>
      <c r="BI120" s="76" t="s">
        <v>88</v>
      </c>
      <c r="BJ120" s="76" t="s">
        <v>88</v>
      </c>
      <c r="BK120" s="76"/>
      <c r="BL120" s="76" t="s">
        <v>88</v>
      </c>
      <c r="BM120" s="76"/>
      <c r="BN120" s="76"/>
      <c r="BO120" s="76"/>
      <c r="BP120" s="76" t="s">
        <v>88</v>
      </c>
      <c r="BQ120" s="76" t="s">
        <v>88</v>
      </c>
      <c r="BR120" s="76" t="s">
        <v>88</v>
      </c>
      <c r="BS120" s="76"/>
      <c r="BT120" s="76"/>
      <c r="BU120" s="76" t="s">
        <v>88</v>
      </c>
      <c r="BV120" s="76"/>
      <c r="BW120" s="76"/>
      <c r="BX120" s="76" t="s">
        <v>88</v>
      </c>
      <c r="BY120" s="76" t="s">
        <v>88</v>
      </c>
      <c r="BZ120" s="76" t="s">
        <v>88</v>
      </c>
      <c r="CA120" s="76"/>
      <c r="CB120" s="76"/>
      <c r="CC120" s="76"/>
      <c r="CD120" s="76" t="s">
        <v>88</v>
      </c>
      <c r="CE120" s="76"/>
      <c r="CF120" s="75"/>
      <c r="CG120" s="75"/>
    </row>
    <row r="121" spans="1:85" x14ac:dyDescent="0.25">
      <c r="A121" s="76">
        <v>1</v>
      </c>
      <c r="B121" s="75"/>
      <c r="C121" s="76" t="s">
        <v>106</v>
      </c>
      <c r="D121" s="76" t="s">
        <v>108</v>
      </c>
      <c r="E121" s="76" t="s">
        <v>41</v>
      </c>
      <c r="F121" s="76"/>
      <c r="G121" s="76"/>
      <c r="H121" s="76"/>
      <c r="I121" s="76"/>
      <c r="J121" s="76"/>
      <c r="K121" s="76"/>
      <c r="L121" s="76" t="s">
        <v>88</v>
      </c>
      <c r="M121" s="76" t="s">
        <v>88</v>
      </c>
      <c r="N121" s="76" t="s">
        <v>88</v>
      </c>
      <c r="O121" s="76"/>
      <c r="P121" s="76"/>
      <c r="Q121" s="76"/>
      <c r="R121" s="76"/>
      <c r="S121" s="76"/>
      <c r="T121" s="76" t="s">
        <v>88</v>
      </c>
      <c r="U121" s="76" t="s">
        <v>88</v>
      </c>
      <c r="V121" s="76" t="s">
        <v>88</v>
      </c>
      <c r="W121" s="76"/>
      <c r="X121" s="76"/>
      <c r="Y121" s="76"/>
      <c r="Z121" s="76" t="s">
        <v>88</v>
      </c>
      <c r="AA121" s="76"/>
      <c r="AB121" s="76" t="s">
        <v>88</v>
      </c>
      <c r="AC121" s="76" t="s">
        <v>88</v>
      </c>
      <c r="AD121" s="76" t="s">
        <v>88</v>
      </c>
      <c r="AE121" s="76"/>
      <c r="AF121" s="76"/>
      <c r="AG121" s="76"/>
      <c r="AH121" s="76"/>
      <c r="AI121" s="76"/>
      <c r="AJ121" s="76" t="s">
        <v>88</v>
      </c>
      <c r="AK121" s="76" t="s">
        <v>88</v>
      </c>
      <c r="AL121" s="76" t="s">
        <v>88</v>
      </c>
      <c r="AM121" s="76"/>
      <c r="AN121" s="76"/>
      <c r="AO121" s="76"/>
      <c r="AP121" s="76"/>
      <c r="AQ121" s="76"/>
      <c r="AR121" s="76" t="s">
        <v>88</v>
      </c>
      <c r="AS121" s="76" t="s">
        <v>88</v>
      </c>
      <c r="AT121" s="76" t="s">
        <v>88</v>
      </c>
      <c r="AU121" s="76"/>
      <c r="AV121" s="76"/>
      <c r="AW121" s="76" t="s">
        <v>88</v>
      </c>
      <c r="AX121" s="76"/>
      <c r="AY121" s="76"/>
      <c r="AZ121" s="76" t="s">
        <v>88</v>
      </c>
      <c r="BA121" s="76" t="s">
        <v>88</v>
      </c>
      <c r="BB121" s="76" t="s">
        <v>88</v>
      </c>
      <c r="BC121" s="76"/>
      <c r="BD121" s="76"/>
      <c r="BE121" s="76"/>
      <c r="BF121" s="76"/>
      <c r="BG121" s="76"/>
      <c r="BH121" s="76" t="s">
        <v>88</v>
      </c>
      <c r="BI121" s="76" t="s">
        <v>88</v>
      </c>
      <c r="BJ121" s="76" t="s">
        <v>88</v>
      </c>
      <c r="BK121" s="76"/>
      <c r="BL121" s="76"/>
      <c r="BM121" s="76"/>
      <c r="BN121" s="76"/>
      <c r="BO121" s="76"/>
      <c r="BP121" s="76" t="s">
        <v>88</v>
      </c>
      <c r="BQ121" s="76" t="s">
        <v>88</v>
      </c>
      <c r="BR121" s="76" t="s">
        <v>88</v>
      </c>
      <c r="BS121" s="76"/>
      <c r="BT121" s="76"/>
      <c r="BU121" s="76"/>
      <c r="BV121" s="76" t="s">
        <v>88</v>
      </c>
      <c r="BW121" s="76"/>
      <c r="BX121" s="76" t="s">
        <v>88</v>
      </c>
      <c r="BY121" s="76" t="s">
        <v>88</v>
      </c>
      <c r="BZ121" s="76" t="s">
        <v>88</v>
      </c>
      <c r="CA121" s="76"/>
      <c r="CB121" s="76"/>
      <c r="CC121" s="76"/>
      <c r="CD121" s="76"/>
      <c r="CE121" s="76"/>
      <c r="CF121" s="75"/>
      <c r="CG121" s="75"/>
    </row>
    <row r="122" spans="1:85" x14ac:dyDescent="0.25">
      <c r="A122" s="76">
        <v>1</v>
      </c>
      <c r="B122" s="75"/>
      <c r="C122" s="76" t="s">
        <v>104</v>
      </c>
      <c r="D122" s="76" t="s">
        <v>108</v>
      </c>
      <c r="E122" s="76" t="s">
        <v>41</v>
      </c>
      <c r="F122" s="76"/>
      <c r="G122" s="76"/>
      <c r="H122" s="76"/>
      <c r="I122" s="76"/>
      <c r="J122" s="76"/>
      <c r="K122" s="76"/>
      <c r="L122" s="76" t="s">
        <v>88</v>
      </c>
      <c r="M122" s="76" t="s">
        <v>88</v>
      </c>
      <c r="N122" s="76" t="s">
        <v>88</v>
      </c>
      <c r="O122" s="76"/>
      <c r="P122" s="76"/>
      <c r="Q122" s="76"/>
      <c r="R122" s="76" t="s">
        <v>88</v>
      </c>
      <c r="S122" s="76"/>
      <c r="T122" s="76" t="s">
        <v>88</v>
      </c>
      <c r="U122" s="76" t="s">
        <v>88</v>
      </c>
      <c r="V122" s="76" t="s">
        <v>88</v>
      </c>
      <c r="W122" s="76"/>
      <c r="X122" s="76"/>
      <c r="Y122" s="76"/>
      <c r="Z122" s="76"/>
      <c r="AA122" s="76" t="s">
        <v>88</v>
      </c>
      <c r="AB122" s="76" t="s">
        <v>88</v>
      </c>
      <c r="AC122" s="76" t="s">
        <v>88</v>
      </c>
      <c r="AD122" s="76" t="s">
        <v>88</v>
      </c>
      <c r="AE122" s="76"/>
      <c r="AF122" s="76"/>
      <c r="AG122" s="76" t="s">
        <v>88</v>
      </c>
      <c r="AH122" s="76"/>
      <c r="AI122" s="76"/>
      <c r="AJ122" s="76" t="s">
        <v>88</v>
      </c>
      <c r="AK122" s="76" t="s">
        <v>88</v>
      </c>
      <c r="AL122" s="76" t="s">
        <v>88</v>
      </c>
      <c r="AM122" s="76"/>
      <c r="AN122" s="76"/>
      <c r="AO122" s="76"/>
      <c r="AP122" s="76"/>
      <c r="AQ122" s="76" t="s">
        <v>88</v>
      </c>
      <c r="AR122" s="76" t="s">
        <v>88</v>
      </c>
      <c r="AS122" s="76" t="s">
        <v>88</v>
      </c>
      <c r="AT122" s="76" t="s">
        <v>88</v>
      </c>
      <c r="AU122" s="76"/>
      <c r="AV122" s="76" t="s">
        <v>88</v>
      </c>
      <c r="AW122" s="76"/>
      <c r="AX122" s="76"/>
      <c r="AY122" s="76"/>
      <c r="AZ122" s="76" t="s">
        <v>88</v>
      </c>
      <c r="BA122" s="76" t="s">
        <v>88</v>
      </c>
      <c r="BB122" s="76" t="s">
        <v>88</v>
      </c>
      <c r="BC122" s="76"/>
      <c r="BD122" s="76"/>
      <c r="BE122" s="76"/>
      <c r="BF122" s="76"/>
      <c r="BG122" s="76" t="s">
        <v>88</v>
      </c>
      <c r="BH122" s="76" t="s">
        <v>88</v>
      </c>
      <c r="BI122" s="76" t="s">
        <v>88</v>
      </c>
      <c r="BJ122" s="76" t="s">
        <v>88</v>
      </c>
      <c r="BK122" s="76"/>
      <c r="BL122" s="76"/>
      <c r="BM122" s="76"/>
      <c r="BN122" s="76" t="s">
        <v>88</v>
      </c>
      <c r="BO122" s="76"/>
      <c r="BP122" s="76" t="s">
        <v>88</v>
      </c>
      <c r="BQ122" s="76" t="s">
        <v>88</v>
      </c>
      <c r="BR122" s="76" t="s">
        <v>88</v>
      </c>
      <c r="BS122" s="76"/>
      <c r="BT122" s="76"/>
      <c r="BU122" s="76"/>
      <c r="BV122" s="76"/>
      <c r="BW122" s="76" t="s">
        <v>88</v>
      </c>
      <c r="BX122" s="76" t="s">
        <v>88</v>
      </c>
      <c r="BY122" s="76" t="s">
        <v>88</v>
      </c>
      <c r="BZ122" s="76" t="s">
        <v>88</v>
      </c>
      <c r="CA122" s="76"/>
      <c r="CB122" s="76"/>
      <c r="CC122" s="76" t="s">
        <v>88</v>
      </c>
      <c r="CD122" s="76"/>
      <c r="CE122" s="76"/>
      <c r="CF122" s="75"/>
      <c r="CG122" s="75"/>
    </row>
    <row r="123" spans="1:85" x14ac:dyDescent="0.25">
      <c r="A123" s="76">
        <v>1</v>
      </c>
      <c r="B123" s="75"/>
      <c r="C123" s="76" t="s">
        <v>105</v>
      </c>
      <c r="D123" s="76" t="s">
        <v>108</v>
      </c>
      <c r="E123" s="76" t="s">
        <v>41</v>
      </c>
      <c r="F123" s="76"/>
      <c r="G123" s="76"/>
      <c r="H123" s="76"/>
      <c r="I123" s="76"/>
      <c r="J123" s="76"/>
      <c r="K123" s="76"/>
      <c r="L123" s="76" t="s">
        <v>88</v>
      </c>
      <c r="M123" s="76" t="s">
        <v>88</v>
      </c>
      <c r="N123" s="76" t="s">
        <v>88</v>
      </c>
      <c r="O123" s="76"/>
      <c r="P123" s="76"/>
      <c r="Q123" s="76"/>
      <c r="R123" s="76" t="s">
        <v>88</v>
      </c>
      <c r="S123" s="76"/>
      <c r="T123" s="76" t="s">
        <v>88</v>
      </c>
      <c r="U123" s="76" t="s">
        <v>88</v>
      </c>
      <c r="V123" s="76" t="s">
        <v>88</v>
      </c>
      <c r="W123" s="76"/>
      <c r="X123" s="76"/>
      <c r="Y123" s="76"/>
      <c r="Z123" s="76"/>
      <c r="AA123" s="76" t="s">
        <v>88</v>
      </c>
      <c r="AB123" s="76" t="s">
        <v>88</v>
      </c>
      <c r="AC123" s="76" t="s">
        <v>88</v>
      </c>
      <c r="AD123" s="76" t="s">
        <v>88</v>
      </c>
      <c r="AE123" s="76"/>
      <c r="AF123" s="76"/>
      <c r="AG123" s="76"/>
      <c r="AH123" s="76" t="s">
        <v>88</v>
      </c>
      <c r="AI123" s="76"/>
      <c r="AJ123" s="76" t="s">
        <v>88</v>
      </c>
      <c r="AK123" s="76" t="s">
        <v>88</v>
      </c>
      <c r="AL123" s="76" t="s">
        <v>88</v>
      </c>
      <c r="AM123" s="76"/>
      <c r="AN123" s="76"/>
      <c r="AO123" s="76"/>
      <c r="AP123" s="76"/>
      <c r="AQ123" s="76" t="s">
        <v>88</v>
      </c>
      <c r="AR123" s="76" t="s">
        <v>88</v>
      </c>
      <c r="AS123" s="76" t="s">
        <v>88</v>
      </c>
      <c r="AT123" s="76" t="s">
        <v>88</v>
      </c>
      <c r="AU123" s="76"/>
      <c r="AV123" s="76" t="s">
        <v>88</v>
      </c>
      <c r="AW123" s="76"/>
      <c r="AX123" s="76"/>
      <c r="AY123" s="76"/>
      <c r="AZ123" s="76" t="s">
        <v>88</v>
      </c>
      <c r="BA123" s="76" t="s">
        <v>88</v>
      </c>
      <c r="BB123" s="76" t="s">
        <v>88</v>
      </c>
      <c r="BC123" s="76"/>
      <c r="BD123" s="76"/>
      <c r="BE123" s="76"/>
      <c r="BF123" s="76"/>
      <c r="BG123" s="76" t="s">
        <v>88</v>
      </c>
      <c r="BH123" s="76" t="s">
        <v>88</v>
      </c>
      <c r="BI123" s="76" t="s">
        <v>88</v>
      </c>
      <c r="BJ123" s="76" t="s">
        <v>88</v>
      </c>
      <c r="BK123" s="76"/>
      <c r="BL123" s="76"/>
      <c r="BM123" s="76"/>
      <c r="BN123" s="76" t="s">
        <v>88</v>
      </c>
      <c r="BO123" s="76"/>
      <c r="BP123" s="76" t="s">
        <v>88</v>
      </c>
      <c r="BQ123" s="76" t="s">
        <v>88</v>
      </c>
      <c r="BR123" s="76" t="s">
        <v>88</v>
      </c>
      <c r="BS123" s="76"/>
      <c r="BT123" s="76"/>
      <c r="BU123" s="76"/>
      <c r="BV123" s="76"/>
      <c r="BW123" s="76" t="s">
        <v>88</v>
      </c>
      <c r="BX123" s="76" t="s">
        <v>88</v>
      </c>
      <c r="BY123" s="76" t="s">
        <v>88</v>
      </c>
      <c r="BZ123" s="76" t="s">
        <v>88</v>
      </c>
      <c r="CA123" s="76"/>
      <c r="CB123" s="76"/>
      <c r="CC123" s="76"/>
      <c r="CD123" s="76" t="s">
        <v>88</v>
      </c>
      <c r="CE123" s="76"/>
      <c r="CF123" s="75"/>
      <c r="CG123" s="75"/>
    </row>
    <row r="124" spans="1:85" x14ac:dyDescent="0.25">
      <c r="A124" s="76">
        <v>1</v>
      </c>
      <c r="B124" s="75"/>
      <c r="C124" s="76" t="s">
        <v>106</v>
      </c>
      <c r="D124" s="76" t="s">
        <v>108</v>
      </c>
      <c r="E124" s="76" t="s">
        <v>41</v>
      </c>
      <c r="F124" s="76"/>
      <c r="G124" s="76"/>
      <c r="H124" s="76"/>
      <c r="I124" s="76"/>
      <c r="J124" s="76"/>
      <c r="K124" s="76"/>
      <c r="L124" s="76" t="s">
        <v>88</v>
      </c>
      <c r="M124" s="76" t="s">
        <v>88</v>
      </c>
      <c r="N124" s="76" t="s">
        <v>88</v>
      </c>
      <c r="O124" s="76"/>
      <c r="P124" s="76"/>
      <c r="Q124" s="76"/>
      <c r="R124" s="76"/>
      <c r="S124" s="76" t="s">
        <v>88</v>
      </c>
      <c r="T124" s="76" t="s">
        <v>88</v>
      </c>
      <c r="U124" s="76" t="s">
        <v>88</v>
      </c>
      <c r="V124" s="76" t="s">
        <v>88</v>
      </c>
      <c r="W124" s="76"/>
      <c r="X124" s="76"/>
      <c r="Y124" s="76"/>
      <c r="Z124" s="76" t="s">
        <v>88</v>
      </c>
      <c r="AA124" s="76"/>
      <c r="AB124" s="76" t="s">
        <v>88</v>
      </c>
      <c r="AC124" s="76" t="s">
        <v>88</v>
      </c>
      <c r="AD124" s="76" t="s">
        <v>88</v>
      </c>
      <c r="AE124" s="76" t="s">
        <v>88</v>
      </c>
      <c r="AF124" s="76"/>
      <c r="AG124" s="76"/>
      <c r="AH124" s="76"/>
      <c r="AI124" s="76"/>
      <c r="AJ124" s="76" t="s">
        <v>88</v>
      </c>
      <c r="AK124" s="76" t="s">
        <v>88</v>
      </c>
      <c r="AL124" s="76" t="s">
        <v>88</v>
      </c>
      <c r="AM124" s="76"/>
      <c r="AN124" s="76"/>
      <c r="AO124" s="76"/>
      <c r="AP124" s="76" t="s">
        <v>88</v>
      </c>
      <c r="AQ124" s="76"/>
      <c r="AR124" s="76" t="s">
        <v>88</v>
      </c>
      <c r="AS124" s="76" t="s">
        <v>88</v>
      </c>
      <c r="AT124" s="76" t="s">
        <v>88</v>
      </c>
      <c r="AU124" s="76" t="s">
        <v>88</v>
      </c>
      <c r="AV124" s="76"/>
      <c r="AW124" s="76"/>
      <c r="AX124" s="76"/>
      <c r="AY124" s="76"/>
      <c r="AZ124" s="76" t="s">
        <v>88</v>
      </c>
      <c r="BA124" s="76" t="s">
        <v>88</v>
      </c>
      <c r="BB124" s="76" t="s">
        <v>88</v>
      </c>
      <c r="BC124" s="76"/>
      <c r="BD124" s="76" t="s">
        <v>88</v>
      </c>
      <c r="BE124" s="76"/>
      <c r="BF124" s="76"/>
      <c r="BG124" s="76"/>
      <c r="BH124" s="76" t="s">
        <v>88</v>
      </c>
      <c r="BI124" s="76" t="s">
        <v>88</v>
      </c>
      <c r="BJ124" s="76" t="s">
        <v>88</v>
      </c>
      <c r="BK124" s="76"/>
      <c r="BL124" s="76"/>
      <c r="BM124" s="76"/>
      <c r="BN124" s="76"/>
      <c r="BO124" s="76" t="s">
        <v>88</v>
      </c>
      <c r="BP124" s="76" t="s">
        <v>88</v>
      </c>
      <c r="BQ124" s="76" t="s">
        <v>88</v>
      </c>
      <c r="BR124" s="76" t="s">
        <v>88</v>
      </c>
      <c r="BS124" s="76"/>
      <c r="BT124" s="76"/>
      <c r="BU124" s="76"/>
      <c r="BV124" s="76" t="s">
        <v>88</v>
      </c>
      <c r="BW124" s="76"/>
      <c r="BX124" s="76" t="s">
        <v>88</v>
      </c>
      <c r="BY124" s="76" t="s">
        <v>88</v>
      </c>
      <c r="BZ124" s="76" t="s">
        <v>88</v>
      </c>
      <c r="CA124" s="76" t="s">
        <v>88</v>
      </c>
      <c r="CB124" s="76"/>
      <c r="CC124" s="76"/>
      <c r="CD124" s="76"/>
      <c r="CE124" s="76"/>
      <c r="CF124" s="75"/>
      <c r="CG124" s="75"/>
    </row>
    <row r="125" spans="1:85" x14ac:dyDescent="0.25">
      <c r="A125" s="76">
        <v>1</v>
      </c>
      <c r="B125" s="75"/>
      <c r="C125" s="76" t="s">
        <v>104</v>
      </c>
      <c r="D125" s="76" t="s">
        <v>108</v>
      </c>
      <c r="E125" s="76" t="s">
        <v>41</v>
      </c>
      <c r="F125" s="76"/>
      <c r="G125" s="76"/>
      <c r="H125" s="76"/>
      <c r="I125" s="76"/>
      <c r="J125" s="76"/>
      <c r="K125" s="76"/>
      <c r="L125" s="76" t="s">
        <v>88</v>
      </c>
      <c r="M125" s="76" t="s">
        <v>88</v>
      </c>
      <c r="N125" s="76" t="s">
        <v>88</v>
      </c>
      <c r="O125" s="76"/>
      <c r="P125" s="76"/>
      <c r="Q125" s="76"/>
      <c r="R125" s="76" t="s">
        <v>88</v>
      </c>
      <c r="S125" s="76"/>
      <c r="T125" s="76" t="s">
        <v>88</v>
      </c>
      <c r="U125" s="76" t="s">
        <v>88</v>
      </c>
      <c r="V125" s="76" t="s">
        <v>88</v>
      </c>
      <c r="W125" s="76"/>
      <c r="X125" s="76"/>
      <c r="Y125" s="76"/>
      <c r="Z125" s="76"/>
      <c r="AA125" s="76" t="s">
        <v>88</v>
      </c>
      <c r="AB125" s="76" t="s">
        <v>88</v>
      </c>
      <c r="AC125" s="76" t="s">
        <v>88</v>
      </c>
      <c r="AD125" s="76" t="s">
        <v>88</v>
      </c>
      <c r="AE125" s="76"/>
      <c r="AF125" s="76"/>
      <c r="AG125" s="76" t="s">
        <v>88</v>
      </c>
      <c r="AH125" s="76"/>
      <c r="AI125" s="76"/>
      <c r="AJ125" s="76" t="s">
        <v>88</v>
      </c>
      <c r="AK125" s="76" t="s">
        <v>88</v>
      </c>
      <c r="AL125" s="76" t="s">
        <v>88</v>
      </c>
      <c r="AM125" s="76"/>
      <c r="AN125" s="76"/>
      <c r="AO125" s="76"/>
      <c r="AP125" s="76"/>
      <c r="AQ125" s="76" t="s">
        <v>88</v>
      </c>
      <c r="AR125" s="76" t="s">
        <v>88</v>
      </c>
      <c r="AS125" s="76" t="s">
        <v>88</v>
      </c>
      <c r="AT125" s="76" t="s">
        <v>88</v>
      </c>
      <c r="AU125" s="76"/>
      <c r="AV125" s="76" t="s">
        <v>88</v>
      </c>
      <c r="AW125" s="76"/>
      <c r="AX125" s="76"/>
      <c r="AY125" s="76"/>
      <c r="AZ125" s="76" t="s">
        <v>88</v>
      </c>
      <c r="BA125" s="76" t="s">
        <v>88</v>
      </c>
      <c r="BB125" s="76" t="s">
        <v>88</v>
      </c>
      <c r="BC125" s="76"/>
      <c r="BD125" s="76"/>
      <c r="BE125" s="76"/>
      <c r="BF125" s="76"/>
      <c r="BG125" s="76" t="s">
        <v>88</v>
      </c>
      <c r="BH125" s="76" t="s">
        <v>88</v>
      </c>
      <c r="BI125" s="76" t="s">
        <v>88</v>
      </c>
      <c r="BJ125" s="76" t="s">
        <v>88</v>
      </c>
      <c r="BK125" s="76"/>
      <c r="BL125" s="76"/>
      <c r="BM125" s="76"/>
      <c r="BN125" s="76" t="s">
        <v>88</v>
      </c>
      <c r="BO125" s="76"/>
      <c r="BP125" s="76" t="s">
        <v>88</v>
      </c>
      <c r="BQ125" s="76" t="s">
        <v>88</v>
      </c>
      <c r="BR125" s="76" t="s">
        <v>88</v>
      </c>
      <c r="BS125" s="76"/>
      <c r="BT125" s="76"/>
      <c r="BU125" s="76"/>
      <c r="BV125" s="76"/>
      <c r="BW125" s="76" t="s">
        <v>88</v>
      </c>
      <c r="BX125" s="76" t="s">
        <v>88</v>
      </c>
      <c r="BY125" s="76" t="s">
        <v>88</v>
      </c>
      <c r="BZ125" s="76" t="s">
        <v>88</v>
      </c>
      <c r="CA125" s="76"/>
      <c r="CB125" s="76"/>
      <c r="CC125" s="76" t="s">
        <v>88</v>
      </c>
      <c r="CD125" s="76"/>
      <c r="CE125" s="76"/>
      <c r="CF125" s="75"/>
      <c r="CG125" s="75"/>
    </row>
    <row r="126" spans="1:85" x14ac:dyDescent="0.25">
      <c r="A126" s="76">
        <v>1</v>
      </c>
      <c r="B126" s="75"/>
      <c r="C126" s="76" t="s">
        <v>105</v>
      </c>
      <c r="D126" s="76" t="s">
        <v>108</v>
      </c>
      <c r="E126" s="76" t="s">
        <v>41</v>
      </c>
      <c r="F126" s="76"/>
      <c r="G126" s="76"/>
      <c r="H126" s="76"/>
      <c r="I126" s="76"/>
      <c r="J126" s="76"/>
      <c r="K126" s="76"/>
      <c r="L126" s="76" t="s">
        <v>88</v>
      </c>
      <c r="M126" s="76" t="s">
        <v>88</v>
      </c>
      <c r="N126" s="76" t="s">
        <v>88</v>
      </c>
      <c r="O126" s="76"/>
      <c r="P126" s="76"/>
      <c r="Q126" s="76"/>
      <c r="R126" s="76" t="s">
        <v>88</v>
      </c>
      <c r="S126" s="76"/>
      <c r="T126" s="76" t="s">
        <v>88</v>
      </c>
      <c r="U126" s="76" t="s">
        <v>88</v>
      </c>
      <c r="V126" s="76" t="s">
        <v>88</v>
      </c>
      <c r="W126" s="76"/>
      <c r="X126" s="76"/>
      <c r="Y126" s="76"/>
      <c r="Z126" s="76"/>
      <c r="AA126" s="76" t="s">
        <v>88</v>
      </c>
      <c r="AB126" s="76" t="s">
        <v>88</v>
      </c>
      <c r="AC126" s="76" t="s">
        <v>88</v>
      </c>
      <c r="AD126" s="76" t="s">
        <v>88</v>
      </c>
      <c r="AE126" s="76"/>
      <c r="AF126" s="76"/>
      <c r="AG126" s="76"/>
      <c r="AH126" s="76" t="s">
        <v>88</v>
      </c>
      <c r="AI126" s="76"/>
      <c r="AJ126" s="76" t="s">
        <v>88</v>
      </c>
      <c r="AK126" s="76" t="s">
        <v>88</v>
      </c>
      <c r="AL126" s="76" t="s">
        <v>88</v>
      </c>
      <c r="AM126" s="77" t="s">
        <v>93</v>
      </c>
      <c r="AN126" s="77" t="s">
        <v>93</v>
      </c>
      <c r="AO126" s="77" t="s">
        <v>93</v>
      </c>
      <c r="AP126" s="76"/>
      <c r="AQ126" s="76" t="s">
        <v>88</v>
      </c>
      <c r="AR126" s="76" t="s">
        <v>88</v>
      </c>
      <c r="AS126" s="76" t="s">
        <v>88</v>
      </c>
      <c r="AT126" s="76" t="s">
        <v>88</v>
      </c>
      <c r="AU126" s="76"/>
      <c r="AV126" s="76" t="s">
        <v>88</v>
      </c>
      <c r="AW126" s="76"/>
      <c r="AX126" s="76"/>
      <c r="AY126" s="76"/>
      <c r="AZ126" s="76" t="s">
        <v>88</v>
      </c>
      <c r="BA126" s="76" t="s">
        <v>88</v>
      </c>
      <c r="BB126" s="76" t="s">
        <v>88</v>
      </c>
      <c r="BC126" s="76"/>
      <c r="BD126" s="76"/>
      <c r="BE126" s="76"/>
      <c r="BF126" s="76"/>
      <c r="BG126" s="76" t="s">
        <v>88</v>
      </c>
      <c r="BH126" s="76" t="s">
        <v>88</v>
      </c>
      <c r="BI126" s="76" t="s">
        <v>88</v>
      </c>
      <c r="BJ126" s="76" t="s">
        <v>88</v>
      </c>
      <c r="BK126" s="76"/>
      <c r="BL126" s="76"/>
      <c r="BM126" s="76"/>
      <c r="BN126" s="76" t="s">
        <v>88</v>
      </c>
      <c r="BO126" s="76"/>
      <c r="BP126" s="76" t="s">
        <v>88</v>
      </c>
      <c r="BQ126" s="76" t="s">
        <v>88</v>
      </c>
      <c r="BR126" s="76" t="s">
        <v>88</v>
      </c>
      <c r="BS126" s="76"/>
      <c r="BT126" s="76"/>
      <c r="BU126" s="76"/>
      <c r="BV126" s="76"/>
      <c r="BW126" s="76" t="s">
        <v>88</v>
      </c>
      <c r="BX126" s="76" t="s">
        <v>88</v>
      </c>
      <c r="BY126" s="76" t="s">
        <v>88</v>
      </c>
      <c r="BZ126" s="76" t="s">
        <v>88</v>
      </c>
      <c r="CA126" s="76"/>
      <c r="CB126" s="76"/>
      <c r="CC126" s="76"/>
      <c r="CD126" s="76" t="s">
        <v>88</v>
      </c>
      <c r="CE126" s="76"/>
      <c r="CF126" s="75"/>
      <c r="CG126" s="75"/>
    </row>
    <row r="127" spans="1:85" x14ac:dyDescent="0.25">
      <c r="A127" s="76">
        <v>1</v>
      </c>
      <c r="B127" s="75"/>
      <c r="C127" s="76" t="s">
        <v>106</v>
      </c>
      <c r="D127" s="76" t="s">
        <v>108</v>
      </c>
      <c r="E127" s="76" t="s">
        <v>41</v>
      </c>
      <c r="F127" s="76"/>
      <c r="G127" s="76" t="s">
        <v>88</v>
      </c>
      <c r="H127" s="76"/>
      <c r="I127" s="76"/>
      <c r="J127" s="76"/>
      <c r="K127" s="76"/>
      <c r="L127" s="76" t="s">
        <v>88</v>
      </c>
      <c r="M127" s="76" t="s">
        <v>88</v>
      </c>
      <c r="N127" s="76" t="s">
        <v>88</v>
      </c>
      <c r="O127" s="76" t="s">
        <v>88</v>
      </c>
      <c r="P127" s="76" t="s">
        <v>88</v>
      </c>
      <c r="Q127" s="76" t="s">
        <v>88</v>
      </c>
      <c r="R127" s="76" t="s">
        <v>88</v>
      </c>
      <c r="S127" s="76" t="s">
        <v>88</v>
      </c>
      <c r="T127" s="76" t="s">
        <v>88</v>
      </c>
      <c r="U127" s="76" t="s">
        <v>88</v>
      </c>
      <c r="V127" s="76" t="s">
        <v>88</v>
      </c>
      <c r="W127" s="76" t="s">
        <v>88</v>
      </c>
      <c r="X127" s="76" t="s">
        <v>88</v>
      </c>
      <c r="Y127" s="76" t="s">
        <v>88</v>
      </c>
      <c r="Z127" s="76" t="s">
        <v>88</v>
      </c>
      <c r="AA127" s="76" t="s">
        <v>88</v>
      </c>
      <c r="AB127" s="76" t="s">
        <v>88</v>
      </c>
      <c r="AC127" s="76" t="s">
        <v>88</v>
      </c>
      <c r="AD127" s="76" t="s">
        <v>88</v>
      </c>
      <c r="AE127" s="76" t="s">
        <v>88</v>
      </c>
      <c r="AF127" s="76" t="s">
        <v>88</v>
      </c>
      <c r="AG127" s="76" t="s">
        <v>88</v>
      </c>
      <c r="AH127" s="76" t="s">
        <v>88</v>
      </c>
      <c r="AI127" s="76" t="s">
        <v>88</v>
      </c>
      <c r="AJ127" s="76" t="s">
        <v>88</v>
      </c>
      <c r="AK127" s="76" t="s">
        <v>88</v>
      </c>
      <c r="AL127" s="76" t="s">
        <v>88</v>
      </c>
      <c r="AM127" s="76" t="s">
        <v>88</v>
      </c>
      <c r="AN127" s="76" t="s">
        <v>88</v>
      </c>
      <c r="AO127" s="76" t="s">
        <v>88</v>
      </c>
      <c r="AP127" s="76" t="s">
        <v>88</v>
      </c>
      <c r="AQ127" s="76" t="s">
        <v>88</v>
      </c>
      <c r="AR127" s="76" t="s">
        <v>88</v>
      </c>
      <c r="AS127" s="76" t="s">
        <v>88</v>
      </c>
      <c r="AT127" s="76" t="s">
        <v>88</v>
      </c>
      <c r="AU127" s="76" t="s">
        <v>88</v>
      </c>
      <c r="AV127" s="76" t="s">
        <v>88</v>
      </c>
      <c r="AW127" s="76" t="s">
        <v>88</v>
      </c>
      <c r="AX127" s="76" t="s">
        <v>88</v>
      </c>
      <c r="AY127" s="76" t="s">
        <v>88</v>
      </c>
      <c r="AZ127" s="76" t="s">
        <v>88</v>
      </c>
      <c r="BA127" s="76" t="s">
        <v>88</v>
      </c>
      <c r="BB127" s="76" t="s">
        <v>88</v>
      </c>
      <c r="BC127" s="76" t="s">
        <v>88</v>
      </c>
      <c r="BD127" s="76" t="s">
        <v>88</v>
      </c>
      <c r="BE127" s="76" t="s">
        <v>88</v>
      </c>
      <c r="BF127" s="76" t="s">
        <v>88</v>
      </c>
      <c r="BG127" s="76" t="s">
        <v>88</v>
      </c>
      <c r="BH127" s="76" t="s">
        <v>88</v>
      </c>
      <c r="BI127" s="76" t="s">
        <v>88</v>
      </c>
      <c r="BJ127" s="76" t="s">
        <v>88</v>
      </c>
      <c r="BK127" s="76" t="s">
        <v>88</v>
      </c>
      <c r="BL127" s="76" t="s">
        <v>88</v>
      </c>
      <c r="BM127" s="76" t="s">
        <v>88</v>
      </c>
      <c r="BN127" s="76" t="s">
        <v>88</v>
      </c>
      <c r="BO127" s="76" t="s">
        <v>88</v>
      </c>
      <c r="BP127" s="76" t="s">
        <v>88</v>
      </c>
      <c r="BQ127" s="76" t="s">
        <v>88</v>
      </c>
      <c r="BR127" s="76" t="s">
        <v>88</v>
      </c>
      <c r="BS127" s="76" t="s">
        <v>88</v>
      </c>
      <c r="BT127" s="76" t="s">
        <v>88</v>
      </c>
      <c r="BU127" s="76" t="s">
        <v>88</v>
      </c>
      <c r="BV127" s="76" t="s">
        <v>88</v>
      </c>
      <c r="BW127" s="76" t="s">
        <v>88</v>
      </c>
      <c r="BX127" s="76" t="s">
        <v>88</v>
      </c>
      <c r="BY127" s="76" t="s">
        <v>88</v>
      </c>
      <c r="BZ127" s="76" t="s">
        <v>88</v>
      </c>
      <c r="CA127" s="76" t="s">
        <v>88</v>
      </c>
      <c r="CB127" s="76" t="s">
        <v>88</v>
      </c>
      <c r="CC127" s="76" t="s">
        <v>88</v>
      </c>
      <c r="CD127" s="76" t="s">
        <v>88</v>
      </c>
      <c r="CE127" s="76" t="s">
        <v>88</v>
      </c>
      <c r="CF127" s="75"/>
      <c r="CG127" s="75"/>
    </row>
    <row r="128" spans="1:85" x14ac:dyDescent="0.25">
      <c r="A128" s="76">
        <v>1</v>
      </c>
      <c r="B128" s="75"/>
      <c r="C128" s="76" t="s">
        <v>104</v>
      </c>
      <c r="D128" s="76" t="s">
        <v>108</v>
      </c>
      <c r="E128" s="76" t="s">
        <v>41</v>
      </c>
      <c r="F128" s="76"/>
      <c r="G128" s="76"/>
      <c r="H128" s="76"/>
      <c r="I128" s="76"/>
      <c r="J128" s="76"/>
      <c r="K128" s="76"/>
      <c r="L128" s="76" t="s">
        <v>88</v>
      </c>
      <c r="M128" s="76" t="s">
        <v>88</v>
      </c>
      <c r="N128" s="76" t="s">
        <v>88</v>
      </c>
      <c r="O128" s="76"/>
      <c r="P128" s="76"/>
      <c r="Q128" s="76" t="s">
        <v>88</v>
      </c>
      <c r="R128" s="76"/>
      <c r="S128" s="76"/>
      <c r="T128" s="76" t="s">
        <v>88</v>
      </c>
      <c r="U128" s="76" t="s">
        <v>88</v>
      </c>
      <c r="V128" s="76" t="s">
        <v>88</v>
      </c>
      <c r="W128" s="76"/>
      <c r="X128" s="76"/>
      <c r="Y128" s="76"/>
      <c r="Z128" s="76"/>
      <c r="AA128" s="76" t="s">
        <v>88</v>
      </c>
      <c r="AB128" s="76" t="s">
        <v>88</v>
      </c>
      <c r="AC128" s="76" t="s">
        <v>88</v>
      </c>
      <c r="AD128" s="76" t="s">
        <v>88</v>
      </c>
      <c r="AE128" s="76"/>
      <c r="AF128" s="76"/>
      <c r="AG128" s="76"/>
      <c r="AH128" s="76" t="s">
        <v>88</v>
      </c>
      <c r="AI128" s="76"/>
      <c r="AJ128" s="76" t="s">
        <v>88</v>
      </c>
      <c r="AK128" s="76" t="s">
        <v>88</v>
      </c>
      <c r="AL128" s="76" t="s">
        <v>88</v>
      </c>
      <c r="AM128" s="76"/>
      <c r="AN128" s="76"/>
      <c r="AO128" s="76"/>
      <c r="AP128" s="76"/>
      <c r="AQ128" s="76" t="s">
        <v>88</v>
      </c>
      <c r="AR128" s="76" t="s">
        <v>88</v>
      </c>
      <c r="AS128" s="76" t="s">
        <v>88</v>
      </c>
      <c r="AT128" s="76" t="s">
        <v>88</v>
      </c>
      <c r="AU128" s="76"/>
      <c r="AV128" s="76" t="s">
        <v>88</v>
      </c>
      <c r="AW128" s="76"/>
      <c r="AX128" s="76"/>
      <c r="AY128" s="76"/>
      <c r="AZ128" s="76" t="s">
        <v>88</v>
      </c>
      <c r="BA128" s="76" t="s">
        <v>88</v>
      </c>
      <c r="BB128" s="76" t="s">
        <v>88</v>
      </c>
      <c r="BC128" s="76"/>
      <c r="BD128" s="76"/>
      <c r="BE128" s="76"/>
      <c r="BF128" s="76"/>
      <c r="BG128" s="76" t="s">
        <v>88</v>
      </c>
      <c r="BH128" s="76" t="s">
        <v>88</v>
      </c>
      <c r="BI128" s="76" t="s">
        <v>88</v>
      </c>
      <c r="BJ128" s="76" t="s">
        <v>88</v>
      </c>
      <c r="BK128" s="76"/>
      <c r="BL128" s="76"/>
      <c r="BM128" s="76" t="s">
        <v>88</v>
      </c>
      <c r="BN128" s="76"/>
      <c r="BO128" s="76"/>
      <c r="BP128" s="76" t="s">
        <v>88</v>
      </c>
      <c r="BQ128" s="76" t="s">
        <v>88</v>
      </c>
      <c r="BR128" s="76" t="s">
        <v>88</v>
      </c>
      <c r="BS128" s="76"/>
      <c r="BT128" s="76"/>
      <c r="BU128" s="76"/>
      <c r="BV128" s="76"/>
      <c r="BW128" s="76" t="s">
        <v>88</v>
      </c>
      <c r="BX128" s="76" t="s">
        <v>88</v>
      </c>
      <c r="BY128" s="76" t="s">
        <v>88</v>
      </c>
      <c r="BZ128" s="76" t="s">
        <v>88</v>
      </c>
      <c r="CA128" s="76"/>
      <c r="CB128" s="76"/>
      <c r="CC128" s="76"/>
      <c r="CD128" s="76" t="s">
        <v>88</v>
      </c>
      <c r="CE128" s="76"/>
      <c r="CF128" s="75"/>
      <c r="CG128" s="75"/>
    </row>
    <row r="129" spans="1:85" x14ac:dyDescent="0.25">
      <c r="A129" s="76">
        <v>1</v>
      </c>
      <c r="B129" s="76"/>
      <c r="C129" s="76" t="s">
        <v>105</v>
      </c>
      <c r="D129" s="76" t="s">
        <v>108</v>
      </c>
      <c r="E129" s="76" t="s">
        <v>41</v>
      </c>
      <c r="F129" s="76"/>
      <c r="G129" s="76"/>
      <c r="H129" s="76"/>
      <c r="I129" s="76"/>
      <c r="J129" s="76"/>
      <c r="K129" s="76"/>
      <c r="L129" s="76" t="s">
        <v>88</v>
      </c>
      <c r="M129" s="76" t="s">
        <v>88</v>
      </c>
      <c r="N129" s="76" t="s">
        <v>88</v>
      </c>
      <c r="O129" s="76"/>
      <c r="P129" s="76" t="s">
        <v>88</v>
      </c>
      <c r="Q129" s="76"/>
      <c r="R129" s="76"/>
      <c r="S129" s="76"/>
      <c r="T129" s="76" t="s">
        <v>88</v>
      </c>
      <c r="U129" s="76" t="s">
        <v>88</v>
      </c>
      <c r="V129" s="76" t="s">
        <v>88</v>
      </c>
      <c r="W129" s="76" t="s">
        <v>88</v>
      </c>
      <c r="X129" s="76"/>
      <c r="Y129" s="76"/>
      <c r="Z129" s="76"/>
      <c r="AA129" s="76"/>
      <c r="AB129" s="76" t="s">
        <v>88</v>
      </c>
      <c r="AC129" s="76" t="s">
        <v>88</v>
      </c>
      <c r="AD129" s="76" t="s">
        <v>88</v>
      </c>
      <c r="AE129" s="76"/>
      <c r="AF129" s="76"/>
      <c r="AG129" s="76" t="s">
        <v>88</v>
      </c>
      <c r="AH129" s="76"/>
      <c r="AI129" s="76"/>
      <c r="AJ129" s="76" t="s">
        <v>88</v>
      </c>
      <c r="AK129" s="76" t="s">
        <v>88</v>
      </c>
      <c r="AL129" s="76" t="s">
        <v>88</v>
      </c>
      <c r="AM129" s="76" t="s">
        <v>88</v>
      </c>
      <c r="AN129" s="76"/>
      <c r="AO129" s="76"/>
      <c r="AP129" s="76"/>
      <c r="AQ129" s="76"/>
      <c r="AR129" s="76" t="s">
        <v>88</v>
      </c>
      <c r="AS129" s="76" t="s">
        <v>88</v>
      </c>
      <c r="AT129" s="76" t="s">
        <v>88</v>
      </c>
      <c r="AU129" s="76"/>
      <c r="AV129" s="76" t="s">
        <v>88</v>
      </c>
      <c r="AW129" s="76"/>
      <c r="AX129" s="76"/>
      <c r="AY129" s="76"/>
      <c r="AZ129" s="76" t="s">
        <v>88</v>
      </c>
      <c r="BA129" s="76" t="s">
        <v>88</v>
      </c>
      <c r="BB129" s="76" t="s">
        <v>88</v>
      </c>
      <c r="BC129" s="76" t="s">
        <v>88</v>
      </c>
      <c r="BD129" s="76"/>
      <c r="BE129" s="76"/>
      <c r="BF129" s="76"/>
      <c r="BG129" s="76"/>
      <c r="BH129" s="76" t="s">
        <v>88</v>
      </c>
      <c r="BI129" s="76" t="s">
        <v>88</v>
      </c>
      <c r="BJ129" s="76" t="s">
        <v>88</v>
      </c>
      <c r="BK129" s="76"/>
      <c r="BL129" s="76" t="s">
        <v>88</v>
      </c>
      <c r="BM129" s="76"/>
      <c r="BN129" s="76"/>
      <c r="BO129" s="76"/>
      <c r="BP129" s="76" t="s">
        <v>88</v>
      </c>
      <c r="BQ129" s="76" t="s">
        <v>88</v>
      </c>
      <c r="BR129" s="76" t="s">
        <v>88</v>
      </c>
      <c r="BS129" s="76" t="s">
        <v>88</v>
      </c>
      <c r="BT129" s="76"/>
      <c r="BU129" s="76"/>
      <c r="BV129" s="76"/>
      <c r="BW129" s="76"/>
      <c r="BX129" s="76" t="s">
        <v>88</v>
      </c>
      <c r="BY129" s="76" t="s">
        <v>88</v>
      </c>
      <c r="BZ129" s="76" t="s">
        <v>88</v>
      </c>
      <c r="CA129" s="76"/>
      <c r="CB129" s="76"/>
      <c r="CC129" s="76" t="s">
        <v>88</v>
      </c>
      <c r="CD129" s="76"/>
      <c r="CE129" s="76"/>
      <c r="CF129" s="75"/>
      <c r="CG129" s="75"/>
    </row>
    <row r="130" spans="1:85" x14ac:dyDescent="0.25">
      <c r="A130" s="76">
        <v>1</v>
      </c>
      <c r="B130" s="76"/>
      <c r="C130" s="76" t="s">
        <v>106</v>
      </c>
      <c r="D130" s="76" t="s">
        <v>108</v>
      </c>
      <c r="E130" s="76" t="s">
        <v>41</v>
      </c>
      <c r="F130" s="76"/>
      <c r="G130" s="76"/>
      <c r="H130" s="76"/>
      <c r="I130" s="76" t="s">
        <v>88</v>
      </c>
      <c r="J130" s="76"/>
      <c r="K130" s="76"/>
      <c r="L130" s="76" t="s">
        <v>88</v>
      </c>
      <c r="M130" s="76" t="s">
        <v>88</v>
      </c>
      <c r="N130" s="76" t="s">
        <v>88</v>
      </c>
      <c r="O130" s="76"/>
      <c r="P130" s="76"/>
      <c r="Q130" s="76"/>
      <c r="R130" s="76" t="s">
        <v>88</v>
      </c>
      <c r="S130" s="76"/>
      <c r="T130" s="76" t="s">
        <v>88</v>
      </c>
      <c r="U130" s="76" t="s">
        <v>88</v>
      </c>
      <c r="V130" s="76" t="s">
        <v>88</v>
      </c>
      <c r="W130" s="76"/>
      <c r="X130" s="76"/>
      <c r="Y130" s="76" t="s">
        <v>88</v>
      </c>
      <c r="Z130" s="76"/>
      <c r="AA130" s="76"/>
      <c r="AB130" s="76" t="s">
        <v>88</v>
      </c>
      <c r="AC130" s="76" t="s">
        <v>88</v>
      </c>
      <c r="AD130" s="76" t="s">
        <v>88</v>
      </c>
      <c r="AE130" s="76"/>
      <c r="AF130" s="76"/>
      <c r="AG130" s="76"/>
      <c r="AH130" s="76" t="s">
        <v>88</v>
      </c>
      <c r="AI130" s="76"/>
      <c r="AJ130" s="76" t="s">
        <v>88</v>
      </c>
      <c r="AK130" s="76" t="s">
        <v>88</v>
      </c>
      <c r="AL130" s="76" t="s">
        <v>88</v>
      </c>
      <c r="AM130" s="76"/>
      <c r="AN130" s="76"/>
      <c r="AO130" s="76" t="s">
        <v>88</v>
      </c>
      <c r="AP130" s="76"/>
      <c r="AQ130" s="76"/>
      <c r="AR130" s="76" t="s">
        <v>88</v>
      </c>
      <c r="AS130" s="76" t="s">
        <v>88</v>
      </c>
      <c r="AT130" s="76" t="s">
        <v>88</v>
      </c>
      <c r="AU130" s="76"/>
      <c r="AV130" s="76"/>
      <c r="AW130" s="76" t="s">
        <v>88</v>
      </c>
      <c r="AX130" s="76"/>
      <c r="AY130" s="76"/>
      <c r="AZ130" s="76" t="s">
        <v>88</v>
      </c>
      <c r="BA130" s="76" t="s">
        <v>88</v>
      </c>
      <c r="BB130" s="76" t="s">
        <v>88</v>
      </c>
      <c r="BC130" s="76"/>
      <c r="BD130" s="76"/>
      <c r="BE130" s="76"/>
      <c r="BF130" s="76" t="s">
        <v>88</v>
      </c>
      <c r="BG130" s="76"/>
      <c r="BH130" s="76" t="s">
        <v>88</v>
      </c>
      <c r="BI130" s="76" t="s">
        <v>88</v>
      </c>
      <c r="BJ130" s="76" t="s">
        <v>88</v>
      </c>
      <c r="BK130" s="76"/>
      <c r="BL130" s="76"/>
      <c r="BM130" s="76" t="s">
        <v>88</v>
      </c>
      <c r="BN130" s="76"/>
      <c r="BO130" s="76"/>
      <c r="BP130" s="76" t="s">
        <v>88</v>
      </c>
      <c r="BQ130" s="76" t="s">
        <v>88</v>
      </c>
      <c r="BR130" s="76" t="s">
        <v>88</v>
      </c>
      <c r="BS130" s="76"/>
      <c r="BT130" s="76"/>
      <c r="BU130" s="76" t="s">
        <v>88</v>
      </c>
      <c r="BV130" s="76"/>
      <c r="BW130" s="76"/>
      <c r="BX130" s="76" t="s">
        <v>88</v>
      </c>
      <c r="BY130" s="76" t="s">
        <v>88</v>
      </c>
      <c r="BZ130" s="76" t="s">
        <v>88</v>
      </c>
      <c r="CA130" s="76"/>
      <c r="CB130" s="76"/>
      <c r="CC130" s="76"/>
      <c r="CD130" s="76" t="s">
        <v>88</v>
      </c>
      <c r="CE130" s="76"/>
      <c r="CF130" s="75"/>
      <c r="CG130" s="75"/>
    </row>
    <row r="131" spans="1:85" x14ac:dyDescent="0.25">
      <c r="A131" s="76">
        <v>1</v>
      </c>
      <c r="B131" s="76"/>
      <c r="C131" s="76" t="s">
        <v>104</v>
      </c>
      <c r="D131" s="76" t="s">
        <v>108</v>
      </c>
      <c r="E131" s="76" t="s">
        <v>41</v>
      </c>
      <c r="F131" s="76"/>
      <c r="G131" s="76"/>
      <c r="H131" s="76"/>
      <c r="I131" s="76"/>
      <c r="J131" s="76"/>
      <c r="K131" s="76"/>
      <c r="L131" s="76" t="s">
        <v>88</v>
      </c>
      <c r="M131" s="76" t="s">
        <v>88</v>
      </c>
      <c r="N131" s="76" t="s">
        <v>88</v>
      </c>
      <c r="O131" s="76" t="s">
        <v>88</v>
      </c>
      <c r="P131" s="76"/>
      <c r="Q131" s="76"/>
      <c r="R131" s="76"/>
      <c r="S131" s="76"/>
      <c r="T131" s="76" t="s">
        <v>88</v>
      </c>
      <c r="U131" s="76" t="s">
        <v>88</v>
      </c>
      <c r="V131" s="76" t="s">
        <v>88</v>
      </c>
      <c r="W131" s="76"/>
      <c r="X131" s="76" t="s">
        <v>88</v>
      </c>
      <c r="Y131" s="76"/>
      <c r="Z131" s="76"/>
      <c r="AA131" s="76"/>
      <c r="AB131" s="76" t="s">
        <v>88</v>
      </c>
      <c r="AC131" s="76" t="s">
        <v>88</v>
      </c>
      <c r="AD131" s="76" t="s">
        <v>88</v>
      </c>
      <c r="AE131" s="76" t="s">
        <v>88</v>
      </c>
      <c r="AF131" s="76"/>
      <c r="AG131" s="76"/>
      <c r="AH131" s="76"/>
      <c r="AI131" s="76"/>
      <c r="AJ131" s="76" t="s">
        <v>88</v>
      </c>
      <c r="AK131" s="76" t="s">
        <v>88</v>
      </c>
      <c r="AL131" s="76" t="s">
        <v>88</v>
      </c>
      <c r="AM131" s="76"/>
      <c r="AN131" s="76"/>
      <c r="AO131" s="76"/>
      <c r="AP131" s="76" t="s">
        <v>88</v>
      </c>
      <c r="AQ131" s="76"/>
      <c r="AR131" s="76" t="s">
        <v>88</v>
      </c>
      <c r="AS131" s="76" t="s">
        <v>88</v>
      </c>
      <c r="AT131" s="76" t="s">
        <v>88</v>
      </c>
      <c r="AU131" s="76" t="s">
        <v>88</v>
      </c>
      <c r="AV131" s="76"/>
      <c r="AW131" s="76"/>
      <c r="AX131" s="76"/>
      <c r="AY131" s="76"/>
      <c r="AZ131" s="76" t="s">
        <v>88</v>
      </c>
      <c r="BA131" s="76" t="s">
        <v>88</v>
      </c>
      <c r="BB131" s="76" t="s">
        <v>88</v>
      </c>
      <c r="BC131" s="76"/>
      <c r="BD131" s="76"/>
      <c r="BE131" s="76"/>
      <c r="BF131" s="76" t="s">
        <v>88</v>
      </c>
      <c r="BG131" s="76"/>
      <c r="BH131" s="76" t="s">
        <v>88</v>
      </c>
      <c r="BI131" s="76" t="s">
        <v>88</v>
      </c>
      <c r="BJ131" s="76" t="s">
        <v>88</v>
      </c>
      <c r="BK131" s="76" t="s">
        <v>88</v>
      </c>
      <c r="BL131" s="76"/>
      <c r="BM131" s="76"/>
      <c r="BN131" s="76"/>
      <c r="BO131" s="76"/>
      <c r="BP131" s="76" t="s">
        <v>88</v>
      </c>
      <c r="BQ131" s="76" t="s">
        <v>88</v>
      </c>
      <c r="BR131" s="76" t="s">
        <v>88</v>
      </c>
      <c r="BS131" s="76"/>
      <c r="BT131" s="76" t="s">
        <v>88</v>
      </c>
      <c r="BU131" s="76"/>
      <c r="BV131" s="76"/>
      <c r="BW131" s="76"/>
      <c r="BX131" s="76" t="s">
        <v>88</v>
      </c>
      <c r="BY131" s="76" t="s">
        <v>88</v>
      </c>
      <c r="BZ131" s="76" t="s">
        <v>88</v>
      </c>
      <c r="CA131" s="76" t="s">
        <v>88</v>
      </c>
      <c r="CB131" s="76"/>
      <c r="CC131" s="76"/>
      <c r="CD131" s="76"/>
      <c r="CE131" s="76"/>
      <c r="CF131" s="75"/>
      <c r="CG131" s="75"/>
    </row>
    <row r="132" spans="1:85" x14ac:dyDescent="0.25">
      <c r="A132" s="76">
        <v>1</v>
      </c>
      <c r="B132" s="76"/>
      <c r="C132" s="76" t="s">
        <v>105</v>
      </c>
      <c r="D132" s="76" t="s">
        <v>108</v>
      </c>
      <c r="E132" s="76" t="s">
        <v>41</v>
      </c>
      <c r="F132" s="76"/>
      <c r="G132" s="76"/>
      <c r="H132" s="76"/>
      <c r="I132" s="76"/>
      <c r="J132" s="76"/>
      <c r="K132" s="76"/>
      <c r="L132" s="76" t="s">
        <v>88</v>
      </c>
      <c r="M132" s="76" t="s">
        <v>88</v>
      </c>
      <c r="N132" s="76" t="s">
        <v>88</v>
      </c>
      <c r="O132" s="76"/>
      <c r="P132" s="76"/>
      <c r="Q132" s="76"/>
      <c r="R132" s="76"/>
      <c r="S132" s="76"/>
      <c r="T132" s="76" t="s">
        <v>88</v>
      </c>
      <c r="U132" s="76" t="s">
        <v>88</v>
      </c>
      <c r="V132" s="76" t="s">
        <v>88</v>
      </c>
      <c r="W132" s="76"/>
      <c r="X132" s="76" t="s">
        <v>88</v>
      </c>
      <c r="Y132" s="76"/>
      <c r="Z132" s="76"/>
      <c r="AA132" s="76"/>
      <c r="AB132" s="76" t="s">
        <v>88</v>
      </c>
      <c r="AC132" s="76" t="s">
        <v>88</v>
      </c>
      <c r="AD132" s="76" t="s">
        <v>88</v>
      </c>
      <c r="AE132" s="76"/>
      <c r="AF132" s="76"/>
      <c r="AG132" s="76"/>
      <c r="AH132" s="76"/>
      <c r="AI132" s="76"/>
      <c r="AJ132" s="76" t="s">
        <v>88</v>
      </c>
      <c r="AK132" s="76" t="s">
        <v>88</v>
      </c>
      <c r="AL132" s="76" t="s">
        <v>88</v>
      </c>
      <c r="AM132" s="76"/>
      <c r="AN132" s="76"/>
      <c r="AO132" s="76"/>
      <c r="AP132" s="76"/>
      <c r="AQ132" s="76"/>
      <c r="AR132" s="76" t="s">
        <v>88</v>
      </c>
      <c r="AS132" s="76" t="s">
        <v>88</v>
      </c>
      <c r="AT132" s="76" t="s">
        <v>88</v>
      </c>
      <c r="AU132" s="76"/>
      <c r="AV132" s="76"/>
      <c r="AW132" s="76" t="s">
        <v>88</v>
      </c>
      <c r="AX132" s="76"/>
      <c r="AY132" s="76"/>
      <c r="AZ132" s="76" t="s">
        <v>88</v>
      </c>
      <c r="BA132" s="76" t="s">
        <v>88</v>
      </c>
      <c r="BB132" s="76" t="s">
        <v>88</v>
      </c>
      <c r="BC132" s="76"/>
      <c r="BD132" s="76"/>
      <c r="BE132" s="76"/>
      <c r="BF132" s="76"/>
      <c r="BG132" s="76"/>
      <c r="BH132" s="76" t="s">
        <v>88</v>
      </c>
      <c r="BI132" s="76" t="s">
        <v>88</v>
      </c>
      <c r="BJ132" s="76" t="s">
        <v>88</v>
      </c>
      <c r="BK132" s="76"/>
      <c r="BL132" s="76"/>
      <c r="BM132" s="76"/>
      <c r="BN132" s="76"/>
      <c r="BO132" s="76"/>
      <c r="BP132" s="76" t="s">
        <v>88</v>
      </c>
      <c r="BQ132" s="76" t="s">
        <v>88</v>
      </c>
      <c r="BR132" s="76" t="s">
        <v>88</v>
      </c>
      <c r="BS132" s="76"/>
      <c r="BT132" s="76" t="s">
        <v>88</v>
      </c>
      <c r="BU132" s="76"/>
      <c r="BV132" s="76"/>
      <c r="BW132" s="76"/>
      <c r="BX132" s="76" t="s">
        <v>88</v>
      </c>
      <c r="BY132" s="76" t="s">
        <v>88</v>
      </c>
      <c r="BZ132" s="76" t="s">
        <v>88</v>
      </c>
      <c r="CA132" s="76"/>
      <c r="CB132" s="76"/>
      <c r="CC132" s="76"/>
      <c r="CD132" s="76"/>
      <c r="CE132" s="76"/>
      <c r="CF132" s="75"/>
      <c r="CG132" s="75"/>
    </row>
    <row r="133" spans="1:85" x14ac:dyDescent="0.25">
      <c r="A133" s="76">
        <v>1</v>
      </c>
      <c r="B133" s="76"/>
      <c r="C133" s="76" t="s">
        <v>106</v>
      </c>
      <c r="D133" s="76" t="s">
        <v>108</v>
      </c>
      <c r="E133" s="76" t="s">
        <v>41</v>
      </c>
      <c r="F133" s="76"/>
      <c r="G133" s="76"/>
      <c r="H133" s="76"/>
      <c r="I133" s="76"/>
      <c r="J133" s="76"/>
      <c r="K133" s="76"/>
      <c r="L133" s="76" t="s">
        <v>88</v>
      </c>
      <c r="M133" s="76" t="s">
        <v>88</v>
      </c>
      <c r="N133" s="76" t="s">
        <v>88</v>
      </c>
      <c r="O133" s="76"/>
      <c r="P133" s="76"/>
      <c r="Q133" s="76"/>
      <c r="R133" s="76"/>
      <c r="S133" s="76"/>
      <c r="T133" s="76" t="s">
        <v>88</v>
      </c>
      <c r="U133" s="76" t="s">
        <v>88</v>
      </c>
      <c r="V133" s="76" t="s">
        <v>88</v>
      </c>
      <c r="W133" s="76"/>
      <c r="X133" s="76"/>
      <c r="Y133" s="76"/>
      <c r="Z133" s="76"/>
      <c r="AA133" s="76"/>
      <c r="AB133" s="76" t="s">
        <v>88</v>
      </c>
      <c r="AC133" s="76" t="s">
        <v>88</v>
      </c>
      <c r="AD133" s="76" t="s">
        <v>88</v>
      </c>
      <c r="AE133" s="76"/>
      <c r="AF133" s="76"/>
      <c r="AG133" s="76"/>
      <c r="AH133" s="76"/>
      <c r="AI133" s="76"/>
      <c r="AJ133" s="76" t="s">
        <v>88</v>
      </c>
      <c r="AK133" s="76" t="s">
        <v>88</v>
      </c>
      <c r="AL133" s="76" t="s">
        <v>88</v>
      </c>
      <c r="AM133" s="76"/>
      <c r="AN133" s="76"/>
      <c r="AO133" s="76"/>
      <c r="AP133" s="76"/>
      <c r="AQ133" s="76"/>
      <c r="AR133" s="76" t="s">
        <v>88</v>
      </c>
      <c r="AS133" s="76" t="s">
        <v>88</v>
      </c>
      <c r="AT133" s="76" t="s">
        <v>88</v>
      </c>
      <c r="AU133" s="76"/>
      <c r="AV133" s="76"/>
      <c r="AW133" s="76"/>
      <c r="AX133" s="76"/>
      <c r="AY133" s="76"/>
      <c r="AZ133" s="76" t="s">
        <v>88</v>
      </c>
      <c r="BA133" s="76" t="s">
        <v>88</v>
      </c>
      <c r="BB133" s="76" t="s">
        <v>88</v>
      </c>
      <c r="BC133" s="76"/>
      <c r="BD133" s="76"/>
      <c r="BE133" s="76"/>
      <c r="BF133" s="76"/>
      <c r="BG133" s="76"/>
      <c r="BH133" s="76" t="s">
        <v>88</v>
      </c>
      <c r="BI133" s="76" t="s">
        <v>88</v>
      </c>
      <c r="BJ133" s="76" t="s">
        <v>88</v>
      </c>
      <c r="BK133" s="76"/>
      <c r="BL133" s="76"/>
      <c r="BM133" s="76"/>
      <c r="BN133" s="76"/>
      <c r="BO133" s="76"/>
      <c r="BP133" s="76" t="s">
        <v>88</v>
      </c>
      <c r="BQ133" s="76" t="s">
        <v>88</v>
      </c>
      <c r="BR133" s="76" t="s">
        <v>88</v>
      </c>
      <c r="BS133" s="76"/>
      <c r="BT133" s="76"/>
      <c r="BU133" s="76"/>
      <c r="BV133" s="76"/>
      <c r="BW133" s="76"/>
      <c r="BX133" s="76" t="s">
        <v>88</v>
      </c>
      <c r="BY133" s="76" t="s">
        <v>88</v>
      </c>
      <c r="BZ133" s="76" t="s">
        <v>88</v>
      </c>
      <c r="CA133" s="76"/>
      <c r="CB133" s="76"/>
      <c r="CC133" s="76"/>
      <c r="CD133" s="76"/>
      <c r="CE133" s="76"/>
      <c r="CF133" s="75"/>
      <c r="CG133" s="75"/>
    </row>
    <row r="134" spans="1:85" x14ac:dyDescent="0.25">
      <c r="A134" s="76">
        <v>1</v>
      </c>
      <c r="B134" s="76"/>
      <c r="C134" s="76" t="s">
        <v>104</v>
      </c>
      <c r="D134" s="76" t="s">
        <v>108</v>
      </c>
      <c r="E134" s="76" t="s">
        <v>41</v>
      </c>
      <c r="F134" s="76"/>
      <c r="G134" s="76"/>
      <c r="H134" s="76"/>
      <c r="I134" s="76"/>
      <c r="J134" s="76"/>
      <c r="K134" s="76"/>
      <c r="L134" s="76" t="s">
        <v>88</v>
      </c>
      <c r="M134" s="76" t="s">
        <v>88</v>
      </c>
      <c r="N134" s="76" t="s">
        <v>88</v>
      </c>
      <c r="O134" s="76"/>
      <c r="P134" s="76"/>
      <c r="Q134" s="76" t="s">
        <v>88</v>
      </c>
      <c r="R134" s="76"/>
      <c r="S134" s="76"/>
      <c r="T134" s="76" t="s">
        <v>88</v>
      </c>
      <c r="U134" s="76" t="s">
        <v>88</v>
      </c>
      <c r="V134" s="76" t="s">
        <v>88</v>
      </c>
      <c r="W134" s="76"/>
      <c r="X134" s="76" t="s">
        <v>88</v>
      </c>
      <c r="Y134" s="76"/>
      <c r="Z134" s="76"/>
      <c r="AA134" s="76"/>
      <c r="AB134" s="76" t="s">
        <v>88</v>
      </c>
      <c r="AC134" s="76" t="s">
        <v>88</v>
      </c>
      <c r="AD134" s="76" t="s">
        <v>88</v>
      </c>
      <c r="AE134" s="76"/>
      <c r="AF134" s="76"/>
      <c r="AG134" s="76" t="s">
        <v>88</v>
      </c>
      <c r="AH134" s="76"/>
      <c r="AI134" s="76"/>
      <c r="AJ134" s="76" t="s">
        <v>88</v>
      </c>
      <c r="AK134" s="76" t="s">
        <v>88</v>
      </c>
      <c r="AL134" s="76" t="s">
        <v>88</v>
      </c>
      <c r="AM134" s="76"/>
      <c r="AN134" s="76"/>
      <c r="AO134" s="76"/>
      <c r="AP134" s="76" t="s">
        <v>88</v>
      </c>
      <c r="AQ134" s="76"/>
      <c r="AR134" s="76" t="s">
        <v>88</v>
      </c>
      <c r="AS134" s="76" t="s">
        <v>88</v>
      </c>
      <c r="AT134" s="76" t="s">
        <v>88</v>
      </c>
      <c r="AU134" s="76"/>
      <c r="AV134" s="76"/>
      <c r="AW134" s="76" t="s">
        <v>88</v>
      </c>
      <c r="AX134" s="76"/>
      <c r="AY134" s="76"/>
      <c r="AZ134" s="76" t="s">
        <v>88</v>
      </c>
      <c r="BA134" s="76" t="s">
        <v>88</v>
      </c>
      <c r="BB134" s="76" t="s">
        <v>88</v>
      </c>
      <c r="BC134" s="76"/>
      <c r="BD134" s="76"/>
      <c r="BE134" s="76"/>
      <c r="BF134" s="76" t="s">
        <v>88</v>
      </c>
      <c r="BG134" s="76"/>
      <c r="BH134" s="76" t="s">
        <v>88</v>
      </c>
      <c r="BI134" s="76" t="s">
        <v>88</v>
      </c>
      <c r="BJ134" s="76" t="s">
        <v>88</v>
      </c>
      <c r="BK134" s="76"/>
      <c r="BL134" s="76"/>
      <c r="BM134" s="76" t="s">
        <v>88</v>
      </c>
      <c r="BN134" s="76"/>
      <c r="BO134" s="76"/>
      <c r="BP134" s="76" t="s">
        <v>88</v>
      </c>
      <c r="BQ134" s="76" t="s">
        <v>88</v>
      </c>
      <c r="BR134" s="76" t="s">
        <v>88</v>
      </c>
      <c r="BS134" s="76"/>
      <c r="BT134" s="76" t="s">
        <v>88</v>
      </c>
      <c r="BU134" s="76"/>
      <c r="BV134" s="76"/>
      <c r="BW134" s="76"/>
      <c r="BX134" s="76" t="s">
        <v>88</v>
      </c>
      <c r="BY134" s="76" t="s">
        <v>88</v>
      </c>
      <c r="BZ134" s="76" t="s">
        <v>88</v>
      </c>
      <c r="CA134" s="76"/>
      <c r="CB134" s="76"/>
      <c r="CC134" s="76" t="s">
        <v>88</v>
      </c>
      <c r="CD134" s="76"/>
      <c r="CE134" s="76"/>
      <c r="CF134" s="75"/>
      <c r="CG134" s="75"/>
    </row>
    <row r="135" spans="1:85" x14ac:dyDescent="0.25">
      <c r="A135" s="76">
        <v>1</v>
      </c>
      <c r="B135" s="76"/>
      <c r="C135" s="76" t="s">
        <v>105</v>
      </c>
      <c r="D135" s="76" t="s">
        <v>108</v>
      </c>
      <c r="E135" s="76" t="s">
        <v>41</v>
      </c>
      <c r="F135" s="76"/>
      <c r="G135" s="76"/>
      <c r="H135" s="76"/>
      <c r="I135" s="76"/>
      <c r="J135" s="76"/>
      <c r="K135" s="76"/>
      <c r="L135" s="76" t="s">
        <v>88</v>
      </c>
      <c r="M135" s="76" t="s">
        <v>88</v>
      </c>
      <c r="N135" s="76" t="s">
        <v>88</v>
      </c>
      <c r="O135" s="76"/>
      <c r="P135" s="76"/>
      <c r="Q135" s="76" t="s">
        <v>88</v>
      </c>
      <c r="R135" s="76"/>
      <c r="S135" s="76"/>
      <c r="T135" s="76" t="s">
        <v>88</v>
      </c>
      <c r="U135" s="76" t="s">
        <v>88</v>
      </c>
      <c r="V135" s="76" t="s">
        <v>88</v>
      </c>
      <c r="W135" s="76" t="s">
        <v>88</v>
      </c>
      <c r="X135" s="76"/>
      <c r="Y135" s="76"/>
      <c r="Z135" s="76"/>
      <c r="AA135" s="76"/>
      <c r="AB135" s="76" t="s">
        <v>88</v>
      </c>
      <c r="AC135" s="76" t="s">
        <v>88</v>
      </c>
      <c r="AD135" s="76" t="s">
        <v>88</v>
      </c>
      <c r="AE135" s="76"/>
      <c r="AF135" s="76"/>
      <c r="AG135" s="76"/>
      <c r="AH135" s="76" t="s">
        <v>88</v>
      </c>
      <c r="AI135" s="76"/>
      <c r="AJ135" s="76" t="s">
        <v>88</v>
      </c>
      <c r="AK135" s="76" t="s">
        <v>88</v>
      </c>
      <c r="AL135" s="76" t="s">
        <v>88</v>
      </c>
      <c r="AM135" s="76" t="s">
        <v>88</v>
      </c>
      <c r="AN135" s="76"/>
      <c r="AO135" s="76"/>
      <c r="AP135" s="76"/>
      <c r="AQ135" s="76"/>
      <c r="AR135" s="76" t="s">
        <v>88</v>
      </c>
      <c r="AS135" s="76" t="s">
        <v>88</v>
      </c>
      <c r="AT135" s="76" t="s">
        <v>88</v>
      </c>
      <c r="AU135" s="76"/>
      <c r="AV135" s="76" t="s">
        <v>88</v>
      </c>
      <c r="AW135" s="76"/>
      <c r="AX135" s="76"/>
      <c r="AY135" s="76"/>
      <c r="AZ135" s="76" t="s">
        <v>88</v>
      </c>
      <c r="BA135" s="76" t="s">
        <v>88</v>
      </c>
      <c r="BB135" s="76" t="s">
        <v>88</v>
      </c>
      <c r="BC135" s="76" t="s">
        <v>88</v>
      </c>
      <c r="BD135" s="76"/>
      <c r="BE135" s="76"/>
      <c r="BF135" s="76"/>
      <c r="BG135" s="76"/>
      <c r="BH135" s="76" t="s">
        <v>88</v>
      </c>
      <c r="BI135" s="76" t="s">
        <v>88</v>
      </c>
      <c r="BJ135" s="76" t="s">
        <v>88</v>
      </c>
      <c r="BK135" s="76"/>
      <c r="BL135" s="76"/>
      <c r="BM135" s="76" t="s">
        <v>88</v>
      </c>
      <c r="BN135" s="76"/>
      <c r="BO135" s="76"/>
      <c r="BP135" s="76" t="s">
        <v>88</v>
      </c>
      <c r="BQ135" s="76" t="s">
        <v>88</v>
      </c>
      <c r="BR135" s="76" t="s">
        <v>88</v>
      </c>
      <c r="BS135" s="76" t="s">
        <v>88</v>
      </c>
      <c r="BT135" s="76"/>
      <c r="BU135" s="76"/>
      <c r="BV135" s="76"/>
      <c r="BW135" s="76"/>
      <c r="BX135" s="76" t="s">
        <v>88</v>
      </c>
      <c r="BY135" s="76" t="s">
        <v>88</v>
      </c>
      <c r="BZ135" s="76" t="s">
        <v>88</v>
      </c>
      <c r="CA135" s="76"/>
      <c r="CB135" s="76"/>
      <c r="CC135" s="76"/>
      <c r="CD135" s="76" t="s">
        <v>88</v>
      </c>
      <c r="CE135" s="76"/>
      <c r="CF135" s="75"/>
      <c r="CG135" s="75"/>
    </row>
    <row r="136" spans="1:85" x14ac:dyDescent="0.25">
      <c r="A136" s="76">
        <v>1</v>
      </c>
      <c r="B136" s="76"/>
      <c r="C136" s="76" t="s">
        <v>106</v>
      </c>
      <c r="D136" s="76" t="s">
        <v>108</v>
      </c>
      <c r="E136" s="76" t="s">
        <v>41</v>
      </c>
      <c r="F136" s="76"/>
      <c r="G136" s="76"/>
      <c r="H136" s="76"/>
      <c r="I136" s="76"/>
      <c r="J136" s="76"/>
      <c r="K136" s="76"/>
      <c r="L136" s="76" t="s">
        <v>88</v>
      </c>
      <c r="M136" s="76" t="s">
        <v>88</v>
      </c>
      <c r="N136" s="76" t="s">
        <v>88</v>
      </c>
      <c r="O136" s="76"/>
      <c r="P136" s="76"/>
      <c r="Q136" s="76" t="s">
        <v>88</v>
      </c>
      <c r="R136" s="76"/>
      <c r="S136" s="76"/>
      <c r="T136" s="76" t="s">
        <v>88</v>
      </c>
      <c r="U136" s="76" t="s">
        <v>88</v>
      </c>
      <c r="V136" s="76" t="s">
        <v>88</v>
      </c>
      <c r="W136" s="76"/>
      <c r="X136" s="76"/>
      <c r="Y136" s="76"/>
      <c r="Z136" s="76" t="s">
        <v>88</v>
      </c>
      <c r="AA136" s="76"/>
      <c r="AB136" s="76" t="s">
        <v>88</v>
      </c>
      <c r="AC136" s="76" t="s">
        <v>88</v>
      </c>
      <c r="AD136" s="76" t="s">
        <v>88</v>
      </c>
      <c r="AE136" s="76"/>
      <c r="AF136" s="76"/>
      <c r="AG136" s="76" t="s">
        <v>88</v>
      </c>
      <c r="AH136" s="76"/>
      <c r="AI136" s="76"/>
      <c r="AJ136" s="76" t="s">
        <v>88</v>
      </c>
      <c r="AK136" s="76" t="s">
        <v>88</v>
      </c>
      <c r="AL136" s="76" t="s">
        <v>88</v>
      </c>
      <c r="AM136" s="76"/>
      <c r="AN136" s="76" t="s">
        <v>88</v>
      </c>
      <c r="AO136" s="76"/>
      <c r="AP136" s="76"/>
      <c r="AQ136" s="76"/>
      <c r="AR136" s="76" t="s">
        <v>88</v>
      </c>
      <c r="AS136" s="76" t="s">
        <v>88</v>
      </c>
      <c r="AT136" s="76" t="s">
        <v>88</v>
      </c>
      <c r="AU136" s="76"/>
      <c r="AV136" s="76"/>
      <c r="AW136" s="76" t="s">
        <v>88</v>
      </c>
      <c r="AX136" s="76"/>
      <c r="AY136" s="76"/>
      <c r="AZ136" s="76" t="s">
        <v>88</v>
      </c>
      <c r="BA136" s="76" t="s">
        <v>88</v>
      </c>
      <c r="BB136" s="76" t="s">
        <v>88</v>
      </c>
      <c r="BC136" s="76"/>
      <c r="BD136" s="76"/>
      <c r="BE136" s="76"/>
      <c r="BF136" s="76"/>
      <c r="BG136" s="76" t="s">
        <v>88</v>
      </c>
      <c r="BH136" s="76" t="s">
        <v>88</v>
      </c>
      <c r="BI136" s="76" t="s">
        <v>88</v>
      </c>
      <c r="BJ136" s="76" t="s">
        <v>88</v>
      </c>
      <c r="BK136" s="76"/>
      <c r="BL136" s="76"/>
      <c r="BM136" s="76" t="s">
        <v>88</v>
      </c>
      <c r="BN136" s="76"/>
      <c r="BO136" s="76"/>
      <c r="BP136" s="76" t="s">
        <v>88</v>
      </c>
      <c r="BQ136" s="76" t="s">
        <v>88</v>
      </c>
      <c r="BR136" s="76" t="s">
        <v>88</v>
      </c>
      <c r="BS136" s="76"/>
      <c r="BT136" s="76"/>
      <c r="BU136" s="76"/>
      <c r="BV136" s="76" t="s">
        <v>88</v>
      </c>
      <c r="BW136" s="76"/>
      <c r="BX136" s="76" t="s">
        <v>88</v>
      </c>
      <c r="BY136" s="76" t="s">
        <v>88</v>
      </c>
      <c r="BZ136" s="76" t="s">
        <v>88</v>
      </c>
      <c r="CA136" s="76"/>
      <c r="CB136" s="76"/>
      <c r="CC136" s="76" t="s">
        <v>88</v>
      </c>
      <c r="CD136" s="76"/>
      <c r="CE136" s="76"/>
      <c r="CF136" s="75"/>
      <c r="CG136" s="75"/>
    </row>
    <row r="137" spans="1:85" x14ac:dyDescent="0.25">
      <c r="A137" s="76">
        <v>1</v>
      </c>
      <c r="B137" s="76"/>
      <c r="C137" s="76" t="s">
        <v>104</v>
      </c>
      <c r="D137" s="76" t="s">
        <v>108</v>
      </c>
      <c r="E137" s="76" t="s">
        <v>41</v>
      </c>
      <c r="F137" s="76"/>
      <c r="G137" s="76"/>
      <c r="H137" s="76"/>
      <c r="I137" s="76"/>
      <c r="J137" s="76"/>
      <c r="K137" s="76"/>
      <c r="L137" s="76" t="s">
        <v>88</v>
      </c>
      <c r="M137" s="76" t="s">
        <v>88</v>
      </c>
      <c r="N137" s="76" t="s">
        <v>88</v>
      </c>
      <c r="O137" s="76"/>
      <c r="P137" s="76"/>
      <c r="Q137" s="76" t="s">
        <v>88</v>
      </c>
      <c r="R137" s="76"/>
      <c r="S137" s="76"/>
      <c r="T137" s="76" t="s">
        <v>88</v>
      </c>
      <c r="U137" s="76" t="s">
        <v>88</v>
      </c>
      <c r="V137" s="76" t="s">
        <v>88</v>
      </c>
      <c r="W137" s="76"/>
      <c r="X137" s="76" t="s">
        <v>88</v>
      </c>
      <c r="Y137" s="76"/>
      <c r="Z137" s="76"/>
      <c r="AA137" s="76"/>
      <c r="AB137" s="76" t="s">
        <v>88</v>
      </c>
      <c r="AC137" s="76" t="s">
        <v>88</v>
      </c>
      <c r="AD137" s="76" t="s">
        <v>88</v>
      </c>
      <c r="AE137" s="76"/>
      <c r="AF137" s="76"/>
      <c r="AG137" s="76" t="s">
        <v>88</v>
      </c>
      <c r="AH137" s="76"/>
      <c r="AI137" s="76"/>
      <c r="AJ137" s="76" t="s">
        <v>88</v>
      </c>
      <c r="AK137" s="76" t="s">
        <v>88</v>
      </c>
      <c r="AL137" s="76" t="s">
        <v>88</v>
      </c>
      <c r="AM137" s="76"/>
      <c r="AN137" s="76"/>
      <c r="AO137" s="76"/>
      <c r="AP137" s="76" t="s">
        <v>88</v>
      </c>
      <c r="AQ137" s="76"/>
      <c r="AR137" s="76" t="s">
        <v>88</v>
      </c>
      <c r="AS137" s="76" t="s">
        <v>88</v>
      </c>
      <c r="AT137" s="76" t="s">
        <v>88</v>
      </c>
      <c r="AU137" s="76"/>
      <c r="AV137" s="76"/>
      <c r="AW137" s="76" t="s">
        <v>88</v>
      </c>
      <c r="AX137" s="76"/>
      <c r="AY137" s="76"/>
      <c r="AZ137" s="76" t="s">
        <v>88</v>
      </c>
      <c r="BA137" s="76" t="s">
        <v>88</v>
      </c>
      <c r="BB137" s="76" t="s">
        <v>88</v>
      </c>
      <c r="BC137" s="76"/>
      <c r="BD137" s="76"/>
      <c r="BE137" s="76"/>
      <c r="BF137" s="76" t="s">
        <v>88</v>
      </c>
      <c r="BG137" s="76"/>
      <c r="BH137" s="76" t="s">
        <v>88</v>
      </c>
      <c r="BI137" s="76" t="s">
        <v>88</v>
      </c>
      <c r="BJ137" s="76" t="s">
        <v>88</v>
      </c>
      <c r="BK137" s="76"/>
      <c r="BL137" s="76"/>
      <c r="BM137" s="76" t="s">
        <v>88</v>
      </c>
      <c r="BN137" s="76"/>
      <c r="BO137" s="76"/>
      <c r="BP137" s="76" t="s">
        <v>88</v>
      </c>
      <c r="BQ137" s="76" t="s">
        <v>88</v>
      </c>
      <c r="BR137" s="76" t="s">
        <v>88</v>
      </c>
      <c r="BS137" s="76"/>
      <c r="BT137" s="76" t="s">
        <v>88</v>
      </c>
      <c r="BU137" s="76"/>
      <c r="BV137" s="76"/>
      <c r="BW137" s="76"/>
      <c r="BX137" s="76" t="s">
        <v>88</v>
      </c>
      <c r="BY137" s="76" t="s">
        <v>88</v>
      </c>
      <c r="BZ137" s="76" t="s">
        <v>88</v>
      </c>
      <c r="CA137" s="76"/>
      <c r="CB137" s="76"/>
      <c r="CC137" s="76" t="s">
        <v>88</v>
      </c>
      <c r="CD137" s="76"/>
      <c r="CE137" s="76"/>
      <c r="CF137" s="75"/>
      <c r="CG137" s="75"/>
    </row>
    <row r="138" spans="1:85" x14ac:dyDescent="0.25">
      <c r="A138" s="76">
        <v>1</v>
      </c>
      <c r="B138" s="76"/>
      <c r="C138" s="76" t="s">
        <v>105</v>
      </c>
      <c r="D138" s="76" t="s">
        <v>108</v>
      </c>
      <c r="E138" s="76" t="s">
        <v>41</v>
      </c>
      <c r="F138" s="76"/>
      <c r="G138" s="76"/>
      <c r="H138" s="76"/>
      <c r="I138" s="76"/>
      <c r="J138" s="76"/>
      <c r="K138" s="76"/>
      <c r="L138" s="76" t="s">
        <v>88</v>
      </c>
      <c r="M138" s="76" t="s">
        <v>88</v>
      </c>
      <c r="N138" s="76" t="s">
        <v>88</v>
      </c>
      <c r="O138" s="76"/>
      <c r="P138" s="76"/>
      <c r="Q138" s="76" t="s">
        <v>88</v>
      </c>
      <c r="R138" s="76"/>
      <c r="S138" s="76"/>
      <c r="T138" s="76" t="s">
        <v>88</v>
      </c>
      <c r="U138" s="76" t="s">
        <v>88</v>
      </c>
      <c r="V138" s="76" t="s">
        <v>88</v>
      </c>
      <c r="W138" s="76"/>
      <c r="X138" s="76"/>
      <c r="Y138" s="76"/>
      <c r="Z138" s="76"/>
      <c r="AA138" s="76" t="s">
        <v>88</v>
      </c>
      <c r="AB138" s="76" t="s">
        <v>88</v>
      </c>
      <c r="AC138" s="76" t="s">
        <v>88</v>
      </c>
      <c r="AD138" s="76" t="s">
        <v>88</v>
      </c>
      <c r="AE138" s="76"/>
      <c r="AF138" s="76"/>
      <c r="AG138" s="76"/>
      <c r="AH138" s="76" t="s">
        <v>88</v>
      </c>
      <c r="AI138" s="76"/>
      <c r="AJ138" s="76" t="s">
        <v>88</v>
      </c>
      <c r="AK138" s="76" t="s">
        <v>88</v>
      </c>
      <c r="AL138" s="76" t="s">
        <v>88</v>
      </c>
      <c r="AM138" s="76"/>
      <c r="AN138" s="76"/>
      <c r="AO138" s="76"/>
      <c r="AP138" s="76"/>
      <c r="AQ138" s="76" t="s">
        <v>88</v>
      </c>
      <c r="AR138" s="76" t="s">
        <v>88</v>
      </c>
      <c r="AS138" s="76" t="s">
        <v>88</v>
      </c>
      <c r="AT138" s="76" t="s">
        <v>88</v>
      </c>
      <c r="AU138" s="76"/>
      <c r="AV138" s="76"/>
      <c r="AW138" s="76"/>
      <c r="AX138" s="76" t="s">
        <v>88</v>
      </c>
      <c r="AY138" s="76"/>
      <c r="AZ138" s="76" t="s">
        <v>88</v>
      </c>
      <c r="BA138" s="76" t="s">
        <v>88</v>
      </c>
      <c r="BB138" s="76" t="s">
        <v>88</v>
      </c>
      <c r="BC138" s="76"/>
      <c r="BD138" s="76"/>
      <c r="BE138" s="76"/>
      <c r="BF138" s="76"/>
      <c r="BG138" s="76" t="s">
        <v>88</v>
      </c>
      <c r="BH138" s="76" t="s">
        <v>88</v>
      </c>
      <c r="BI138" s="76" t="s">
        <v>88</v>
      </c>
      <c r="BJ138" s="76" t="s">
        <v>88</v>
      </c>
      <c r="BK138" s="76"/>
      <c r="BL138" s="76"/>
      <c r="BM138" s="76" t="s">
        <v>88</v>
      </c>
      <c r="BN138" s="76"/>
      <c r="BO138" s="76"/>
      <c r="BP138" s="76" t="s">
        <v>88</v>
      </c>
      <c r="BQ138" s="76" t="s">
        <v>88</v>
      </c>
      <c r="BR138" s="76" t="s">
        <v>88</v>
      </c>
      <c r="BS138" s="76"/>
      <c r="BT138" s="76"/>
      <c r="BU138" s="76"/>
      <c r="BV138" s="76"/>
      <c r="BW138" s="76" t="s">
        <v>88</v>
      </c>
      <c r="BX138" s="76" t="s">
        <v>88</v>
      </c>
      <c r="BY138" s="76" t="s">
        <v>88</v>
      </c>
      <c r="BZ138" s="76" t="s">
        <v>88</v>
      </c>
      <c r="CA138" s="76"/>
      <c r="CB138" s="76"/>
      <c r="CC138" s="76"/>
      <c r="CD138" s="76" t="s">
        <v>88</v>
      </c>
      <c r="CE138" s="76"/>
      <c r="CF138" s="75"/>
      <c r="CG138" s="75"/>
    </row>
    <row r="139" spans="1:85" x14ac:dyDescent="0.25">
      <c r="A139" s="76">
        <v>1</v>
      </c>
      <c r="B139" s="76"/>
      <c r="C139" s="76" t="s">
        <v>106</v>
      </c>
      <c r="D139" s="76" t="s">
        <v>108</v>
      </c>
      <c r="E139" s="76" t="s">
        <v>41</v>
      </c>
      <c r="F139" s="76"/>
      <c r="G139" s="76"/>
      <c r="H139" s="76"/>
      <c r="I139" s="76"/>
      <c r="J139" s="76"/>
      <c r="K139" s="76"/>
      <c r="L139" s="76" t="s">
        <v>88</v>
      </c>
      <c r="M139" s="76" t="s">
        <v>88</v>
      </c>
      <c r="N139" s="76" t="s">
        <v>88</v>
      </c>
      <c r="O139" s="76"/>
      <c r="P139" s="76"/>
      <c r="Q139" s="76"/>
      <c r="R139" s="76"/>
      <c r="S139" s="76" t="s">
        <v>88</v>
      </c>
      <c r="T139" s="76" t="s">
        <v>88</v>
      </c>
      <c r="U139" s="76" t="s">
        <v>88</v>
      </c>
      <c r="V139" s="76" t="s">
        <v>88</v>
      </c>
      <c r="W139" s="76"/>
      <c r="X139" s="76"/>
      <c r="Y139" s="76"/>
      <c r="Z139" s="76" t="s">
        <v>88</v>
      </c>
      <c r="AA139" s="76"/>
      <c r="AB139" s="76" t="s">
        <v>88</v>
      </c>
      <c r="AC139" s="76" t="s">
        <v>88</v>
      </c>
      <c r="AD139" s="76" t="s">
        <v>88</v>
      </c>
      <c r="AE139" s="76"/>
      <c r="AF139" s="76"/>
      <c r="AG139" s="76"/>
      <c r="AH139" s="76"/>
      <c r="AI139" s="76" t="s">
        <v>88</v>
      </c>
      <c r="AJ139" s="76" t="s">
        <v>88</v>
      </c>
      <c r="AK139" s="76" t="s">
        <v>88</v>
      </c>
      <c r="AL139" s="76" t="s">
        <v>88</v>
      </c>
      <c r="AM139" s="76"/>
      <c r="AN139" s="76" t="s">
        <v>88</v>
      </c>
      <c r="AO139" s="76"/>
      <c r="AP139" s="76"/>
      <c r="AQ139" s="76"/>
      <c r="AR139" s="76" t="s">
        <v>88</v>
      </c>
      <c r="AS139" s="76" t="s">
        <v>88</v>
      </c>
      <c r="AT139" s="76" t="s">
        <v>88</v>
      </c>
      <c r="AU139" s="76"/>
      <c r="AV139" s="76"/>
      <c r="AW139" s="76"/>
      <c r="AX139" s="76"/>
      <c r="AY139" s="76" t="s">
        <v>88</v>
      </c>
      <c r="AZ139" s="76" t="s">
        <v>88</v>
      </c>
      <c r="BA139" s="76" t="s">
        <v>88</v>
      </c>
      <c r="BB139" s="76" t="s">
        <v>88</v>
      </c>
      <c r="BC139" s="76"/>
      <c r="BD139" s="76"/>
      <c r="BE139" s="76"/>
      <c r="BF139" s="76" t="s">
        <v>88</v>
      </c>
      <c r="BG139" s="76"/>
      <c r="BH139" s="76" t="s">
        <v>88</v>
      </c>
      <c r="BI139" s="76" t="s">
        <v>88</v>
      </c>
      <c r="BJ139" s="76" t="s">
        <v>88</v>
      </c>
      <c r="BK139" s="76"/>
      <c r="BL139" s="76"/>
      <c r="BM139" s="76"/>
      <c r="BN139" s="76"/>
      <c r="BO139" s="76" t="s">
        <v>88</v>
      </c>
      <c r="BP139" s="76" t="s">
        <v>88</v>
      </c>
      <c r="BQ139" s="76" t="s">
        <v>88</v>
      </c>
      <c r="BR139" s="76" t="s">
        <v>88</v>
      </c>
      <c r="BS139" s="76"/>
      <c r="BT139" s="76"/>
      <c r="BU139" s="76"/>
      <c r="BV139" s="76" t="s">
        <v>88</v>
      </c>
      <c r="BW139" s="76"/>
      <c r="BX139" s="76" t="s">
        <v>88</v>
      </c>
      <c r="BY139" s="76" t="s">
        <v>88</v>
      </c>
      <c r="BZ139" s="76" t="s">
        <v>88</v>
      </c>
      <c r="CA139" s="76"/>
      <c r="CB139" s="76"/>
      <c r="CC139" s="76"/>
      <c r="CD139" s="76"/>
      <c r="CE139" s="76" t="s">
        <v>88</v>
      </c>
      <c r="CF139" s="75"/>
      <c r="CG139" s="75"/>
    </row>
    <row r="140" spans="1:85" x14ac:dyDescent="0.25">
      <c r="A140" s="76">
        <v>1</v>
      </c>
      <c r="B140" s="76"/>
      <c r="C140" s="76" t="s">
        <v>104</v>
      </c>
      <c r="D140" s="76" t="s">
        <v>108</v>
      </c>
      <c r="E140" s="76" t="s">
        <v>41</v>
      </c>
      <c r="F140" s="76"/>
      <c r="G140" s="76"/>
      <c r="H140" s="76"/>
      <c r="I140" s="76"/>
      <c r="J140" s="76"/>
      <c r="K140" s="76"/>
      <c r="L140" s="76" t="s">
        <v>88</v>
      </c>
      <c r="M140" s="76" t="s">
        <v>88</v>
      </c>
      <c r="N140" s="76" t="s">
        <v>88</v>
      </c>
      <c r="O140" s="76"/>
      <c r="P140" s="76"/>
      <c r="Q140" s="76"/>
      <c r="R140" s="76"/>
      <c r="S140" s="76" t="s">
        <v>88</v>
      </c>
      <c r="T140" s="76" t="s">
        <v>88</v>
      </c>
      <c r="U140" s="76" t="s">
        <v>88</v>
      </c>
      <c r="V140" s="76" t="s">
        <v>88</v>
      </c>
      <c r="W140" s="76"/>
      <c r="X140" s="76"/>
      <c r="Y140" s="76"/>
      <c r="Z140" s="76" t="s">
        <v>88</v>
      </c>
      <c r="AA140" s="76"/>
      <c r="AB140" s="76" t="s">
        <v>88</v>
      </c>
      <c r="AC140" s="76" t="s">
        <v>88</v>
      </c>
      <c r="AD140" s="76" t="s">
        <v>88</v>
      </c>
      <c r="AE140" s="76"/>
      <c r="AF140" s="76"/>
      <c r="AG140" s="76" t="s">
        <v>88</v>
      </c>
      <c r="AH140" s="76"/>
      <c r="AI140" s="76"/>
      <c r="AJ140" s="76" t="s">
        <v>88</v>
      </c>
      <c r="AK140" s="76" t="s">
        <v>88</v>
      </c>
      <c r="AL140" s="76" t="s">
        <v>88</v>
      </c>
      <c r="AM140" s="76"/>
      <c r="AN140" s="76" t="s">
        <v>88</v>
      </c>
      <c r="AO140" s="76"/>
      <c r="AP140" s="76"/>
      <c r="AQ140" s="76"/>
      <c r="AR140" s="76" t="s">
        <v>88</v>
      </c>
      <c r="AS140" s="76" t="s">
        <v>88</v>
      </c>
      <c r="AT140" s="76" t="s">
        <v>88</v>
      </c>
      <c r="AU140" s="76"/>
      <c r="AV140" s="76"/>
      <c r="AW140" s="76"/>
      <c r="AX140" s="76"/>
      <c r="AY140" s="76" t="s">
        <v>88</v>
      </c>
      <c r="AZ140" s="76" t="s">
        <v>88</v>
      </c>
      <c r="BA140" s="76" t="s">
        <v>88</v>
      </c>
      <c r="BB140" s="76" t="s">
        <v>88</v>
      </c>
      <c r="BC140" s="76"/>
      <c r="BD140" s="76"/>
      <c r="BE140" s="76" t="s">
        <v>88</v>
      </c>
      <c r="BF140" s="76"/>
      <c r="BG140" s="76"/>
      <c r="BH140" s="76" t="s">
        <v>88</v>
      </c>
      <c r="BI140" s="76" t="s">
        <v>88</v>
      </c>
      <c r="BJ140" s="76" t="s">
        <v>88</v>
      </c>
      <c r="BK140" s="76"/>
      <c r="BL140" s="76"/>
      <c r="BM140" s="76"/>
      <c r="BN140" s="76"/>
      <c r="BO140" s="76" t="s">
        <v>88</v>
      </c>
      <c r="BP140" s="76" t="s">
        <v>88</v>
      </c>
      <c r="BQ140" s="76" t="s">
        <v>88</v>
      </c>
      <c r="BR140" s="76" t="s">
        <v>88</v>
      </c>
      <c r="BS140" s="76"/>
      <c r="BT140" s="76"/>
      <c r="BU140" s="76"/>
      <c r="BV140" s="76" t="s">
        <v>88</v>
      </c>
      <c r="BW140" s="76"/>
      <c r="BX140" s="76" t="s">
        <v>88</v>
      </c>
      <c r="BY140" s="76" t="s">
        <v>88</v>
      </c>
      <c r="BZ140" s="76" t="s">
        <v>88</v>
      </c>
      <c r="CA140" s="76"/>
      <c r="CB140" s="76"/>
      <c r="CC140" s="76" t="s">
        <v>88</v>
      </c>
      <c r="CD140" s="76"/>
      <c r="CE140" s="76"/>
      <c r="CF140" s="75"/>
      <c r="CG140" s="75"/>
    </row>
    <row r="141" spans="1:85" x14ac:dyDescent="0.25">
      <c r="A141" s="76">
        <v>1</v>
      </c>
      <c r="B141" s="76"/>
      <c r="C141" s="76" t="s">
        <v>105</v>
      </c>
      <c r="D141" s="76" t="s">
        <v>108</v>
      </c>
      <c r="E141" s="76" t="s">
        <v>41</v>
      </c>
      <c r="F141" s="76"/>
      <c r="G141" s="76"/>
      <c r="H141" s="76"/>
      <c r="I141" s="76"/>
      <c r="J141" s="76"/>
      <c r="K141" s="76"/>
      <c r="L141" s="76" t="s">
        <v>88</v>
      </c>
      <c r="M141" s="76" t="s">
        <v>88</v>
      </c>
      <c r="N141" s="76" t="s">
        <v>88</v>
      </c>
      <c r="O141" s="76"/>
      <c r="P141" s="76" t="s">
        <v>88</v>
      </c>
      <c r="Q141" s="76"/>
      <c r="R141" s="76"/>
      <c r="S141" s="76"/>
      <c r="T141" s="76" t="s">
        <v>88</v>
      </c>
      <c r="U141" s="76" t="s">
        <v>88</v>
      </c>
      <c r="V141" s="76" t="s">
        <v>88</v>
      </c>
      <c r="W141" s="76"/>
      <c r="X141" s="76"/>
      <c r="Y141" s="76" t="s">
        <v>88</v>
      </c>
      <c r="Z141" s="76"/>
      <c r="AA141" s="76"/>
      <c r="AB141" s="76" t="s">
        <v>88</v>
      </c>
      <c r="AC141" s="76" t="s">
        <v>88</v>
      </c>
      <c r="AD141" s="76" t="s">
        <v>88</v>
      </c>
      <c r="AE141" s="76"/>
      <c r="AF141" s="76"/>
      <c r="AG141" s="76"/>
      <c r="AH141" s="76" t="s">
        <v>88</v>
      </c>
      <c r="AI141" s="76"/>
      <c r="AJ141" s="76" t="s">
        <v>88</v>
      </c>
      <c r="AK141" s="76" t="s">
        <v>88</v>
      </c>
      <c r="AL141" s="76" t="s">
        <v>88</v>
      </c>
      <c r="AM141" s="76"/>
      <c r="AN141" s="76"/>
      <c r="AO141" s="76" t="s">
        <v>88</v>
      </c>
      <c r="AP141" s="76"/>
      <c r="AQ141" s="76"/>
      <c r="AR141" s="76" t="s">
        <v>88</v>
      </c>
      <c r="AS141" s="76" t="s">
        <v>88</v>
      </c>
      <c r="AT141" s="76" t="s">
        <v>88</v>
      </c>
      <c r="AU141" s="76"/>
      <c r="AV141" s="76"/>
      <c r="AW141" s="76"/>
      <c r="AX141" s="76"/>
      <c r="AY141" s="76" t="s">
        <v>88</v>
      </c>
      <c r="AZ141" s="76" t="s">
        <v>88</v>
      </c>
      <c r="BA141" s="76" t="s">
        <v>88</v>
      </c>
      <c r="BB141" s="76" t="s">
        <v>88</v>
      </c>
      <c r="BC141" s="76"/>
      <c r="BD141" s="76"/>
      <c r="BE141" s="76" t="s">
        <v>88</v>
      </c>
      <c r="BF141" s="76"/>
      <c r="BG141" s="76"/>
      <c r="BH141" s="76" t="s">
        <v>88</v>
      </c>
      <c r="BI141" s="76" t="s">
        <v>88</v>
      </c>
      <c r="BJ141" s="76" t="s">
        <v>88</v>
      </c>
      <c r="BK141" s="76"/>
      <c r="BL141" s="76" t="s">
        <v>88</v>
      </c>
      <c r="BM141" s="76"/>
      <c r="BN141" s="76"/>
      <c r="BO141" s="76"/>
      <c r="BP141" s="76" t="s">
        <v>88</v>
      </c>
      <c r="BQ141" s="76" t="s">
        <v>88</v>
      </c>
      <c r="BR141" s="76" t="s">
        <v>88</v>
      </c>
      <c r="BS141" s="76"/>
      <c r="BT141" s="76"/>
      <c r="BU141" s="76" t="s">
        <v>88</v>
      </c>
      <c r="BV141" s="76"/>
      <c r="BW141" s="76"/>
      <c r="BX141" s="76" t="s">
        <v>88</v>
      </c>
      <c r="BY141" s="76" t="s">
        <v>88</v>
      </c>
      <c r="BZ141" s="76" t="s">
        <v>88</v>
      </c>
      <c r="CA141" s="76"/>
      <c r="CB141" s="76"/>
      <c r="CC141" s="76"/>
      <c r="CD141" s="76" t="s">
        <v>88</v>
      </c>
      <c r="CE141" s="76"/>
      <c r="CF141" s="75"/>
      <c r="CG141" s="75"/>
    </row>
  </sheetData>
  <mergeCells count="10">
    <mergeCell ref="AM4:AQ4"/>
    <mergeCell ref="W4:AA4"/>
    <mergeCell ref="G4:K4"/>
    <mergeCell ref="O4:S4"/>
    <mergeCell ref="CA4:CE4"/>
    <mergeCell ref="BS4:BW4"/>
    <mergeCell ref="BK4:BO4"/>
    <mergeCell ref="BC4:BG4"/>
    <mergeCell ref="AU4:AY4"/>
    <mergeCell ref="AE4:AI4"/>
  </mergeCells>
  <conditionalFormatting sqref="H14">
    <cfRule type="cellIs" dxfId="239" priority="1546" stopIfTrue="1" operator="greaterThan">
      <formula>$J$24</formula>
    </cfRule>
    <cfRule type="cellIs" dxfId="238" priority="1547" stopIfTrue="1" operator="lessThan">
      <formula>$J$24</formula>
    </cfRule>
  </conditionalFormatting>
  <conditionalFormatting sqref="I14">
    <cfRule type="cellIs" dxfId="237" priority="1498" stopIfTrue="1" operator="lessThan">
      <formula>$K$24</formula>
    </cfRule>
    <cfRule type="cellIs" dxfId="236" priority="1499" stopIfTrue="1" operator="greaterThan">
      <formula>$K$24</formula>
    </cfRule>
    <cfRule type="cellIs" dxfId="235" priority="1548" stopIfTrue="1" operator="lessThan">
      <formula>$K$24</formula>
    </cfRule>
    <cfRule type="cellIs" dxfId="234" priority="1549" stopIfTrue="1" operator="greaterThan">
      <formula>$K$24</formula>
    </cfRule>
  </conditionalFormatting>
  <conditionalFormatting sqref="G14">
    <cfRule type="cellIs" dxfId="233" priority="1500" stopIfTrue="1" operator="lessThan">
      <formula>$I$24</formula>
    </cfRule>
    <cfRule type="cellIs" dxfId="232" priority="1501" stopIfTrue="1" operator="greaterThan">
      <formula>$I$24</formula>
    </cfRule>
    <cfRule type="cellIs" dxfId="231" priority="1550" stopIfTrue="1" operator="lessThan">
      <formula>$I$24</formula>
    </cfRule>
    <cfRule type="cellIs" dxfId="230" priority="1551" stopIfTrue="1" operator="greaterThan">
      <formula>$J$24</formula>
    </cfRule>
  </conditionalFormatting>
  <conditionalFormatting sqref="F14">
    <cfRule type="cellIs" dxfId="229" priority="1502" stopIfTrue="1" operator="lessThan">
      <formula>$H$24</formula>
    </cfRule>
    <cfRule type="cellIs" dxfId="228" priority="1503" stopIfTrue="1" operator="greaterThan">
      <formula>$H$24</formula>
    </cfRule>
    <cfRule type="cellIs" dxfId="227" priority="1552" stopIfTrue="1" operator="lessThan">
      <formula>$H$24</formula>
    </cfRule>
    <cfRule type="cellIs" dxfId="226" priority="1553" stopIfTrue="1" operator="greaterThan">
      <formula>$H$24</formula>
    </cfRule>
  </conditionalFormatting>
  <conditionalFormatting sqref="E14">
    <cfRule type="cellIs" dxfId="225" priority="1504" stopIfTrue="1" operator="lessThan">
      <formula>$G$24</formula>
    </cfRule>
    <cfRule type="cellIs" dxfId="224" priority="1505" stopIfTrue="1" operator="greaterThan">
      <formula>$G$24</formula>
    </cfRule>
    <cfRule type="cellIs" dxfId="223" priority="1554" stopIfTrue="1" operator="greaterThanOrEqual">
      <formula>$G$24</formula>
    </cfRule>
    <cfRule type="cellIs" dxfId="222" priority="1555" stopIfTrue="1" operator="greaterThan">
      <formula>$G$24</formula>
    </cfRule>
  </conditionalFormatting>
  <conditionalFormatting sqref="J14">
    <cfRule type="cellIs" dxfId="221" priority="1496" stopIfTrue="1" operator="lessThan">
      <formula>$L$24</formula>
    </cfRule>
    <cfRule type="cellIs" dxfId="220" priority="1497" stopIfTrue="1" operator="greaterThan">
      <formula>$L$24</formula>
    </cfRule>
    <cfRule type="cellIs" dxfId="219" priority="1556" stopIfTrue="1" operator="lessThan">
      <formula>$L$24</formula>
    </cfRule>
    <cfRule type="cellIs" dxfId="218" priority="1557" stopIfTrue="1" operator="greaterThan">
      <formula>$L$24</formula>
    </cfRule>
  </conditionalFormatting>
  <conditionalFormatting sqref="K14">
    <cfRule type="cellIs" dxfId="217" priority="1494" stopIfTrue="1" operator="lessThan">
      <formula>$M$24</formula>
    </cfRule>
    <cfRule type="cellIs" dxfId="216" priority="1495" stopIfTrue="1" operator="greaterThan">
      <formula>$M$24</formula>
    </cfRule>
    <cfRule type="cellIs" dxfId="215" priority="1558" stopIfTrue="1" operator="lessThan">
      <formula>$M$24</formula>
    </cfRule>
    <cfRule type="cellIs" dxfId="214" priority="1559" stopIfTrue="1" operator="greaterThan">
      <formula>$M$24</formula>
    </cfRule>
  </conditionalFormatting>
  <conditionalFormatting sqref="L14">
    <cfRule type="cellIs" dxfId="213" priority="1492" stopIfTrue="1" operator="lessThan">
      <formula>$N$24</formula>
    </cfRule>
    <cfRule type="cellIs" dxfId="212" priority="1493" stopIfTrue="1" operator="greaterThan">
      <formula>$N$24</formula>
    </cfRule>
    <cfRule type="cellIs" dxfId="211" priority="1560" stopIfTrue="1" operator="lessThan">
      <formula>$N$24</formula>
    </cfRule>
    <cfRule type="cellIs" dxfId="210" priority="1561" stopIfTrue="1" operator="greaterThan">
      <formula>$N$24</formula>
    </cfRule>
  </conditionalFormatting>
  <conditionalFormatting sqref="N14">
    <cfRule type="cellIs" dxfId="209" priority="1490" stopIfTrue="1" operator="lessThan">
      <formula>$P$24</formula>
    </cfRule>
    <cfRule type="cellIs" dxfId="208" priority="1491" stopIfTrue="1" operator="greaterThan">
      <formula>$P$24</formula>
    </cfRule>
    <cfRule type="cellIs" dxfId="207" priority="1562" stopIfTrue="1" operator="lessThan">
      <formula>$P$24</formula>
    </cfRule>
    <cfRule type="cellIs" dxfId="206" priority="1563" stopIfTrue="1" operator="greaterThan">
      <formula>$P$24</formula>
    </cfRule>
  </conditionalFormatting>
  <conditionalFormatting sqref="CF11:CG11">
    <cfRule type="cellIs" dxfId="205" priority="1536" stopIfTrue="1" operator="lessThan">
      <formula>$K$22</formula>
    </cfRule>
    <cfRule type="cellIs" dxfId="204" priority="1537" stopIfTrue="1" operator="greaterThan">
      <formula>$K$22</formula>
    </cfRule>
  </conditionalFormatting>
  <conditionalFormatting sqref="A14:N14 A15:E15 G15:N15 T14:V15 T7:V10 AB7:AD10 AB14:AD15 AJ14:AL15 AJ7:AL10 AR7:AT10 AR14:AT15 AZ14:BB15 AZ7:BB10 BH7:BJ10 BH14:BJ15 BP14:BR15 BP7:BR10 BX7:BZ10 BX14:BZ15 CF14:XFD15 CF6:XFD11 A1:XFD5 A11:F11 A7:F7 A6:CE6 A8:N10 A16:XFD1048576">
    <cfRule type="cellIs" dxfId="203" priority="503" operator="equal">
      <formula>"JNT"</formula>
    </cfRule>
  </conditionalFormatting>
  <conditionalFormatting sqref="F13">
    <cfRule type="cellIs" dxfId="202" priority="442" operator="equal">
      <formula>"JNT"</formula>
    </cfRule>
  </conditionalFormatting>
  <conditionalFormatting sqref="F15">
    <cfRule type="cellIs" dxfId="201" priority="441" operator="equal">
      <formula>"JNT"</formula>
    </cfRule>
  </conditionalFormatting>
  <conditionalFormatting sqref="P14">
    <cfRule type="cellIs" dxfId="200" priority="351" stopIfTrue="1" operator="greaterThan">
      <formula>$J$24</formula>
    </cfRule>
    <cfRule type="cellIs" dxfId="199" priority="352" stopIfTrue="1" operator="lessThan">
      <formula>$J$24</formula>
    </cfRule>
  </conditionalFormatting>
  <conditionalFormatting sqref="Q14">
    <cfRule type="cellIs" dxfId="198" priority="347" stopIfTrue="1" operator="lessThan">
      <formula>$K$24</formula>
    </cfRule>
    <cfRule type="cellIs" dxfId="197" priority="348" stopIfTrue="1" operator="greaterThan">
      <formula>$K$24</formula>
    </cfRule>
    <cfRule type="cellIs" dxfId="196" priority="353" stopIfTrue="1" operator="lessThan">
      <formula>$K$24</formula>
    </cfRule>
    <cfRule type="cellIs" dxfId="195" priority="354" stopIfTrue="1" operator="greaterThan">
      <formula>$K$24</formula>
    </cfRule>
  </conditionalFormatting>
  <conditionalFormatting sqref="O14">
    <cfRule type="cellIs" dxfId="194" priority="349" stopIfTrue="1" operator="lessThan">
      <formula>$I$24</formula>
    </cfRule>
    <cfRule type="cellIs" dxfId="193" priority="350" stopIfTrue="1" operator="greaterThan">
      <formula>$I$24</formula>
    </cfRule>
    <cfRule type="cellIs" dxfId="192" priority="355" stopIfTrue="1" operator="lessThan">
      <formula>$I$24</formula>
    </cfRule>
    <cfRule type="cellIs" dxfId="191" priority="356" stopIfTrue="1" operator="greaterThan">
      <formula>$J$24</formula>
    </cfRule>
  </conditionalFormatting>
  <conditionalFormatting sqref="R14">
    <cfRule type="cellIs" dxfId="190" priority="345" stopIfTrue="1" operator="lessThan">
      <formula>$L$24</formula>
    </cfRule>
    <cfRule type="cellIs" dxfId="189" priority="346" stopIfTrue="1" operator="greaterThan">
      <formula>$L$24</formula>
    </cfRule>
    <cfRule type="cellIs" dxfId="188" priority="357" stopIfTrue="1" operator="lessThan">
      <formula>$L$24</formula>
    </cfRule>
    <cfRule type="cellIs" dxfId="187" priority="358" stopIfTrue="1" operator="greaterThan">
      <formula>$L$24</formula>
    </cfRule>
  </conditionalFormatting>
  <conditionalFormatting sqref="S14">
    <cfRule type="cellIs" dxfId="186" priority="343" stopIfTrue="1" operator="lessThan">
      <formula>$M$24</formula>
    </cfRule>
    <cfRule type="cellIs" dxfId="185" priority="344" stopIfTrue="1" operator="greaterThan">
      <formula>$M$24</formula>
    </cfRule>
    <cfRule type="cellIs" dxfId="184" priority="359" stopIfTrue="1" operator="lessThan">
      <formula>$M$24</formula>
    </cfRule>
    <cfRule type="cellIs" dxfId="183" priority="360" stopIfTrue="1" operator="greaterThan">
      <formula>$M$24</formula>
    </cfRule>
  </conditionalFormatting>
  <conditionalFormatting sqref="O14:S15 O7:S10 G7:N7">
    <cfRule type="cellIs" dxfId="182" priority="334" operator="equal">
      <formula>"JNT"</formula>
    </cfRule>
  </conditionalFormatting>
  <conditionalFormatting sqref="X14">
    <cfRule type="cellIs" dxfId="181" priority="311" stopIfTrue="1" operator="greaterThan">
      <formula>$J$24</formula>
    </cfRule>
    <cfRule type="cellIs" dxfId="180" priority="312" stopIfTrue="1" operator="lessThan">
      <formula>$J$24</formula>
    </cfRule>
  </conditionalFormatting>
  <conditionalFormatting sqref="Y14">
    <cfRule type="cellIs" dxfId="179" priority="307" stopIfTrue="1" operator="lessThan">
      <formula>$K$24</formula>
    </cfRule>
    <cfRule type="cellIs" dxfId="178" priority="308" stopIfTrue="1" operator="greaterThan">
      <formula>$K$24</formula>
    </cfRule>
    <cfRule type="cellIs" dxfId="177" priority="313" stopIfTrue="1" operator="lessThan">
      <formula>$K$24</formula>
    </cfRule>
    <cfRule type="cellIs" dxfId="176" priority="314" stopIfTrue="1" operator="greaterThan">
      <formula>$K$24</formula>
    </cfRule>
  </conditionalFormatting>
  <conditionalFormatting sqref="W14">
    <cfRule type="cellIs" dxfId="175" priority="309" stopIfTrue="1" operator="lessThan">
      <formula>$I$24</formula>
    </cfRule>
    <cfRule type="cellIs" dxfId="174" priority="310" stopIfTrue="1" operator="greaterThan">
      <formula>$I$24</formula>
    </cfRule>
    <cfRule type="cellIs" dxfId="173" priority="315" stopIfTrue="1" operator="lessThan">
      <formula>$I$24</formula>
    </cfRule>
    <cfRule type="cellIs" dxfId="172" priority="316" stopIfTrue="1" operator="greaterThan">
      <formula>$J$24</formula>
    </cfRule>
  </conditionalFormatting>
  <conditionalFormatting sqref="Z14">
    <cfRule type="cellIs" dxfId="171" priority="305" stopIfTrue="1" operator="lessThan">
      <formula>$L$24</formula>
    </cfRule>
    <cfRule type="cellIs" dxfId="170" priority="306" stopIfTrue="1" operator="greaterThan">
      <formula>$L$24</formula>
    </cfRule>
    <cfRule type="cellIs" dxfId="169" priority="317" stopIfTrue="1" operator="lessThan">
      <formula>$L$24</formula>
    </cfRule>
    <cfRule type="cellIs" dxfId="168" priority="318" stopIfTrue="1" operator="greaterThan">
      <formula>$L$24</formula>
    </cfRule>
  </conditionalFormatting>
  <conditionalFormatting sqref="AA14">
    <cfRule type="cellIs" dxfId="167" priority="303" stopIfTrue="1" operator="lessThan">
      <formula>$M$24</formula>
    </cfRule>
    <cfRule type="cellIs" dxfId="166" priority="304" stopIfTrue="1" operator="greaterThan">
      <formula>$M$24</formula>
    </cfRule>
    <cfRule type="cellIs" dxfId="165" priority="319" stopIfTrue="1" operator="lessThan">
      <formula>$M$24</formula>
    </cfRule>
    <cfRule type="cellIs" dxfId="164" priority="320" stopIfTrue="1" operator="greaterThan">
      <formula>$M$24</formula>
    </cfRule>
  </conditionalFormatting>
  <conditionalFormatting sqref="W14:AA15 W7:AA10">
    <cfRule type="cellIs" dxfId="163" priority="294" operator="equal">
      <formula>"JNT"</formula>
    </cfRule>
  </conditionalFormatting>
  <conditionalFormatting sqref="AF14">
    <cfRule type="cellIs" dxfId="162" priority="271" stopIfTrue="1" operator="greaterThan">
      <formula>$J$24</formula>
    </cfRule>
    <cfRule type="cellIs" dxfId="161" priority="272" stopIfTrue="1" operator="lessThan">
      <formula>$J$24</formula>
    </cfRule>
  </conditionalFormatting>
  <conditionalFormatting sqref="AG14">
    <cfRule type="cellIs" dxfId="160" priority="267" stopIfTrue="1" operator="lessThan">
      <formula>$K$24</formula>
    </cfRule>
    <cfRule type="cellIs" dxfId="159" priority="268" stopIfTrue="1" operator="greaterThan">
      <formula>$K$24</formula>
    </cfRule>
    <cfRule type="cellIs" dxfId="158" priority="273" stopIfTrue="1" operator="lessThan">
      <formula>$K$24</formula>
    </cfRule>
    <cfRule type="cellIs" dxfId="157" priority="274" stopIfTrue="1" operator="greaterThan">
      <formula>$K$24</formula>
    </cfRule>
  </conditionalFormatting>
  <conditionalFormatting sqref="AE14">
    <cfRule type="cellIs" dxfId="156" priority="269" stopIfTrue="1" operator="lessThan">
      <formula>$I$24</formula>
    </cfRule>
    <cfRule type="cellIs" dxfId="155" priority="270" stopIfTrue="1" operator="greaterThan">
      <formula>$I$24</formula>
    </cfRule>
    <cfRule type="cellIs" dxfId="154" priority="275" stopIfTrue="1" operator="lessThan">
      <formula>$I$24</formula>
    </cfRule>
    <cfRule type="cellIs" dxfId="153" priority="276" stopIfTrue="1" operator="greaterThan">
      <formula>$J$24</formula>
    </cfRule>
  </conditionalFormatting>
  <conditionalFormatting sqref="AH14">
    <cfRule type="cellIs" dxfId="152" priority="265" stopIfTrue="1" operator="lessThan">
      <formula>$L$24</formula>
    </cfRule>
    <cfRule type="cellIs" dxfId="151" priority="266" stopIfTrue="1" operator="greaterThan">
      <formula>$L$24</formula>
    </cfRule>
    <cfRule type="cellIs" dxfId="150" priority="277" stopIfTrue="1" operator="lessThan">
      <formula>$L$24</formula>
    </cfRule>
    <cfRule type="cellIs" dxfId="149" priority="278" stopIfTrue="1" operator="greaterThan">
      <formula>$L$24</formula>
    </cfRule>
  </conditionalFormatting>
  <conditionalFormatting sqref="AI14">
    <cfRule type="cellIs" dxfId="148" priority="263" stopIfTrue="1" operator="lessThan">
      <formula>$M$24</formula>
    </cfRule>
    <cfRule type="cellIs" dxfId="147" priority="264" stopIfTrue="1" operator="greaterThan">
      <formula>$M$24</formula>
    </cfRule>
    <cfRule type="cellIs" dxfId="146" priority="279" stopIfTrue="1" operator="lessThan">
      <formula>$M$24</formula>
    </cfRule>
    <cfRule type="cellIs" dxfId="145" priority="280" stopIfTrue="1" operator="greaterThan">
      <formula>$M$24</formula>
    </cfRule>
  </conditionalFormatting>
  <conditionalFormatting sqref="AH11 AJ11 AL11 AN11 AP11 AR11 AT11 AV11 AX11 AZ11 BB11 BD11 BF11 BH11 BJ11 BL11 BN11 BP11 BR11 BT11 BV11 BX11 BZ11 CB11 CD11 G11:AF11">
    <cfRule type="cellIs" dxfId="144" priority="259" stopIfTrue="1" operator="lessThan">
      <formula>$H$22</formula>
    </cfRule>
    <cfRule type="cellIs" dxfId="143" priority="260" stopIfTrue="1" operator="greaterThan">
      <formula>$H$22</formula>
    </cfRule>
  </conditionalFormatting>
  <conditionalFormatting sqref="G11:CE11">
    <cfRule type="cellIs" dxfId="142" priority="257" stopIfTrue="1" operator="lessThan">
      <formula>$I$22</formula>
    </cfRule>
    <cfRule type="cellIs" dxfId="141" priority="258" stopIfTrue="1" operator="greaterThan">
      <formula>$I$22</formula>
    </cfRule>
  </conditionalFormatting>
  <conditionalFormatting sqref="AE14:AI15 AE7:AI10 G11:CE11">
    <cfRule type="cellIs" dxfId="140" priority="254" operator="equal">
      <formula>"JNT"</formula>
    </cfRule>
  </conditionalFormatting>
  <conditionalFormatting sqref="G11:CE11">
    <cfRule type="cellIs" dxfId="139" priority="252" stopIfTrue="1" operator="lessThan">
      <formula>$I$23</formula>
    </cfRule>
    <cfRule type="cellIs" dxfId="138" priority="253" stopIfTrue="1" operator="greaterThan">
      <formula>$I$23</formula>
    </cfRule>
  </conditionalFormatting>
  <conditionalFormatting sqref="G11:CE11">
    <cfRule type="cellIs" dxfId="137" priority="248" stopIfTrue="1" operator="lessThan">
      <formula>$G$24</formula>
    </cfRule>
    <cfRule type="cellIs" dxfId="136" priority="249" stopIfTrue="1" operator="greaterThan">
      <formula>$G$24</formula>
    </cfRule>
    <cfRule type="cellIs" dxfId="135" priority="250" stopIfTrue="1" operator="greaterThanOrEqual">
      <formula>$G$24</formula>
    </cfRule>
    <cfRule type="cellIs" dxfId="134" priority="251" stopIfTrue="1" operator="greaterThan">
      <formula>$G$24</formula>
    </cfRule>
  </conditionalFormatting>
  <conditionalFormatting sqref="G11:CE11">
    <cfRule type="cellIs" dxfId="133" priority="246" stopIfTrue="1" operator="lessThan">
      <formula>$K$23</formula>
    </cfRule>
    <cfRule type="cellIs" dxfId="132" priority="247" stopIfTrue="1" operator="greaterThan">
      <formula>$K$23</formula>
    </cfRule>
  </conditionalFormatting>
  <conditionalFormatting sqref="G11:CE11">
    <cfRule type="cellIs" dxfId="131" priority="242" stopIfTrue="1" operator="lessThan">
      <formula>$I$24</formula>
    </cfRule>
    <cfRule type="cellIs" dxfId="130" priority="243" stopIfTrue="1" operator="greaterThan">
      <formula>$I$24</formula>
    </cfRule>
    <cfRule type="cellIs" dxfId="129" priority="244" stopIfTrue="1" operator="lessThan">
      <formula>$I$24</formula>
    </cfRule>
    <cfRule type="cellIs" dxfId="128" priority="245" stopIfTrue="1" operator="greaterThan">
      <formula>$J$24</formula>
    </cfRule>
  </conditionalFormatting>
  <conditionalFormatting sqref="G11:CE11">
    <cfRule type="cellIs" dxfId="127" priority="241" operator="greaterThan">
      <formula>$BU$15</formula>
    </cfRule>
  </conditionalFormatting>
  <conditionalFormatting sqref="AN14">
    <cfRule type="cellIs" dxfId="126" priority="231" stopIfTrue="1" operator="greaterThan">
      <formula>$J$24</formula>
    </cfRule>
    <cfRule type="cellIs" dxfId="125" priority="232" stopIfTrue="1" operator="lessThan">
      <formula>$J$24</formula>
    </cfRule>
  </conditionalFormatting>
  <conditionalFormatting sqref="AO14">
    <cfRule type="cellIs" dxfId="124" priority="227" stopIfTrue="1" operator="lessThan">
      <formula>$K$24</formula>
    </cfRule>
    <cfRule type="cellIs" dxfId="123" priority="228" stopIfTrue="1" operator="greaterThan">
      <formula>$K$24</formula>
    </cfRule>
    <cfRule type="cellIs" dxfId="122" priority="233" stopIfTrue="1" operator="lessThan">
      <formula>$K$24</formula>
    </cfRule>
    <cfRule type="cellIs" dxfId="121" priority="234" stopIfTrue="1" operator="greaterThan">
      <formula>$K$24</formula>
    </cfRule>
  </conditionalFormatting>
  <conditionalFormatting sqref="AM14">
    <cfRule type="cellIs" dxfId="120" priority="229" stopIfTrue="1" operator="lessThan">
      <formula>$I$24</formula>
    </cfRule>
    <cfRule type="cellIs" dxfId="119" priority="230" stopIfTrue="1" operator="greaterThan">
      <formula>$I$24</formula>
    </cfRule>
    <cfRule type="cellIs" dxfId="118" priority="235" stopIfTrue="1" operator="lessThan">
      <formula>$I$24</formula>
    </cfRule>
    <cfRule type="cellIs" dxfId="117" priority="236" stopIfTrue="1" operator="greaterThan">
      <formula>$J$24</formula>
    </cfRule>
  </conditionalFormatting>
  <conditionalFormatting sqref="AP14">
    <cfRule type="cellIs" dxfId="116" priority="225" stopIfTrue="1" operator="lessThan">
      <formula>$L$24</formula>
    </cfRule>
    <cfRule type="cellIs" dxfId="115" priority="226" stopIfTrue="1" operator="greaterThan">
      <formula>$L$24</formula>
    </cfRule>
    <cfRule type="cellIs" dxfId="114" priority="237" stopIfTrue="1" operator="lessThan">
      <formula>$L$24</formula>
    </cfRule>
    <cfRule type="cellIs" dxfId="113" priority="238" stopIfTrue="1" operator="greaterThan">
      <formula>$L$24</formula>
    </cfRule>
  </conditionalFormatting>
  <conditionalFormatting sqref="AQ14">
    <cfRule type="cellIs" dxfId="112" priority="223" stopIfTrue="1" operator="lessThan">
      <formula>$M$24</formula>
    </cfRule>
    <cfRule type="cellIs" dxfId="111" priority="224" stopIfTrue="1" operator="greaterThan">
      <formula>$M$24</formula>
    </cfRule>
    <cfRule type="cellIs" dxfId="110" priority="239" stopIfTrue="1" operator="lessThan">
      <formula>$M$24</formula>
    </cfRule>
    <cfRule type="cellIs" dxfId="109" priority="240" stopIfTrue="1" operator="greaterThan">
      <formula>$M$24</formula>
    </cfRule>
  </conditionalFormatting>
  <conditionalFormatting sqref="AM14:AQ15 AM7:AQ10">
    <cfRule type="cellIs" dxfId="108" priority="214" operator="equal">
      <formula>"JNT"</formula>
    </cfRule>
  </conditionalFormatting>
  <conditionalFormatting sqref="AV14">
    <cfRule type="cellIs" dxfId="107" priority="191" stopIfTrue="1" operator="greaterThan">
      <formula>$J$24</formula>
    </cfRule>
    <cfRule type="cellIs" dxfId="106" priority="192" stopIfTrue="1" operator="lessThan">
      <formula>$J$24</formula>
    </cfRule>
  </conditionalFormatting>
  <conditionalFormatting sqref="AW14">
    <cfRule type="cellIs" dxfId="105" priority="187" stopIfTrue="1" operator="lessThan">
      <formula>$K$24</formula>
    </cfRule>
    <cfRule type="cellIs" dxfId="104" priority="188" stopIfTrue="1" operator="greaterThan">
      <formula>$K$24</formula>
    </cfRule>
    <cfRule type="cellIs" dxfId="103" priority="193" stopIfTrue="1" operator="lessThan">
      <formula>$K$24</formula>
    </cfRule>
    <cfRule type="cellIs" dxfId="102" priority="194" stopIfTrue="1" operator="greaterThan">
      <formula>$K$24</formula>
    </cfRule>
  </conditionalFormatting>
  <conditionalFormatting sqref="AU14">
    <cfRule type="cellIs" dxfId="101" priority="189" stopIfTrue="1" operator="lessThan">
      <formula>$I$24</formula>
    </cfRule>
    <cfRule type="cellIs" dxfId="100" priority="190" stopIfTrue="1" operator="greaterThan">
      <formula>$I$24</formula>
    </cfRule>
    <cfRule type="cellIs" dxfId="99" priority="195" stopIfTrue="1" operator="lessThan">
      <formula>$I$24</formula>
    </cfRule>
    <cfRule type="cellIs" dxfId="98" priority="196" stopIfTrue="1" operator="greaterThan">
      <formula>$J$24</formula>
    </cfRule>
  </conditionalFormatting>
  <conditionalFormatting sqref="AX14">
    <cfRule type="cellIs" dxfId="97" priority="185" stopIfTrue="1" operator="lessThan">
      <formula>$L$24</formula>
    </cfRule>
    <cfRule type="cellIs" dxfId="96" priority="186" stopIfTrue="1" operator="greaterThan">
      <formula>$L$24</formula>
    </cfRule>
    <cfRule type="cellIs" dxfId="95" priority="197" stopIfTrue="1" operator="lessThan">
      <formula>$L$24</formula>
    </cfRule>
    <cfRule type="cellIs" dxfId="94" priority="198" stopIfTrue="1" operator="greaterThan">
      <formula>$L$24</formula>
    </cfRule>
  </conditionalFormatting>
  <conditionalFormatting sqref="AY14">
    <cfRule type="cellIs" dxfId="93" priority="183" stopIfTrue="1" operator="lessThan">
      <formula>$M$24</formula>
    </cfRule>
    <cfRule type="cellIs" dxfId="92" priority="184" stopIfTrue="1" operator="greaterThan">
      <formula>$M$24</formula>
    </cfRule>
    <cfRule type="cellIs" dxfId="91" priority="199" stopIfTrue="1" operator="lessThan">
      <formula>$M$24</formula>
    </cfRule>
    <cfRule type="cellIs" dxfId="90" priority="200" stopIfTrue="1" operator="greaterThan">
      <formula>$M$24</formula>
    </cfRule>
  </conditionalFormatting>
  <conditionalFormatting sqref="AU14:AY15 AU7:AY10">
    <cfRule type="cellIs" dxfId="89" priority="174" operator="equal">
      <formula>"JNT"</formula>
    </cfRule>
  </conditionalFormatting>
  <conditionalFormatting sqref="BD14">
    <cfRule type="cellIs" dxfId="88" priority="151" stopIfTrue="1" operator="greaterThan">
      <formula>$J$24</formula>
    </cfRule>
    <cfRule type="cellIs" dxfId="87" priority="152" stopIfTrue="1" operator="lessThan">
      <formula>$J$24</formula>
    </cfRule>
  </conditionalFormatting>
  <conditionalFormatting sqref="BE14">
    <cfRule type="cellIs" dxfId="86" priority="147" stopIfTrue="1" operator="lessThan">
      <formula>$K$24</formula>
    </cfRule>
    <cfRule type="cellIs" dxfId="85" priority="148" stopIfTrue="1" operator="greaterThan">
      <formula>$K$24</formula>
    </cfRule>
    <cfRule type="cellIs" dxfId="84" priority="153" stopIfTrue="1" operator="lessThan">
      <formula>$K$24</formula>
    </cfRule>
    <cfRule type="cellIs" dxfId="83" priority="154" stopIfTrue="1" operator="greaterThan">
      <formula>$K$24</formula>
    </cfRule>
  </conditionalFormatting>
  <conditionalFormatting sqref="BC14">
    <cfRule type="cellIs" dxfId="82" priority="149" stopIfTrue="1" operator="lessThan">
      <formula>$I$24</formula>
    </cfRule>
    <cfRule type="cellIs" dxfId="81" priority="150" stopIfTrue="1" operator="greaterThan">
      <formula>$I$24</formula>
    </cfRule>
    <cfRule type="cellIs" dxfId="80" priority="155" stopIfTrue="1" operator="lessThan">
      <formula>$I$24</formula>
    </cfRule>
    <cfRule type="cellIs" dxfId="79" priority="156" stopIfTrue="1" operator="greaterThan">
      <formula>$J$24</formula>
    </cfRule>
  </conditionalFormatting>
  <conditionalFormatting sqref="BF14">
    <cfRule type="cellIs" dxfId="78" priority="145" stopIfTrue="1" operator="lessThan">
      <formula>$L$24</formula>
    </cfRule>
    <cfRule type="cellIs" dxfId="77" priority="146" stopIfTrue="1" operator="greaterThan">
      <formula>$L$24</formula>
    </cfRule>
    <cfRule type="cellIs" dxfId="76" priority="157" stopIfTrue="1" operator="lessThan">
      <formula>$L$24</formula>
    </cfRule>
    <cfRule type="cellIs" dxfId="75" priority="158" stopIfTrue="1" operator="greaterThan">
      <formula>$L$24</formula>
    </cfRule>
  </conditionalFormatting>
  <conditionalFormatting sqref="BG14">
    <cfRule type="cellIs" dxfId="74" priority="143" stopIfTrue="1" operator="lessThan">
      <formula>$M$24</formula>
    </cfRule>
    <cfRule type="cellIs" dxfId="73" priority="144" stopIfTrue="1" operator="greaterThan">
      <formula>$M$24</formula>
    </cfRule>
    <cfRule type="cellIs" dxfId="72" priority="159" stopIfTrue="1" operator="lessThan">
      <formula>$M$24</formula>
    </cfRule>
    <cfRule type="cellIs" dxfId="71" priority="160" stopIfTrue="1" operator="greaterThan">
      <formula>$M$24</formula>
    </cfRule>
  </conditionalFormatting>
  <conditionalFormatting sqref="BC14:BG15 BC7:BG10">
    <cfRule type="cellIs" dxfId="70" priority="134" operator="equal">
      <formula>"JNT"</formula>
    </cfRule>
  </conditionalFormatting>
  <conditionalFormatting sqref="BL14">
    <cfRule type="cellIs" dxfId="69" priority="111" stopIfTrue="1" operator="greaterThan">
      <formula>$J$24</formula>
    </cfRule>
    <cfRule type="cellIs" dxfId="68" priority="112" stopIfTrue="1" operator="lessThan">
      <formula>$J$24</formula>
    </cfRule>
  </conditionalFormatting>
  <conditionalFormatting sqref="BM14">
    <cfRule type="cellIs" dxfId="67" priority="107" stopIfTrue="1" operator="lessThan">
      <formula>$K$24</formula>
    </cfRule>
    <cfRule type="cellIs" dxfId="66" priority="108" stopIfTrue="1" operator="greaterThan">
      <formula>$K$24</formula>
    </cfRule>
    <cfRule type="cellIs" dxfId="65" priority="113" stopIfTrue="1" operator="lessThan">
      <formula>$K$24</formula>
    </cfRule>
    <cfRule type="cellIs" dxfId="64" priority="114" stopIfTrue="1" operator="greaterThan">
      <formula>$K$24</formula>
    </cfRule>
  </conditionalFormatting>
  <conditionalFormatting sqref="BK14">
    <cfRule type="cellIs" dxfId="63" priority="109" stopIfTrue="1" operator="lessThan">
      <formula>$I$24</formula>
    </cfRule>
    <cfRule type="cellIs" dxfId="62" priority="110" stopIfTrue="1" operator="greaterThan">
      <formula>$I$24</formula>
    </cfRule>
    <cfRule type="cellIs" dxfId="61" priority="115" stopIfTrue="1" operator="lessThan">
      <formula>$I$24</formula>
    </cfRule>
    <cfRule type="cellIs" dxfId="60" priority="116" stopIfTrue="1" operator="greaterThan">
      <formula>$J$24</formula>
    </cfRule>
  </conditionalFormatting>
  <conditionalFormatting sqref="BN14">
    <cfRule type="cellIs" dxfId="59" priority="105" stopIfTrue="1" operator="lessThan">
      <formula>$L$24</formula>
    </cfRule>
    <cfRule type="cellIs" dxfId="58" priority="106" stopIfTrue="1" operator="greaterThan">
      <formula>$L$24</formula>
    </cfRule>
    <cfRule type="cellIs" dxfId="57" priority="117" stopIfTrue="1" operator="lessThan">
      <formula>$L$24</formula>
    </cfRule>
    <cfRule type="cellIs" dxfId="56" priority="118" stopIfTrue="1" operator="greaterThan">
      <formula>$L$24</formula>
    </cfRule>
  </conditionalFormatting>
  <conditionalFormatting sqref="BO14">
    <cfRule type="cellIs" dxfId="55" priority="103" stopIfTrue="1" operator="lessThan">
      <formula>$M$24</formula>
    </cfRule>
    <cfRule type="cellIs" dxfId="54" priority="104" stopIfTrue="1" operator="greaterThan">
      <formula>$M$24</formula>
    </cfRule>
    <cfRule type="cellIs" dxfId="53" priority="119" stopIfTrue="1" operator="lessThan">
      <formula>$M$24</formula>
    </cfRule>
    <cfRule type="cellIs" dxfId="52" priority="120" stopIfTrue="1" operator="greaterThan">
      <formula>$M$24</formula>
    </cfRule>
  </conditionalFormatting>
  <conditionalFormatting sqref="BK14:BO15 BK7:BO10">
    <cfRule type="cellIs" dxfId="51" priority="94" operator="equal">
      <formula>"JNT"</formula>
    </cfRule>
  </conditionalFormatting>
  <conditionalFormatting sqref="BT14">
    <cfRule type="cellIs" dxfId="50" priority="71" stopIfTrue="1" operator="greaterThan">
      <formula>$J$24</formula>
    </cfRule>
    <cfRule type="cellIs" dxfId="49" priority="72" stopIfTrue="1" operator="lessThan">
      <formula>$J$24</formula>
    </cfRule>
  </conditionalFormatting>
  <conditionalFormatting sqref="BU14">
    <cfRule type="cellIs" dxfId="48" priority="67" stopIfTrue="1" operator="lessThan">
      <formula>$K$24</formula>
    </cfRule>
    <cfRule type="cellIs" dxfId="47" priority="68" stopIfTrue="1" operator="greaterThan">
      <formula>$K$24</formula>
    </cfRule>
    <cfRule type="cellIs" dxfId="46" priority="73" stopIfTrue="1" operator="lessThan">
      <formula>$K$24</formula>
    </cfRule>
    <cfRule type="cellIs" dxfId="45" priority="74" stopIfTrue="1" operator="greaterThan">
      <formula>$K$24</formula>
    </cfRule>
  </conditionalFormatting>
  <conditionalFormatting sqref="BS14">
    <cfRule type="cellIs" dxfId="44" priority="69" stopIfTrue="1" operator="lessThan">
      <formula>$I$24</formula>
    </cfRule>
    <cfRule type="cellIs" dxfId="43" priority="70" stopIfTrue="1" operator="greaterThan">
      <formula>$I$24</formula>
    </cfRule>
    <cfRule type="cellIs" dxfId="42" priority="75" stopIfTrue="1" operator="lessThan">
      <formula>$I$24</formula>
    </cfRule>
    <cfRule type="cellIs" dxfId="41" priority="76" stopIfTrue="1" operator="greaterThan">
      <formula>$J$24</formula>
    </cfRule>
  </conditionalFormatting>
  <conditionalFormatting sqref="BV14">
    <cfRule type="cellIs" dxfId="40" priority="65" stopIfTrue="1" operator="lessThan">
      <formula>$L$24</formula>
    </cfRule>
    <cfRule type="cellIs" dxfId="39" priority="66" stopIfTrue="1" operator="greaterThan">
      <formula>$L$24</formula>
    </cfRule>
    <cfRule type="cellIs" dxfId="38" priority="77" stopIfTrue="1" operator="lessThan">
      <formula>$L$24</formula>
    </cfRule>
    <cfRule type="cellIs" dxfId="37" priority="78" stopIfTrue="1" operator="greaterThan">
      <formula>$L$24</formula>
    </cfRule>
  </conditionalFormatting>
  <conditionalFormatting sqref="BW14">
    <cfRule type="cellIs" dxfId="36" priority="63" stopIfTrue="1" operator="lessThan">
      <formula>$M$24</formula>
    </cfRule>
    <cfRule type="cellIs" dxfId="35" priority="64" stopIfTrue="1" operator="greaterThan">
      <formula>$M$24</formula>
    </cfRule>
    <cfRule type="cellIs" dxfId="34" priority="79" stopIfTrue="1" operator="lessThan">
      <formula>$M$24</formula>
    </cfRule>
    <cfRule type="cellIs" dxfId="33" priority="80" stopIfTrue="1" operator="greaterThan">
      <formula>$M$24</formula>
    </cfRule>
  </conditionalFormatting>
  <conditionalFormatting sqref="BS14:BW15 BS7:BW10">
    <cfRule type="cellIs" dxfId="32" priority="54" operator="equal">
      <formula>"JNT"</formula>
    </cfRule>
  </conditionalFormatting>
  <conditionalFormatting sqref="CB14">
    <cfRule type="cellIs" dxfId="31" priority="31" stopIfTrue="1" operator="greaterThan">
      <formula>$J$24</formula>
    </cfRule>
    <cfRule type="cellIs" dxfId="30" priority="32" stopIfTrue="1" operator="lessThan">
      <formula>$J$24</formula>
    </cfRule>
  </conditionalFormatting>
  <conditionalFormatting sqref="CC14">
    <cfRule type="cellIs" dxfId="29" priority="27" stopIfTrue="1" operator="lessThan">
      <formula>$K$24</formula>
    </cfRule>
    <cfRule type="cellIs" dxfId="28" priority="28" stopIfTrue="1" operator="greaterThan">
      <formula>$K$24</formula>
    </cfRule>
    <cfRule type="cellIs" dxfId="27" priority="33" stopIfTrue="1" operator="lessThan">
      <formula>$K$24</formula>
    </cfRule>
    <cfRule type="cellIs" dxfId="26" priority="34" stopIfTrue="1" operator="greaterThan">
      <formula>$K$24</formula>
    </cfRule>
  </conditionalFormatting>
  <conditionalFormatting sqref="CA14">
    <cfRule type="cellIs" dxfId="25" priority="29" stopIfTrue="1" operator="lessThan">
      <formula>$I$24</formula>
    </cfRule>
    <cfRule type="cellIs" dxfId="24" priority="30" stopIfTrue="1" operator="greaterThan">
      <formula>$I$24</formula>
    </cfRule>
    <cfRule type="cellIs" dxfId="23" priority="35" stopIfTrue="1" operator="lessThan">
      <formula>$I$24</formula>
    </cfRule>
    <cfRule type="cellIs" dxfId="22" priority="36" stopIfTrue="1" operator="greaterThan">
      <formula>$J$24</formula>
    </cfRule>
  </conditionalFormatting>
  <conditionalFormatting sqref="CD14">
    <cfRule type="cellIs" dxfId="21" priority="25" stopIfTrue="1" operator="lessThan">
      <formula>$L$24</formula>
    </cfRule>
    <cfRule type="cellIs" dxfId="20" priority="26" stopIfTrue="1" operator="greaterThan">
      <formula>$L$24</formula>
    </cfRule>
    <cfRule type="cellIs" dxfId="19" priority="37" stopIfTrue="1" operator="lessThan">
      <formula>$L$24</formula>
    </cfRule>
    <cfRule type="cellIs" dxfId="18" priority="38" stopIfTrue="1" operator="greaterThan">
      <formula>$L$24</formula>
    </cfRule>
  </conditionalFormatting>
  <conditionalFormatting sqref="CE14">
    <cfRule type="cellIs" dxfId="17" priority="23" stopIfTrue="1" operator="lessThan">
      <formula>$M$24</formula>
    </cfRule>
    <cfRule type="cellIs" dxfId="16" priority="24" stopIfTrue="1" operator="greaterThan">
      <formula>$M$24</formula>
    </cfRule>
    <cfRule type="cellIs" dxfId="15" priority="39" stopIfTrue="1" operator="lessThan">
      <formula>$M$24</formula>
    </cfRule>
    <cfRule type="cellIs" dxfId="14" priority="40" stopIfTrue="1" operator="greaterThan">
      <formula>$M$24</formula>
    </cfRule>
  </conditionalFormatting>
  <conditionalFormatting sqref="CA14:CE15 CA7:CE10">
    <cfRule type="cellIs" dxfId="13" priority="14" operator="equal">
      <formula>"JNT"</formula>
    </cfRule>
  </conditionalFormatting>
  <dataValidations count="1">
    <dataValidation type="list" allowBlank="1" showInputMessage="1" showErrorMessage="1" sqref="A16">
      <formula1>EQUIPE</formula1>
    </dataValidation>
  </dataValidations>
  <pageMargins left="0.7" right="0.7" top="0.75" bottom="0.75" header="0.3" footer="0.3"/>
  <pageSetup paperSize="9" orientation="portrait" horizontalDpi="150" verticalDpi="15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JNT">
                <anchor moveWithCells="1" sizeWithCells="1">
                  <from>
                    <xdr:col>4</xdr:col>
                    <xdr:colOff>47625</xdr:colOff>
                    <xdr:row>5</xdr:row>
                    <xdr:rowOff>171450</xdr:rowOff>
                  </from>
                  <to>
                    <xdr:col>4</xdr:col>
                    <xdr:colOff>1000125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2"/>
  <sheetViews>
    <sheetView workbookViewId="0">
      <selection activeCell="E20" sqref="E20"/>
    </sheetView>
  </sheetViews>
  <sheetFormatPr baseColWidth="10" defaultRowHeight="15" x14ac:dyDescent="0.25"/>
  <cols>
    <col min="1" max="1" width="36.28515625" customWidth="1"/>
  </cols>
  <sheetData>
    <row r="1" spans="1:1" x14ac:dyDescent="0.25">
      <c r="A1" t="s">
        <v>95</v>
      </c>
    </row>
    <row r="2" spans="1:1" x14ac:dyDescent="0.25">
      <c r="A2" s="74"/>
    </row>
    <row r="3" spans="1:1" x14ac:dyDescent="0.25">
      <c r="A3" s="74"/>
    </row>
    <row r="4" spans="1:1" x14ac:dyDescent="0.25">
      <c r="A4" s="76"/>
    </row>
    <row r="5" spans="1:1" x14ac:dyDescent="0.25">
      <c r="A5" s="76"/>
    </row>
    <row r="6" spans="1:1" x14ac:dyDescent="0.25">
      <c r="A6" s="76"/>
    </row>
    <row r="7" spans="1:1" x14ac:dyDescent="0.25">
      <c r="A7" s="76"/>
    </row>
    <row r="8" spans="1:1" x14ac:dyDescent="0.25">
      <c r="A8" s="76"/>
    </row>
    <row r="9" spans="1:1" x14ac:dyDescent="0.25">
      <c r="A9" s="76"/>
    </row>
    <row r="10" spans="1:1" x14ac:dyDescent="0.25">
      <c r="A10" s="76"/>
    </row>
    <row r="11" spans="1:1" x14ac:dyDescent="0.25">
      <c r="A11" s="76"/>
    </row>
    <row r="12" spans="1:1" x14ac:dyDescent="0.25">
      <c r="A12" s="76"/>
    </row>
  </sheetData>
  <conditionalFormatting sqref="A2:A12">
    <cfRule type="cellIs" dxfId="12" priority="1" operator="equal">
      <formula>"JNT"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BZA!$A$15</xm:f>
          </x14:formula1>
          <xm:sqref>A1:A12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000"/>
  <sheetViews>
    <sheetView topLeftCell="E334" workbookViewId="0">
      <selection activeCell="H348" sqref="H348"/>
    </sheetView>
  </sheetViews>
  <sheetFormatPr baseColWidth="10" defaultRowHeight="15" x14ac:dyDescent="0.25"/>
  <cols>
    <col min="1" max="1" width="21.42578125" style="36" customWidth="1"/>
    <col min="2" max="2" width="11.42578125" style="36"/>
    <col min="3" max="3" width="34.5703125" style="36" bestFit="1" customWidth="1"/>
    <col min="4" max="4" width="23.28515625" style="36" bestFit="1" customWidth="1"/>
    <col min="5" max="5" width="15.140625" style="36" customWidth="1"/>
    <col min="6" max="6" width="15.5703125" style="36" bestFit="1" customWidth="1"/>
    <col min="7" max="7" width="21.5703125" style="36" bestFit="1" customWidth="1"/>
    <col min="8" max="8" width="19.28515625" style="36" customWidth="1"/>
    <col min="9" max="9" width="17.7109375" style="36" customWidth="1"/>
    <col min="10" max="10" width="8.85546875" style="36" customWidth="1"/>
    <col min="11" max="11" width="33.5703125" style="36" bestFit="1" customWidth="1"/>
    <col min="12" max="12" width="29.5703125" style="36" bestFit="1" customWidth="1"/>
    <col min="13" max="13" width="24.85546875" style="36" bestFit="1" customWidth="1"/>
    <col min="14" max="14" width="11.42578125" style="36"/>
    <col min="15" max="15" width="21.5703125" style="36" bestFit="1" customWidth="1"/>
    <col min="16" max="16" width="24.28515625" style="36" bestFit="1" customWidth="1"/>
    <col min="17" max="16384" width="11.42578125" style="36"/>
  </cols>
  <sheetData>
    <row r="1" spans="1:16" x14ac:dyDescent="0.25">
      <c r="A1" s="37"/>
      <c r="B1" s="37"/>
      <c r="C1" s="37"/>
      <c r="D1" s="38"/>
      <c r="E1" s="38"/>
      <c r="F1" s="38"/>
      <c r="G1" s="39"/>
      <c r="H1" s="38"/>
      <c r="I1" s="40"/>
      <c r="J1" s="38"/>
      <c r="K1" s="41"/>
      <c r="L1" s="42"/>
      <c r="M1" s="43"/>
      <c r="N1" s="43"/>
      <c r="O1" s="44"/>
      <c r="P1" s="44"/>
    </row>
    <row r="2" spans="1:16" x14ac:dyDescent="0.25">
      <c r="C2" s="45"/>
      <c r="G2" s="46"/>
      <c r="I2" s="47"/>
      <c r="J2" s="47"/>
      <c r="K2" s="47"/>
      <c r="L2" s="48"/>
      <c r="M2" s="49"/>
    </row>
    <row r="3" spans="1:16" x14ac:dyDescent="0.25">
      <c r="G3" s="46"/>
      <c r="I3" s="47"/>
      <c r="K3" s="47"/>
      <c r="L3" s="48"/>
      <c r="M3" s="49"/>
    </row>
    <row r="4" spans="1:16" x14ac:dyDescent="0.25">
      <c r="G4" s="46"/>
      <c r="I4" s="47"/>
      <c r="K4" s="47"/>
      <c r="L4" s="48"/>
      <c r="M4" s="49"/>
    </row>
    <row r="5" spans="1:16" x14ac:dyDescent="0.25">
      <c r="G5" s="46"/>
      <c r="I5" s="47"/>
      <c r="K5" s="47"/>
      <c r="L5" s="48"/>
      <c r="M5" s="49"/>
    </row>
    <row r="6" spans="1:16" x14ac:dyDescent="0.25">
      <c r="B6" s="45"/>
      <c r="G6" s="46"/>
      <c r="I6" s="47"/>
      <c r="K6" s="47"/>
      <c r="L6" s="48"/>
      <c r="M6" s="49"/>
    </row>
    <row r="7" spans="1:16" x14ac:dyDescent="0.25">
      <c r="G7" s="46"/>
      <c r="I7" s="47"/>
      <c r="K7" s="47"/>
      <c r="L7" s="48"/>
      <c r="M7" s="49"/>
    </row>
    <row r="8" spans="1:16" x14ac:dyDescent="0.25">
      <c r="G8" s="46"/>
      <c r="I8" s="47"/>
      <c r="K8" s="47"/>
      <c r="L8" s="48"/>
      <c r="M8" s="49"/>
    </row>
    <row r="9" spans="1:16" x14ac:dyDescent="0.25">
      <c r="G9" s="46"/>
      <c r="I9" s="47"/>
      <c r="K9" s="47"/>
      <c r="L9" s="48"/>
      <c r="M9" s="49"/>
    </row>
    <row r="10" spans="1:16" x14ac:dyDescent="0.25">
      <c r="G10" s="46"/>
      <c r="I10" s="47"/>
      <c r="K10" s="47"/>
      <c r="L10" s="48"/>
      <c r="M10" s="49"/>
    </row>
    <row r="11" spans="1:16" x14ac:dyDescent="0.25">
      <c r="G11" s="46"/>
      <c r="I11" s="47"/>
      <c r="K11" s="50"/>
      <c r="L11" s="48"/>
      <c r="M11" s="49"/>
    </row>
    <row r="12" spans="1:16" x14ac:dyDescent="0.25">
      <c r="G12" s="46"/>
      <c r="K12" s="47"/>
      <c r="L12" s="48"/>
      <c r="M12" s="49"/>
    </row>
    <row r="13" spans="1:16" x14ac:dyDescent="0.25">
      <c r="G13" s="46"/>
      <c r="I13" s="47"/>
      <c r="K13" s="47"/>
      <c r="L13" s="48"/>
      <c r="M13" s="49"/>
    </row>
    <row r="14" spans="1:16" x14ac:dyDescent="0.25">
      <c r="G14" s="46"/>
      <c r="I14" s="47"/>
      <c r="K14" s="47"/>
      <c r="L14" s="48"/>
      <c r="M14" s="49"/>
    </row>
    <row r="15" spans="1:16" x14ac:dyDescent="0.25">
      <c r="G15" s="46"/>
      <c r="I15" s="47"/>
      <c r="K15" s="47"/>
      <c r="L15" s="48"/>
      <c r="M15" s="49"/>
    </row>
    <row r="16" spans="1:16" x14ac:dyDescent="0.25">
      <c r="G16" s="46"/>
      <c r="I16" s="47"/>
      <c r="K16" s="47"/>
      <c r="L16" s="48"/>
      <c r="M16" s="49"/>
    </row>
    <row r="17" spans="3:13" x14ac:dyDescent="0.25">
      <c r="G17" s="46"/>
      <c r="I17" s="47"/>
      <c r="K17" s="47"/>
      <c r="L17" s="48"/>
      <c r="M17" s="49"/>
    </row>
    <row r="18" spans="3:13" x14ac:dyDescent="0.25">
      <c r="G18" s="46"/>
      <c r="I18" s="47"/>
      <c r="K18" s="47"/>
      <c r="L18" s="48"/>
      <c r="M18" s="49"/>
    </row>
    <row r="19" spans="3:13" x14ac:dyDescent="0.25">
      <c r="G19" s="46"/>
      <c r="I19" s="47"/>
      <c r="K19" s="47"/>
      <c r="L19" s="48"/>
      <c r="M19" s="49"/>
    </row>
    <row r="20" spans="3:13" x14ac:dyDescent="0.25">
      <c r="G20" s="46"/>
      <c r="I20" s="47"/>
      <c r="K20" s="47"/>
      <c r="L20" s="48"/>
      <c r="M20" s="49"/>
    </row>
    <row r="21" spans="3:13" x14ac:dyDescent="0.25">
      <c r="G21" s="46"/>
      <c r="I21" s="47"/>
      <c r="K21" s="47"/>
      <c r="L21" s="48"/>
      <c r="M21" s="49"/>
    </row>
    <row r="22" spans="3:13" x14ac:dyDescent="0.25">
      <c r="C22" s="45"/>
      <c r="G22" s="46"/>
      <c r="K22" s="47"/>
      <c r="L22" s="48"/>
      <c r="M22" s="49"/>
    </row>
    <row r="23" spans="3:13" x14ac:dyDescent="0.25">
      <c r="G23" s="46"/>
      <c r="I23" s="47"/>
      <c r="K23" s="47"/>
      <c r="L23" s="48"/>
      <c r="M23" s="49"/>
    </row>
    <row r="24" spans="3:13" x14ac:dyDescent="0.25">
      <c r="G24" s="46"/>
      <c r="I24" s="47"/>
      <c r="K24" s="47"/>
      <c r="L24" s="48"/>
      <c r="M24" s="49"/>
    </row>
    <row r="25" spans="3:13" x14ac:dyDescent="0.25">
      <c r="G25" s="46"/>
      <c r="I25" s="47"/>
      <c r="K25" s="47"/>
      <c r="L25" s="48"/>
      <c r="M25" s="49"/>
    </row>
    <row r="26" spans="3:13" x14ac:dyDescent="0.25">
      <c r="G26" s="46"/>
      <c r="I26" s="47"/>
      <c r="K26" s="47"/>
      <c r="L26" s="48"/>
      <c r="M26" s="49"/>
    </row>
    <row r="27" spans="3:13" x14ac:dyDescent="0.25">
      <c r="G27" s="46"/>
      <c r="I27" s="47"/>
      <c r="K27" s="47"/>
      <c r="L27" s="48"/>
      <c r="M27" s="49"/>
    </row>
    <row r="28" spans="3:13" x14ac:dyDescent="0.25">
      <c r="G28" s="46"/>
      <c r="I28" s="47"/>
      <c r="K28" s="47"/>
      <c r="L28" s="48"/>
      <c r="M28" s="49"/>
    </row>
    <row r="29" spans="3:13" x14ac:dyDescent="0.25">
      <c r="G29" s="46"/>
      <c r="I29" s="47"/>
      <c r="K29" s="47"/>
      <c r="L29" s="48"/>
      <c r="M29" s="49"/>
    </row>
    <row r="30" spans="3:13" x14ac:dyDescent="0.25">
      <c r="G30" s="46"/>
      <c r="I30" s="47"/>
      <c r="K30" s="47"/>
      <c r="L30" s="48"/>
      <c r="M30" s="49"/>
    </row>
    <row r="31" spans="3:13" x14ac:dyDescent="0.25">
      <c r="G31" s="46"/>
      <c r="I31" s="47"/>
      <c r="K31" s="47"/>
      <c r="L31" s="48"/>
      <c r="M31" s="49"/>
    </row>
    <row r="32" spans="3:13" x14ac:dyDescent="0.25">
      <c r="G32" s="46"/>
      <c r="I32" s="47"/>
      <c r="K32" s="47"/>
      <c r="L32" s="48"/>
      <c r="M32" s="49"/>
    </row>
    <row r="33" spans="7:13" x14ac:dyDescent="0.25">
      <c r="G33" s="46"/>
      <c r="I33" s="47"/>
      <c r="K33" s="47"/>
      <c r="L33" s="48"/>
      <c r="M33" s="49"/>
    </row>
    <row r="34" spans="7:13" x14ac:dyDescent="0.25">
      <c r="G34" s="46"/>
      <c r="I34" s="47"/>
      <c r="K34" s="47"/>
      <c r="L34" s="48"/>
      <c r="M34" s="49"/>
    </row>
    <row r="35" spans="7:13" x14ac:dyDescent="0.25">
      <c r="G35" s="46"/>
      <c r="I35" s="47"/>
      <c r="K35" s="47"/>
      <c r="L35" s="48"/>
      <c r="M35" s="49"/>
    </row>
    <row r="36" spans="7:13" x14ac:dyDescent="0.25">
      <c r="G36" s="46"/>
      <c r="I36" s="47"/>
      <c r="K36" s="47"/>
      <c r="L36" s="48"/>
      <c r="M36" s="49"/>
    </row>
    <row r="37" spans="7:13" x14ac:dyDescent="0.25">
      <c r="G37" s="46"/>
      <c r="I37" s="47"/>
      <c r="K37" s="47"/>
      <c r="L37" s="48"/>
      <c r="M37" s="49"/>
    </row>
    <row r="38" spans="7:13" x14ac:dyDescent="0.25">
      <c r="G38" s="46"/>
      <c r="I38" s="47"/>
      <c r="K38" s="47"/>
      <c r="L38" s="48"/>
      <c r="M38" s="49"/>
    </row>
    <row r="39" spans="7:13" x14ac:dyDescent="0.25">
      <c r="G39" s="46"/>
      <c r="I39" s="47"/>
      <c r="K39" s="47"/>
      <c r="L39" s="48"/>
      <c r="M39" s="49"/>
    </row>
    <row r="40" spans="7:13" x14ac:dyDescent="0.25">
      <c r="G40" s="46"/>
      <c r="I40" s="47"/>
      <c r="K40" s="47"/>
      <c r="L40" s="48"/>
      <c r="M40" s="49"/>
    </row>
    <row r="41" spans="7:13" x14ac:dyDescent="0.25">
      <c r="G41" s="46"/>
      <c r="I41" s="47"/>
      <c r="K41" s="47"/>
      <c r="L41" s="48"/>
      <c r="M41" s="49"/>
    </row>
    <row r="42" spans="7:13" x14ac:dyDescent="0.25">
      <c r="G42" s="46"/>
      <c r="I42" s="47"/>
      <c r="K42" s="47"/>
      <c r="L42" s="48"/>
      <c r="M42" s="49"/>
    </row>
    <row r="43" spans="7:13" x14ac:dyDescent="0.25">
      <c r="G43" s="46"/>
      <c r="I43" s="47"/>
      <c r="K43" s="47"/>
      <c r="L43" s="48"/>
      <c r="M43" s="49"/>
    </row>
    <row r="44" spans="7:13" x14ac:dyDescent="0.25">
      <c r="G44" s="46"/>
      <c r="I44" s="47"/>
      <c r="K44" s="47"/>
      <c r="L44" s="48"/>
      <c r="M44" s="49"/>
    </row>
    <row r="45" spans="7:13" x14ac:dyDescent="0.25">
      <c r="G45" s="46"/>
      <c r="I45" s="47"/>
      <c r="K45" s="47"/>
      <c r="L45" s="48"/>
      <c r="M45" s="49"/>
    </row>
    <row r="46" spans="7:13" x14ac:dyDescent="0.25">
      <c r="G46" s="46"/>
      <c r="I46" s="47"/>
      <c r="K46" s="47"/>
      <c r="L46" s="48"/>
      <c r="M46" s="49"/>
    </row>
    <row r="47" spans="7:13" x14ac:dyDescent="0.25">
      <c r="G47" s="46"/>
      <c r="I47" s="47"/>
      <c r="K47" s="47"/>
      <c r="L47" s="48"/>
      <c r="M47" s="49"/>
    </row>
    <row r="48" spans="7:13" x14ac:dyDescent="0.25">
      <c r="G48" s="46"/>
      <c r="I48" s="47"/>
      <c r="K48" s="47"/>
      <c r="L48" s="48"/>
      <c r="M48" s="49"/>
    </row>
    <row r="49" spans="7:13" x14ac:dyDescent="0.25">
      <c r="G49" s="46"/>
      <c r="I49" s="47"/>
      <c r="K49" s="47"/>
      <c r="L49" s="48"/>
      <c r="M49" s="49"/>
    </row>
    <row r="50" spans="7:13" x14ac:dyDescent="0.25">
      <c r="G50" s="46"/>
      <c r="I50" s="47"/>
      <c r="K50" s="47"/>
      <c r="L50" s="48"/>
      <c r="M50" s="49"/>
    </row>
    <row r="51" spans="7:13" x14ac:dyDescent="0.25">
      <c r="G51" s="46"/>
      <c r="I51" s="47"/>
      <c r="K51" s="47"/>
      <c r="L51" s="48"/>
      <c r="M51" s="49"/>
    </row>
    <row r="52" spans="7:13" x14ac:dyDescent="0.25">
      <c r="G52" s="46"/>
      <c r="I52" s="47"/>
      <c r="K52" s="47"/>
      <c r="L52" s="48"/>
      <c r="M52" s="49"/>
    </row>
    <row r="53" spans="7:13" x14ac:dyDescent="0.25">
      <c r="G53" s="46"/>
      <c r="I53" s="47"/>
      <c r="K53" s="47"/>
      <c r="L53" s="48"/>
      <c r="M53" s="49"/>
    </row>
    <row r="54" spans="7:13" x14ac:dyDescent="0.25">
      <c r="G54" s="46"/>
      <c r="I54" s="47"/>
      <c r="K54" s="47"/>
      <c r="L54" s="48"/>
      <c r="M54" s="49"/>
    </row>
    <row r="55" spans="7:13" x14ac:dyDescent="0.25">
      <c r="G55" s="46"/>
      <c r="I55" s="47"/>
      <c r="K55" s="47"/>
      <c r="L55" s="48"/>
      <c r="M55" s="49"/>
    </row>
    <row r="56" spans="7:13" x14ac:dyDescent="0.25">
      <c r="G56" s="46"/>
      <c r="I56" s="47"/>
      <c r="K56" s="47"/>
      <c r="L56" s="48"/>
      <c r="M56" s="49"/>
    </row>
    <row r="57" spans="7:13" x14ac:dyDescent="0.25">
      <c r="G57" s="46"/>
      <c r="I57" s="47"/>
      <c r="K57" s="47"/>
      <c r="L57" s="48"/>
      <c r="M57" s="49"/>
    </row>
    <row r="58" spans="7:13" x14ac:dyDescent="0.25">
      <c r="G58" s="46"/>
      <c r="I58" s="47"/>
      <c r="K58" s="47"/>
      <c r="L58" s="48"/>
      <c r="M58" s="49"/>
    </row>
    <row r="59" spans="7:13" x14ac:dyDescent="0.25">
      <c r="G59" s="46"/>
      <c r="I59" s="47"/>
      <c r="K59" s="47"/>
      <c r="L59" s="48"/>
      <c r="M59" s="49"/>
    </row>
    <row r="60" spans="7:13" x14ac:dyDescent="0.25">
      <c r="G60" s="46"/>
      <c r="I60" s="47"/>
      <c r="K60" s="47"/>
      <c r="L60" s="48"/>
      <c r="M60" s="49"/>
    </row>
    <row r="61" spans="7:13" x14ac:dyDescent="0.25">
      <c r="G61" s="46"/>
      <c r="I61" s="47"/>
      <c r="K61" s="47"/>
      <c r="L61" s="48"/>
      <c r="M61" s="49"/>
    </row>
    <row r="62" spans="7:13" x14ac:dyDescent="0.25">
      <c r="G62" s="46"/>
      <c r="I62" s="47"/>
      <c r="K62" s="47"/>
      <c r="L62" s="48"/>
      <c r="M62" s="49"/>
    </row>
    <row r="63" spans="7:13" x14ac:dyDescent="0.25">
      <c r="G63" s="46"/>
      <c r="I63" s="47"/>
      <c r="K63" s="47"/>
      <c r="L63" s="48"/>
      <c r="M63" s="49"/>
    </row>
    <row r="64" spans="7:13" x14ac:dyDescent="0.25">
      <c r="G64" s="46"/>
      <c r="I64" s="47"/>
      <c r="K64" s="47"/>
      <c r="L64" s="48"/>
      <c r="M64" s="49"/>
    </row>
    <row r="65" spans="7:13" x14ac:dyDescent="0.25">
      <c r="G65" s="46"/>
      <c r="I65" s="47"/>
      <c r="K65" s="47"/>
      <c r="L65" s="48"/>
      <c r="M65" s="49"/>
    </row>
    <row r="66" spans="7:13" x14ac:dyDescent="0.25">
      <c r="G66" s="46"/>
      <c r="I66" s="47"/>
      <c r="K66" s="47"/>
      <c r="L66" s="48"/>
      <c r="M66" s="49"/>
    </row>
    <row r="67" spans="7:13" x14ac:dyDescent="0.25">
      <c r="G67" s="46"/>
      <c r="I67" s="47"/>
      <c r="K67" s="47"/>
      <c r="L67" s="48"/>
      <c r="M67" s="49"/>
    </row>
    <row r="68" spans="7:13" x14ac:dyDescent="0.25">
      <c r="G68" s="46"/>
      <c r="I68" s="47"/>
      <c r="K68" s="47"/>
      <c r="L68" s="48"/>
      <c r="M68" s="49"/>
    </row>
    <row r="69" spans="7:13" x14ac:dyDescent="0.25">
      <c r="G69" s="46"/>
      <c r="I69" s="47"/>
      <c r="K69" s="47"/>
      <c r="L69" s="48"/>
      <c r="M69" s="49"/>
    </row>
    <row r="70" spans="7:13" x14ac:dyDescent="0.25">
      <c r="G70" s="46"/>
      <c r="I70" s="47"/>
      <c r="K70" s="47"/>
      <c r="L70" s="48"/>
      <c r="M70" s="49"/>
    </row>
    <row r="71" spans="7:13" x14ac:dyDescent="0.25">
      <c r="G71" s="46"/>
      <c r="I71" s="47"/>
      <c r="K71" s="47"/>
      <c r="L71" s="48"/>
      <c r="M71" s="49"/>
    </row>
    <row r="72" spans="7:13" x14ac:dyDescent="0.25">
      <c r="G72" s="46"/>
      <c r="I72" s="47"/>
      <c r="K72" s="47"/>
      <c r="L72" s="48"/>
      <c r="M72" s="49"/>
    </row>
    <row r="73" spans="7:13" x14ac:dyDescent="0.25">
      <c r="G73" s="46"/>
      <c r="I73" s="47"/>
      <c r="K73" s="47"/>
      <c r="L73" s="48"/>
      <c r="M73" s="49"/>
    </row>
    <row r="74" spans="7:13" x14ac:dyDescent="0.25">
      <c r="G74" s="46"/>
      <c r="I74" s="47"/>
      <c r="K74" s="47"/>
      <c r="L74" s="48"/>
      <c r="M74" s="49"/>
    </row>
    <row r="75" spans="7:13" x14ac:dyDescent="0.25">
      <c r="G75" s="46"/>
      <c r="I75" s="47"/>
      <c r="K75" s="47"/>
      <c r="L75" s="48"/>
      <c r="M75" s="49"/>
    </row>
    <row r="76" spans="7:13" x14ac:dyDescent="0.25">
      <c r="G76" s="46"/>
      <c r="I76" s="47"/>
      <c r="K76" s="47"/>
      <c r="L76" s="48"/>
      <c r="M76" s="49"/>
    </row>
    <row r="77" spans="7:13" x14ac:dyDescent="0.25">
      <c r="G77" s="46"/>
      <c r="I77" s="47"/>
      <c r="K77" s="47"/>
      <c r="L77" s="48"/>
      <c r="M77" s="49"/>
    </row>
    <row r="78" spans="7:13" x14ac:dyDescent="0.25">
      <c r="G78" s="46"/>
      <c r="I78" s="47"/>
      <c r="K78" s="47"/>
      <c r="L78" s="48"/>
      <c r="M78" s="49"/>
    </row>
    <row r="79" spans="7:13" x14ac:dyDescent="0.25">
      <c r="G79" s="46"/>
      <c r="I79" s="47"/>
      <c r="K79" s="47"/>
      <c r="L79" s="48"/>
      <c r="M79" s="49"/>
    </row>
    <row r="80" spans="7:13" x14ac:dyDescent="0.25">
      <c r="G80" s="46"/>
      <c r="I80" s="47"/>
      <c r="K80" s="47"/>
      <c r="L80" s="48"/>
      <c r="M80" s="49"/>
    </row>
    <row r="81" spans="7:13" x14ac:dyDescent="0.25">
      <c r="G81" s="46"/>
      <c r="I81" s="47"/>
      <c r="K81" s="47"/>
      <c r="L81" s="48"/>
      <c r="M81" s="49"/>
    </row>
    <row r="82" spans="7:13" x14ac:dyDescent="0.25">
      <c r="G82" s="46"/>
      <c r="I82" s="47"/>
      <c r="K82" s="47"/>
      <c r="L82" s="48"/>
      <c r="M82" s="49"/>
    </row>
    <row r="83" spans="7:13" x14ac:dyDescent="0.25">
      <c r="G83" s="46"/>
      <c r="I83" s="47"/>
      <c r="K83" s="47"/>
      <c r="L83" s="48"/>
      <c r="M83" s="49"/>
    </row>
    <row r="84" spans="7:13" x14ac:dyDescent="0.25">
      <c r="G84" s="46"/>
      <c r="I84" s="47"/>
      <c r="K84" s="47"/>
      <c r="L84" s="48"/>
      <c r="M84" s="49"/>
    </row>
    <row r="85" spans="7:13" x14ac:dyDescent="0.25">
      <c r="G85" s="46"/>
      <c r="I85" s="47"/>
      <c r="K85" s="47"/>
      <c r="L85" s="48"/>
      <c r="M85" s="49"/>
    </row>
    <row r="86" spans="7:13" x14ac:dyDescent="0.25">
      <c r="G86" s="46"/>
      <c r="I86" s="47"/>
      <c r="K86" s="47"/>
      <c r="L86" s="48"/>
      <c r="M86" s="49"/>
    </row>
    <row r="87" spans="7:13" x14ac:dyDescent="0.25">
      <c r="G87" s="46"/>
      <c r="I87" s="47"/>
      <c r="K87" s="47"/>
      <c r="L87" s="48"/>
      <c r="M87" s="49"/>
    </row>
    <row r="88" spans="7:13" x14ac:dyDescent="0.25">
      <c r="G88" s="46"/>
      <c r="I88" s="47"/>
      <c r="K88" s="47"/>
      <c r="L88" s="48"/>
      <c r="M88" s="49"/>
    </row>
    <row r="89" spans="7:13" x14ac:dyDescent="0.25">
      <c r="G89" s="46"/>
      <c r="I89" s="47"/>
      <c r="K89" s="47"/>
      <c r="L89" s="48"/>
      <c r="M89" s="49"/>
    </row>
    <row r="90" spans="7:13" x14ac:dyDescent="0.25">
      <c r="G90" s="46"/>
      <c r="I90" s="47"/>
      <c r="K90" s="47"/>
      <c r="L90" s="48"/>
      <c r="M90" s="49"/>
    </row>
    <row r="91" spans="7:13" x14ac:dyDescent="0.25">
      <c r="G91" s="46"/>
      <c r="I91" s="47"/>
      <c r="K91" s="47"/>
      <c r="L91" s="48"/>
      <c r="M91" s="49"/>
    </row>
    <row r="92" spans="7:13" x14ac:dyDescent="0.25">
      <c r="G92" s="46"/>
      <c r="I92" s="47"/>
      <c r="K92" s="47"/>
      <c r="L92" s="48"/>
      <c r="M92" s="49"/>
    </row>
    <row r="93" spans="7:13" x14ac:dyDescent="0.25">
      <c r="G93" s="46"/>
      <c r="I93" s="47"/>
      <c r="K93" s="47"/>
      <c r="L93" s="48"/>
      <c r="M93" s="49"/>
    </row>
    <row r="94" spans="7:13" x14ac:dyDescent="0.25">
      <c r="G94" s="46"/>
      <c r="I94" s="47"/>
      <c r="K94" s="47"/>
      <c r="L94" s="48"/>
      <c r="M94" s="49"/>
    </row>
    <row r="95" spans="7:13" x14ac:dyDescent="0.25">
      <c r="G95" s="46"/>
      <c r="I95" s="47"/>
      <c r="K95" s="47"/>
      <c r="L95" s="48"/>
      <c r="M95" s="49"/>
    </row>
    <row r="96" spans="7:13" x14ac:dyDescent="0.25">
      <c r="G96" s="46"/>
      <c r="I96" s="47"/>
      <c r="K96" s="47"/>
      <c r="L96" s="48"/>
      <c r="M96" s="49"/>
    </row>
    <row r="97" spans="7:13" x14ac:dyDescent="0.25">
      <c r="G97" s="46"/>
      <c r="I97" s="47"/>
      <c r="K97" s="47"/>
      <c r="L97" s="48"/>
      <c r="M97" s="49"/>
    </row>
    <row r="98" spans="7:13" x14ac:dyDescent="0.25">
      <c r="G98" s="46"/>
      <c r="I98" s="47"/>
      <c r="K98" s="47"/>
      <c r="L98" s="48"/>
      <c r="M98" s="49"/>
    </row>
    <row r="99" spans="7:13" x14ac:dyDescent="0.25">
      <c r="G99" s="46"/>
      <c r="I99" s="47"/>
      <c r="K99" s="47"/>
      <c r="L99" s="48"/>
      <c r="M99" s="49"/>
    </row>
    <row r="100" spans="7:13" x14ac:dyDescent="0.25">
      <c r="G100" s="46"/>
      <c r="I100" s="47"/>
      <c r="K100" s="47"/>
      <c r="L100" s="48"/>
      <c r="M100" s="49"/>
    </row>
    <row r="101" spans="7:13" x14ac:dyDescent="0.25">
      <c r="G101" s="46"/>
      <c r="I101" s="47"/>
      <c r="K101" s="47"/>
      <c r="L101" s="48"/>
      <c r="M101" s="49"/>
    </row>
    <row r="102" spans="7:13" x14ac:dyDescent="0.25">
      <c r="G102" s="46"/>
      <c r="I102" s="47"/>
      <c r="K102" s="47"/>
      <c r="L102" s="48"/>
      <c r="M102" s="49"/>
    </row>
    <row r="103" spans="7:13" x14ac:dyDescent="0.25">
      <c r="G103" s="46"/>
      <c r="I103" s="47"/>
      <c r="K103" s="47"/>
      <c r="L103" s="48"/>
      <c r="M103" s="49"/>
    </row>
    <row r="104" spans="7:13" x14ac:dyDescent="0.25">
      <c r="G104" s="46"/>
      <c r="I104" s="47"/>
      <c r="K104" s="47"/>
      <c r="L104" s="48"/>
      <c r="M104" s="49"/>
    </row>
    <row r="105" spans="7:13" x14ac:dyDescent="0.25">
      <c r="G105" s="46"/>
      <c r="I105" s="47"/>
      <c r="K105" s="47"/>
      <c r="L105" s="48"/>
      <c r="M105" s="49"/>
    </row>
    <row r="106" spans="7:13" x14ac:dyDescent="0.25">
      <c r="G106" s="46"/>
      <c r="I106" s="47"/>
      <c r="K106" s="47"/>
      <c r="L106" s="48"/>
      <c r="M106" s="49"/>
    </row>
    <row r="107" spans="7:13" x14ac:dyDescent="0.25">
      <c r="G107" s="46"/>
      <c r="I107" s="47"/>
      <c r="K107" s="47"/>
      <c r="L107" s="48"/>
      <c r="M107" s="49"/>
    </row>
    <row r="108" spans="7:13" x14ac:dyDescent="0.25">
      <c r="G108" s="46"/>
      <c r="I108" s="47"/>
      <c r="K108" s="47"/>
      <c r="L108" s="48"/>
      <c r="M108" s="49"/>
    </row>
    <row r="109" spans="7:13" x14ac:dyDescent="0.25">
      <c r="G109" s="46"/>
      <c r="I109" s="47"/>
      <c r="K109" s="47"/>
      <c r="L109" s="48"/>
      <c r="M109" s="49"/>
    </row>
    <row r="110" spans="7:13" x14ac:dyDescent="0.25">
      <c r="G110" s="46"/>
      <c r="I110" s="47"/>
      <c r="K110" s="47"/>
      <c r="L110" s="48"/>
      <c r="M110" s="49"/>
    </row>
    <row r="111" spans="7:13" x14ac:dyDescent="0.25">
      <c r="G111" s="46"/>
      <c r="I111" s="47"/>
      <c r="K111" s="47"/>
      <c r="L111" s="48"/>
      <c r="M111" s="49"/>
    </row>
    <row r="112" spans="7:13" x14ac:dyDescent="0.25">
      <c r="G112" s="46"/>
      <c r="I112" s="47"/>
      <c r="K112" s="47"/>
      <c r="L112" s="48"/>
      <c r="M112" s="49"/>
    </row>
    <row r="113" spans="7:13" x14ac:dyDescent="0.25">
      <c r="G113" s="46"/>
      <c r="I113" s="47"/>
      <c r="K113" s="47"/>
      <c r="L113" s="48"/>
      <c r="M113" s="49"/>
    </row>
    <row r="114" spans="7:13" x14ac:dyDescent="0.25">
      <c r="G114" s="46"/>
      <c r="I114" s="47"/>
      <c r="K114" s="47"/>
      <c r="L114" s="48"/>
      <c r="M114" s="49"/>
    </row>
    <row r="115" spans="7:13" x14ac:dyDescent="0.25">
      <c r="G115" s="46"/>
      <c r="I115" s="47"/>
      <c r="K115" s="47"/>
      <c r="L115" s="48"/>
      <c r="M115" s="49"/>
    </row>
    <row r="116" spans="7:13" x14ac:dyDescent="0.25">
      <c r="G116" s="46"/>
      <c r="I116" s="47"/>
      <c r="K116" s="47"/>
      <c r="L116" s="48"/>
      <c r="M116" s="49"/>
    </row>
    <row r="117" spans="7:13" x14ac:dyDescent="0.25">
      <c r="G117" s="46"/>
      <c r="I117" s="47"/>
      <c r="K117" s="47"/>
      <c r="L117" s="48"/>
      <c r="M117" s="49"/>
    </row>
    <row r="118" spans="7:13" x14ac:dyDescent="0.25">
      <c r="G118" s="46"/>
      <c r="I118" s="47"/>
      <c r="K118" s="47"/>
      <c r="L118" s="48"/>
      <c r="M118" s="49"/>
    </row>
    <row r="119" spans="7:13" x14ac:dyDescent="0.25">
      <c r="G119" s="46"/>
      <c r="I119" s="47"/>
      <c r="K119" s="47"/>
      <c r="L119" s="48"/>
      <c r="M119" s="49"/>
    </row>
    <row r="120" spans="7:13" x14ac:dyDescent="0.25">
      <c r="G120" s="46"/>
      <c r="K120" s="47"/>
      <c r="L120" s="48"/>
      <c r="M120" s="49"/>
    </row>
    <row r="121" spans="7:13" x14ac:dyDescent="0.25">
      <c r="G121" s="46"/>
      <c r="I121" s="47"/>
      <c r="K121" s="47"/>
      <c r="L121" s="48"/>
      <c r="M121" s="49"/>
    </row>
    <row r="122" spans="7:13" x14ac:dyDescent="0.25">
      <c r="G122" s="46"/>
      <c r="I122" s="47"/>
      <c r="K122" s="47"/>
      <c r="L122" s="48"/>
      <c r="M122" s="49"/>
    </row>
    <row r="123" spans="7:13" x14ac:dyDescent="0.25">
      <c r="G123" s="46"/>
      <c r="I123" s="47"/>
      <c r="K123" s="47"/>
      <c r="L123" s="48"/>
      <c r="M123" s="49"/>
    </row>
    <row r="124" spans="7:13" x14ac:dyDescent="0.25">
      <c r="G124" s="46"/>
      <c r="I124" s="47"/>
      <c r="K124" s="47"/>
      <c r="L124" s="48"/>
      <c r="M124" s="49"/>
    </row>
    <row r="125" spans="7:13" x14ac:dyDescent="0.25">
      <c r="G125" s="46"/>
      <c r="I125" s="47"/>
      <c r="K125" s="47"/>
      <c r="L125" s="48"/>
      <c r="M125" s="49"/>
    </row>
    <row r="126" spans="7:13" x14ac:dyDescent="0.25">
      <c r="G126" s="46"/>
      <c r="I126" s="47"/>
      <c r="K126" s="47"/>
      <c r="L126" s="48"/>
      <c r="M126" s="49"/>
    </row>
    <row r="127" spans="7:13" x14ac:dyDescent="0.25">
      <c r="G127" s="46"/>
      <c r="I127" s="47"/>
      <c r="K127" s="47"/>
      <c r="L127" s="48"/>
      <c r="M127" s="49"/>
    </row>
    <row r="128" spans="7:13" x14ac:dyDescent="0.25">
      <c r="G128" s="46"/>
      <c r="I128" s="47"/>
      <c r="K128" s="47"/>
      <c r="L128" s="48"/>
      <c r="M128" s="49"/>
    </row>
    <row r="129" spans="7:13" x14ac:dyDescent="0.25">
      <c r="G129" s="46"/>
      <c r="I129" s="47"/>
      <c r="K129" s="47"/>
      <c r="L129" s="48"/>
      <c r="M129" s="49"/>
    </row>
    <row r="130" spans="7:13" x14ac:dyDescent="0.25">
      <c r="G130" s="46"/>
      <c r="I130" s="47"/>
      <c r="K130" s="47"/>
      <c r="L130" s="48"/>
      <c r="M130" s="49"/>
    </row>
    <row r="131" spans="7:13" x14ac:dyDescent="0.25">
      <c r="G131" s="46"/>
      <c r="I131" s="47"/>
      <c r="K131" s="47"/>
      <c r="L131" s="48"/>
      <c r="M131" s="49"/>
    </row>
    <row r="132" spans="7:13" x14ac:dyDescent="0.25">
      <c r="G132" s="46"/>
      <c r="I132" s="47"/>
      <c r="K132" s="47"/>
      <c r="L132" s="48"/>
      <c r="M132" s="49"/>
    </row>
    <row r="133" spans="7:13" x14ac:dyDescent="0.25">
      <c r="G133" s="46"/>
      <c r="I133" s="47"/>
      <c r="K133" s="47"/>
      <c r="L133" s="48"/>
      <c r="M133" s="49"/>
    </row>
    <row r="134" spans="7:13" x14ac:dyDescent="0.25">
      <c r="G134" s="46"/>
      <c r="I134" s="47"/>
      <c r="K134" s="47"/>
      <c r="L134" s="48"/>
      <c r="M134" s="49"/>
    </row>
    <row r="135" spans="7:13" x14ac:dyDescent="0.25">
      <c r="G135" s="46"/>
      <c r="I135" s="47"/>
      <c r="K135" s="47"/>
      <c r="L135" s="48"/>
      <c r="M135" s="49"/>
    </row>
    <row r="136" spans="7:13" x14ac:dyDescent="0.25">
      <c r="G136" s="46"/>
      <c r="I136" s="47"/>
      <c r="K136" s="47"/>
      <c r="L136" s="48"/>
      <c r="M136" s="49"/>
    </row>
    <row r="137" spans="7:13" x14ac:dyDescent="0.25">
      <c r="G137" s="46"/>
      <c r="I137" s="47"/>
      <c r="K137" s="47"/>
      <c r="L137" s="48"/>
      <c r="M137" s="49"/>
    </row>
    <row r="138" spans="7:13" x14ac:dyDescent="0.25">
      <c r="G138" s="46"/>
      <c r="I138" s="47"/>
      <c r="K138" s="47"/>
      <c r="L138" s="48"/>
      <c r="M138" s="49"/>
    </row>
    <row r="139" spans="7:13" x14ac:dyDescent="0.25">
      <c r="G139" s="46"/>
      <c r="I139" s="47"/>
      <c r="K139" s="47"/>
      <c r="L139" s="48"/>
      <c r="M139" s="49"/>
    </row>
    <row r="140" spans="7:13" x14ac:dyDescent="0.25">
      <c r="G140" s="46"/>
      <c r="I140" s="47"/>
      <c r="K140" s="47"/>
      <c r="L140" s="48"/>
      <c r="M140" s="49"/>
    </row>
    <row r="141" spans="7:13" x14ac:dyDescent="0.25">
      <c r="G141" s="46"/>
      <c r="I141" s="47"/>
      <c r="K141" s="47"/>
      <c r="L141" s="48"/>
      <c r="M141" s="49"/>
    </row>
    <row r="142" spans="7:13" x14ac:dyDescent="0.25">
      <c r="G142" s="46"/>
      <c r="I142" s="47"/>
      <c r="K142" s="47"/>
      <c r="L142" s="48"/>
      <c r="M142" s="49"/>
    </row>
    <row r="143" spans="7:13" x14ac:dyDescent="0.25">
      <c r="G143" s="46"/>
      <c r="I143" s="47"/>
      <c r="K143" s="47"/>
      <c r="L143" s="48"/>
      <c r="M143" s="49"/>
    </row>
    <row r="144" spans="7:13" x14ac:dyDescent="0.25">
      <c r="G144" s="46"/>
      <c r="I144" s="47"/>
      <c r="K144" s="47"/>
      <c r="L144" s="48"/>
      <c r="M144" s="49"/>
    </row>
    <row r="145" spans="7:13" x14ac:dyDescent="0.25">
      <c r="G145" s="46"/>
      <c r="I145" s="47"/>
      <c r="K145" s="47"/>
      <c r="L145" s="48"/>
      <c r="M145" s="49"/>
    </row>
    <row r="146" spans="7:13" x14ac:dyDescent="0.25">
      <c r="G146" s="46"/>
      <c r="I146" s="47"/>
      <c r="K146" s="47"/>
      <c r="L146" s="48"/>
      <c r="M146" s="49"/>
    </row>
    <row r="147" spans="7:13" x14ac:dyDescent="0.25">
      <c r="G147" s="46"/>
      <c r="I147" s="47"/>
      <c r="K147" s="47"/>
      <c r="L147" s="48"/>
      <c r="M147" s="49"/>
    </row>
    <row r="148" spans="7:13" x14ac:dyDescent="0.25">
      <c r="G148" s="46"/>
      <c r="I148" s="47"/>
      <c r="K148" s="47"/>
      <c r="L148" s="48"/>
      <c r="M148" s="49"/>
    </row>
    <row r="149" spans="7:13" x14ac:dyDescent="0.25">
      <c r="G149" s="46"/>
      <c r="I149" s="47"/>
      <c r="K149" s="47"/>
      <c r="L149" s="48"/>
      <c r="M149" s="49"/>
    </row>
    <row r="150" spans="7:13" x14ac:dyDescent="0.25">
      <c r="G150" s="46"/>
      <c r="I150" s="47"/>
      <c r="K150" s="47"/>
      <c r="L150" s="48"/>
      <c r="M150" s="49"/>
    </row>
    <row r="151" spans="7:13" x14ac:dyDescent="0.25">
      <c r="G151" s="46"/>
      <c r="I151" s="47"/>
      <c r="K151" s="47"/>
      <c r="L151" s="48"/>
      <c r="M151" s="49"/>
    </row>
    <row r="152" spans="7:13" x14ac:dyDescent="0.25">
      <c r="G152" s="46"/>
      <c r="I152" s="47"/>
      <c r="K152" s="50"/>
      <c r="L152" s="48"/>
      <c r="M152" s="49"/>
    </row>
    <row r="153" spans="7:13" x14ac:dyDescent="0.25">
      <c r="G153" s="46"/>
      <c r="K153" s="47"/>
      <c r="L153" s="48"/>
      <c r="M153" s="49"/>
    </row>
    <row r="154" spans="7:13" x14ac:dyDescent="0.25">
      <c r="G154" s="46"/>
      <c r="I154" s="47"/>
      <c r="K154" s="47"/>
      <c r="L154" s="48"/>
      <c r="M154" s="49"/>
    </row>
    <row r="155" spans="7:13" x14ac:dyDescent="0.25">
      <c r="G155" s="46"/>
      <c r="K155" s="47"/>
      <c r="L155" s="48"/>
      <c r="M155" s="49"/>
    </row>
    <row r="156" spans="7:13" x14ac:dyDescent="0.25">
      <c r="G156" s="46"/>
      <c r="I156" s="47"/>
      <c r="K156" s="47"/>
      <c r="L156" s="48"/>
      <c r="M156" s="49"/>
    </row>
    <row r="157" spans="7:13" x14ac:dyDescent="0.25">
      <c r="G157" s="46"/>
      <c r="K157" s="47"/>
      <c r="L157" s="48"/>
      <c r="M157" s="49"/>
    </row>
    <row r="158" spans="7:13" x14ac:dyDescent="0.25">
      <c r="G158" s="46"/>
      <c r="I158" s="47"/>
      <c r="K158" s="47"/>
      <c r="L158" s="48"/>
      <c r="M158" s="49"/>
    </row>
    <row r="159" spans="7:13" x14ac:dyDescent="0.25">
      <c r="G159" s="46"/>
      <c r="I159" s="47"/>
      <c r="K159" s="47"/>
      <c r="L159" s="48"/>
      <c r="M159" s="49"/>
    </row>
    <row r="160" spans="7:13" x14ac:dyDescent="0.25">
      <c r="G160" s="46"/>
      <c r="I160" s="47"/>
      <c r="K160" s="47"/>
      <c r="L160" s="48"/>
      <c r="M160" s="49"/>
    </row>
    <row r="161" spans="7:13" x14ac:dyDescent="0.25">
      <c r="G161" s="46"/>
      <c r="I161" s="47"/>
      <c r="K161" s="47"/>
      <c r="L161" s="48"/>
      <c r="M161" s="49"/>
    </row>
    <row r="162" spans="7:13" x14ac:dyDescent="0.25">
      <c r="G162" s="46"/>
      <c r="K162" s="47"/>
      <c r="L162" s="48"/>
      <c r="M162" s="49"/>
    </row>
    <row r="163" spans="7:13" x14ac:dyDescent="0.25">
      <c r="G163" s="46"/>
      <c r="I163" s="47"/>
      <c r="K163" s="47"/>
      <c r="L163" s="48"/>
      <c r="M163" s="49"/>
    </row>
    <row r="164" spans="7:13" x14ac:dyDescent="0.25">
      <c r="G164" s="46"/>
      <c r="I164" s="47"/>
      <c r="K164" s="47"/>
      <c r="L164" s="48"/>
      <c r="M164" s="49"/>
    </row>
    <row r="165" spans="7:13" x14ac:dyDescent="0.25">
      <c r="G165" s="46"/>
      <c r="I165" s="47"/>
      <c r="K165" s="47"/>
      <c r="L165" s="48"/>
      <c r="M165" s="49"/>
    </row>
    <row r="166" spans="7:13" x14ac:dyDescent="0.25">
      <c r="G166" s="46"/>
      <c r="I166" s="47"/>
      <c r="K166" s="47"/>
      <c r="L166" s="48"/>
      <c r="M166" s="49"/>
    </row>
    <row r="167" spans="7:13" x14ac:dyDescent="0.25">
      <c r="G167" s="46"/>
      <c r="I167" s="47"/>
      <c r="K167" s="47"/>
      <c r="L167" s="48"/>
      <c r="M167" s="49"/>
    </row>
    <row r="168" spans="7:13" x14ac:dyDescent="0.25">
      <c r="G168" s="46"/>
      <c r="I168" s="47"/>
      <c r="K168" s="47"/>
      <c r="L168" s="48"/>
      <c r="M168" s="49"/>
    </row>
    <row r="169" spans="7:13" x14ac:dyDescent="0.25">
      <c r="G169" s="46"/>
      <c r="I169" s="47"/>
      <c r="K169" s="47"/>
      <c r="L169" s="48"/>
      <c r="M169" s="49"/>
    </row>
    <row r="170" spans="7:13" x14ac:dyDescent="0.25">
      <c r="G170" s="46"/>
      <c r="I170" s="47"/>
      <c r="K170" s="47"/>
      <c r="L170" s="48"/>
      <c r="M170" s="49"/>
    </row>
    <row r="171" spans="7:13" x14ac:dyDescent="0.25">
      <c r="G171" s="46"/>
      <c r="I171" s="47"/>
      <c r="K171" s="47"/>
      <c r="L171" s="48"/>
      <c r="M171" s="49"/>
    </row>
    <row r="172" spans="7:13" x14ac:dyDescent="0.25">
      <c r="G172" s="46"/>
      <c r="I172" s="47"/>
      <c r="K172" s="47"/>
      <c r="L172" s="48"/>
      <c r="M172" s="49"/>
    </row>
    <row r="173" spans="7:13" x14ac:dyDescent="0.25">
      <c r="G173" s="46"/>
      <c r="I173" s="47"/>
      <c r="K173" s="47"/>
      <c r="L173" s="48"/>
      <c r="M173" s="49"/>
    </row>
    <row r="174" spans="7:13" x14ac:dyDescent="0.25">
      <c r="G174" s="46"/>
      <c r="I174" s="47"/>
      <c r="K174" s="47"/>
      <c r="L174" s="48"/>
      <c r="M174" s="49"/>
    </row>
    <row r="175" spans="7:13" x14ac:dyDescent="0.25">
      <c r="G175" s="46"/>
      <c r="I175" s="47"/>
      <c r="K175" s="47"/>
      <c r="L175" s="48"/>
      <c r="M175" s="49"/>
    </row>
    <row r="176" spans="7:13" x14ac:dyDescent="0.25">
      <c r="G176" s="46"/>
      <c r="I176" s="47"/>
      <c r="K176" s="47"/>
      <c r="L176" s="48"/>
      <c r="M176" s="49"/>
    </row>
    <row r="177" spans="7:13" x14ac:dyDescent="0.25">
      <c r="G177" s="46"/>
      <c r="K177" s="47"/>
      <c r="L177" s="48"/>
      <c r="M177" s="49"/>
    </row>
    <row r="178" spans="7:13" x14ac:dyDescent="0.25">
      <c r="G178" s="46"/>
      <c r="I178" s="47"/>
      <c r="K178" s="47"/>
      <c r="L178" s="48"/>
      <c r="M178" s="49"/>
    </row>
    <row r="179" spans="7:13" x14ac:dyDescent="0.25">
      <c r="G179" s="46"/>
      <c r="I179" s="47"/>
      <c r="K179" s="47"/>
      <c r="L179" s="48"/>
      <c r="M179" s="49"/>
    </row>
    <row r="180" spans="7:13" x14ac:dyDescent="0.25">
      <c r="G180" s="46"/>
      <c r="I180" s="47"/>
      <c r="K180" s="47"/>
      <c r="L180" s="48"/>
      <c r="M180" s="49"/>
    </row>
    <row r="181" spans="7:13" x14ac:dyDescent="0.25">
      <c r="G181" s="46"/>
      <c r="I181" s="47"/>
      <c r="K181" s="47"/>
      <c r="L181" s="48"/>
      <c r="M181" s="49"/>
    </row>
    <row r="182" spans="7:13" x14ac:dyDescent="0.25">
      <c r="G182" s="46"/>
      <c r="I182" s="47"/>
      <c r="K182" s="47"/>
      <c r="L182" s="48"/>
      <c r="M182" s="49"/>
    </row>
    <row r="183" spans="7:13" x14ac:dyDescent="0.25">
      <c r="G183" s="46"/>
      <c r="I183" s="47"/>
      <c r="K183" s="47"/>
      <c r="L183" s="48"/>
      <c r="M183" s="49"/>
    </row>
    <row r="184" spans="7:13" x14ac:dyDescent="0.25">
      <c r="G184" s="46"/>
      <c r="I184" s="47"/>
      <c r="K184" s="47"/>
      <c r="L184" s="48"/>
      <c r="M184" s="49"/>
    </row>
    <row r="185" spans="7:13" x14ac:dyDescent="0.25">
      <c r="G185" s="46"/>
      <c r="I185" s="47"/>
      <c r="K185" s="47"/>
      <c r="L185" s="48"/>
      <c r="M185" s="49"/>
    </row>
    <row r="186" spans="7:13" x14ac:dyDescent="0.25">
      <c r="G186" s="46"/>
      <c r="I186" s="47"/>
      <c r="K186" s="47"/>
      <c r="L186" s="48"/>
      <c r="M186" s="49"/>
    </row>
    <row r="187" spans="7:13" x14ac:dyDescent="0.25">
      <c r="G187" s="46"/>
      <c r="I187" s="47"/>
      <c r="K187" s="47"/>
      <c r="L187" s="48"/>
      <c r="M187" s="49"/>
    </row>
    <row r="188" spans="7:13" x14ac:dyDescent="0.25">
      <c r="G188" s="46"/>
      <c r="I188" s="47"/>
      <c r="K188" s="47"/>
      <c r="L188" s="48"/>
      <c r="M188" s="49"/>
    </row>
    <row r="189" spans="7:13" x14ac:dyDescent="0.25">
      <c r="G189" s="46"/>
      <c r="I189" s="47"/>
      <c r="K189" s="47"/>
      <c r="L189" s="48"/>
      <c r="M189" s="49"/>
    </row>
    <row r="190" spans="7:13" x14ac:dyDescent="0.25">
      <c r="G190" s="46"/>
      <c r="I190" s="47"/>
      <c r="K190" s="47"/>
      <c r="L190" s="48"/>
      <c r="M190" s="49"/>
    </row>
    <row r="191" spans="7:13" x14ac:dyDescent="0.25">
      <c r="G191" s="46"/>
      <c r="I191" s="47"/>
      <c r="K191" s="47"/>
      <c r="L191" s="48"/>
      <c r="M191" s="49"/>
    </row>
    <row r="192" spans="7:13" x14ac:dyDescent="0.25">
      <c r="G192" s="46"/>
      <c r="I192" s="47"/>
      <c r="K192" s="47"/>
      <c r="L192" s="48"/>
      <c r="M192" s="49"/>
    </row>
    <row r="193" spans="7:13" x14ac:dyDescent="0.25">
      <c r="G193" s="46"/>
      <c r="I193" s="47"/>
      <c r="K193" s="47"/>
      <c r="L193" s="48"/>
      <c r="M193" s="49"/>
    </row>
    <row r="194" spans="7:13" x14ac:dyDescent="0.25">
      <c r="G194" s="46"/>
      <c r="I194" s="47"/>
      <c r="K194" s="47"/>
      <c r="L194" s="48"/>
      <c r="M194" s="49"/>
    </row>
    <row r="195" spans="7:13" x14ac:dyDescent="0.25">
      <c r="G195" s="46"/>
      <c r="I195" s="47"/>
      <c r="K195" s="47"/>
      <c r="L195" s="48"/>
      <c r="M195" s="49"/>
    </row>
    <row r="196" spans="7:13" x14ac:dyDescent="0.25">
      <c r="G196" s="46"/>
      <c r="I196" s="47"/>
      <c r="K196" s="47"/>
      <c r="L196" s="48"/>
      <c r="M196" s="49"/>
    </row>
    <row r="197" spans="7:13" x14ac:dyDescent="0.25">
      <c r="G197" s="46"/>
      <c r="I197" s="47"/>
      <c r="K197" s="47"/>
      <c r="L197" s="48"/>
      <c r="M197" s="49"/>
    </row>
    <row r="198" spans="7:13" x14ac:dyDescent="0.25">
      <c r="G198" s="46"/>
      <c r="I198" s="47"/>
      <c r="K198" s="47"/>
      <c r="L198" s="48"/>
      <c r="M198" s="49"/>
    </row>
    <row r="199" spans="7:13" x14ac:dyDescent="0.25">
      <c r="G199" s="46"/>
      <c r="I199" s="47"/>
      <c r="K199" s="47"/>
      <c r="L199" s="48"/>
      <c r="M199" s="49"/>
    </row>
    <row r="200" spans="7:13" x14ac:dyDescent="0.25">
      <c r="G200" s="46"/>
      <c r="I200" s="47"/>
      <c r="K200" s="47"/>
      <c r="L200" s="48"/>
      <c r="M200" s="49"/>
    </row>
    <row r="201" spans="7:13" x14ac:dyDescent="0.25">
      <c r="G201" s="46"/>
      <c r="I201" s="47"/>
      <c r="K201" s="47"/>
      <c r="L201" s="48"/>
      <c r="M201" s="49"/>
    </row>
    <row r="202" spans="7:13" x14ac:dyDescent="0.25">
      <c r="G202" s="46"/>
      <c r="K202" s="47"/>
      <c r="L202" s="48"/>
      <c r="M202" s="49"/>
    </row>
    <row r="203" spans="7:13" x14ac:dyDescent="0.25">
      <c r="G203" s="51"/>
      <c r="I203" s="47"/>
      <c r="K203" s="47"/>
      <c r="L203" s="48"/>
      <c r="M203" s="49"/>
    </row>
    <row r="204" spans="7:13" x14ac:dyDescent="0.25">
      <c r="G204" s="46"/>
      <c r="I204" s="47"/>
      <c r="K204" s="47"/>
      <c r="L204" s="48"/>
      <c r="M204" s="49"/>
    </row>
    <row r="205" spans="7:13" x14ac:dyDescent="0.25">
      <c r="G205" s="46"/>
      <c r="I205" s="47"/>
      <c r="K205" s="47"/>
      <c r="L205" s="48"/>
      <c r="M205" s="49"/>
    </row>
    <row r="206" spans="7:13" x14ac:dyDescent="0.25">
      <c r="G206" s="46"/>
      <c r="I206" s="47"/>
      <c r="K206" s="47"/>
      <c r="L206" s="48"/>
      <c r="M206" s="49"/>
    </row>
    <row r="207" spans="7:13" x14ac:dyDescent="0.25">
      <c r="G207" s="51"/>
      <c r="I207" s="47"/>
      <c r="K207" s="47"/>
      <c r="L207" s="48"/>
      <c r="M207" s="49"/>
    </row>
    <row r="208" spans="7:13" x14ac:dyDescent="0.25">
      <c r="G208" s="51"/>
      <c r="I208" s="47"/>
      <c r="K208" s="47"/>
      <c r="L208" s="48"/>
      <c r="M208" s="49"/>
    </row>
    <row r="209" spans="7:15" x14ac:dyDescent="0.25">
      <c r="G209" s="46"/>
      <c r="I209" s="47"/>
      <c r="K209" s="47"/>
      <c r="L209" s="48"/>
      <c r="M209" s="49"/>
    </row>
    <row r="210" spans="7:15" x14ac:dyDescent="0.25">
      <c r="G210" s="46"/>
      <c r="I210" s="47"/>
      <c r="K210" s="47"/>
      <c r="L210" s="48"/>
      <c r="M210" s="49"/>
    </row>
    <row r="211" spans="7:15" x14ac:dyDescent="0.25">
      <c r="G211" s="51"/>
      <c r="I211" s="47"/>
      <c r="K211" s="47"/>
      <c r="L211" s="48"/>
      <c r="M211" s="49"/>
    </row>
    <row r="212" spans="7:15" x14ac:dyDescent="0.25">
      <c r="G212" s="51"/>
      <c r="I212" s="47"/>
      <c r="K212" s="47"/>
      <c r="L212" s="48"/>
      <c r="M212" s="49"/>
    </row>
    <row r="213" spans="7:15" x14ac:dyDescent="0.25">
      <c r="G213" s="46"/>
      <c r="I213" s="47"/>
      <c r="K213" s="47"/>
      <c r="L213" s="48"/>
      <c r="M213" s="49"/>
    </row>
    <row r="214" spans="7:15" x14ac:dyDescent="0.25">
      <c r="G214" s="46"/>
      <c r="I214" s="47"/>
      <c r="K214" s="47"/>
      <c r="L214" s="48"/>
      <c r="M214" s="49"/>
    </row>
    <row r="215" spans="7:15" x14ac:dyDescent="0.25">
      <c r="G215" s="46"/>
      <c r="I215" s="47"/>
      <c r="K215" s="47"/>
      <c r="L215" s="48"/>
      <c r="M215" s="49"/>
    </row>
    <row r="216" spans="7:15" x14ac:dyDescent="0.25">
      <c r="G216" s="46"/>
      <c r="I216" s="47"/>
      <c r="K216" s="47"/>
      <c r="L216" s="48"/>
      <c r="M216" s="49"/>
    </row>
    <row r="217" spans="7:15" x14ac:dyDescent="0.25">
      <c r="G217" s="46"/>
      <c r="I217" s="47"/>
      <c r="K217" s="47"/>
      <c r="L217" s="48"/>
      <c r="M217" s="49"/>
    </row>
    <row r="218" spans="7:15" x14ac:dyDescent="0.25">
      <c r="G218" s="46"/>
      <c r="I218" s="47"/>
      <c r="K218" s="47"/>
      <c r="L218" s="48"/>
      <c r="M218" s="49"/>
    </row>
    <row r="219" spans="7:15" x14ac:dyDescent="0.25">
      <c r="G219" s="46"/>
      <c r="I219" s="47"/>
      <c r="K219" s="47"/>
      <c r="L219" s="48"/>
      <c r="M219" s="49"/>
    </row>
    <row r="220" spans="7:15" x14ac:dyDescent="0.25">
      <c r="G220" s="51"/>
      <c r="I220" s="47"/>
      <c r="K220" s="47"/>
      <c r="L220" s="48"/>
      <c r="M220" s="49"/>
    </row>
    <row r="221" spans="7:15" x14ac:dyDescent="0.25">
      <c r="G221" s="51"/>
      <c r="I221" s="47"/>
      <c r="K221" s="47"/>
      <c r="L221" s="48"/>
      <c r="M221" s="49"/>
    </row>
    <row r="222" spans="7:15" x14ac:dyDescent="0.25">
      <c r="G222" s="51"/>
      <c r="I222" s="47"/>
      <c r="K222" s="47"/>
      <c r="L222" s="48"/>
      <c r="M222" s="49"/>
    </row>
    <row r="223" spans="7:15" x14ac:dyDescent="0.25">
      <c r="G223" s="46"/>
      <c r="I223" s="47"/>
      <c r="K223" s="47"/>
      <c r="L223" s="48"/>
      <c r="M223" s="49"/>
    </row>
    <row r="224" spans="7:15" x14ac:dyDescent="0.25">
      <c r="G224" s="51"/>
      <c r="I224" s="47"/>
      <c r="K224" s="47"/>
      <c r="L224" s="48"/>
      <c r="M224" s="49"/>
      <c r="O224" s="45"/>
    </row>
    <row r="225" spans="7:15" x14ac:dyDescent="0.25">
      <c r="G225" s="51"/>
      <c r="I225" s="47"/>
      <c r="K225" s="47"/>
      <c r="L225" s="48"/>
      <c r="M225" s="49"/>
      <c r="O225" s="45"/>
    </row>
    <row r="226" spans="7:15" x14ac:dyDescent="0.25">
      <c r="G226" s="51"/>
      <c r="I226" s="47"/>
      <c r="K226" s="47"/>
      <c r="L226" s="48"/>
      <c r="M226" s="49"/>
    </row>
    <row r="227" spans="7:15" x14ac:dyDescent="0.25">
      <c r="G227" s="51"/>
      <c r="I227" s="47"/>
      <c r="K227" s="47"/>
      <c r="L227" s="48"/>
      <c r="M227" s="49"/>
    </row>
    <row r="228" spans="7:15" x14ac:dyDescent="0.25">
      <c r="G228" s="46"/>
      <c r="I228" s="47"/>
      <c r="K228" s="47"/>
      <c r="L228" s="48"/>
      <c r="M228" s="49"/>
    </row>
    <row r="229" spans="7:15" x14ac:dyDescent="0.25">
      <c r="G229" s="51"/>
      <c r="I229" s="47"/>
      <c r="K229" s="47"/>
      <c r="L229" s="48"/>
      <c r="M229" s="49"/>
    </row>
    <row r="230" spans="7:15" x14ac:dyDescent="0.25">
      <c r="G230" s="46"/>
      <c r="I230" s="47"/>
      <c r="K230" s="47"/>
      <c r="L230" s="48"/>
      <c r="M230" s="49"/>
    </row>
    <row r="231" spans="7:15" x14ac:dyDescent="0.25">
      <c r="G231" s="46"/>
      <c r="I231" s="47"/>
      <c r="K231" s="47"/>
      <c r="L231" s="48"/>
      <c r="M231" s="49"/>
    </row>
    <row r="232" spans="7:15" x14ac:dyDescent="0.25">
      <c r="G232" s="46"/>
      <c r="I232" s="47"/>
      <c r="K232" s="47"/>
      <c r="L232" s="48"/>
      <c r="M232" s="49"/>
    </row>
    <row r="233" spans="7:15" x14ac:dyDescent="0.25">
      <c r="G233" s="46"/>
      <c r="I233" s="47"/>
      <c r="K233" s="47"/>
      <c r="L233" s="48"/>
      <c r="M233" s="49"/>
    </row>
    <row r="234" spans="7:15" x14ac:dyDescent="0.25">
      <c r="G234" s="46"/>
      <c r="I234" s="47"/>
      <c r="K234" s="47"/>
      <c r="L234" s="48"/>
      <c r="M234" s="49"/>
    </row>
    <row r="235" spans="7:15" x14ac:dyDescent="0.25">
      <c r="G235" s="51"/>
      <c r="I235" s="47"/>
      <c r="K235" s="47"/>
      <c r="L235" s="48"/>
      <c r="M235" s="49"/>
      <c r="O235" s="45"/>
    </row>
    <row r="236" spans="7:15" x14ac:dyDescent="0.25">
      <c r="G236" s="46"/>
      <c r="I236" s="47"/>
      <c r="K236" s="47"/>
      <c r="L236" s="48"/>
      <c r="M236" s="49"/>
    </row>
    <row r="237" spans="7:15" x14ac:dyDescent="0.25">
      <c r="G237" s="51"/>
      <c r="I237" s="47"/>
      <c r="K237" s="47"/>
      <c r="L237" s="48"/>
      <c r="M237" s="49"/>
    </row>
    <row r="238" spans="7:15" x14ac:dyDescent="0.25">
      <c r="G238" s="51"/>
      <c r="I238" s="47"/>
      <c r="K238" s="47"/>
      <c r="L238" s="48"/>
      <c r="M238" s="49"/>
    </row>
    <row r="239" spans="7:15" x14ac:dyDescent="0.25">
      <c r="G239" s="51"/>
      <c r="I239" s="47"/>
      <c r="K239" s="47"/>
      <c r="L239" s="48"/>
      <c r="M239" s="49"/>
    </row>
    <row r="240" spans="7:15" x14ac:dyDescent="0.25">
      <c r="G240" s="51"/>
      <c r="I240" s="47"/>
      <c r="K240" s="47"/>
      <c r="L240" s="48"/>
      <c r="M240" s="49"/>
    </row>
    <row r="241" spans="7:15" x14ac:dyDescent="0.25">
      <c r="G241" s="46"/>
      <c r="I241" s="47"/>
      <c r="K241" s="47"/>
      <c r="L241" s="48"/>
      <c r="M241" s="49"/>
    </row>
    <row r="242" spans="7:15" x14ac:dyDescent="0.25">
      <c r="G242" s="46"/>
      <c r="I242" s="47"/>
      <c r="K242" s="47"/>
      <c r="L242" s="48"/>
      <c r="M242" s="49"/>
    </row>
    <row r="243" spans="7:15" x14ac:dyDescent="0.25">
      <c r="G243" s="46"/>
      <c r="I243" s="47"/>
      <c r="K243" s="47"/>
      <c r="L243" s="48"/>
      <c r="M243" s="49"/>
    </row>
    <row r="244" spans="7:15" x14ac:dyDescent="0.25">
      <c r="G244" s="46"/>
      <c r="I244" s="47"/>
      <c r="K244" s="47"/>
      <c r="L244" s="48"/>
      <c r="M244" s="49"/>
    </row>
    <row r="245" spans="7:15" x14ac:dyDescent="0.25">
      <c r="G245" s="46"/>
      <c r="I245" s="47"/>
      <c r="K245" s="47"/>
      <c r="L245" s="48"/>
      <c r="M245" s="49"/>
    </row>
    <row r="246" spans="7:15" x14ac:dyDescent="0.25">
      <c r="G246" s="46"/>
      <c r="I246" s="47"/>
      <c r="K246" s="47"/>
      <c r="L246" s="48"/>
      <c r="M246" s="49"/>
    </row>
    <row r="247" spans="7:15" x14ac:dyDescent="0.25">
      <c r="G247" s="46"/>
      <c r="I247" s="47"/>
      <c r="K247" s="47"/>
      <c r="L247" s="48"/>
      <c r="M247" s="49"/>
    </row>
    <row r="248" spans="7:15" x14ac:dyDescent="0.25">
      <c r="G248" s="51"/>
      <c r="I248" s="47"/>
      <c r="K248" s="47"/>
      <c r="L248" s="48"/>
      <c r="M248" s="49"/>
    </row>
    <row r="249" spans="7:15" x14ac:dyDescent="0.25">
      <c r="G249" s="51"/>
      <c r="I249" s="47"/>
      <c r="K249" s="47"/>
      <c r="L249" s="48"/>
      <c r="M249" s="49"/>
      <c r="O249" s="45"/>
    </row>
    <row r="250" spans="7:15" x14ac:dyDescent="0.25">
      <c r="G250" s="51"/>
      <c r="I250" s="47"/>
      <c r="K250" s="47"/>
      <c r="L250" s="48"/>
      <c r="M250" s="49"/>
    </row>
    <row r="251" spans="7:15" x14ac:dyDescent="0.25">
      <c r="G251" s="51"/>
      <c r="I251" s="47"/>
      <c r="K251" s="47"/>
      <c r="L251" s="48"/>
      <c r="M251" s="49"/>
    </row>
    <row r="252" spans="7:15" x14ac:dyDescent="0.25">
      <c r="G252" s="51"/>
      <c r="I252" s="47"/>
      <c r="K252" s="47"/>
      <c r="L252" s="48"/>
      <c r="M252" s="49"/>
    </row>
    <row r="253" spans="7:15" x14ac:dyDescent="0.25">
      <c r="G253" s="46"/>
      <c r="I253" s="47"/>
      <c r="K253" s="47"/>
      <c r="L253" s="48"/>
      <c r="M253" s="49"/>
    </row>
    <row r="254" spans="7:15" x14ac:dyDescent="0.25">
      <c r="G254" s="51"/>
      <c r="I254" s="47"/>
      <c r="K254" s="47"/>
      <c r="L254" s="48"/>
      <c r="M254" s="49"/>
      <c r="O254" s="45"/>
    </row>
    <row r="255" spans="7:15" x14ac:dyDescent="0.25">
      <c r="G255" s="46"/>
      <c r="I255" s="47"/>
      <c r="K255" s="47"/>
      <c r="L255" s="48"/>
      <c r="M255" s="49"/>
    </row>
    <row r="256" spans="7:15" x14ac:dyDescent="0.25">
      <c r="G256" s="51"/>
      <c r="I256" s="47"/>
      <c r="K256" s="47"/>
      <c r="L256" s="48"/>
      <c r="M256" s="49"/>
    </row>
    <row r="257" spans="7:15" x14ac:dyDescent="0.25">
      <c r="G257" s="51"/>
      <c r="I257" s="47"/>
      <c r="K257" s="47"/>
      <c r="L257" s="48"/>
      <c r="M257" s="49"/>
    </row>
    <row r="258" spans="7:15" x14ac:dyDescent="0.25">
      <c r="G258" s="46"/>
      <c r="I258" s="47"/>
      <c r="K258" s="47"/>
      <c r="L258" s="48"/>
      <c r="M258" s="49"/>
    </row>
    <row r="259" spans="7:15" x14ac:dyDescent="0.25">
      <c r="G259" s="51"/>
      <c r="I259" s="47"/>
      <c r="K259" s="47"/>
      <c r="L259" s="48"/>
      <c r="M259" s="49"/>
      <c r="O259" s="45"/>
    </row>
    <row r="260" spans="7:15" x14ac:dyDescent="0.25">
      <c r="G260" s="46"/>
      <c r="K260" s="47"/>
      <c r="L260" s="48"/>
      <c r="M260" s="49"/>
    </row>
    <row r="261" spans="7:15" x14ac:dyDescent="0.25">
      <c r="G261" s="51"/>
      <c r="I261" s="47"/>
      <c r="K261" s="47"/>
      <c r="L261" s="48"/>
      <c r="M261" s="49"/>
      <c r="O261" s="45"/>
    </row>
    <row r="262" spans="7:15" x14ac:dyDescent="0.25">
      <c r="G262" s="51"/>
      <c r="I262" s="47"/>
      <c r="K262" s="47"/>
      <c r="L262" s="48"/>
      <c r="M262" s="49"/>
      <c r="O262" s="45"/>
    </row>
    <row r="263" spans="7:15" x14ac:dyDescent="0.25">
      <c r="G263" s="46"/>
      <c r="I263" s="47"/>
      <c r="K263" s="47"/>
      <c r="L263" s="48"/>
      <c r="M263" s="49"/>
    </row>
    <row r="264" spans="7:15" x14ac:dyDescent="0.25">
      <c r="G264" s="46"/>
      <c r="I264" s="47"/>
      <c r="K264" s="47"/>
      <c r="L264" s="48"/>
      <c r="M264" s="49"/>
    </row>
    <row r="265" spans="7:15" x14ac:dyDescent="0.25">
      <c r="G265" s="51"/>
      <c r="I265" s="47"/>
      <c r="K265" s="47"/>
      <c r="L265" s="48"/>
      <c r="M265" s="49"/>
    </row>
    <row r="266" spans="7:15" x14ac:dyDescent="0.25">
      <c r="G266" s="51"/>
      <c r="I266" s="47"/>
      <c r="K266" s="47"/>
      <c r="L266" s="48"/>
      <c r="M266" s="49"/>
      <c r="O266" s="45"/>
    </row>
    <row r="267" spans="7:15" x14ac:dyDescent="0.25">
      <c r="G267" s="46"/>
      <c r="I267" s="47"/>
      <c r="K267" s="47"/>
      <c r="L267" s="48"/>
      <c r="M267" s="49"/>
    </row>
    <row r="268" spans="7:15" x14ac:dyDescent="0.25">
      <c r="G268" s="46"/>
      <c r="I268" s="47"/>
      <c r="K268" s="47"/>
      <c r="L268" s="48"/>
      <c r="M268" s="49"/>
    </row>
    <row r="269" spans="7:15" x14ac:dyDescent="0.25">
      <c r="G269" s="51"/>
      <c r="I269" s="47"/>
      <c r="K269" s="47"/>
      <c r="L269" s="48"/>
      <c r="M269" s="49"/>
    </row>
    <row r="270" spans="7:15" x14ac:dyDescent="0.25">
      <c r="G270" s="51"/>
      <c r="I270" s="47"/>
      <c r="K270" s="47"/>
      <c r="L270" s="48"/>
      <c r="M270" s="49"/>
    </row>
    <row r="271" spans="7:15" x14ac:dyDescent="0.25">
      <c r="G271" s="51"/>
      <c r="I271" s="47"/>
      <c r="K271" s="47"/>
      <c r="L271" s="48"/>
      <c r="M271" s="49"/>
    </row>
    <row r="272" spans="7:15" x14ac:dyDescent="0.25">
      <c r="G272" s="46"/>
      <c r="I272" s="47"/>
      <c r="K272" s="47"/>
      <c r="L272" s="48"/>
      <c r="M272" s="49"/>
    </row>
    <row r="273" spans="7:15" x14ac:dyDescent="0.25">
      <c r="G273" s="46"/>
      <c r="K273" s="47"/>
      <c r="L273" s="48"/>
      <c r="M273" s="49"/>
    </row>
    <row r="274" spans="7:15" x14ac:dyDescent="0.25">
      <c r="G274" s="46"/>
      <c r="I274" s="47"/>
      <c r="K274" s="47"/>
      <c r="L274" s="48"/>
      <c r="M274" s="49"/>
    </row>
    <row r="275" spans="7:15" x14ac:dyDescent="0.25">
      <c r="G275" s="46"/>
      <c r="I275" s="47"/>
      <c r="K275" s="47"/>
      <c r="L275" s="48"/>
      <c r="M275" s="49"/>
    </row>
    <row r="276" spans="7:15" x14ac:dyDescent="0.25">
      <c r="G276" s="46"/>
      <c r="I276" s="47"/>
      <c r="K276" s="47"/>
      <c r="L276" s="48"/>
      <c r="M276" s="49"/>
    </row>
    <row r="277" spans="7:15" x14ac:dyDescent="0.25">
      <c r="G277" s="46"/>
      <c r="I277" s="47"/>
      <c r="K277" s="47"/>
      <c r="L277" s="48"/>
      <c r="M277" s="49"/>
    </row>
    <row r="278" spans="7:15" x14ac:dyDescent="0.25">
      <c r="G278" s="51"/>
      <c r="I278" s="47"/>
      <c r="K278" s="47"/>
      <c r="L278" s="48"/>
      <c r="M278" s="49"/>
    </row>
    <row r="279" spans="7:15" x14ac:dyDescent="0.25">
      <c r="G279" s="46"/>
      <c r="I279" s="47"/>
      <c r="K279" s="47"/>
      <c r="L279" s="48"/>
      <c r="M279" s="49"/>
    </row>
    <row r="280" spans="7:15" x14ac:dyDescent="0.25">
      <c r="G280" s="51"/>
      <c r="I280" s="47"/>
      <c r="K280" s="47"/>
      <c r="L280" s="48"/>
      <c r="M280" s="49"/>
      <c r="O280" s="45"/>
    </row>
    <row r="281" spans="7:15" x14ac:dyDescent="0.25">
      <c r="G281" s="46"/>
      <c r="I281" s="47"/>
      <c r="K281" s="47"/>
      <c r="L281" s="48"/>
      <c r="M281" s="49"/>
    </row>
    <row r="282" spans="7:15" x14ac:dyDescent="0.25">
      <c r="G282" s="46"/>
      <c r="I282" s="47"/>
      <c r="K282" s="47"/>
      <c r="L282" s="48"/>
      <c r="M282" s="49"/>
    </row>
    <row r="283" spans="7:15" x14ac:dyDescent="0.25">
      <c r="G283" s="46"/>
      <c r="I283" s="47"/>
      <c r="K283" s="47"/>
      <c r="L283" s="48"/>
      <c r="M283" s="49"/>
    </row>
    <row r="284" spans="7:15" x14ac:dyDescent="0.25">
      <c r="G284" s="46"/>
      <c r="I284" s="47"/>
      <c r="K284" s="47"/>
      <c r="L284" s="48"/>
      <c r="M284" s="49"/>
    </row>
    <row r="285" spans="7:15" x14ac:dyDescent="0.25">
      <c r="G285" s="46"/>
      <c r="I285" s="47"/>
      <c r="K285" s="47"/>
      <c r="L285" s="48"/>
      <c r="M285" s="49"/>
    </row>
    <row r="286" spans="7:15" x14ac:dyDescent="0.25">
      <c r="G286" s="46"/>
      <c r="I286" s="47"/>
      <c r="K286" s="47"/>
      <c r="L286" s="48"/>
      <c r="M286" s="49"/>
    </row>
    <row r="287" spans="7:15" x14ac:dyDescent="0.25">
      <c r="G287" s="46"/>
      <c r="I287" s="47"/>
      <c r="K287" s="47"/>
      <c r="L287" s="48"/>
      <c r="M287" s="49"/>
    </row>
    <row r="288" spans="7:15" x14ac:dyDescent="0.25">
      <c r="G288" s="46"/>
      <c r="I288" s="47"/>
      <c r="K288" s="47"/>
      <c r="L288" s="48"/>
      <c r="M288" s="49"/>
    </row>
    <row r="289" spans="7:13" x14ac:dyDescent="0.25">
      <c r="G289" s="46"/>
      <c r="I289" s="47"/>
      <c r="K289" s="47"/>
      <c r="L289" s="48"/>
      <c r="M289" s="49"/>
    </row>
    <row r="290" spans="7:13" x14ac:dyDescent="0.25">
      <c r="G290" s="46"/>
      <c r="I290" s="47"/>
      <c r="K290" s="47"/>
      <c r="L290" s="48"/>
      <c r="M290" s="49"/>
    </row>
    <row r="291" spans="7:13" x14ac:dyDescent="0.25">
      <c r="G291" s="46"/>
      <c r="I291" s="47"/>
      <c r="K291" s="47"/>
      <c r="L291" s="48"/>
      <c r="M291" s="49"/>
    </row>
    <row r="292" spans="7:13" x14ac:dyDescent="0.25">
      <c r="G292" s="46"/>
      <c r="I292" s="47"/>
      <c r="K292" s="47"/>
      <c r="L292" s="48"/>
      <c r="M292" s="49"/>
    </row>
    <row r="293" spans="7:13" x14ac:dyDescent="0.25">
      <c r="G293" s="46"/>
      <c r="I293" s="47"/>
      <c r="K293" s="47"/>
      <c r="L293" s="48"/>
      <c r="M293" s="49"/>
    </row>
    <row r="294" spans="7:13" x14ac:dyDescent="0.25">
      <c r="G294" s="46"/>
      <c r="I294" s="47"/>
      <c r="K294" s="47"/>
      <c r="L294" s="48"/>
      <c r="M294" s="49"/>
    </row>
    <row r="295" spans="7:13" x14ac:dyDescent="0.25">
      <c r="G295" s="46"/>
      <c r="I295" s="47"/>
      <c r="K295" s="47"/>
      <c r="L295" s="48"/>
      <c r="M295" s="49"/>
    </row>
    <row r="296" spans="7:13" x14ac:dyDescent="0.25">
      <c r="G296" s="46"/>
      <c r="I296" s="47"/>
      <c r="K296" s="47"/>
      <c r="L296" s="48"/>
      <c r="M296" s="49"/>
    </row>
    <row r="297" spans="7:13" x14ac:dyDescent="0.25">
      <c r="G297" s="46"/>
      <c r="I297" s="47"/>
      <c r="K297" s="47"/>
      <c r="L297" s="48"/>
      <c r="M297" s="49"/>
    </row>
    <row r="298" spans="7:13" x14ac:dyDescent="0.25">
      <c r="G298" s="46"/>
      <c r="I298" s="47"/>
      <c r="K298" s="47"/>
      <c r="L298" s="48"/>
      <c r="M298" s="49"/>
    </row>
    <row r="299" spans="7:13" x14ac:dyDescent="0.25">
      <c r="G299" s="46"/>
      <c r="I299" s="47"/>
      <c r="K299" s="47"/>
      <c r="L299" s="48"/>
      <c r="M299" s="49"/>
    </row>
    <row r="300" spans="7:13" x14ac:dyDescent="0.25">
      <c r="G300" s="46"/>
      <c r="I300" s="47"/>
      <c r="K300" s="47"/>
      <c r="L300" s="48"/>
      <c r="M300" s="49"/>
    </row>
    <row r="301" spans="7:13" x14ac:dyDescent="0.25">
      <c r="G301" s="46"/>
      <c r="I301" s="47"/>
      <c r="K301" s="47"/>
      <c r="L301" s="48"/>
      <c r="M301" s="49"/>
    </row>
    <row r="302" spans="7:13" x14ac:dyDescent="0.25">
      <c r="G302" s="46"/>
      <c r="I302" s="47"/>
      <c r="K302" s="47"/>
      <c r="L302" s="48"/>
      <c r="M302" s="49"/>
    </row>
    <row r="303" spans="7:13" x14ac:dyDescent="0.25">
      <c r="G303" s="46"/>
      <c r="I303" s="47"/>
      <c r="K303" s="47"/>
      <c r="L303" s="48"/>
      <c r="M303" s="49"/>
    </row>
    <row r="304" spans="7:13" x14ac:dyDescent="0.25">
      <c r="G304" s="46"/>
      <c r="I304" s="47"/>
      <c r="K304" s="47"/>
      <c r="L304" s="48"/>
      <c r="M304" s="49"/>
    </row>
    <row r="305" spans="2:13" x14ac:dyDescent="0.25">
      <c r="G305" s="46"/>
      <c r="I305" s="47"/>
      <c r="K305" s="47"/>
      <c r="L305" s="48"/>
      <c r="M305" s="49"/>
    </row>
    <row r="306" spans="2:13" x14ac:dyDescent="0.25">
      <c r="B306" s="45"/>
      <c r="G306" s="46"/>
      <c r="K306" s="47"/>
      <c r="L306" s="48"/>
      <c r="M306" s="49"/>
    </row>
    <row r="307" spans="2:13" x14ac:dyDescent="0.25">
      <c r="G307" s="46"/>
      <c r="I307" s="47"/>
      <c r="K307" s="47"/>
      <c r="L307" s="48"/>
      <c r="M307" s="49"/>
    </row>
    <row r="308" spans="2:13" x14ac:dyDescent="0.25">
      <c r="G308" s="46"/>
      <c r="I308" s="47"/>
      <c r="K308" s="47"/>
      <c r="L308" s="48"/>
      <c r="M308" s="49"/>
    </row>
    <row r="309" spans="2:13" x14ac:dyDescent="0.25">
      <c r="G309" s="46"/>
      <c r="I309" s="47"/>
      <c r="K309" s="47"/>
      <c r="L309" s="48"/>
      <c r="M309" s="49"/>
    </row>
    <row r="310" spans="2:13" x14ac:dyDescent="0.25">
      <c r="G310" s="46"/>
      <c r="I310" s="47"/>
      <c r="K310" s="47"/>
      <c r="L310" s="48"/>
      <c r="M310" s="49"/>
    </row>
    <row r="311" spans="2:13" x14ac:dyDescent="0.25">
      <c r="G311" s="46"/>
      <c r="I311" s="47"/>
      <c r="K311" s="47"/>
      <c r="L311" s="48"/>
      <c r="M311" s="49"/>
    </row>
    <row r="312" spans="2:13" x14ac:dyDescent="0.25">
      <c r="G312" s="46"/>
      <c r="I312" s="47"/>
      <c r="K312" s="47"/>
      <c r="L312" s="48"/>
      <c r="M312" s="49"/>
    </row>
    <row r="313" spans="2:13" x14ac:dyDescent="0.25">
      <c r="G313" s="46"/>
      <c r="I313" s="47"/>
      <c r="K313" s="47"/>
      <c r="L313" s="48"/>
      <c r="M313" s="49"/>
    </row>
    <row r="314" spans="2:13" x14ac:dyDescent="0.25">
      <c r="G314" s="46"/>
      <c r="I314" s="47"/>
      <c r="K314" s="47"/>
      <c r="L314" s="48"/>
      <c r="M314" s="49"/>
    </row>
    <row r="315" spans="2:13" x14ac:dyDescent="0.25">
      <c r="G315" s="46"/>
      <c r="I315" s="47"/>
      <c r="K315" s="47"/>
      <c r="L315" s="48"/>
      <c r="M315" s="49"/>
    </row>
    <row r="316" spans="2:13" x14ac:dyDescent="0.25">
      <c r="G316" s="46"/>
      <c r="I316" s="47"/>
      <c r="K316" s="47"/>
      <c r="L316" s="48"/>
      <c r="M316" s="49"/>
    </row>
    <row r="317" spans="2:13" x14ac:dyDescent="0.25">
      <c r="G317" s="46"/>
      <c r="I317" s="47"/>
      <c r="K317" s="47"/>
      <c r="L317" s="48"/>
      <c r="M317" s="49"/>
    </row>
    <row r="318" spans="2:13" x14ac:dyDescent="0.25">
      <c r="G318" s="46"/>
      <c r="I318" s="47"/>
      <c r="K318" s="47"/>
      <c r="L318" s="48"/>
      <c r="M318" s="49"/>
    </row>
    <row r="319" spans="2:13" x14ac:dyDescent="0.25">
      <c r="G319" s="46"/>
      <c r="I319" s="47"/>
      <c r="K319" s="47"/>
      <c r="L319" s="48"/>
      <c r="M319" s="49"/>
    </row>
    <row r="320" spans="2:13" x14ac:dyDescent="0.25">
      <c r="G320" s="46"/>
      <c r="I320" s="47"/>
      <c r="K320" s="47"/>
      <c r="L320" s="48"/>
      <c r="M320" s="49"/>
    </row>
    <row r="321" spans="7:13" x14ac:dyDescent="0.25">
      <c r="G321" s="46"/>
      <c r="I321" s="47"/>
      <c r="K321" s="47"/>
      <c r="L321" s="48"/>
      <c r="M321" s="49"/>
    </row>
    <row r="322" spans="7:13" x14ac:dyDescent="0.25">
      <c r="G322" s="46"/>
      <c r="I322" s="47"/>
      <c r="K322" s="47"/>
      <c r="L322" s="48"/>
      <c r="M322" s="49"/>
    </row>
    <row r="323" spans="7:13" x14ac:dyDescent="0.25">
      <c r="G323" s="46"/>
      <c r="I323" s="47"/>
      <c r="K323" s="47"/>
      <c r="L323" s="48"/>
      <c r="M323" s="49"/>
    </row>
    <row r="324" spans="7:13" x14ac:dyDescent="0.25">
      <c r="G324" s="46"/>
      <c r="I324" s="47"/>
      <c r="K324" s="47"/>
      <c r="L324" s="48"/>
      <c r="M324" s="49"/>
    </row>
    <row r="325" spans="7:13" x14ac:dyDescent="0.25">
      <c r="G325" s="46"/>
      <c r="I325" s="47"/>
      <c r="K325" s="47"/>
      <c r="L325" s="48"/>
      <c r="M325" s="49"/>
    </row>
    <row r="326" spans="7:13" x14ac:dyDescent="0.25">
      <c r="G326" s="46"/>
      <c r="I326" s="47"/>
      <c r="K326" s="50"/>
      <c r="L326" s="48"/>
      <c r="M326" s="49"/>
    </row>
    <row r="327" spans="7:13" x14ac:dyDescent="0.25">
      <c r="G327" s="46"/>
      <c r="I327" s="47"/>
      <c r="K327" s="47"/>
      <c r="L327" s="48"/>
      <c r="M327" s="49"/>
    </row>
    <row r="328" spans="7:13" x14ac:dyDescent="0.25">
      <c r="G328" s="46"/>
      <c r="I328" s="47"/>
      <c r="K328" s="47"/>
      <c r="L328" s="48"/>
      <c r="M328" s="49"/>
    </row>
    <row r="329" spans="7:13" x14ac:dyDescent="0.25">
      <c r="G329" s="46"/>
      <c r="I329" s="47"/>
      <c r="K329" s="47"/>
      <c r="L329" s="48"/>
      <c r="M329" s="49"/>
    </row>
    <row r="330" spans="7:13" x14ac:dyDescent="0.25">
      <c r="G330" s="46"/>
      <c r="I330" s="47"/>
      <c r="K330" s="47"/>
      <c r="L330" s="48"/>
      <c r="M330" s="49"/>
    </row>
    <row r="331" spans="7:13" x14ac:dyDescent="0.25">
      <c r="G331" s="46"/>
      <c r="I331" s="47"/>
      <c r="K331" s="47"/>
      <c r="L331" s="48"/>
      <c r="M331" s="49"/>
    </row>
    <row r="332" spans="7:13" x14ac:dyDescent="0.25">
      <c r="G332" s="46"/>
      <c r="I332" s="47"/>
      <c r="K332" s="47"/>
      <c r="L332" s="48"/>
      <c r="M332" s="49"/>
    </row>
    <row r="333" spans="7:13" x14ac:dyDescent="0.25">
      <c r="G333" s="46"/>
      <c r="I333" s="47"/>
      <c r="K333" s="47"/>
      <c r="L333" s="48"/>
      <c r="M333" s="49"/>
    </row>
    <row r="334" spans="7:13" x14ac:dyDescent="0.25">
      <c r="G334" s="46"/>
      <c r="I334" s="47"/>
      <c r="K334" s="47"/>
      <c r="L334" s="48"/>
      <c r="M334" s="49"/>
    </row>
    <row r="335" spans="7:13" x14ac:dyDescent="0.25">
      <c r="G335" s="46"/>
      <c r="I335" s="47"/>
      <c r="K335" s="47"/>
      <c r="L335" s="48"/>
      <c r="M335" s="49"/>
    </row>
    <row r="336" spans="7:13" x14ac:dyDescent="0.25">
      <c r="G336" s="46"/>
      <c r="I336" s="47"/>
      <c r="K336" s="47"/>
      <c r="L336" s="48"/>
      <c r="M336" s="49"/>
    </row>
    <row r="337" spans="7:13" x14ac:dyDescent="0.25">
      <c r="G337" s="46"/>
      <c r="I337" s="47"/>
      <c r="K337" s="47"/>
      <c r="L337" s="48"/>
      <c r="M337" s="49"/>
    </row>
    <row r="338" spans="7:13" x14ac:dyDescent="0.25">
      <c r="G338" s="46"/>
      <c r="I338" s="47"/>
      <c r="K338" s="47"/>
      <c r="L338" s="48"/>
      <c r="M338" s="49"/>
    </row>
    <row r="339" spans="7:13" x14ac:dyDescent="0.25">
      <c r="G339" s="46"/>
      <c r="I339" s="47"/>
      <c r="K339" s="47"/>
      <c r="L339" s="48"/>
      <c r="M339" s="49"/>
    </row>
    <row r="340" spans="7:13" x14ac:dyDescent="0.25">
      <c r="G340" s="46"/>
      <c r="I340" s="47"/>
      <c r="K340" s="47"/>
      <c r="L340" s="48"/>
      <c r="M340" s="49"/>
    </row>
    <row r="341" spans="7:13" x14ac:dyDescent="0.25">
      <c r="G341" s="46"/>
      <c r="I341" s="47"/>
      <c r="K341" s="47"/>
      <c r="L341" s="48"/>
      <c r="M341" s="49"/>
    </row>
    <row r="342" spans="7:13" x14ac:dyDescent="0.25">
      <c r="G342" s="46"/>
      <c r="I342" s="47"/>
      <c r="K342" s="47"/>
      <c r="L342" s="48"/>
      <c r="M342" s="49"/>
    </row>
    <row r="343" spans="7:13" x14ac:dyDescent="0.25">
      <c r="G343" s="46"/>
      <c r="I343" s="47"/>
      <c r="K343" s="47"/>
      <c r="L343" s="48"/>
      <c r="M343" s="49"/>
    </row>
    <row r="344" spans="7:13" x14ac:dyDescent="0.25">
      <c r="G344" s="46"/>
      <c r="I344" s="47"/>
      <c r="K344" s="47"/>
      <c r="L344" s="48"/>
      <c r="M344" s="49"/>
    </row>
    <row r="345" spans="7:13" x14ac:dyDescent="0.25">
      <c r="G345" s="46"/>
      <c r="I345" s="47"/>
      <c r="K345" s="47"/>
      <c r="L345" s="48"/>
      <c r="M345" s="49"/>
    </row>
    <row r="346" spans="7:13" x14ac:dyDescent="0.25">
      <c r="G346" s="46"/>
      <c r="I346" s="47"/>
      <c r="K346" s="47"/>
      <c r="L346" s="48"/>
      <c r="M346" s="49"/>
    </row>
    <row r="347" spans="7:13" x14ac:dyDescent="0.25">
      <c r="G347" s="46"/>
      <c r="I347" s="47"/>
      <c r="K347" s="47"/>
      <c r="L347" s="48"/>
      <c r="M347" s="49"/>
    </row>
    <row r="348" spans="7:13" x14ac:dyDescent="0.25">
      <c r="G348" s="46"/>
      <c r="I348" s="47"/>
      <c r="K348" s="47"/>
      <c r="L348" s="48"/>
      <c r="M348" s="49"/>
    </row>
    <row r="349" spans="7:13" x14ac:dyDescent="0.25">
      <c r="G349" s="46"/>
      <c r="I349" s="47"/>
      <c r="K349" s="47"/>
      <c r="L349" s="48"/>
      <c r="M349" s="49"/>
    </row>
    <row r="350" spans="7:13" x14ac:dyDescent="0.25">
      <c r="G350" s="46"/>
      <c r="I350" s="47"/>
      <c r="K350" s="47"/>
      <c r="L350" s="48"/>
      <c r="M350" s="49"/>
    </row>
    <row r="351" spans="7:13" x14ac:dyDescent="0.25">
      <c r="G351" s="46"/>
      <c r="I351" s="47"/>
      <c r="K351" s="47"/>
      <c r="L351" s="48"/>
      <c r="M351" s="49"/>
    </row>
    <row r="352" spans="7:13" x14ac:dyDescent="0.25">
      <c r="G352" s="46"/>
      <c r="I352" s="47"/>
      <c r="K352" s="47"/>
      <c r="L352" s="48"/>
      <c r="M352" s="49"/>
    </row>
    <row r="353" spans="7:13" x14ac:dyDescent="0.25">
      <c r="G353" s="46"/>
      <c r="I353" s="47"/>
      <c r="K353" s="47"/>
      <c r="L353" s="48"/>
      <c r="M353" s="49"/>
    </row>
    <row r="354" spans="7:13" x14ac:dyDescent="0.25">
      <c r="G354" s="46"/>
      <c r="I354" s="47"/>
      <c r="K354" s="47"/>
      <c r="L354" s="48"/>
      <c r="M354" s="49"/>
    </row>
    <row r="355" spans="7:13" x14ac:dyDescent="0.25">
      <c r="G355" s="46"/>
      <c r="I355" s="47"/>
      <c r="K355" s="47"/>
      <c r="L355" s="48"/>
      <c r="M355" s="49"/>
    </row>
    <row r="356" spans="7:13" x14ac:dyDescent="0.25">
      <c r="G356" s="46"/>
      <c r="K356" s="47"/>
      <c r="L356" s="48"/>
      <c r="M356" s="49"/>
    </row>
    <row r="357" spans="7:13" x14ac:dyDescent="0.25">
      <c r="G357" s="46"/>
      <c r="I357" s="47"/>
      <c r="K357" s="47"/>
      <c r="L357" s="48"/>
      <c r="M357" s="49"/>
    </row>
    <row r="358" spans="7:13" x14ac:dyDescent="0.25">
      <c r="G358" s="46"/>
      <c r="I358" s="47"/>
      <c r="K358" s="47"/>
      <c r="L358" s="48"/>
      <c r="M358" s="49"/>
    </row>
    <row r="359" spans="7:13" x14ac:dyDescent="0.25">
      <c r="G359" s="46"/>
      <c r="I359" s="47"/>
      <c r="K359" s="47"/>
      <c r="L359" s="48"/>
      <c r="M359" s="49"/>
    </row>
    <row r="360" spans="7:13" x14ac:dyDescent="0.25">
      <c r="G360" s="46"/>
      <c r="I360" s="47"/>
      <c r="K360" s="47"/>
      <c r="L360" s="48"/>
      <c r="M360" s="49"/>
    </row>
    <row r="361" spans="7:13" x14ac:dyDescent="0.25">
      <c r="G361" s="46"/>
      <c r="I361" s="47"/>
      <c r="K361" s="47"/>
      <c r="L361" s="48"/>
      <c r="M361" s="49"/>
    </row>
    <row r="362" spans="7:13" x14ac:dyDescent="0.25">
      <c r="G362" s="46"/>
      <c r="I362" s="47"/>
      <c r="K362" s="47"/>
      <c r="L362" s="48"/>
      <c r="M362" s="49"/>
    </row>
    <row r="363" spans="7:13" x14ac:dyDescent="0.25">
      <c r="G363" s="46"/>
      <c r="I363" s="47"/>
      <c r="K363" s="47"/>
      <c r="L363" s="48"/>
      <c r="M363" s="49"/>
    </row>
    <row r="364" spans="7:13" x14ac:dyDescent="0.25">
      <c r="G364" s="46"/>
      <c r="I364" s="47"/>
      <c r="K364" s="47"/>
      <c r="L364" s="48"/>
      <c r="M364" s="49"/>
    </row>
    <row r="365" spans="7:13" x14ac:dyDescent="0.25">
      <c r="G365" s="46"/>
      <c r="I365" s="47"/>
      <c r="K365" s="47"/>
      <c r="L365" s="48"/>
      <c r="M365" s="49"/>
    </row>
    <row r="366" spans="7:13" x14ac:dyDescent="0.25">
      <c r="G366" s="46"/>
      <c r="I366" s="47"/>
      <c r="K366" s="47"/>
      <c r="L366" s="48"/>
      <c r="M366" s="49"/>
    </row>
    <row r="367" spans="7:13" x14ac:dyDescent="0.25">
      <c r="G367" s="46"/>
      <c r="I367" s="47"/>
      <c r="K367" s="47"/>
      <c r="L367" s="48"/>
      <c r="M367" s="49"/>
    </row>
    <row r="368" spans="7:13" x14ac:dyDescent="0.25">
      <c r="G368" s="46"/>
      <c r="I368" s="47"/>
      <c r="K368" s="47"/>
      <c r="L368" s="48"/>
      <c r="M368" s="49"/>
    </row>
    <row r="369" spans="7:13" x14ac:dyDescent="0.25">
      <c r="G369" s="46"/>
      <c r="I369" s="47"/>
      <c r="K369" s="47"/>
      <c r="L369" s="48"/>
      <c r="M369" s="49"/>
    </row>
    <row r="370" spans="7:13" x14ac:dyDescent="0.25">
      <c r="G370" s="46"/>
      <c r="I370" s="47"/>
      <c r="K370" s="47"/>
      <c r="L370" s="48"/>
      <c r="M370" s="49"/>
    </row>
    <row r="371" spans="7:13" x14ac:dyDescent="0.25">
      <c r="G371" s="46"/>
      <c r="I371" s="47"/>
      <c r="K371" s="47"/>
      <c r="L371" s="48"/>
      <c r="M371" s="49"/>
    </row>
    <row r="372" spans="7:13" x14ac:dyDescent="0.25">
      <c r="G372" s="46"/>
      <c r="I372" s="47"/>
      <c r="K372" s="47"/>
      <c r="L372" s="48"/>
      <c r="M372" s="49"/>
    </row>
    <row r="373" spans="7:13" x14ac:dyDescent="0.25">
      <c r="G373" s="46"/>
      <c r="I373" s="47"/>
      <c r="K373" s="47"/>
      <c r="L373" s="48"/>
      <c r="M373" s="49"/>
    </row>
    <row r="374" spans="7:13" x14ac:dyDescent="0.25">
      <c r="G374" s="46"/>
      <c r="I374" s="47"/>
      <c r="K374" s="47"/>
      <c r="L374" s="48"/>
      <c r="M374" s="49"/>
    </row>
    <row r="375" spans="7:13" x14ac:dyDescent="0.25">
      <c r="G375" s="46"/>
      <c r="I375" s="47"/>
      <c r="K375" s="47"/>
      <c r="L375" s="48"/>
      <c r="M375" s="49"/>
    </row>
    <row r="376" spans="7:13" x14ac:dyDescent="0.25">
      <c r="G376" s="46"/>
      <c r="I376" s="47"/>
      <c r="K376" s="47"/>
      <c r="L376" s="48"/>
      <c r="M376" s="49"/>
    </row>
    <row r="377" spans="7:13" x14ac:dyDescent="0.25">
      <c r="G377" s="46"/>
      <c r="I377" s="47"/>
      <c r="K377" s="47"/>
      <c r="L377" s="48"/>
      <c r="M377" s="49"/>
    </row>
    <row r="378" spans="7:13" x14ac:dyDescent="0.25">
      <c r="G378" s="46"/>
      <c r="I378" s="47"/>
      <c r="K378" s="47"/>
      <c r="L378" s="48"/>
      <c r="M378" s="49"/>
    </row>
    <row r="379" spans="7:13" x14ac:dyDescent="0.25">
      <c r="G379" s="46"/>
      <c r="I379" s="47"/>
      <c r="K379" s="47"/>
      <c r="L379" s="48"/>
      <c r="M379" s="49"/>
    </row>
    <row r="380" spans="7:13" x14ac:dyDescent="0.25">
      <c r="G380" s="46"/>
      <c r="I380" s="47"/>
      <c r="K380" s="47"/>
      <c r="L380" s="48"/>
      <c r="M380" s="49"/>
    </row>
    <row r="381" spans="7:13" x14ac:dyDescent="0.25">
      <c r="G381" s="46"/>
      <c r="I381" s="47"/>
      <c r="K381" s="47"/>
      <c r="L381" s="48"/>
      <c r="M381" s="49"/>
    </row>
    <row r="382" spans="7:13" x14ac:dyDescent="0.25">
      <c r="G382" s="46"/>
      <c r="K382" s="47"/>
      <c r="L382" s="48"/>
      <c r="M382" s="49"/>
    </row>
    <row r="383" spans="7:13" x14ac:dyDescent="0.25">
      <c r="G383" s="46"/>
      <c r="I383" s="47"/>
      <c r="K383" s="47"/>
      <c r="L383" s="48"/>
      <c r="M383" s="49"/>
    </row>
    <row r="384" spans="7:13" x14ac:dyDescent="0.25">
      <c r="G384" s="46"/>
      <c r="I384" s="47"/>
      <c r="K384" s="47"/>
      <c r="L384" s="48"/>
      <c r="M384" s="49"/>
    </row>
    <row r="385" spans="7:15" x14ac:dyDescent="0.25">
      <c r="G385" s="46"/>
      <c r="I385" s="47"/>
      <c r="K385" s="47"/>
      <c r="L385" s="48"/>
      <c r="M385" s="49"/>
    </row>
    <row r="386" spans="7:15" x14ac:dyDescent="0.25">
      <c r="G386" s="46"/>
      <c r="I386" s="47"/>
      <c r="K386" s="47"/>
      <c r="L386" s="48"/>
      <c r="M386" s="49"/>
    </row>
    <row r="387" spans="7:15" x14ac:dyDescent="0.25">
      <c r="G387" s="46"/>
      <c r="I387" s="47"/>
      <c r="K387" s="47"/>
      <c r="L387" s="48"/>
      <c r="M387" s="49"/>
    </row>
    <row r="388" spans="7:15" x14ac:dyDescent="0.25">
      <c r="G388" s="46"/>
      <c r="I388" s="47"/>
      <c r="K388" s="47"/>
      <c r="L388" s="48"/>
      <c r="M388" s="49"/>
    </row>
    <row r="389" spans="7:15" x14ac:dyDescent="0.25">
      <c r="G389" s="46"/>
      <c r="I389" s="47"/>
      <c r="K389" s="47"/>
      <c r="L389" s="48"/>
      <c r="M389" s="49"/>
    </row>
    <row r="390" spans="7:15" x14ac:dyDescent="0.25">
      <c r="G390" s="46"/>
      <c r="I390" s="47"/>
      <c r="K390" s="47"/>
      <c r="L390" s="48"/>
      <c r="M390" s="49"/>
    </row>
    <row r="391" spans="7:15" x14ac:dyDescent="0.25">
      <c r="G391" s="46"/>
      <c r="I391" s="47"/>
      <c r="K391" s="47"/>
      <c r="L391" s="48"/>
      <c r="M391" s="49"/>
    </row>
    <row r="392" spans="7:15" x14ac:dyDescent="0.25">
      <c r="G392" s="46"/>
      <c r="I392" s="47"/>
      <c r="K392" s="47"/>
      <c r="L392" s="48"/>
      <c r="M392" s="49"/>
    </row>
    <row r="393" spans="7:15" x14ac:dyDescent="0.25">
      <c r="G393" s="46"/>
      <c r="I393" s="47"/>
      <c r="K393" s="47"/>
      <c r="L393" s="48"/>
      <c r="M393" s="49"/>
    </row>
    <row r="394" spans="7:15" x14ac:dyDescent="0.25">
      <c r="G394" s="46"/>
      <c r="I394" s="47"/>
      <c r="K394" s="47"/>
      <c r="L394" s="48"/>
      <c r="M394" s="49"/>
    </row>
    <row r="395" spans="7:15" x14ac:dyDescent="0.25">
      <c r="G395" s="46"/>
      <c r="I395" s="47"/>
      <c r="K395" s="47"/>
      <c r="L395" s="48"/>
      <c r="M395" s="49"/>
    </row>
    <row r="396" spans="7:15" x14ac:dyDescent="0.25">
      <c r="G396" s="46"/>
      <c r="I396" s="47"/>
      <c r="K396" s="47"/>
      <c r="L396" s="48"/>
      <c r="M396" s="49"/>
    </row>
    <row r="397" spans="7:15" x14ac:dyDescent="0.25">
      <c r="G397" s="46"/>
      <c r="I397" s="47"/>
      <c r="K397" s="47"/>
      <c r="L397" s="48"/>
      <c r="M397" s="49"/>
    </row>
    <row r="398" spans="7:15" x14ac:dyDescent="0.25">
      <c r="G398" s="46"/>
      <c r="I398" s="47"/>
      <c r="K398" s="47"/>
      <c r="L398" s="48"/>
      <c r="M398" s="49"/>
    </row>
    <row r="399" spans="7:15" x14ac:dyDescent="0.25">
      <c r="G399" s="51"/>
      <c r="I399" s="47"/>
      <c r="K399" s="47"/>
      <c r="L399" s="48"/>
      <c r="M399" s="49"/>
      <c r="O399" s="45"/>
    </row>
    <row r="400" spans="7:15" x14ac:dyDescent="0.25">
      <c r="G400" s="46"/>
      <c r="I400" s="47"/>
      <c r="K400" s="47"/>
      <c r="L400" s="48"/>
      <c r="M400" s="49"/>
    </row>
    <row r="401" spans="7:13" x14ac:dyDescent="0.25">
      <c r="G401" s="46"/>
      <c r="I401" s="47"/>
      <c r="K401" s="47"/>
      <c r="L401" s="48"/>
      <c r="M401" s="49"/>
    </row>
    <row r="402" spans="7:13" x14ac:dyDescent="0.25">
      <c r="G402" s="46"/>
      <c r="I402" s="47"/>
      <c r="K402" s="47"/>
      <c r="L402" s="48"/>
      <c r="M402" s="49"/>
    </row>
    <row r="403" spans="7:13" x14ac:dyDescent="0.25">
      <c r="G403" s="46"/>
      <c r="I403" s="47"/>
      <c r="K403" s="47"/>
      <c r="L403" s="48"/>
      <c r="M403" s="49"/>
    </row>
    <row r="404" spans="7:13" x14ac:dyDescent="0.25">
      <c r="G404" s="46"/>
      <c r="I404" s="47"/>
      <c r="K404" s="47"/>
      <c r="L404" s="48"/>
      <c r="M404" s="49"/>
    </row>
    <row r="405" spans="7:13" x14ac:dyDescent="0.25">
      <c r="G405" s="46"/>
      <c r="I405" s="47"/>
      <c r="K405" s="47"/>
      <c r="L405" s="48"/>
      <c r="M405" s="49"/>
    </row>
    <row r="406" spans="7:13" x14ac:dyDescent="0.25">
      <c r="G406" s="46"/>
      <c r="I406" s="47"/>
      <c r="K406" s="47"/>
      <c r="L406" s="48"/>
      <c r="M406" s="49"/>
    </row>
    <row r="407" spans="7:13" x14ac:dyDescent="0.25">
      <c r="G407" s="46"/>
      <c r="I407" s="47"/>
      <c r="K407" s="47"/>
      <c r="L407" s="48"/>
      <c r="M407" s="49"/>
    </row>
    <row r="408" spans="7:13" x14ac:dyDescent="0.25">
      <c r="G408" s="46"/>
      <c r="I408" s="47"/>
      <c r="K408" s="47"/>
      <c r="L408" s="48"/>
      <c r="M408" s="49"/>
    </row>
    <row r="409" spans="7:13" x14ac:dyDescent="0.25">
      <c r="G409" s="46"/>
      <c r="I409" s="47"/>
      <c r="K409" s="50"/>
      <c r="L409" s="48"/>
      <c r="M409" s="49"/>
    </row>
    <row r="410" spans="7:13" x14ac:dyDescent="0.25">
      <c r="G410" s="46"/>
      <c r="I410" s="47"/>
      <c r="K410" s="47"/>
      <c r="L410" s="48"/>
      <c r="M410" s="49"/>
    </row>
    <row r="411" spans="7:13" x14ac:dyDescent="0.25">
      <c r="G411" s="46"/>
      <c r="I411" s="47"/>
      <c r="K411" s="47"/>
      <c r="L411" s="48"/>
      <c r="M411" s="49"/>
    </row>
    <row r="412" spans="7:13" x14ac:dyDescent="0.25">
      <c r="G412" s="46"/>
      <c r="I412" s="47"/>
      <c r="K412" s="47"/>
      <c r="L412" s="48"/>
      <c r="M412" s="49"/>
    </row>
    <row r="413" spans="7:13" x14ac:dyDescent="0.25">
      <c r="G413" s="46"/>
      <c r="I413" s="47"/>
      <c r="K413" s="47"/>
      <c r="L413" s="48"/>
      <c r="M413" s="49"/>
    </row>
    <row r="414" spans="7:13" x14ac:dyDescent="0.25">
      <c r="G414" s="46"/>
      <c r="I414" s="47"/>
      <c r="K414" s="47"/>
      <c r="L414" s="48"/>
      <c r="M414" s="49"/>
    </row>
    <row r="415" spans="7:13" x14ac:dyDescent="0.25">
      <c r="G415" s="46"/>
      <c r="I415" s="47"/>
      <c r="K415" s="47"/>
      <c r="L415" s="48"/>
      <c r="M415" s="49"/>
    </row>
    <row r="416" spans="7:13" x14ac:dyDescent="0.25">
      <c r="G416" s="46"/>
      <c r="I416" s="47"/>
      <c r="K416" s="47"/>
      <c r="L416" s="48"/>
      <c r="M416" s="49"/>
    </row>
    <row r="417" spans="7:13" x14ac:dyDescent="0.25">
      <c r="G417" s="46"/>
      <c r="K417" s="47"/>
      <c r="L417" s="48"/>
      <c r="M417" s="49"/>
    </row>
    <row r="418" spans="7:13" x14ac:dyDescent="0.25">
      <c r="G418" s="46"/>
      <c r="I418" s="47"/>
      <c r="K418" s="47"/>
      <c r="L418" s="48"/>
      <c r="M418" s="49"/>
    </row>
    <row r="419" spans="7:13" x14ac:dyDescent="0.25">
      <c r="G419" s="46"/>
      <c r="I419" s="47"/>
      <c r="K419" s="47"/>
      <c r="L419" s="48"/>
      <c r="M419" s="49"/>
    </row>
    <row r="420" spans="7:13" x14ac:dyDescent="0.25">
      <c r="G420" s="46"/>
      <c r="I420" s="47"/>
      <c r="K420" s="50"/>
      <c r="L420" s="48"/>
      <c r="M420" s="49"/>
    </row>
    <row r="421" spans="7:13" x14ac:dyDescent="0.25">
      <c r="G421" s="46"/>
      <c r="I421" s="47"/>
      <c r="K421" s="47"/>
      <c r="L421" s="48"/>
      <c r="M421" s="49"/>
    </row>
    <row r="422" spans="7:13" x14ac:dyDescent="0.25">
      <c r="G422" s="46"/>
      <c r="I422" s="47"/>
      <c r="K422" s="47"/>
      <c r="L422" s="48"/>
      <c r="M422" s="49"/>
    </row>
    <row r="423" spans="7:13" x14ac:dyDescent="0.25">
      <c r="G423" s="46"/>
      <c r="I423" s="47"/>
      <c r="K423" s="47"/>
      <c r="L423" s="48"/>
      <c r="M423" s="49"/>
    </row>
    <row r="424" spans="7:13" x14ac:dyDescent="0.25">
      <c r="G424" s="46"/>
      <c r="I424" s="47"/>
      <c r="K424" s="47"/>
      <c r="L424" s="48"/>
      <c r="M424" s="49"/>
    </row>
    <row r="425" spans="7:13" x14ac:dyDescent="0.25">
      <c r="G425" s="46"/>
      <c r="I425" s="47"/>
      <c r="K425" s="47"/>
      <c r="L425" s="48"/>
      <c r="M425" s="49"/>
    </row>
    <row r="426" spans="7:13" x14ac:dyDescent="0.25">
      <c r="G426" s="46"/>
      <c r="I426" s="47"/>
      <c r="K426" s="47"/>
      <c r="L426" s="48"/>
      <c r="M426" s="49"/>
    </row>
    <row r="427" spans="7:13" x14ac:dyDescent="0.25">
      <c r="G427" s="46"/>
      <c r="I427" s="47"/>
      <c r="K427" s="47"/>
      <c r="L427" s="48"/>
      <c r="M427" s="49"/>
    </row>
    <row r="428" spans="7:13" x14ac:dyDescent="0.25">
      <c r="G428" s="46"/>
      <c r="I428" s="47"/>
      <c r="K428" s="47"/>
      <c r="L428" s="48"/>
      <c r="M428" s="49"/>
    </row>
    <row r="429" spans="7:13" x14ac:dyDescent="0.25">
      <c r="G429" s="46"/>
      <c r="I429" s="47"/>
      <c r="K429" s="47"/>
      <c r="L429" s="48"/>
      <c r="M429" s="49"/>
    </row>
    <row r="430" spans="7:13" x14ac:dyDescent="0.25">
      <c r="G430" s="46"/>
      <c r="I430" s="47"/>
      <c r="K430" s="47"/>
      <c r="L430" s="48"/>
      <c r="M430" s="49"/>
    </row>
    <row r="431" spans="7:13" x14ac:dyDescent="0.25">
      <c r="G431" s="46"/>
      <c r="I431" s="47"/>
      <c r="K431" s="47"/>
      <c r="L431" s="48"/>
      <c r="M431" s="49"/>
    </row>
    <row r="432" spans="7:13" x14ac:dyDescent="0.25">
      <c r="M432" s="49"/>
    </row>
    <row r="433" spans="13:13" x14ac:dyDescent="0.25">
      <c r="M433" s="49"/>
    </row>
    <row r="434" spans="13:13" x14ac:dyDescent="0.25">
      <c r="M434" s="49"/>
    </row>
    <row r="435" spans="13:13" x14ac:dyDescent="0.25">
      <c r="M435" s="49"/>
    </row>
    <row r="436" spans="13:13" x14ac:dyDescent="0.25">
      <c r="M436" s="49"/>
    </row>
    <row r="437" spans="13:13" x14ac:dyDescent="0.25">
      <c r="M437" s="49"/>
    </row>
    <row r="438" spans="13:13" x14ac:dyDescent="0.25">
      <c r="M438" s="49"/>
    </row>
    <row r="439" spans="13:13" x14ac:dyDescent="0.25">
      <c r="M439" s="49"/>
    </row>
    <row r="440" spans="13:13" x14ac:dyDescent="0.25">
      <c r="M440" s="49"/>
    </row>
    <row r="441" spans="13:13" x14ac:dyDescent="0.25">
      <c r="M441" s="49"/>
    </row>
    <row r="442" spans="13:13" x14ac:dyDescent="0.25">
      <c r="M442" s="49"/>
    </row>
    <row r="443" spans="13:13" x14ac:dyDescent="0.25">
      <c r="M443" s="49"/>
    </row>
    <row r="444" spans="13:13" x14ac:dyDescent="0.25">
      <c r="M444" s="49"/>
    </row>
    <row r="445" spans="13:13" x14ac:dyDescent="0.25">
      <c r="M445" s="49"/>
    </row>
    <row r="446" spans="13:13" x14ac:dyDescent="0.25">
      <c r="M446" s="49"/>
    </row>
    <row r="447" spans="13:13" x14ac:dyDescent="0.25">
      <c r="M447" s="49"/>
    </row>
    <row r="448" spans="13:13" x14ac:dyDescent="0.25">
      <c r="M448" s="49"/>
    </row>
    <row r="449" spans="13:13" x14ac:dyDescent="0.25">
      <c r="M449" s="49"/>
    </row>
    <row r="450" spans="13:13" x14ac:dyDescent="0.25">
      <c r="M450" s="49"/>
    </row>
    <row r="451" spans="13:13" x14ac:dyDescent="0.25">
      <c r="M451" s="49"/>
    </row>
    <row r="452" spans="13:13" x14ac:dyDescent="0.25">
      <c r="M452" s="49"/>
    </row>
    <row r="453" spans="13:13" x14ac:dyDescent="0.25">
      <c r="M453" s="49"/>
    </row>
    <row r="454" spans="13:13" x14ac:dyDescent="0.25">
      <c r="M454" s="49"/>
    </row>
    <row r="455" spans="13:13" x14ac:dyDescent="0.25">
      <c r="M455" s="49"/>
    </row>
    <row r="456" spans="13:13" x14ac:dyDescent="0.25">
      <c r="M456" s="49"/>
    </row>
    <row r="457" spans="13:13" x14ac:dyDescent="0.25">
      <c r="M457" s="49"/>
    </row>
    <row r="458" spans="13:13" x14ac:dyDescent="0.25">
      <c r="M458" s="49"/>
    </row>
    <row r="459" spans="13:13" x14ac:dyDescent="0.25">
      <c r="M459" s="49"/>
    </row>
    <row r="460" spans="13:13" x14ac:dyDescent="0.25">
      <c r="M460" s="49"/>
    </row>
    <row r="461" spans="13:13" x14ac:dyDescent="0.25">
      <c r="M461" s="49"/>
    </row>
    <row r="462" spans="13:13" x14ac:dyDescent="0.25">
      <c r="M462" s="49"/>
    </row>
    <row r="463" spans="13:13" x14ac:dyDescent="0.25">
      <c r="M463" s="49"/>
    </row>
    <row r="464" spans="13:13" x14ac:dyDescent="0.25">
      <c r="M464" s="49"/>
    </row>
    <row r="465" spans="13:13" x14ac:dyDescent="0.25">
      <c r="M465" s="49"/>
    </row>
    <row r="466" spans="13:13" x14ac:dyDescent="0.25">
      <c r="M466" s="49"/>
    </row>
    <row r="467" spans="13:13" x14ac:dyDescent="0.25">
      <c r="M467" s="49"/>
    </row>
    <row r="468" spans="13:13" x14ac:dyDescent="0.25">
      <c r="M468" s="49"/>
    </row>
    <row r="469" spans="13:13" x14ac:dyDescent="0.25">
      <c r="M469" s="49"/>
    </row>
    <row r="470" spans="13:13" x14ac:dyDescent="0.25">
      <c r="M470" s="49"/>
    </row>
    <row r="471" spans="13:13" x14ac:dyDescent="0.25">
      <c r="M471" s="49"/>
    </row>
    <row r="472" spans="13:13" x14ac:dyDescent="0.25">
      <c r="M472" s="49"/>
    </row>
    <row r="473" spans="13:13" x14ac:dyDescent="0.25">
      <c r="M473" s="49"/>
    </row>
    <row r="474" spans="13:13" x14ac:dyDescent="0.25">
      <c r="M474" s="49"/>
    </row>
    <row r="475" spans="13:13" x14ac:dyDescent="0.25">
      <c r="M475" s="49"/>
    </row>
    <row r="476" spans="13:13" x14ac:dyDescent="0.25">
      <c r="M476" s="49"/>
    </row>
    <row r="477" spans="13:13" x14ac:dyDescent="0.25">
      <c r="M477" s="49"/>
    </row>
    <row r="478" spans="13:13" x14ac:dyDescent="0.25">
      <c r="M478" s="49"/>
    </row>
    <row r="479" spans="13:13" x14ac:dyDescent="0.25">
      <c r="M479" s="49"/>
    </row>
    <row r="480" spans="13:13" x14ac:dyDescent="0.25">
      <c r="M480" s="49"/>
    </row>
    <row r="481" spans="13:13" x14ac:dyDescent="0.25">
      <c r="M481" s="49"/>
    </row>
    <row r="482" spans="13:13" x14ac:dyDescent="0.25">
      <c r="M482" s="49"/>
    </row>
    <row r="483" spans="13:13" x14ac:dyDescent="0.25">
      <c r="M483" s="49"/>
    </row>
    <row r="484" spans="13:13" x14ac:dyDescent="0.25">
      <c r="M484" s="49"/>
    </row>
    <row r="485" spans="13:13" x14ac:dyDescent="0.25">
      <c r="M485" s="49"/>
    </row>
    <row r="486" spans="13:13" x14ac:dyDescent="0.25">
      <c r="M486" s="49"/>
    </row>
    <row r="487" spans="13:13" x14ac:dyDescent="0.25">
      <c r="M487" s="49"/>
    </row>
    <row r="488" spans="13:13" x14ac:dyDescent="0.25">
      <c r="M488" s="49"/>
    </row>
    <row r="489" spans="13:13" x14ac:dyDescent="0.25">
      <c r="M489" s="49"/>
    </row>
    <row r="490" spans="13:13" x14ac:dyDescent="0.25">
      <c r="M490" s="49"/>
    </row>
    <row r="491" spans="13:13" x14ac:dyDescent="0.25">
      <c r="M491" s="49"/>
    </row>
    <row r="492" spans="13:13" x14ac:dyDescent="0.25">
      <c r="M492" s="49"/>
    </row>
    <row r="493" spans="13:13" x14ac:dyDescent="0.25">
      <c r="M493" s="49"/>
    </row>
    <row r="494" spans="13:13" x14ac:dyDescent="0.25">
      <c r="M494" s="49"/>
    </row>
    <row r="495" spans="13:13" x14ac:dyDescent="0.25">
      <c r="M495" s="49"/>
    </row>
    <row r="496" spans="13:13" x14ac:dyDescent="0.25">
      <c r="M496" s="49"/>
    </row>
    <row r="497" spans="13:13" x14ac:dyDescent="0.25">
      <c r="M497" s="49"/>
    </row>
    <row r="498" spans="13:13" x14ac:dyDescent="0.25">
      <c r="M498" s="49"/>
    </row>
    <row r="499" spans="13:13" x14ac:dyDescent="0.25">
      <c r="M499" s="49"/>
    </row>
    <row r="500" spans="13:13" x14ac:dyDescent="0.25">
      <c r="M500" s="49"/>
    </row>
    <row r="501" spans="13:13" x14ac:dyDescent="0.25">
      <c r="M501" s="49"/>
    </row>
    <row r="502" spans="13:13" x14ac:dyDescent="0.25">
      <c r="M502" s="49"/>
    </row>
    <row r="503" spans="13:13" x14ac:dyDescent="0.25">
      <c r="M503" s="49"/>
    </row>
    <row r="504" spans="13:13" x14ac:dyDescent="0.25">
      <c r="M504" s="49"/>
    </row>
    <row r="505" spans="13:13" x14ac:dyDescent="0.25">
      <c r="M505" s="49"/>
    </row>
    <row r="506" spans="13:13" x14ac:dyDescent="0.25">
      <c r="M506" s="49"/>
    </row>
    <row r="507" spans="13:13" x14ac:dyDescent="0.25">
      <c r="M507" s="49"/>
    </row>
    <row r="508" spans="13:13" x14ac:dyDescent="0.25">
      <c r="M508" s="49"/>
    </row>
    <row r="509" spans="13:13" x14ac:dyDescent="0.25">
      <c r="M509" s="49"/>
    </row>
    <row r="510" spans="13:13" x14ac:dyDescent="0.25">
      <c r="M510" s="49"/>
    </row>
    <row r="511" spans="13:13" x14ac:dyDescent="0.25">
      <c r="M511" s="49"/>
    </row>
    <row r="512" spans="13:13" x14ac:dyDescent="0.25">
      <c r="M512" s="49"/>
    </row>
    <row r="513" spans="13:13" x14ac:dyDescent="0.25">
      <c r="M513" s="49"/>
    </row>
    <row r="514" spans="13:13" x14ac:dyDescent="0.25">
      <c r="M514" s="49"/>
    </row>
    <row r="515" spans="13:13" x14ac:dyDescent="0.25">
      <c r="M515" s="49"/>
    </row>
    <row r="516" spans="13:13" x14ac:dyDescent="0.25">
      <c r="M516" s="49"/>
    </row>
    <row r="517" spans="13:13" x14ac:dyDescent="0.25">
      <c r="M517" s="49"/>
    </row>
    <row r="518" spans="13:13" x14ac:dyDescent="0.25">
      <c r="M518" s="49"/>
    </row>
    <row r="519" spans="13:13" x14ac:dyDescent="0.25">
      <c r="M519" s="49"/>
    </row>
    <row r="520" spans="13:13" x14ac:dyDescent="0.25">
      <c r="M520" s="49"/>
    </row>
    <row r="521" spans="13:13" x14ac:dyDescent="0.25">
      <c r="M521" s="49"/>
    </row>
    <row r="522" spans="13:13" x14ac:dyDescent="0.25">
      <c r="M522" s="49"/>
    </row>
    <row r="523" spans="13:13" x14ac:dyDescent="0.25">
      <c r="M523" s="49"/>
    </row>
    <row r="524" spans="13:13" x14ac:dyDescent="0.25">
      <c r="M524" s="49"/>
    </row>
    <row r="525" spans="13:13" x14ac:dyDescent="0.25">
      <c r="M525" s="49"/>
    </row>
    <row r="526" spans="13:13" x14ac:dyDescent="0.25">
      <c r="M526" s="49"/>
    </row>
    <row r="527" spans="13:13" x14ac:dyDescent="0.25">
      <c r="M527" s="49"/>
    </row>
    <row r="528" spans="13:13" x14ac:dyDescent="0.25">
      <c r="M528" s="49"/>
    </row>
    <row r="529" spans="13:13" x14ac:dyDescent="0.25">
      <c r="M529" s="49"/>
    </row>
    <row r="530" spans="13:13" x14ac:dyDescent="0.25">
      <c r="M530" s="49"/>
    </row>
    <row r="531" spans="13:13" x14ac:dyDescent="0.25">
      <c r="M531" s="49"/>
    </row>
    <row r="532" spans="13:13" x14ac:dyDescent="0.25">
      <c r="M532" s="49"/>
    </row>
    <row r="533" spans="13:13" x14ac:dyDescent="0.25">
      <c r="M533" s="49"/>
    </row>
    <row r="534" spans="13:13" x14ac:dyDescent="0.25">
      <c r="M534" s="49"/>
    </row>
    <row r="535" spans="13:13" x14ac:dyDescent="0.25">
      <c r="M535" s="49"/>
    </row>
    <row r="536" spans="13:13" x14ac:dyDescent="0.25">
      <c r="M536" s="49"/>
    </row>
    <row r="537" spans="13:13" x14ac:dyDescent="0.25">
      <c r="M537" s="49"/>
    </row>
    <row r="538" spans="13:13" x14ac:dyDescent="0.25">
      <c r="M538" s="49"/>
    </row>
    <row r="539" spans="13:13" x14ac:dyDescent="0.25">
      <c r="M539" s="49"/>
    </row>
    <row r="540" spans="13:13" x14ac:dyDescent="0.25">
      <c r="M540" s="49"/>
    </row>
    <row r="541" spans="13:13" x14ac:dyDescent="0.25">
      <c r="M541" s="49"/>
    </row>
    <row r="542" spans="13:13" x14ac:dyDescent="0.25">
      <c r="M542" s="49"/>
    </row>
    <row r="543" spans="13:13" x14ac:dyDescent="0.25">
      <c r="M543" s="49"/>
    </row>
    <row r="544" spans="13:13" x14ac:dyDescent="0.25">
      <c r="M544" s="49"/>
    </row>
    <row r="545" spans="13:13" x14ac:dyDescent="0.25">
      <c r="M545" s="49"/>
    </row>
    <row r="546" spans="13:13" x14ac:dyDescent="0.25">
      <c r="M546" s="49"/>
    </row>
    <row r="547" spans="13:13" x14ac:dyDescent="0.25">
      <c r="M547" s="49"/>
    </row>
    <row r="548" spans="13:13" x14ac:dyDescent="0.25">
      <c r="M548" s="49"/>
    </row>
    <row r="549" spans="13:13" x14ac:dyDescent="0.25">
      <c r="M549" s="49"/>
    </row>
    <row r="550" spans="13:13" x14ac:dyDescent="0.25">
      <c r="M550" s="49"/>
    </row>
    <row r="551" spans="13:13" x14ac:dyDescent="0.25">
      <c r="M551" s="49"/>
    </row>
    <row r="552" spans="13:13" x14ac:dyDescent="0.25">
      <c r="M552" s="49"/>
    </row>
    <row r="553" spans="13:13" x14ac:dyDescent="0.25">
      <c r="M553" s="49"/>
    </row>
    <row r="554" spans="13:13" x14ac:dyDescent="0.25">
      <c r="M554" s="49"/>
    </row>
    <row r="555" spans="13:13" x14ac:dyDescent="0.25">
      <c r="M555" s="49"/>
    </row>
    <row r="556" spans="13:13" x14ac:dyDescent="0.25">
      <c r="M556" s="49"/>
    </row>
    <row r="557" spans="13:13" x14ac:dyDescent="0.25">
      <c r="M557" s="49"/>
    </row>
    <row r="558" spans="13:13" x14ac:dyDescent="0.25">
      <c r="M558" s="49"/>
    </row>
    <row r="559" spans="13:13" x14ac:dyDescent="0.25">
      <c r="M559" s="49"/>
    </row>
    <row r="560" spans="13:13" x14ac:dyDescent="0.25">
      <c r="M560" s="49"/>
    </row>
    <row r="561" spans="13:13" x14ac:dyDescent="0.25">
      <c r="M561" s="49"/>
    </row>
    <row r="562" spans="13:13" x14ac:dyDescent="0.25">
      <c r="M562" s="49"/>
    </row>
    <row r="563" spans="13:13" x14ac:dyDescent="0.25">
      <c r="M563" s="49"/>
    </row>
    <row r="564" spans="13:13" x14ac:dyDescent="0.25">
      <c r="M564" s="49"/>
    </row>
    <row r="565" spans="13:13" x14ac:dyDescent="0.25">
      <c r="M565" s="49"/>
    </row>
    <row r="566" spans="13:13" x14ac:dyDescent="0.25">
      <c r="M566" s="49"/>
    </row>
    <row r="567" spans="13:13" x14ac:dyDescent="0.25">
      <c r="M567" s="49"/>
    </row>
    <row r="568" spans="13:13" x14ac:dyDescent="0.25">
      <c r="M568" s="49"/>
    </row>
    <row r="569" spans="13:13" x14ac:dyDescent="0.25">
      <c r="M569" s="49"/>
    </row>
    <row r="570" spans="13:13" x14ac:dyDescent="0.25">
      <c r="M570" s="49"/>
    </row>
    <row r="571" spans="13:13" x14ac:dyDescent="0.25">
      <c r="M571" s="49"/>
    </row>
    <row r="572" spans="13:13" x14ac:dyDescent="0.25">
      <c r="M572" s="49"/>
    </row>
    <row r="573" spans="13:13" x14ac:dyDescent="0.25">
      <c r="M573" s="49"/>
    </row>
    <row r="574" spans="13:13" x14ac:dyDescent="0.25">
      <c r="M574" s="49"/>
    </row>
    <row r="575" spans="13:13" x14ac:dyDescent="0.25">
      <c r="M575" s="49"/>
    </row>
    <row r="576" spans="13:13" x14ac:dyDescent="0.25">
      <c r="M576" s="49"/>
    </row>
    <row r="577" spans="13:13" x14ac:dyDescent="0.25">
      <c r="M577" s="49"/>
    </row>
    <row r="578" spans="13:13" x14ac:dyDescent="0.25">
      <c r="M578" s="49"/>
    </row>
    <row r="579" spans="13:13" x14ac:dyDescent="0.25">
      <c r="M579" s="49"/>
    </row>
    <row r="580" spans="13:13" x14ac:dyDescent="0.25">
      <c r="M580" s="49"/>
    </row>
    <row r="581" spans="13:13" x14ac:dyDescent="0.25">
      <c r="M581" s="49"/>
    </row>
    <row r="582" spans="13:13" x14ac:dyDescent="0.25">
      <c r="M582" s="49"/>
    </row>
    <row r="583" spans="13:13" x14ac:dyDescent="0.25">
      <c r="M583" s="49"/>
    </row>
    <row r="584" spans="13:13" x14ac:dyDescent="0.25">
      <c r="M584" s="49"/>
    </row>
    <row r="585" spans="13:13" x14ac:dyDescent="0.25">
      <c r="M585" s="49"/>
    </row>
    <row r="586" spans="13:13" x14ac:dyDescent="0.25">
      <c r="M586" s="49"/>
    </row>
    <row r="587" spans="13:13" x14ac:dyDescent="0.25">
      <c r="M587" s="49"/>
    </row>
    <row r="588" spans="13:13" x14ac:dyDescent="0.25">
      <c r="M588" s="49"/>
    </row>
    <row r="589" spans="13:13" x14ac:dyDescent="0.25">
      <c r="M589" s="49"/>
    </row>
    <row r="590" spans="13:13" x14ac:dyDescent="0.25">
      <c r="M590" s="49"/>
    </row>
    <row r="591" spans="13:13" x14ac:dyDescent="0.25">
      <c r="M591" s="49"/>
    </row>
    <row r="592" spans="13:13" x14ac:dyDescent="0.25">
      <c r="M592" s="49"/>
    </row>
    <row r="593" spans="13:13" x14ac:dyDescent="0.25">
      <c r="M593" s="49"/>
    </row>
    <row r="594" spans="13:13" x14ac:dyDescent="0.25">
      <c r="M594" s="49"/>
    </row>
    <row r="595" spans="13:13" x14ac:dyDescent="0.25">
      <c r="M595" s="49"/>
    </row>
    <row r="596" spans="13:13" x14ac:dyDescent="0.25">
      <c r="M596" s="49"/>
    </row>
    <row r="597" spans="13:13" x14ac:dyDescent="0.25">
      <c r="M597" s="49"/>
    </row>
    <row r="598" spans="13:13" x14ac:dyDescent="0.25">
      <c r="M598" s="49"/>
    </row>
    <row r="599" spans="13:13" x14ac:dyDescent="0.25">
      <c r="M599" s="49"/>
    </row>
    <row r="600" spans="13:13" x14ac:dyDescent="0.25">
      <c r="M600" s="49"/>
    </row>
    <row r="601" spans="13:13" x14ac:dyDescent="0.25">
      <c r="M601" s="49"/>
    </row>
    <row r="602" spans="13:13" x14ac:dyDescent="0.25">
      <c r="M602" s="49"/>
    </row>
    <row r="603" spans="13:13" x14ac:dyDescent="0.25">
      <c r="M603" s="49"/>
    </row>
    <row r="604" spans="13:13" x14ac:dyDescent="0.25">
      <c r="M604" s="49"/>
    </row>
    <row r="605" spans="13:13" x14ac:dyDescent="0.25">
      <c r="M605" s="49"/>
    </row>
    <row r="606" spans="13:13" x14ac:dyDescent="0.25">
      <c r="M606" s="49"/>
    </row>
    <row r="607" spans="13:13" x14ac:dyDescent="0.25">
      <c r="M607" s="49"/>
    </row>
    <row r="608" spans="13:13" x14ac:dyDescent="0.25">
      <c r="M608" s="49"/>
    </row>
    <row r="609" spans="13:13" x14ac:dyDescent="0.25">
      <c r="M609" s="49"/>
    </row>
    <row r="610" spans="13:13" x14ac:dyDescent="0.25">
      <c r="M610" s="49"/>
    </row>
    <row r="611" spans="13:13" x14ac:dyDescent="0.25">
      <c r="M611" s="49"/>
    </row>
    <row r="612" spans="13:13" x14ac:dyDescent="0.25">
      <c r="M612" s="49"/>
    </row>
    <row r="613" spans="13:13" x14ac:dyDescent="0.25">
      <c r="M613" s="49"/>
    </row>
    <row r="614" spans="13:13" x14ac:dyDescent="0.25">
      <c r="M614" s="49"/>
    </row>
    <row r="615" spans="13:13" x14ac:dyDescent="0.25">
      <c r="M615" s="49"/>
    </row>
    <row r="616" spans="13:13" x14ac:dyDescent="0.25">
      <c r="M616" s="49"/>
    </row>
    <row r="617" spans="13:13" x14ac:dyDescent="0.25">
      <c r="M617" s="49"/>
    </row>
    <row r="618" spans="13:13" x14ac:dyDescent="0.25">
      <c r="M618" s="49"/>
    </row>
    <row r="619" spans="13:13" x14ac:dyDescent="0.25">
      <c r="M619" s="49"/>
    </row>
    <row r="620" spans="13:13" x14ac:dyDescent="0.25">
      <c r="M620" s="49"/>
    </row>
    <row r="621" spans="13:13" x14ac:dyDescent="0.25">
      <c r="M621" s="49"/>
    </row>
    <row r="622" spans="13:13" x14ac:dyDescent="0.25">
      <c r="M622" s="49"/>
    </row>
    <row r="623" spans="13:13" x14ac:dyDescent="0.25">
      <c r="M623" s="49"/>
    </row>
    <row r="624" spans="13:13" x14ac:dyDescent="0.25">
      <c r="M624" s="49"/>
    </row>
    <row r="625" spans="13:13" x14ac:dyDescent="0.25">
      <c r="M625" s="49"/>
    </row>
    <row r="626" spans="13:13" x14ac:dyDescent="0.25">
      <c r="M626" s="49"/>
    </row>
    <row r="627" spans="13:13" x14ac:dyDescent="0.25">
      <c r="M627" s="49"/>
    </row>
    <row r="628" spans="13:13" x14ac:dyDescent="0.25">
      <c r="M628" s="49"/>
    </row>
    <row r="629" spans="13:13" x14ac:dyDescent="0.25">
      <c r="M629" s="49"/>
    </row>
    <row r="630" spans="13:13" x14ac:dyDescent="0.25">
      <c r="M630" s="49"/>
    </row>
    <row r="631" spans="13:13" x14ac:dyDescent="0.25">
      <c r="M631" s="49"/>
    </row>
    <row r="632" spans="13:13" x14ac:dyDescent="0.25">
      <c r="M632" s="49"/>
    </row>
    <row r="633" spans="13:13" x14ac:dyDescent="0.25">
      <c r="M633" s="49"/>
    </row>
    <row r="634" spans="13:13" x14ac:dyDescent="0.25">
      <c r="M634" s="49"/>
    </row>
    <row r="635" spans="13:13" x14ac:dyDescent="0.25">
      <c r="M635" s="49"/>
    </row>
    <row r="636" spans="13:13" x14ac:dyDescent="0.25">
      <c r="M636" s="49"/>
    </row>
    <row r="637" spans="13:13" x14ac:dyDescent="0.25">
      <c r="M637" s="49"/>
    </row>
    <row r="638" spans="13:13" x14ac:dyDescent="0.25">
      <c r="M638" s="49"/>
    </row>
    <row r="639" spans="13:13" x14ac:dyDescent="0.25">
      <c r="M639" s="49"/>
    </row>
    <row r="640" spans="13:13" x14ac:dyDescent="0.25">
      <c r="M640" s="49"/>
    </row>
    <row r="641" spans="13:13" x14ac:dyDescent="0.25">
      <c r="M641" s="49"/>
    </row>
    <row r="642" spans="13:13" x14ac:dyDescent="0.25">
      <c r="M642" s="49"/>
    </row>
    <row r="643" spans="13:13" x14ac:dyDescent="0.25">
      <c r="M643" s="49"/>
    </row>
    <row r="644" spans="13:13" x14ac:dyDescent="0.25">
      <c r="M644" s="49"/>
    </row>
    <row r="645" spans="13:13" x14ac:dyDescent="0.25">
      <c r="M645" s="49"/>
    </row>
    <row r="646" spans="13:13" x14ac:dyDescent="0.25">
      <c r="M646" s="49"/>
    </row>
    <row r="647" spans="13:13" x14ac:dyDescent="0.25">
      <c r="M647" s="49"/>
    </row>
    <row r="648" spans="13:13" x14ac:dyDescent="0.25">
      <c r="M648" s="49"/>
    </row>
    <row r="649" spans="13:13" x14ac:dyDescent="0.25">
      <c r="M649" s="49"/>
    </row>
    <row r="650" spans="13:13" x14ac:dyDescent="0.25">
      <c r="M650" s="49"/>
    </row>
    <row r="651" spans="13:13" x14ac:dyDescent="0.25">
      <c r="M651" s="49"/>
    </row>
    <row r="652" spans="13:13" x14ac:dyDescent="0.25">
      <c r="M652" s="49"/>
    </row>
    <row r="653" spans="13:13" x14ac:dyDescent="0.25">
      <c r="M653" s="49"/>
    </row>
    <row r="654" spans="13:13" x14ac:dyDescent="0.25">
      <c r="M654" s="49"/>
    </row>
    <row r="655" spans="13:13" x14ac:dyDescent="0.25">
      <c r="M655" s="49"/>
    </row>
    <row r="656" spans="13:13" x14ac:dyDescent="0.25">
      <c r="M656" s="49"/>
    </row>
    <row r="657" spans="13:13" x14ac:dyDescent="0.25">
      <c r="M657" s="49"/>
    </row>
    <row r="658" spans="13:13" x14ac:dyDescent="0.25">
      <c r="M658" s="49"/>
    </row>
    <row r="659" spans="13:13" x14ac:dyDescent="0.25">
      <c r="M659" s="49"/>
    </row>
    <row r="660" spans="13:13" x14ac:dyDescent="0.25">
      <c r="M660" s="49"/>
    </row>
    <row r="661" spans="13:13" x14ac:dyDescent="0.25">
      <c r="M661" s="49"/>
    </row>
    <row r="662" spans="13:13" x14ac:dyDescent="0.25">
      <c r="M662" s="49"/>
    </row>
    <row r="663" spans="13:13" x14ac:dyDescent="0.25">
      <c r="M663" s="49"/>
    </row>
    <row r="664" spans="13:13" x14ac:dyDescent="0.25">
      <c r="M664" s="49"/>
    </row>
    <row r="665" spans="13:13" x14ac:dyDescent="0.25">
      <c r="M665" s="49"/>
    </row>
    <row r="666" spans="13:13" x14ac:dyDescent="0.25">
      <c r="M666" s="49"/>
    </row>
    <row r="667" spans="13:13" x14ac:dyDescent="0.25">
      <c r="M667" s="49"/>
    </row>
    <row r="668" spans="13:13" x14ac:dyDescent="0.25">
      <c r="M668" s="49"/>
    </row>
    <row r="669" spans="13:13" x14ac:dyDescent="0.25">
      <c r="M669" s="49"/>
    </row>
    <row r="670" spans="13:13" x14ac:dyDescent="0.25">
      <c r="M670" s="49"/>
    </row>
    <row r="671" spans="13:13" x14ac:dyDescent="0.25">
      <c r="M671" s="49"/>
    </row>
    <row r="672" spans="13:13" x14ac:dyDescent="0.25">
      <c r="M672" s="49"/>
    </row>
    <row r="673" spans="13:13" x14ac:dyDescent="0.25">
      <c r="M673" s="49"/>
    </row>
    <row r="674" spans="13:13" x14ac:dyDescent="0.25">
      <c r="M674" s="49"/>
    </row>
    <row r="675" spans="13:13" x14ac:dyDescent="0.25">
      <c r="M675" s="49"/>
    </row>
    <row r="676" spans="13:13" x14ac:dyDescent="0.25">
      <c r="M676" s="49"/>
    </row>
    <row r="677" spans="13:13" x14ac:dyDescent="0.25">
      <c r="M677" s="49"/>
    </row>
    <row r="678" spans="13:13" x14ac:dyDescent="0.25">
      <c r="M678" s="49"/>
    </row>
    <row r="679" spans="13:13" x14ac:dyDescent="0.25">
      <c r="M679" s="49"/>
    </row>
    <row r="680" spans="13:13" x14ac:dyDescent="0.25">
      <c r="M680" s="49"/>
    </row>
    <row r="681" spans="13:13" x14ac:dyDescent="0.25">
      <c r="M681" s="49"/>
    </row>
    <row r="682" spans="13:13" x14ac:dyDescent="0.25">
      <c r="M682" s="49"/>
    </row>
    <row r="683" spans="13:13" x14ac:dyDescent="0.25">
      <c r="M683" s="49"/>
    </row>
    <row r="684" spans="13:13" x14ac:dyDescent="0.25">
      <c r="M684" s="49"/>
    </row>
    <row r="685" spans="13:13" x14ac:dyDescent="0.25">
      <c r="M685" s="49"/>
    </row>
    <row r="686" spans="13:13" x14ac:dyDescent="0.25">
      <c r="M686" s="49"/>
    </row>
    <row r="687" spans="13:13" x14ac:dyDescent="0.25">
      <c r="M687" s="49"/>
    </row>
    <row r="688" spans="13:13" x14ac:dyDescent="0.25">
      <c r="M688" s="49"/>
    </row>
    <row r="689" spans="13:13" x14ac:dyDescent="0.25">
      <c r="M689" s="49"/>
    </row>
    <row r="690" spans="13:13" x14ac:dyDescent="0.25">
      <c r="M690" s="49"/>
    </row>
    <row r="691" spans="13:13" x14ac:dyDescent="0.25">
      <c r="M691" s="49"/>
    </row>
    <row r="692" spans="13:13" x14ac:dyDescent="0.25">
      <c r="M692" s="49"/>
    </row>
    <row r="693" spans="13:13" x14ac:dyDescent="0.25">
      <c r="M693" s="49"/>
    </row>
    <row r="694" spans="13:13" x14ac:dyDescent="0.25">
      <c r="M694" s="49"/>
    </row>
    <row r="695" spans="13:13" x14ac:dyDescent="0.25">
      <c r="M695" s="49"/>
    </row>
    <row r="696" spans="13:13" x14ac:dyDescent="0.25">
      <c r="M696" s="49"/>
    </row>
    <row r="697" spans="13:13" x14ac:dyDescent="0.25">
      <c r="M697" s="49"/>
    </row>
    <row r="698" spans="13:13" x14ac:dyDescent="0.25">
      <c r="M698" s="49"/>
    </row>
    <row r="699" spans="13:13" x14ac:dyDescent="0.25">
      <c r="M699" s="49"/>
    </row>
    <row r="700" spans="13:13" x14ac:dyDescent="0.25">
      <c r="M700" s="49"/>
    </row>
    <row r="701" spans="13:13" x14ac:dyDescent="0.25">
      <c r="M701" s="49"/>
    </row>
    <row r="702" spans="13:13" x14ac:dyDescent="0.25">
      <c r="M702" s="49"/>
    </row>
    <row r="703" spans="13:13" x14ac:dyDescent="0.25">
      <c r="M703" s="49"/>
    </row>
    <row r="704" spans="13:13" x14ac:dyDescent="0.25">
      <c r="M704" s="49"/>
    </row>
    <row r="705" spans="13:13" x14ac:dyDescent="0.25">
      <c r="M705" s="49"/>
    </row>
    <row r="706" spans="13:13" x14ac:dyDescent="0.25">
      <c r="M706" s="49"/>
    </row>
    <row r="707" spans="13:13" x14ac:dyDescent="0.25">
      <c r="M707" s="49"/>
    </row>
    <row r="708" spans="13:13" x14ac:dyDescent="0.25">
      <c r="M708" s="49"/>
    </row>
    <row r="709" spans="13:13" x14ac:dyDescent="0.25">
      <c r="M709" s="49"/>
    </row>
    <row r="710" spans="13:13" x14ac:dyDescent="0.25">
      <c r="M710" s="49"/>
    </row>
    <row r="711" spans="13:13" x14ac:dyDescent="0.25">
      <c r="M711" s="49"/>
    </row>
    <row r="712" spans="13:13" x14ac:dyDescent="0.25">
      <c r="M712" s="49"/>
    </row>
    <row r="713" spans="13:13" x14ac:dyDescent="0.25">
      <c r="M713" s="49"/>
    </row>
    <row r="714" spans="13:13" x14ac:dyDescent="0.25">
      <c r="M714" s="49"/>
    </row>
    <row r="715" spans="13:13" x14ac:dyDescent="0.25">
      <c r="M715" s="49"/>
    </row>
    <row r="716" spans="13:13" x14ac:dyDescent="0.25">
      <c r="M716" s="49"/>
    </row>
    <row r="717" spans="13:13" x14ac:dyDescent="0.25">
      <c r="M717" s="49"/>
    </row>
    <row r="718" spans="13:13" x14ac:dyDescent="0.25">
      <c r="M718" s="49"/>
    </row>
    <row r="719" spans="13:13" x14ac:dyDescent="0.25">
      <c r="M719" s="49"/>
    </row>
    <row r="720" spans="13:13" x14ac:dyDescent="0.25">
      <c r="M720" s="49"/>
    </row>
    <row r="721" spans="13:13" x14ac:dyDescent="0.25">
      <c r="M721" s="49"/>
    </row>
    <row r="722" spans="13:13" x14ac:dyDescent="0.25">
      <c r="M722" s="49"/>
    </row>
    <row r="723" spans="13:13" x14ac:dyDescent="0.25">
      <c r="M723" s="49"/>
    </row>
    <row r="724" spans="13:13" x14ac:dyDescent="0.25">
      <c r="M724" s="49"/>
    </row>
    <row r="725" spans="13:13" x14ac:dyDescent="0.25">
      <c r="M725" s="49"/>
    </row>
    <row r="726" spans="13:13" x14ac:dyDescent="0.25">
      <c r="M726" s="49"/>
    </row>
    <row r="727" spans="13:13" x14ac:dyDescent="0.25">
      <c r="M727" s="49"/>
    </row>
    <row r="728" spans="13:13" x14ac:dyDescent="0.25">
      <c r="M728" s="49"/>
    </row>
    <row r="729" spans="13:13" x14ac:dyDescent="0.25">
      <c r="M729" s="49"/>
    </row>
    <row r="730" spans="13:13" x14ac:dyDescent="0.25">
      <c r="M730" s="49"/>
    </row>
    <row r="731" spans="13:13" x14ac:dyDescent="0.25">
      <c r="M731" s="49"/>
    </row>
    <row r="732" spans="13:13" x14ac:dyDescent="0.25">
      <c r="M732" s="49"/>
    </row>
    <row r="733" spans="13:13" x14ac:dyDescent="0.25">
      <c r="M733" s="49"/>
    </row>
    <row r="734" spans="13:13" x14ac:dyDescent="0.25">
      <c r="M734" s="49"/>
    </row>
    <row r="735" spans="13:13" x14ac:dyDescent="0.25">
      <c r="M735" s="49"/>
    </row>
    <row r="736" spans="13:13" x14ac:dyDescent="0.25">
      <c r="M736" s="49"/>
    </row>
    <row r="737" spans="13:13" x14ac:dyDescent="0.25">
      <c r="M737" s="49"/>
    </row>
    <row r="738" spans="13:13" x14ac:dyDescent="0.25">
      <c r="M738" s="49"/>
    </row>
    <row r="739" spans="13:13" x14ac:dyDescent="0.25">
      <c r="M739" s="49"/>
    </row>
    <row r="740" spans="13:13" x14ac:dyDescent="0.25">
      <c r="M740" s="49"/>
    </row>
    <row r="741" spans="13:13" x14ac:dyDescent="0.25">
      <c r="M741" s="49"/>
    </row>
    <row r="742" spans="13:13" x14ac:dyDescent="0.25">
      <c r="M742" s="49"/>
    </row>
    <row r="743" spans="13:13" x14ac:dyDescent="0.25">
      <c r="M743" s="49"/>
    </row>
    <row r="744" spans="13:13" x14ac:dyDescent="0.25">
      <c r="M744" s="49"/>
    </row>
    <row r="745" spans="13:13" x14ac:dyDescent="0.25">
      <c r="M745" s="49"/>
    </row>
    <row r="746" spans="13:13" x14ac:dyDescent="0.25">
      <c r="M746" s="49"/>
    </row>
    <row r="747" spans="13:13" x14ac:dyDescent="0.25">
      <c r="M747" s="49"/>
    </row>
    <row r="748" spans="13:13" x14ac:dyDescent="0.25">
      <c r="M748" s="49"/>
    </row>
    <row r="749" spans="13:13" x14ac:dyDescent="0.25">
      <c r="M749" s="49"/>
    </row>
    <row r="750" spans="13:13" x14ac:dyDescent="0.25">
      <c r="M750" s="49"/>
    </row>
    <row r="751" spans="13:13" x14ac:dyDescent="0.25">
      <c r="M751" s="49"/>
    </row>
    <row r="752" spans="13:13" x14ac:dyDescent="0.25">
      <c r="M752" s="49"/>
    </row>
    <row r="753" spans="13:13" x14ac:dyDescent="0.25">
      <c r="M753" s="49"/>
    </row>
    <row r="754" spans="13:13" x14ac:dyDescent="0.25">
      <c r="M754" s="49"/>
    </row>
    <row r="755" spans="13:13" x14ac:dyDescent="0.25">
      <c r="M755" s="49"/>
    </row>
    <row r="756" spans="13:13" x14ac:dyDescent="0.25">
      <c r="M756" s="49"/>
    </row>
    <row r="757" spans="13:13" x14ac:dyDescent="0.25">
      <c r="M757" s="49"/>
    </row>
    <row r="758" spans="13:13" x14ac:dyDescent="0.25">
      <c r="M758" s="49"/>
    </row>
    <row r="759" spans="13:13" x14ac:dyDescent="0.25">
      <c r="M759" s="49"/>
    </row>
    <row r="760" spans="13:13" x14ac:dyDescent="0.25">
      <c r="M760" s="49"/>
    </row>
    <row r="761" spans="13:13" x14ac:dyDescent="0.25">
      <c r="M761" s="49"/>
    </row>
    <row r="762" spans="13:13" x14ac:dyDescent="0.25">
      <c r="M762" s="49"/>
    </row>
    <row r="763" spans="13:13" x14ac:dyDescent="0.25">
      <c r="M763" s="49"/>
    </row>
    <row r="764" spans="13:13" x14ac:dyDescent="0.25">
      <c r="M764" s="49"/>
    </row>
    <row r="765" spans="13:13" x14ac:dyDescent="0.25">
      <c r="M765" s="49"/>
    </row>
    <row r="766" spans="13:13" x14ac:dyDescent="0.25">
      <c r="M766" s="49"/>
    </row>
    <row r="767" spans="13:13" x14ac:dyDescent="0.25">
      <c r="M767" s="49"/>
    </row>
    <row r="768" spans="13:13" x14ac:dyDescent="0.25">
      <c r="M768" s="49"/>
    </row>
    <row r="769" spans="13:13" x14ac:dyDescent="0.25">
      <c r="M769" s="49"/>
    </row>
    <row r="770" spans="13:13" x14ac:dyDescent="0.25">
      <c r="M770" s="49"/>
    </row>
    <row r="771" spans="13:13" x14ac:dyDescent="0.25">
      <c r="M771" s="49"/>
    </row>
    <row r="772" spans="13:13" x14ac:dyDescent="0.25">
      <c r="M772" s="49"/>
    </row>
    <row r="773" spans="13:13" x14ac:dyDescent="0.25">
      <c r="M773" s="49"/>
    </row>
    <row r="774" spans="13:13" x14ac:dyDescent="0.25">
      <c r="M774" s="49"/>
    </row>
    <row r="775" spans="13:13" x14ac:dyDescent="0.25">
      <c r="M775" s="49"/>
    </row>
    <row r="776" spans="13:13" x14ac:dyDescent="0.25">
      <c r="M776" s="49"/>
    </row>
    <row r="777" spans="13:13" x14ac:dyDescent="0.25">
      <c r="M777" s="49"/>
    </row>
    <row r="778" spans="13:13" x14ac:dyDescent="0.25">
      <c r="M778" s="49"/>
    </row>
    <row r="779" spans="13:13" x14ac:dyDescent="0.25">
      <c r="M779" s="49"/>
    </row>
    <row r="780" spans="13:13" x14ac:dyDescent="0.25">
      <c r="M780" s="49"/>
    </row>
    <row r="781" spans="13:13" x14ac:dyDescent="0.25">
      <c r="M781" s="49"/>
    </row>
    <row r="782" spans="13:13" x14ac:dyDescent="0.25">
      <c r="M782" s="49"/>
    </row>
    <row r="783" spans="13:13" x14ac:dyDescent="0.25">
      <c r="M783" s="49"/>
    </row>
    <row r="784" spans="13:13" x14ac:dyDescent="0.25">
      <c r="M784" s="49"/>
    </row>
    <row r="785" spans="13:13" x14ac:dyDescent="0.25">
      <c r="M785" s="49"/>
    </row>
    <row r="786" spans="13:13" x14ac:dyDescent="0.25">
      <c r="M786" s="49"/>
    </row>
    <row r="787" spans="13:13" x14ac:dyDescent="0.25">
      <c r="M787" s="49"/>
    </row>
    <row r="788" spans="13:13" x14ac:dyDescent="0.25">
      <c r="M788" s="49"/>
    </row>
    <row r="789" spans="13:13" x14ac:dyDescent="0.25">
      <c r="M789" s="49"/>
    </row>
    <row r="790" spans="13:13" x14ac:dyDescent="0.25">
      <c r="M790" s="49"/>
    </row>
    <row r="791" spans="13:13" x14ac:dyDescent="0.25">
      <c r="M791" s="49"/>
    </row>
    <row r="792" spans="13:13" x14ac:dyDescent="0.25">
      <c r="M792" s="49"/>
    </row>
    <row r="793" spans="13:13" x14ac:dyDescent="0.25">
      <c r="M793" s="49"/>
    </row>
    <row r="794" spans="13:13" x14ac:dyDescent="0.25">
      <c r="M794" s="49"/>
    </row>
    <row r="795" spans="13:13" x14ac:dyDescent="0.25">
      <c r="M795" s="49"/>
    </row>
    <row r="796" spans="13:13" x14ac:dyDescent="0.25">
      <c r="M796" s="49"/>
    </row>
    <row r="797" spans="13:13" x14ac:dyDescent="0.25">
      <c r="M797" s="49"/>
    </row>
    <row r="798" spans="13:13" x14ac:dyDescent="0.25">
      <c r="M798" s="49"/>
    </row>
    <row r="799" spans="13:13" x14ac:dyDescent="0.25">
      <c r="M799" s="49"/>
    </row>
    <row r="800" spans="13:13" x14ac:dyDescent="0.25">
      <c r="M800" s="49"/>
    </row>
    <row r="801" spans="13:13" x14ac:dyDescent="0.25">
      <c r="M801" s="49"/>
    </row>
    <row r="802" spans="13:13" x14ac:dyDescent="0.25">
      <c r="M802" s="49"/>
    </row>
    <row r="803" spans="13:13" x14ac:dyDescent="0.25">
      <c r="M803" s="49"/>
    </row>
    <row r="804" spans="13:13" x14ac:dyDescent="0.25">
      <c r="M804" s="49"/>
    </row>
    <row r="805" spans="13:13" x14ac:dyDescent="0.25">
      <c r="M805" s="49"/>
    </row>
    <row r="806" spans="13:13" x14ac:dyDescent="0.25">
      <c r="M806" s="49"/>
    </row>
    <row r="807" spans="13:13" x14ac:dyDescent="0.25">
      <c r="M807" s="49"/>
    </row>
    <row r="808" spans="13:13" x14ac:dyDescent="0.25">
      <c r="M808" s="49"/>
    </row>
    <row r="809" spans="13:13" x14ac:dyDescent="0.25">
      <c r="M809" s="49"/>
    </row>
    <row r="810" spans="13:13" x14ac:dyDescent="0.25">
      <c r="M810" s="49"/>
    </row>
    <row r="811" spans="13:13" x14ac:dyDescent="0.25">
      <c r="M811" s="49"/>
    </row>
    <row r="812" spans="13:13" x14ac:dyDescent="0.25">
      <c r="M812" s="49"/>
    </row>
    <row r="813" spans="13:13" x14ac:dyDescent="0.25">
      <c r="M813" s="49"/>
    </row>
    <row r="814" spans="13:13" x14ac:dyDescent="0.25">
      <c r="M814" s="49"/>
    </row>
    <row r="815" spans="13:13" x14ac:dyDescent="0.25">
      <c r="M815" s="49"/>
    </row>
    <row r="816" spans="13:13" x14ac:dyDescent="0.25">
      <c r="M816" s="49"/>
    </row>
    <row r="817" spans="13:13" x14ac:dyDescent="0.25">
      <c r="M817" s="49"/>
    </row>
    <row r="818" spans="13:13" x14ac:dyDescent="0.25">
      <c r="M818" s="49"/>
    </row>
    <row r="819" spans="13:13" x14ac:dyDescent="0.25">
      <c r="M819" s="49"/>
    </row>
    <row r="820" spans="13:13" x14ac:dyDescent="0.25">
      <c r="M820" s="49"/>
    </row>
    <row r="821" spans="13:13" x14ac:dyDescent="0.25">
      <c r="M821" s="49"/>
    </row>
    <row r="822" spans="13:13" x14ac:dyDescent="0.25">
      <c r="M822" s="49"/>
    </row>
    <row r="823" spans="13:13" x14ac:dyDescent="0.25">
      <c r="M823" s="49"/>
    </row>
    <row r="824" spans="13:13" x14ac:dyDescent="0.25">
      <c r="M824" s="49"/>
    </row>
    <row r="825" spans="13:13" x14ac:dyDescent="0.25">
      <c r="M825" s="49"/>
    </row>
    <row r="826" spans="13:13" x14ac:dyDescent="0.25">
      <c r="M826" s="49"/>
    </row>
    <row r="827" spans="13:13" x14ac:dyDescent="0.25">
      <c r="M827" s="49"/>
    </row>
    <row r="828" spans="13:13" x14ac:dyDescent="0.25">
      <c r="M828" s="49"/>
    </row>
    <row r="829" spans="13:13" x14ac:dyDescent="0.25">
      <c r="M829" s="49"/>
    </row>
    <row r="830" spans="13:13" x14ac:dyDescent="0.25">
      <c r="M830" s="49"/>
    </row>
    <row r="831" spans="13:13" x14ac:dyDescent="0.25">
      <c r="M831" s="49"/>
    </row>
    <row r="832" spans="13:13" x14ac:dyDescent="0.25">
      <c r="M832" s="49"/>
    </row>
    <row r="833" spans="13:13" x14ac:dyDescent="0.25">
      <c r="M833" s="49"/>
    </row>
    <row r="834" spans="13:13" x14ac:dyDescent="0.25">
      <c r="M834" s="49"/>
    </row>
    <row r="835" spans="13:13" x14ac:dyDescent="0.25">
      <c r="M835" s="49"/>
    </row>
    <row r="836" spans="13:13" x14ac:dyDescent="0.25">
      <c r="M836" s="49"/>
    </row>
    <row r="837" spans="13:13" x14ac:dyDescent="0.25">
      <c r="M837" s="49"/>
    </row>
    <row r="838" spans="13:13" x14ac:dyDescent="0.25">
      <c r="M838" s="49"/>
    </row>
    <row r="839" spans="13:13" x14ac:dyDescent="0.25">
      <c r="M839" s="49"/>
    </row>
    <row r="840" spans="13:13" x14ac:dyDescent="0.25">
      <c r="M840" s="49"/>
    </row>
    <row r="841" spans="13:13" x14ac:dyDescent="0.25">
      <c r="M841" s="49"/>
    </row>
    <row r="842" spans="13:13" x14ac:dyDescent="0.25">
      <c r="M842" s="49"/>
    </row>
    <row r="843" spans="13:13" x14ac:dyDescent="0.25">
      <c r="M843" s="49"/>
    </row>
    <row r="844" spans="13:13" x14ac:dyDescent="0.25">
      <c r="M844" s="49"/>
    </row>
    <row r="845" spans="13:13" x14ac:dyDescent="0.25">
      <c r="M845" s="49"/>
    </row>
    <row r="846" spans="13:13" x14ac:dyDescent="0.25">
      <c r="M846" s="49"/>
    </row>
    <row r="847" spans="13:13" x14ac:dyDescent="0.25">
      <c r="M847" s="49"/>
    </row>
    <row r="848" spans="13:13" x14ac:dyDescent="0.25">
      <c r="M848" s="49"/>
    </row>
    <row r="849" spans="13:13" x14ac:dyDescent="0.25">
      <c r="M849" s="49"/>
    </row>
    <row r="850" spans="13:13" x14ac:dyDescent="0.25">
      <c r="M850" s="49"/>
    </row>
    <row r="851" spans="13:13" x14ac:dyDescent="0.25">
      <c r="M851" s="49"/>
    </row>
    <row r="852" spans="13:13" x14ac:dyDescent="0.25">
      <c r="M852" s="49"/>
    </row>
    <row r="853" spans="13:13" x14ac:dyDescent="0.25">
      <c r="M853" s="49"/>
    </row>
    <row r="854" spans="13:13" x14ac:dyDescent="0.25">
      <c r="M854" s="49"/>
    </row>
    <row r="855" spans="13:13" x14ac:dyDescent="0.25">
      <c r="M855" s="49"/>
    </row>
    <row r="856" spans="13:13" x14ac:dyDescent="0.25">
      <c r="M856" s="49"/>
    </row>
    <row r="857" spans="13:13" x14ac:dyDescent="0.25">
      <c r="M857" s="49"/>
    </row>
    <row r="858" spans="13:13" x14ac:dyDescent="0.25">
      <c r="M858" s="49"/>
    </row>
    <row r="859" spans="13:13" x14ac:dyDescent="0.25">
      <c r="M859" s="49"/>
    </row>
    <row r="860" spans="13:13" x14ac:dyDescent="0.25">
      <c r="M860" s="49"/>
    </row>
    <row r="861" spans="13:13" x14ac:dyDescent="0.25">
      <c r="M861" s="49"/>
    </row>
    <row r="862" spans="13:13" x14ac:dyDescent="0.25">
      <c r="M862" s="49"/>
    </row>
    <row r="863" spans="13:13" x14ac:dyDescent="0.25">
      <c r="M863" s="49"/>
    </row>
    <row r="864" spans="13:13" x14ac:dyDescent="0.25">
      <c r="M864" s="49"/>
    </row>
    <row r="865" spans="13:13" x14ac:dyDescent="0.25">
      <c r="M865" s="49"/>
    </row>
    <row r="866" spans="13:13" x14ac:dyDescent="0.25">
      <c r="M866" s="49"/>
    </row>
    <row r="867" spans="13:13" x14ac:dyDescent="0.25">
      <c r="M867" s="49"/>
    </row>
    <row r="868" spans="13:13" x14ac:dyDescent="0.25">
      <c r="M868" s="49"/>
    </row>
    <row r="869" spans="13:13" x14ac:dyDescent="0.25">
      <c r="M869" s="49"/>
    </row>
    <row r="870" spans="13:13" x14ac:dyDescent="0.25">
      <c r="M870" s="49"/>
    </row>
    <row r="871" spans="13:13" x14ac:dyDescent="0.25">
      <c r="M871" s="49"/>
    </row>
    <row r="872" spans="13:13" x14ac:dyDescent="0.25">
      <c r="M872" s="49"/>
    </row>
    <row r="873" spans="13:13" x14ac:dyDescent="0.25">
      <c r="M873" s="49"/>
    </row>
    <row r="874" spans="13:13" x14ac:dyDescent="0.25">
      <c r="M874" s="49"/>
    </row>
    <row r="875" spans="13:13" x14ac:dyDescent="0.25">
      <c r="M875" s="49"/>
    </row>
    <row r="876" spans="13:13" x14ac:dyDescent="0.25">
      <c r="M876" s="49"/>
    </row>
    <row r="877" spans="13:13" x14ac:dyDescent="0.25">
      <c r="M877" s="49"/>
    </row>
    <row r="878" spans="13:13" x14ac:dyDescent="0.25">
      <c r="M878" s="49"/>
    </row>
    <row r="879" spans="13:13" x14ac:dyDescent="0.25">
      <c r="M879" s="49"/>
    </row>
    <row r="880" spans="13:13" x14ac:dyDescent="0.25">
      <c r="M880" s="49"/>
    </row>
    <row r="881" spans="13:13" x14ac:dyDescent="0.25">
      <c r="M881" s="49"/>
    </row>
    <row r="882" spans="13:13" x14ac:dyDescent="0.25">
      <c r="M882" s="49"/>
    </row>
    <row r="883" spans="13:13" x14ac:dyDescent="0.25">
      <c r="M883" s="49"/>
    </row>
    <row r="884" spans="13:13" x14ac:dyDescent="0.25">
      <c r="M884" s="49"/>
    </row>
    <row r="885" spans="13:13" x14ac:dyDescent="0.25">
      <c r="M885" s="49"/>
    </row>
    <row r="886" spans="13:13" x14ac:dyDescent="0.25">
      <c r="M886" s="49"/>
    </row>
    <row r="887" spans="13:13" x14ac:dyDescent="0.25">
      <c r="M887" s="49"/>
    </row>
    <row r="888" spans="13:13" x14ac:dyDescent="0.25">
      <c r="M888" s="49"/>
    </row>
    <row r="889" spans="13:13" x14ac:dyDescent="0.25">
      <c r="M889" s="49"/>
    </row>
    <row r="890" spans="13:13" x14ac:dyDescent="0.25">
      <c r="M890" s="49"/>
    </row>
    <row r="891" spans="13:13" x14ac:dyDescent="0.25">
      <c r="M891" s="49"/>
    </row>
    <row r="892" spans="13:13" x14ac:dyDescent="0.25">
      <c r="M892" s="49"/>
    </row>
    <row r="893" spans="13:13" x14ac:dyDescent="0.25">
      <c r="M893" s="49"/>
    </row>
    <row r="894" spans="13:13" x14ac:dyDescent="0.25">
      <c r="M894" s="49"/>
    </row>
    <row r="895" spans="13:13" x14ac:dyDescent="0.25">
      <c r="M895" s="49"/>
    </row>
    <row r="896" spans="13:13" x14ac:dyDescent="0.25">
      <c r="M896" s="49"/>
    </row>
    <row r="897" spans="13:13" x14ac:dyDescent="0.25">
      <c r="M897" s="49"/>
    </row>
    <row r="898" spans="13:13" x14ac:dyDescent="0.25">
      <c r="M898" s="49"/>
    </row>
    <row r="899" spans="13:13" x14ac:dyDescent="0.25">
      <c r="M899" s="49"/>
    </row>
    <row r="900" spans="13:13" x14ac:dyDescent="0.25">
      <c r="M900" s="49"/>
    </row>
    <row r="901" spans="13:13" x14ac:dyDescent="0.25">
      <c r="M901" s="49"/>
    </row>
    <row r="902" spans="13:13" x14ac:dyDescent="0.25">
      <c r="M902" s="49"/>
    </row>
    <row r="903" spans="13:13" x14ac:dyDescent="0.25">
      <c r="M903" s="49"/>
    </row>
    <row r="904" spans="13:13" x14ac:dyDescent="0.25">
      <c r="M904" s="49"/>
    </row>
    <row r="905" spans="13:13" x14ac:dyDescent="0.25">
      <c r="M905" s="49"/>
    </row>
    <row r="906" spans="13:13" x14ac:dyDescent="0.25">
      <c r="M906" s="49"/>
    </row>
    <row r="907" spans="13:13" x14ac:dyDescent="0.25">
      <c r="M907" s="49"/>
    </row>
    <row r="908" spans="13:13" x14ac:dyDescent="0.25">
      <c r="M908" s="49"/>
    </row>
    <row r="909" spans="13:13" x14ac:dyDescent="0.25">
      <c r="M909" s="49"/>
    </row>
    <row r="910" spans="13:13" x14ac:dyDescent="0.25">
      <c r="M910" s="49"/>
    </row>
    <row r="911" spans="13:13" x14ac:dyDescent="0.25">
      <c r="M911" s="49"/>
    </row>
    <row r="912" spans="13:13" x14ac:dyDescent="0.25">
      <c r="M912" s="49"/>
    </row>
    <row r="913" spans="13:13" x14ac:dyDescent="0.25">
      <c r="M913" s="49"/>
    </row>
    <row r="914" spans="13:13" x14ac:dyDescent="0.25">
      <c r="M914" s="49"/>
    </row>
    <row r="915" spans="13:13" x14ac:dyDescent="0.25">
      <c r="M915" s="49"/>
    </row>
    <row r="916" spans="13:13" x14ac:dyDescent="0.25">
      <c r="M916" s="49"/>
    </row>
    <row r="917" spans="13:13" x14ac:dyDescent="0.25">
      <c r="M917" s="49"/>
    </row>
    <row r="918" spans="13:13" x14ac:dyDescent="0.25">
      <c r="M918" s="49"/>
    </row>
    <row r="919" spans="13:13" x14ac:dyDescent="0.25">
      <c r="M919" s="49"/>
    </row>
    <row r="920" spans="13:13" x14ac:dyDescent="0.25">
      <c r="M920" s="49"/>
    </row>
    <row r="921" spans="13:13" x14ac:dyDescent="0.25">
      <c r="M921" s="49"/>
    </row>
    <row r="922" spans="13:13" x14ac:dyDescent="0.25">
      <c r="M922" s="49"/>
    </row>
    <row r="923" spans="13:13" x14ac:dyDescent="0.25">
      <c r="M923" s="49"/>
    </row>
    <row r="924" spans="13:13" x14ac:dyDescent="0.25">
      <c r="M924" s="49"/>
    </row>
    <row r="925" spans="13:13" x14ac:dyDescent="0.25">
      <c r="M925" s="49"/>
    </row>
    <row r="926" spans="13:13" x14ac:dyDescent="0.25">
      <c r="M926" s="49"/>
    </row>
    <row r="927" spans="13:13" x14ac:dyDescent="0.25">
      <c r="M927" s="49"/>
    </row>
    <row r="928" spans="13:13" x14ac:dyDescent="0.25">
      <c r="M928" s="49"/>
    </row>
    <row r="929" spans="13:13" x14ac:dyDescent="0.25">
      <c r="M929" s="49"/>
    </row>
    <row r="930" spans="13:13" x14ac:dyDescent="0.25">
      <c r="M930" s="49"/>
    </row>
    <row r="931" spans="13:13" x14ac:dyDescent="0.25">
      <c r="M931" s="49"/>
    </row>
    <row r="932" spans="13:13" x14ac:dyDescent="0.25">
      <c r="M932" s="49"/>
    </row>
    <row r="933" spans="13:13" x14ac:dyDescent="0.25">
      <c r="M933" s="49"/>
    </row>
    <row r="934" spans="13:13" x14ac:dyDescent="0.25">
      <c r="M934" s="49"/>
    </row>
    <row r="935" spans="13:13" x14ac:dyDescent="0.25">
      <c r="M935" s="49"/>
    </row>
    <row r="936" spans="13:13" x14ac:dyDescent="0.25">
      <c r="M936" s="49"/>
    </row>
    <row r="937" spans="13:13" x14ac:dyDescent="0.25">
      <c r="M937" s="49"/>
    </row>
    <row r="938" spans="13:13" x14ac:dyDescent="0.25">
      <c r="M938" s="49"/>
    </row>
    <row r="939" spans="13:13" x14ac:dyDescent="0.25">
      <c r="M939" s="49"/>
    </row>
    <row r="940" spans="13:13" x14ac:dyDescent="0.25">
      <c r="M940" s="49"/>
    </row>
    <row r="941" spans="13:13" x14ac:dyDescent="0.25">
      <c r="M941" s="49"/>
    </row>
    <row r="942" spans="13:13" x14ac:dyDescent="0.25">
      <c r="M942" s="49"/>
    </row>
    <row r="943" spans="13:13" x14ac:dyDescent="0.25">
      <c r="M943" s="49"/>
    </row>
    <row r="944" spans="13:13" x14ac:dyDescent="0.25">
      <c r="M944" s="49"/>
    </row>
    <row r="945" spans="13:13" x14ac:dyDescent="0.25">
      <c r="M945" s="49"/>
    </row>
    <row r="946" spans="13:13" x14ac:dyDescent="0.25">
      <c r="M946" s="49"/>
    </row>
    <row r="947" spans="13:13" x14ac:dyDescent="0.25">
      <c r="M947" s="49"/>
    </row>
    <row r="948" spans="13:13" x14ac:dyDescent="0.25">
      <c r="M948" s="49"/>
    </row>
    <row r="949" spans="13:13" x14ac:dyDescent="0.25">
      <c r="M949" s="49"/>
    </row>
    <row r="950" spans="13:13" x14ac:dyDescent="0.25">
      <c r="M950" s="49"/>
    </row>
    <row r="951" spans="13:13" x14ac:dyDescent="0.25">
      <c r="M951" s="49"/>
    </row>
    <row r="952" spans="13:13" x14ac:dyDescent="0.25">
      <c r="M952" s="49"/>
    </row>
    <row r="953" spans="13:13" x14ac:dyDescent="0.25">
      <c r="M953" s="49"/>
    </row>
    <row r="954" spans="13:13" x14ac:dyDescent="0.25">
      <c r="M954" s="49"/>
    </row>
    <row r="955" spans="13:13" x14ac:dyDescent="0.25">
      <c r="M955" s="49"/>
    </row>
    <row r="956" spans="13:13" x14ac:dyDescent="0.25">
      <c r="M956" s="49"/>
    </row>
    <row r="957" spans="13:13" x14ac:dyDescent="0.25">
      <c r="M957" s="49"/>
    </row>
    <row r="958" spans="13:13" x14ac:dyDescent="0.25">
      <c r="M958" s="49"/>
    </row>
    <row r="959" spans="13:13" x14ac:dyDescent="0.25">
      <c r="M959" s="49"/>
    </row>
    <row r="960" spans="13:13" x14ac:dyDescent="0.25">
      <c r="M960" s="49"/>
    </row>
    <row r="961" spans="13:13" x14ac:dyDescent="0.25">
      <c r="M961" s="49"/>
    </row>
    <row r="962" spans="13:13" x14ac:dyDescent="0.25">
      <c r="M962" s="49"/>
    </row>
    <row r="963" spans="13:13" x14ac:dyDescent="0.25">
      <c r="M963" s="49"/>
    </row>
    <row r="964" spans="13:13" x14ac:dyDescent="0.25">
      <c r="M964" s="49"/>
    </row>
    <row r="965" spans="13:13" x14ac:dyDescent="0.25">
      <c r="M965" s="49"/>
    </row>
    <row r="966" spans="13:13" x14ac:dyDescent="0.25">
      <c r="M966" s="49"/>
    </row>
    <row r="967" spans="13:13" x14ac:dyDescent="0.25">
      <c r="M967" s="49"/>
    </row>
    <row r="968" spans="13:13" x14ac:dyDescent="0.25">
      <c r="M968" s="49"/>
    </row>
    <row r="969" spans="13:13" x14ac:dyDescent="0.25">
      <c r="M969" s="49"/>
    </row>
    <row r="970" spans="13:13" x14ac:dyDescent="0.25">
      <c r="M970" s="49"/>
    </row>
    <row r="971" spans="13:13" x14ac:dyDescent="0.25">
      <c r="M971" s="49"/>
    </row>
    <row r="972" spans="13:13" x14ac:dyDescent="0.25">
      <c r="M972" s="49"/>
    </row>
    <row r="973" spans="13:13" x14ac:dyDescent="0.25">
      <c r="M973" s="49"/>
    </row>
    <row r="974" spans="13:13" x14ac:dyDescent="0.25">
      <c r="M974" s="49"/>
    </row>
    <row r="975" spans="13:13" x14ac:dyDescent="0.25">
      <c r="M975" s="49"/>
    </row>
    <row r="976" spans="13:13" x14ac:dyDescent="0.25">
      <c r="M976" s="49"/>
    </row>
    <row r="977" spans="13:13" x14ac:dyDescent="0.25">
      <c r="M977" s="49"/>
    </row>
    <row r="978" spans="13:13" x14ac:dyDescent="0.25">
      <c r="M978" s="49"/>
    </row>
    <row r="979" spans="13:13" x14ac:dyDescent="0.25">
      <c r="M979" s="49"/>
    </row>
    <row r="980" spans="13:13" x14ac:dyDescent="0.25">
      <c r="M980" s="49"/>
    </row>
    <row r="981" spans="13:13" x14ac:dyDescent="0.25">
      <c r="M981" s="49"/>
    </row>
    <row r="982" spans="13:13" x14ac:dyDescent="0.25">
      <c r="M982" s="49"/>
    </row>
    <row r="983" spans="13:13" x14ac:dyDescent="0.25">
      <c r="M983" s="49"/>
    </row>
    <row r="984" spans="13:13" x14ac:dyDescent="0.25">
      <c r="M984" s="49"/>
    </row>
    <row r="985" spans="13:13" x14ac:dyDescent="0.25">
      <c r="M985" s="49"/>
    </row>
    <row r="986" spans="13:13" x14ac:dyDescent="0.25">
      <c r="M986" s="49"/>
    </row>
    <row r="987" spans="13:13" x14ac:dyDescent="0.25">
      <c r="M987" s="49"/>
    </row>
    <row r="988" spans="13:13" x14ac:dyDescent="0.25">
      <c r="M988" s="49"/>
    </row>
    <row r="989" spans="13:13" x14ac:dyDescent="0.25">
      <c r="M989" s="49"/>
    </row>
    <row r="990" spans="13:13" x14ac:dyDescent="0.25">
      <c r="M990" s="49"/>
    </row>
    <row r="991" spans="13:13" x14ac:dyDescent="0.25">
      <c r="M991" s="49"/>
    </row>
    <row r="992" spans="13:13" x14ac:dyDescent="0.25">
      <c r="M992" s="49"/>
    </row>
    <row r="993" spans="13:13" x14ac:dyDescent="0.25">
      <c r="M993" s="49"/>
    </row>
    <row r="994" spans="13:13" x14ac:dyDescent="0.25">
      <c r="M994" s="49"/>
    </row>
    <row r="995" spans="13:13" x14ac:dyDescent="0.25">
      <c r="M995" s="49"/>
    </row>
    <row r="996" spans="13:13" x14ac:dyDescent="0.25">
      <c r="M996" s="49"/>
    </row>
    <row r="997" spans="13:13" x14ac:dyDescent="0.25">
      <c r="M997" s="49"/>
    </row>
    <row r="998" spans="13:13" x14ac:dyDescent="0.25">
      <c r="M998" s="49"/>
    </row>
    <row r="999" spans="13:13" x14ac:dyDescent="0.25">
      <c r="M999" s="49"/>
    </row>
    <row r="1000" spans="13:13" x14ac:dyDescent="0.25">
      <c r="M1000" s="49"/>
    </row>
    <row r="1001" spans="13:13" x14ac:dyDescent="0.25">
      <c r="M1001" s="49"/>
    </row>
    <row r="1002" spans="13:13" x14ac:dyDescent="0.25">
      <c r="M1002" s="49"/>
    </row>
    <row r="1003" spans="13:13" x14ac:dyDescent="0.25">
      <c r="M1003" s="49"/>
    </row>
    <row r="1004" spans="13:13" x14ac:dyDescent="0.25">
      <c r="M1004" s="49"/>
    </row>
    <row r="1005" spans="13:13" x14ac:dyDescent="0.25">
      <c r="M1005" s="49"/>
    </row>
    <row r="1006" spans="13:13" x14ac:dyDescent="0.25">
      <c r="M1006" s="49"/>
    </row>
    <row r="1007" spans="13:13" x14ac:dyDescent="0.25">
      <c r="M1007" s="49"/>
    </row>
    <row r="1008" spans="13:13" x14ac:dyDescent="0.25">
      <c r="M1008" s="49"/>
    </row>
    <row r="1009" spans="13:13" x14ac:dyDescent="0.25">
      <c r="M1009" s="49"/>
    </row>
    <row r="1010" spans="13:13" x14ac:dyDescent="0.25">
      <c r="M1010" s="49"/>
    </row>
    <row r="1011" spans="13:13" x14ac:dyDescent="0.25">
      <c r="M1011" s="49"/>
    </row>
    <row r="1012" spans="13:13" x14ac:dyDescent="0.25">
      <c r="M1012" s="49"/>
    </row>
    <row r="1013" spans="13:13" x14ac:dyDescent="0.25">
      <c r="M1013" s="49"/>
    </row>
    <row r="1014" spans="13:13" x14ac:dyDescent="0.25">
      <c r="M1014" s="49"/>
    </row>
    <row r="1015" spans="13:13" x14ac:dyDescent="0.25">
      <c r="M1015" s="49"/>
    </row>
    <row r="1016" spans="13:13" x14ac:dyDescent="0.25">
      <c r="M1016" s="49"/>
    </row>
    <row r="1017" spans="13:13" x14ac:dyDescent="0.25">
      <c r="M1017" s="49"/>
    </row>
    <row r="1018" spans="13:13" x14ac:dyDescent="0.25">
      <c r="M1018" s="49"/>
    </row>
    <row r="1019" spans="13:13" x14ac:dyDescent="0.25">
      <c r="M1019" s="49"/>
    </row>
    <row r="1020" spans="13:13" x14ac:dyDescent="0.25">
      <c r="M1020" s="49"/>
    </row>
    <row r="1021" spans="13:13" x14ac:dyDescent="0.25">
      <c r="M1021" s="49"/>
    </row>
    <row r="1022" spans="13:13" x14ac:dyDescent="0.25">
      <c r="M1022" s="49"/>
    </row>
    <row r="1023" spans="13:13" x14ac:dyDescent="0.25">
      <c r="M1023" s="49"/>
    </row>
    <row r="1024" spans="13:13" x14ac:dyDescent="0.25">
      <c r="M1024" s="49"/>
    </row>
    <row r="1025" spans="13:13" x14ac:dyDescent="0.25">
      <c r="M1025" s="49"/>
    </row>
    <row r="1026" spans="13:13" x14ac:dyDescent="0.25">
      <c r="M1026" s="49"/>
    </row>
    <row r="1027" spans="13:13" x14ac:dyDescent="0.25">
      <c r="M1027" s="49"/>
    </row>
    <row r="1028" spans="13:13" x14ac:dyDescent="0.25">
      <c r="M1028" s="49"/>
    </row>
    <row r="1029" spans="13:13" x14ac:dyDescent="0.25">
      <c r="M1029" s="49"/>
    </row>
    <row r="1030" spans="13:13" x14ac:dyDescent="0.25">
      <c r="M1030" s="49"/>
    </row>
    <row r="1031" spans="13:13" x14ac:dyDescent="0.25">
      <c r="M1031" s="49"/>
    </row>
    <row r="1032" spans="13:13" x14ac:dyDescent="0.25">
      <c r="M1032" s="49"/>
    </row>
    <row r="1033" spans="13:13" x14ac:dyDescent="0.25">
      <c r="M1033" s="49"/>
    </row>
    <row r="1034" spans="13:13" x14ac:dyDescent="0.25">
      <c r="M1034" s="49"/>
    </row>
    <row r="1035" spans="13:13" x14ac:dyDescent="0.25">
      <c r="M1035" s="49"/>
    </row>
    <row r="1036" spans="13:13" x14ac:dyDescent="0.25">
      <c r="M1036" s="49"/>
    </row>
    <row r="1037" spans="13:13" x14ac:dyDescent="0.25">
      <c r="M1037" s="49"/>
    </row>
    <row r="1038" spans="13:13" x14ac:dyDescent="0.25">
      <c r="M1038" s="49"/>
    </row>
    <row r="1039" spans="13:13" x14ac:dyDescent="0.25">
      <c r="M1039" s="49"/>
    </row>
    <row r="1040" spans="13:13" x14ac:dyDescent="0.25">
      <c r="M1040" s="49"/>
    </row>
    <row r="1041" spans="13:13" x14ac:dyDescent="0.25">
      <c r="M1041" s="49"/>
    </row>
    <row r="1042" spans="13:13" x14ac:dyDescent="0.25">
      <c r="M1042" s="49"/>
    </row>
    <row r="1043" spans="13:13" x14ac:dyDescent="0.25">
      <c r="M1043" s="49"/>
    </row>
    <row r="1044" spans="13:13" x14ac:dyDescent="0.25">
      <c r="M1044" s="49"/>
    </row>
    <row r="1045" spans="13:13" x14ac:dyDescent="0.25">
      <c r="M1045" s="49"/>
    </row>
    <row r="1046" spans="13:13" x14ac:dyDescent="0.25">
      <c r="M1046" s="49"/>
    </row>
    <row r="1047" spans="13:13" x14ac:dyDescent="0.25">
      <c r="M1047" s="49"/>
    </row>
    <row r="1048" spans="13:13" x14ac:dyDescent="0.25">
      <c r="M1048" s="49"/>
    </row>
    <row r="1049" spans="13:13" x14ac:dyDescent="0.25">
      <c r="M1049" s="49"/>
    </row>
    <row r="1050" spans="13:13" x14ac:dyDescent="0.25">
      <c r="M1050" s="49"/>
    </row>
    <row r="1051" spans="13:13" x14ac:dyDescent="0.25">
      <c r="M1051" s="49"/>
    </row>
    <row r="1052" spans="13:13" x14ac:dyDescent="0.25">
      <c r="M1052" s="49"/>
    </row>
    <row r="1053" spans="13:13" x14ac:dyDescent="0.25">
      <c r="M1053" s="49"/>
    </row>
    <row r="1054" spans="13:13" x14ac:dyDescent="0.25">
      <c r="M1054" s="49"/>
    </row>
    <row r="1055" spans="13:13" x14ac:dyDescent="0.25">
      <c r="M1055" s="49"/>
    </row>
    <row r="1056" spans="13:13" x14ac:dyDescent="0.25">
      <c r="M1056" s="49"/>
    </row>
    <row r="1057" spans="13:13" x14ac:dyDescent="0.25">
      <c r="M1057" s="49"/>
    </row>
    <row r="1058" spans="13:13" x14ac:dyDescent="0.25">
      <c r="M1058" s="49"/>
    </row>
    <row r="1059" spans="13:13" x14ac:dyDescent="0.25">
      <c r="M1059" s="49"/>
    </row>
    <row r="1060" spans="13:13" x14ac:dyDescent="0.25">
      <c r="M1060" s="49"/>
    </row>
    <row r="1061" spans="13:13" x14ac:dyDescent="0.25">
      <c r="M1061" s="49"/>
    </row>
    <row r="1062" spans="13:13" x14ac:dyDescent="0.25">
      <c r="M1062" s="49"/>
    </row>
    <row r="1063" spans="13:13" x14ac:dyDescent="0.25">
      <c r="M1063" s="49"/>
    </row>
    <row r="1064" spans="13:13" x14ac:dyDescent="0.25">
      <c r="M1064" s="49"/>
    </row>
    <row r="1065" spans="13:13" x14ac:dyDescent="0.25">
      <c r="M1065" s="49"/>
    </row>
    <row r="1066" spans="13:13" x14ac:dyDescent="0.25">
      <c r="M1066" s="49"/>
    </row>
    <row r="1067" spans="13:13" x14ac:dyDescent="0.25">
      <c r="M1067" s="49"/>
    </row>
    <row r="1068" spans="13:13" x14ac:dyDescent="0.25">
      <c r="M1068" s="49"/>
    </row>
    <row r="1069" spans="13:13" x14ac:dyDescent="0.25">
      <c r="M1069" s="49"/>
    </row>
    <row r="1070" spans="13:13" x14ac:dyDescent="0.25">
      <c r="M1070" s="49"/>
    </row>
    <row r="1071" spans="13:13" x14ac:dyDescent="0.25">
      <c r="M1071" s="49"/>
    </row>
    <row r="1072" spans="13:13" x14ac:dyDescent="0.25">
      <c r="M1072" s="49"/>
    </row>
    <row r="1073" spans="13:13" x14ac:dyDescent="0.25">
      <c r="M1073" s="49"/>
    </row>
    <row r="1074" spans="13:13" x14ac:dyDescent="0.25">
      <c r="M1074" s="49"/>
    </row>
    <row r="1075" spans="13:13" x14ac:dyDescent="0.25">
      <c r="M1075" s="49"/>
    </row>
    <row r="1076" spans="13:13" x14ac:dyDescent="0.25">
      <c r="M1076" s="49"/>
    </row>
    <row r="1077" spans="13:13" x14ac:dyDescent="0.25">
      <c r="M1077" s="49"/>
    </row>
    <row r="1078" spans="13:13" x14ac:dyDescent="0.25">
      <c r="M1078" s="49"/>
    </row>
    <row r="1079" spans="13:13" x14ac:dyDescent="0.25">
      <c r="M1079" s="49"/>
    </row>
    <row r="1080" spans="13:13" x14ac:dyDescent="0.25">
      <c r="M1080" s="49"/>
    </row>
    <row r="1081" spans="13:13" x14ac:dyDescent="0.25">
      <c r="M1081" s="49"/>
    </row>
    <row r="1082" spans="13:13" x14ac:dyDescent="0.25">
      <c r="M1082" s="49"/>
    </row>
    <row r="1083" spans="13:13" x14ac:dyDescent="0.25">
      <c r="M1083" s="49"/>
    </row>
    <row r="1084" spans="13:13" x14ac:dyDescent="0.25">
      <c r="M1084" s="49"/>
    </row>
    <row r="1085" spans="13:13" x14ac:dyDescent="0.25">
      <c r="M1085" s="49"/>
    </row>
    <row r="1086" spans="13:13" x14ac:dyDescent="0.25">
      <c r="M1086" s="49"/>
    </row>
    <row r="1087" spans="13:13" x14ac:dyDescent="0.25">
      <c r="M1087" s="49"/>
    </row>
    <row r="1088" spans="13:13" x14ac:dyDescent="0.25">
      <c r="M1088" s="49"/>
    </row>
    <row r="1089" spans="13:13" x14ac:dyDescent="0.25">
      <c r="M1089" s="49"/>
    </row>
    <row r="1090" spans="13:13" x14ac:dyDescent="0.25">
      <c r="M1090" s="49"/>
    </row>
    <row r="1091" spans="13:13" x14ac:dyDescent="0.25">
      <c r="M1091" s="49"/>
    </row>
    <row r="1092" spans="13:13" x14ac:dyDescent="0.25">
      <c r="M1092" s="49"/>
    </row>
    <row r="1093" spans="13:13" x14ac:dyDescent="0.25">
      <c r="M1093" s="49"/>
    </row>
    <row r="1094" spans="13:13" x14ac:dyDescent="0.25">
      <c r="M1094" s="49"/>
    </row>
    <row r="1095" spans="13:13" x14ac:dyDescent="0.25">
      <c r="M1095" s="49"/>
    </row>
    <row r="1096" spans="13:13" x14ac:dyDescent="0.25">
      <c r="M1096" s="49"/>
    </row>
    <row r="1097" spans="13:13" x14ac:dyDescent="0.25">
      <c r="M1097" s="49"/>
    </row>
    <row r="1098" spans="13:13" x14ac:dyDescent="0.25">
      <c r="M1098" s="49"/>
    </row>
    <row r="1099" spans="13:13" x14ac:dyDescent="0.25">
      <c r="M1099" s="49"/>
    </row>
    <row r="1100" spans="13:13" x14ac:dyDescent="0.25">
      <c r="M1100" s="49"/>
    </row>
    <row r="1101" spans="13:13" x14ac:dyDescent="0.25">
      <c r="M1101" s="49"/>
    </row>
    <row r="1102" spans="13:13" x14ac:dyDescent="0.25">
      <c r="M1102" s="49"/>
    </row>
    <row r="1103" spans="13:13" x14ac:dyDescent="0.25">
      <c r="M1103" s="49"/>
    </row>
    <row r="1104" spans="13:13" x14ac:dyDescent="0.25">
      <c r="M1104" s="49"/>
    </row>
    <row r="1105" spans="13:13" x14ac:dyDescent="0.25">
      <c r="M1105" s="49"/>
    </row>
    <row r="1106" spans="13:13" x14ac:dyDescent="0.25">
      <c r="M1106" s="49"/>
    </row>
    <row r="1107" spans="13:13" x14ac:dyDescent="0.25">
      <c r="M1107" s="49"/>
    </row>
    <row r="1108" spans="13:13" x14ac:dyDescent="0.25">
      <c r="M1108" s="49"/>
    </row>
    <row r="1109" spans="13:13" x14ac:dyDescent="0.25">
      <c r="M1109" s="49"/>
    </row>
    <row r="1110" spans="13:13" x14ac:dyDescent="0.25">
      <c r="M1110" s="49"/>
    </row>
    <row r="1111" spans="13:13" x14ac:dyDescent="0.25">
      <c r="M1111" s="49"/>
    </row>
    <row r="1112" spans="13:13" x14ac:dyDescent="0.25">
      <c r="M1112" s="49"/>
    </row>
    <row r="1113" spans="13:13" x14ac:dyDescent="0.25">
      <c r="M1113" s="49"/>
    </row>
    <row r="1114" spans="13:13" x14ac:dyDescent="0.25">
      <c r="M1114" s="49"/>
    </row>
    <row r="1115" spans="13:13" x14ac:dyDescent="0.25">
      <c r="M1115" s="49"/>
    </row>
    <row r="1116" spans="13:13" x14ac:dyDescent="0.25">
      <c r="M1116" s="49"/>
    </row>
    <row r="1117" spans="13:13" x14ac:dyDescent="0.25">
      <c r="M1117" s="49"/>
    </row>
    <row r="1118" spans="13:13" x14ac:dyDescent="0.25">
      <c r="M1118" s="49"/>
    </row>
    <row r="1119" spans="13:13" x14ac:dyDescent="0.25">
      <c r="M1119" s="49"/>
    </row>
    <row r="1120" spans="13:13" x14ac:dyDescent="0.25">
      <c r="M1120" s="49"/>
    </row>
    <row r="1121" spans="13:13" x14ac:dyDescent="0.25">
      <c r="M1121" s="49"/>
    </row>
    <row r="1122" spans="13:13" x14ac:dyDescent="0.25">
      <c r="M1122" s="49"/>
    </row>
    <row r="1123" spans="13:13" x14ac:dyDescent="0.25">
      <c r="M1123" s="49"/>
    </row>
    <row r="1124" spans="13:13" x14ac:dyDescent="0.25">
      <c r="M1124" s="49"/>
    </row>
    <row r="1125" spans="13:13" x14ac:dyDescent="0.25">
      <c r="M1125" s="49"/>
    </row>
    <row r="1126" spans="13:13" x14ac:dyDescent="0.25">
      <c r="M1126" s="49"/>
    </row>
    <row r="1127" spans="13:13" x14ac:dyDescent="0.25">
      <c r="M1127" s="49"/>
    </row>
    <row r="1128" spans="13:13" x14ac:dyDescent="0.25">
      <c r="M1128" s="49"/>
    </row>
    <row r="1129" spans="13:13" x14ac:dyDescent="0.25">
      <c r="M1129" s="49"/>
    </row>
    <row r="1130" spans="13:13" x14ac:dyDescent="0.25">
      <c r="M1130" s="49"/>
    </row>
    <row r="1131" spans="13:13" x14ac:dyDescent="0.25">
      <c r="M1131" s="49"/>
    </row>
    <row r="1132" spans="13:13" x14ac:dyDescent="0.25">
      <c r="M1132" s="49"/>
    </row>
    <row r="1133" spans="13:13" x14ac:dyDescent="0.25">
      <c r="M1133" s="49"/>
    </row>
    <row r="1134" spans="13:13" x14ac:dyDescent="0.25">
      <c r="M1134" s="49"/>
    </row>
    <row r="1135" spans="13:13" x14ac:dyDescent="0.25">
      <c r="M1135" s="49"/>
    </row>
    <row r="1136" spans="13:13" x14ac:dyDescent="0.25">
      <c r="M1136" s="49"/>
    </row>
    <row r="1137" spans="13:13" x14ac:dyDescent="0.25">
      <c r="M1137" s="49"/>
    </row>
    <row r="1138" spans="13:13" x14ac:dyDescent="0.25">
      <c r="M1138" s="49"/>
    </row>
    <row r="1139" spans="13:13" x14ac:dyDescent="0.25">
      <c r="M1139" s="49"/>
    </row>
    <row r="1140" spans="13:13" x14ac:dyDescent="0.25">
      <c r="M1140" s="49"/>
    </row>
    <row r="1141" spans="13:13" x14ac:dyDescent="0.25">
      <c r="M1141" s="49"/>
    </row>
    <row r="1142" spans="13:13" x14ac:dyDescent="0.25">
      <c r="M1142" s="49"/>
    </row>
    <row r="1143" spans="13:13" x14ac:dyDescent="0.25">
      <c r="M1143" s="49"/>
    </row>
    <row r="1144" spans="13:13" x14ac:dyDescent="0.25">
      <c r="M1144" s="49"/>
    </row>
    <row r="1145" spans="13:13" x14ac:dyDescent="0.25">
      <c r="M1145" s="49"/>
    </row>
    <row r="1146" spans="13:13" x14ac:dyDescent="0.25">
      <c r="M1146" s="49"/>
    </row>
    <row r="1147" spans="13:13" x14ac:dyDescent="0.25">
      <c r="M1147" s="49"/>
    </row>
    <row r="1148" spans="13:13" x14ac:dyDescent="0.25">
      <c r="M1148" s="49"/>
    </row>
    <row r="1149" spans="13:13" x14ac:dyDescent="0.25">
      <c r="M1149" s="49"/>
    </row>
    <row r="1150" spans="13:13" x14ac:dyDescent="0.25">
      <c r="M1150" s="49"/>
    </row>
    <row r="1151" spans="13:13" x14ac:dyDescent="0.25">
      <c r="M1151" s="49"/>
    </row>
    <row r="1152" spans="13:13" x14ac:dyDescent="0.25">
      <c r="M1152" s="49"/>
    </row>
    <row r="1153" spans="13:13" x14ac:dyDescent="0.25">
      <c r="M1153" s="49"/>
    </row>
    <row r="1154" spans="13:13" x14ac:dyDescent="0.25">
      <c r="M1154" s="49"/>
    </row>
    <row r="1155" spans="13:13" x14ac:dyDescent="0.25">
      <c r="M1155" s="49"/>
    </row>
    <row r="1156" spans="13:13" x14ac:dyDescent="0.25">
      <c r="M1156" s="49"/>
    </row>
    <row r="1157" spans="13:13" x14ac:dyDescent="0.25">
      <c r="M1157" s="49"/>
    </row>
    <row r="1158" spans="13:13" x14ac:dyDescent="0.25">
      <c r="M1158" s="49"/>
    </row>
    <row r="1159" spans="13:13" x14ac:dyDescent="0.25">
      <c r="M1159" s="49"/>
    </row>
    <row r="1160" spans="13:13" x14ac:dyDescent="0.25">
      <c r="M1160" s="49"/>
    </row>
    <row r="1161" spans="13:13" x14ac:dyDescent="0.25">
      <c r="M1161" s="49"/>
    </row>
    <row r="1162" spans="13:13" x14ac:dyDescent="0.25">
      <c r="M1162" s="49"/>
    </row>
    <row r="1163" spans="13:13" x14ac:dyDescent="0.25">
      <c r="M1163" s="49"/>
    </row>
    <row r="1164" spans="13:13" x14ac:dyDescent="0.25">
      <c r="M1164" s="49"/>
    </row>
    <row r="1165" spans="13:13" x14ac:dyDescent="0.25">
      <c r="M1165" s="49"/>
    </row>
    <row r="1166" spans="13:13" x14ac:dyDescent="0.25">
      <c r="M1166" s="49"/>
    </row>
    <row r="1167" spans="13:13" x14ac:dyDescent="0.25">
      <c r="M1167" s="49"/>
    </row>
    <row r="1168" spans="13:13" x14ac:dyDescent="0.25">
      <c r="M1168" s="49"/>
    </row>
    <row r="1169" spans="13:13" x14ac:dyDescent="0.25">
      <c r="M1169" s="49"/>
    </row>
    <row r="1170" spans="13:13" x14ac:dyDescent="0.25">
      <c r="M1170" s="49"/>
    </row>
    <row r="1171" spans="13:13" x14ac:dyDescent="0.25">
      <c r="M1171" s="49"/>
    </row>
    <row r="1172" spans="13:13" x14ac:dyDescent="0.25">
      <c r="M1172" s="49"/>
    </row>
    <row r="1173" spans="13:13" x14ac:dyDescent="0.25">
      <c r="M1173" s="49"/>
    </row>
    <row r="1174" spans="13:13" x14ac:dyDescent="0.25">
      <c r="M1174" s="49"/>
    </row>
    <row r="1175" spans="13:13" x14ac:dyDescent="0.25">
      <c r="M1175" s="49"/>
    </row>
    <row r="1176" spans="13:13" x14ac:dyDescent="0.25">
      <c r="M1176" s="49"/>
    </row>
    <row r="1177" spans="13:13" x14ac:dyDescent="0.25">
      <c r="M1177" s="49"/>
    </row>
    <row r="1178" spans="13:13" x14ac:dyDescent="0.25">
      <c r="M1178" s="49"/>
    </row>
    <row r="1179" spans="13:13" x14ac:dyDescent="0.25">
      <c r="M1179" s="49"/>
    </row>
    <row r="1180" spans="13:13" x14ac:dyDescent="0.25">
      <c r="M1180" s="49"/>
    </row>
    <row r="1181" spans="13:13" x14ac:dyDescent="0.25">
      <c r="M1181" s="49"/>
    </row>
    <row r="1182" spans="13:13" x14ac:dyDescent="0.25">
      <c r="M1182" s="49"/>
    </row>
    <row r="1183" spans="13:13" x14ac:dyDescent="0.25">
      <c r="M1183" s="49"/>
    </row>
    <row r="1184" spans="13:13" x14ac:dyDescent="0.25">
      <c r="M1184" s="49"/>
    </row>
    <row r="1185" spans="13:13" x14ac:dyDescent="0.25">
      <c r="M1185" s="49"/>
    </row>
    <row r="1186" spans="13:13" x14ac:dyDescent="0.25">
      <c r="M1186" s="49"/>
    </row>
    <row r="1187" spans="13:13" x14ac:dyDescent="0.25">
      <c r="M1187" s="49"/>
    </row>
    <row r="1188" spans="13:13" x14ac:dyDescent="0.25">
      <c r="M1188" s="49"/>
    </row>
    <row r="1189" spans="13:13" x14ac:dyDescent="0.25">
      <c r="M1189" s="49"/>
    </row>
    <row r="1190" spans="13:13" x14ac:dyDescent="0.25">
      <c r="M1190" s="49"/>
    </row>
    <row r="1191" spans="13:13" x14ac:dyDescent="0.25">
      <c r="M1191" s="49"/>
    </row>
    <row r="1192" spans="13:13" x14ac:dyDescent="0.25">
      <c r="M1192" s="49"/>
    </row>
    <row r="1193" spans="13:13" x14ac:dyDescent="0.25">
      <c r="M1193" s="49"/>
    </row>
    <row r="1194" spans="13:13" x14ac:dyDescent="0.25">
      <c r="M1194" s="49"/>
    </row>
    <row r="1195" spans="13:13" x14ac:dyDescent="0.25">
      <c r="M1195" s="49"/>
    </row>
    <row r="1196" spans="13:13" x14ac:dyDescent="0.25">
      <c r="M1196" s="49"/>
    </row>
    <row r="1197" spans="13:13" x14ac:dyDescent="0.25">
      <c r="M1197" s="49"/>
    </row>
    <row r="1198" spans="13:13" x14ac:dyDescent="0.25">
      <c r="M1198" s="49"/>
    </row>
    <row r="1199" spans="13:13" x14ac:dyDescent="0.25">
      <c r="M1199" s="49"/>
    </row>
    <row r="1200" spans="13:13" x14ac:dyDescent="0.25">
      <c r="M1200" s="49"/>
    </row>
    <row r="1201" spans="13:13" x14ac:dyDescent="0.25">
      <c r="M1201" s="49"/>
    </row>
    <row r="1202" spans="13:13" x14ac:dyDescent="0.25">
      <c r="M1202" s="49"/>
    </row>
    <row r="1203" spans="13:13" x14ac:dyDescent="0.25">
      <c r="M1203" s="49"/>
    </row>
    <row r="1204" spans="13:13" x14ac:dyDescent="0.25">
      <c r="M1204" s="49"/>
    </row>
    <row r="1205" spans="13:13" x14ac:dyDescent="0.25">
      <c r="M1205" s="49"/>
    </row>
    <row r="1206" spans="13:13" x14ac:dyDescent="0.25">
      <c r="M1206" s="49"/>
    </row>
    <row r="1207" spans="13:13" x14ac:dyDescent="0.25">
      <c r="M1207" s="49"/>
    </row>
    <row r="1208" spans="13:13" x14ac:dyDescent="0.25">
      <c r="M1208" s="49"/>
    </row>
    <row r="1209" spans="13:13" x14ac:dyDescent="0.25">
      <c r="M1209" s="49"/>
    </row>
    <row r="1210" spans="13:13" x14ac:dyDescent="0.25">
      <c r="M1210" s="49"/>
    </row>
    <row r="1211" spans="13:13" x14ac:dyDescent="0.25">
      <c r="M1211" s="49"/>
    </row>
    <row r="1212" spans="13:13" x14ac:dyDescent="0.25">
      <c r="M1212" s="49"/>
    </row>
    <row r="1213" spans="13:13" x14ac:dyDescent="0.25">
      <c r="M1213" s="49"/>
    </row>
    <row r="1214" spans="13:13" x14ac:dyDescent="0.25">
      <c r="M1214" s="49"/>
    </row>
    <row r="1215" spans="13:13" x14ac:dyDescent="0.25">
      <c r="M1215" s="49"/>
    </row>
    <row r="1216" spans="13:13" x14ac:dyDescent="0.25">
      <c r="M1216" s="49"/>
    </row>
    <row r="1217" spans="13:13" x14ac:dyDescent="0.25">
      <c r="M1217" s="49"/>
    </row>
    <row r="1218" spans="13:13" x14ac:dyDescent="0.25">
      <c r="M1218" s="49"/>
    </row>
    <row r="1219" spans="13:13" x14ac:dyDescent="0.25">
      <c r="M1219" s="49"/>
    </row>
    <row r="1220" spans="13:13" x14ac:dyDescent="0.25">
      <c r="M1220" s="49"/>
    </row>
    <row r="1221" spans="13:13" x14ac:dyDescent="0.25">
      <c r="M1221" s="49"/>
    </row>
    <row r="1222" spans="13:13" x14ac:dyDescent="0.25">
      <c r="M1222" s="49"/>
    </row>
    <row r="1223" spans="13:13" x14ac:dyDescent="0.25">
      <c r="M1223" s="49"/>
    </row>
    <row r="1224" spans="13:13" x14ac:dyDescent="0.25">
      <c r="M1224" s="49"/>
    </row>
    <row r="1225" spans="13:13" x14ac:dyDescent="0.25">
      <c r="M1225" s="49"/>
    </row>
    <row r="1226" spans="13:13" x14ac:dyDescent="0.25">
      <c r="M1226" s="49"/>
    </row>
    <row r="1227" spans="13:13" x14ac:dyDescent="0.25">
      <c r="M1227" s="49"/>
    </row>
    <row r="1228" spans="13:13" x14ac:dyDescent="0.25">
      <c r="M1228" s="49"/>
    </row>
    <row r="1229" spans="13:13" x14ac:dyDescent="0.25">
      <c r="M1229" s="49"/>
    </row>
    <row r="1230" spans="13:13" x14ac:dyDescent="0.25">
      <c r="M1230" s="49"/>
    </row>
    <row r="1231" spans="13:13" x14ac:dyDescent="0.25">
      <c r="M1231" s="49"/>
    </row>
    <row r="1232" spans="13:13" x14ac:dyDescent="0.25">
      <c r="M1232" s="49"/>
    </row>
    <row r="1233" spans="13:13" x14ac:dyDescent="0.25">
      <c r="M1233" s="49"/>
    </row>
    <row r="1234" spans="13:13" x14ac:dyDescent="0.25">
      <c r="M1234" s="49"/>
    </row>
    <row r="1235" spans="13:13" x14ac:dyDescent="0.25">
      <c r="M1235" s="49"/>
    </row>
    <row r="1236" spans="13:13" x14ac:dyDescent="0.25">
      <c r="M1236" s="49"/>
    </row>
    <row r="1237" spans="13:13" x14ac:dyDescent="0.25">
      <c r="M1237" s="49"/>
    </row>
    <row r="1238" spans="13:13" x14ac:dyDescent="0.25">
      <c r="M1238" s="49"/>
    </row>
    <row r="1239" spans="13:13" x14ac:dyDescent="0.25">
      <c r="M1239" s="49"/>
    </row>
    <row r="1240" spans="13:13" x14ac:dyDescent="0.25">
      <c r="M1240" s="49"/>
    </row>
    <row r="1241" spans="13:13" x14ac:dyDescent="0.25">
      <c r="M1241" s="49"/>
    </row>
    <row r="1242" spans="13:13" x14ac:dyDescent="0.25">
      <c r="M1242" s="49"/>
    </row>
    <row r="1243" spans="13:13" x14ac:dyDescent="0.25">
      <c r="M1243" s="49"/>
    </row>
    <row r="1244" spans="13:13" x14ac:dyDescent="0.25">
      <c r="M1244" s="49"/>
    </row>
    <row r="1245" spans="13:13" x14ac:dyDescent="0.25">
      <c r="M1245" s="49"/>
    </row>
    <row r="1246" spans="13:13" x14ac:dyDescent="0.25">
      <c r="M1246" s="49"/>
    </row>
    <row r="1247" spans="13:13" x14ac:dyDescent="0.25">
      <c r="M1247" s="49"/>
    </row>
    <row r="1248" spans="13:13" x14ac:dyDescent="0.25">
      <c r="M1248" s="49"/>
    </row>
    <row r="1249" spans="13:13" x14ac:dyDescent="0.25">
      <c r="M1249" s="49"/>
    </row>
    <row r="1250" spans="13:13" x14ac:dyDescent="0.25">
      <c r="M1250" s="49"/>
    </row>
    <row r="1251" spans="13:13" x14ac:dyDescent="0.25">
      <c r="M1251" s="49"/>
    </row>
    <row r="1252" spans="13:13" x14ac:dyDescent="0.25">
      <c r="M1252" s="49"/>
    </row>
    <row r="1253" spans="13:13" x14ac:dyDescent="0.25">
      <c r="M1253" s="49"/>
    </row>
    <row r="1254" spans="13:13" x14ac:dyDescent="0.25">
      <c r="M1254" s="49"/>
    </row>
    <row r="1255" spans="13:13" x14ac:dyDescent="0.25">
      <c r="M1255" s="49"/>
    </row>
    <row r="1256" spans="13:13" x14ac:dyDescent="0.25">
      <c r="M1256" s="49"/>
    </row>
    <row r="1257" spans="13:13" x14ac:dyDescent="0.25">
      <c r="M1257" s="49"/>
    </row>
    <row r="1258" spans="13:13" x14ac:dyDescent="0.25">
      <c r="M1258" s="49"/>
    </row>
    <row r="1259" spans="13:13" x14ac:dyDescent="0.25">
      <c r="M1259" s="49"/>
    </row>
    <row r="1260" spans="13:13" x14ac:dyDescent="0.25">
      <c r="M1260" s="49"/>
    </row>
    <row r="1261" spans="13:13" x14ac:dyDescent="0.25">
      <c r="M1261" s="49"/>
    </row>
    <row r="1262" spans="13:13" x14ac:dyDescent="0.25">
      <c r="M1262" s="49"/>
    </row>
    <row r="1263" spans="13:13" x14ac:dyDescent="0.25">
      <c r="M1263" s="49"/>
    </row>
    <row r="1264" spans="13:13" x14ac:dyDescent="0.25">
      <c r="M1264" s="49"/>
    </row>
    <row r="1265" spans="13:13" x14ac:dyDescent="0.25">
      <c r="M1265" s="49"/>
    </row>
    <row r="1266" spans="13:13" x14ac:dyDescent="0.25">
      <c r="M1266" s="49"/>
    </row>
    <row r="1267" spans="13:13" x14ac:dyDescent="0.25">
      <c r="M1267" s="49"/>
    </row>
    <row r="1268" spans="13:13" x14ac:dyDescent="0.25">
      <c r="M1268" s="49"/>
    </row>
    <row r="1269" spans="13:13" x14ac:dyDescent="0.25">
      <c r="M1269" s="49"/>
    </row>
    <row r="1270" spans="13:13" x14ac:dyDescent="0.25">
      <c r="M1270" s="49"/>
    </row>
    <row r="1271" spans="13:13" x14ac:dyDescent="0.25">
      <c r="M1271" s="49"/>
    </row>
    <row r="1272" spans="13:13" x14ac:dyDescent="0.25">
      <c r="M1272" s="49"/>
    </row>
    <row r="1273" spans="13:13" x14ac:dyDescent="0.25">
      <c r="M1273" s="49"/>
    </row>
    <row r="1274" spans="13:13" x14ac:dyDescent="0.25">
      <c r="M1274" s="49"/>
    </row>
    <row r="1275" spans="13:13" x14ac:dyDescent="0.25">
      <c r="M1275" s="49"/>
    </row>
    <row r="1276" spans="13:13" x14ac:dyDescent="0.25">
      <c r="M1276" s="49"/>
    </row>
    <row r="1277" spans="13:13" x14ac:dyDescent="0.25">
      <c r="M1277" s="49"/>
    </row>
    <row r="1278" spans="13:13" x14ac:dyDescent="0.25">
      <c r="M1278" s="49"/>
    </row>
    <row r="1279" spans="13:13" x14ac:dyDescent="0.25">
      <c r="M1279" s="49"/>
    </row>
    <row r="1280" spans="13:13" x14ac:dyDescent="0.25">
      <c r="M1280" s="49"/>
    </row>
    <row r="1281" spans="13:13" x14ac:dyDescent="0.25">
      <c r="M1281" s="49"/>
    </row>
    <row r="1282" spans="13:13" x14ac:dyDescent="0.25">
      <c r="M1282" s="49"/>
    </row>
    <row r="1283" spans="13:13" x14ac:dyDescent="0.25">
      <c r="M1283" s="49"/>
    </row>
    <row r="1284" spans="13:13" x14ac:dyDescent="0.25">
      <c r="M1284" s="49"/>
    </row>
    <row r="1285" spans="13:13" x14ac:dyDescent="0.25">
      <c r="M1285" s="49"/>
    </row>
    <row r="1286" spans="13:13" x14ac:dyDescent="0.25">
      <c r="M1286" s="49"/>
    </row>
    <row r="1287" spans="13:13" x14ac:dyDescent="0.25">
      <c r="M1287" s="49"/>
    </row>
    <row r="1288" spans="13:13" x14ac:dyDescent="0.25">
      <c r="M1288" s="49"/>
    </row>
    <row r="1289" spans="13:13" x14ac:dyDescent="0.25">
      <c r="M1289" s="49"/>
    </row>
    <row r="1290" spans="13:13" x14ac:dyDescent="0.25">
      <c r="M1290" s="49"/>
    </row>
    <row r="1291" spans="13:13" x14ac:dyDescent="0.25">
      <c r="M1291" s="49"/>
    </row>
    <row r="1292" spans="13:13" x14ac:dyDescent="0.25">
      <c r="M1292" s="49"/>
    </row>
    <row r="1293" spans="13:13" x14ac:dyDescent="0.25">
      <c r="M1293" s="49"/>
    </row>
    <row r="1294" spans="13:13" x14ac:dyDescent="0.25">
      <c r="M1294" s="49"/>
    </row>
    <row r="1295" spans="13:13" x14ac:dyDescent="0.25">
      <c r="M1295" s="49"/>
    </row>
    <row r="1296" spans="13:13" x14ac:dyDescent="0.25">
      <c r="M1296" s="49"/>
    </row>
    <row r="1297" spans="13:13" x14ac:dyDescent="0.25">
      <c r="M1297" s="49"/>
    </row>
    <row r="1298" spans="13:13" x14ac:dyDescent="0.25">
      <c r="M1298" s="49"/>
    </row>
    <row r="1299" spans="13:13" x14ac:dyDescent="0.25">
      <c r="M1299" s="49"/>
    </row>
    <row r="1300" spans="13:13" x14ac:dyDescent="0.25">
      <c r="M1300" s="49"/>
    </row>
    <row r="1301" spans="13:13" x14ac:dyDescent="0.25">
      <c r="M1301" s="49"/>
    </row>
    <row r="1302" spans="13:13" x14ac:dyDescent="0.25">
      <c r="M1302" s="49"/>
    </row>
    <row r="1303" spans="13:13" x14ac:dyDescent="0.25">
      <c r="M1303" s="49"/>
    </row>
    <row r="1304" spans="13:13" x14ac:dyDescent="0.25">
      <c r="M1304" s="49"/>
    </row>
    <row r="1305" spans="13:13" x14ac:dyDescent="0.25">
      <c r="M1305" s="49"/>
    </row>
    <row r="1306" spans="13:13" x14ac:dyDescent="0.25">
      <c r="M1306" s="49"/>
    </row>
    <row r="1307" spans="13:13" x14ac:dyDescent="0.25">
      <c r="M1307" s="49"/>
    </row>
    <row r="1308" spans="13:13" x14ac:dyDescent="0.25">
      <c r="M1308" s="49"/>
    </row>
    <row r="1309" spans="13:13" x14ac:dyDescent="0.25">
      <c r="M1309" s="49"/>
    </row>
    <row r="1310" spans="13:13" x14ac:dyDescent="0.25">
      <c r="M1310" s="49"/>
    </row>
    <row r="1311" spans="13:13" x14ac:dyDescent="0.25">
      <c r="M1311" s="49"/>
    </row>
    <row r="1312" spans="13:13" x14ac:dyDescent="0.25">
      <c r="M1312" s="49"/>
    </row>
    <row r="1313" spans="13:13" x14ac:dyDescent="0.25">
      <c r="M1313" s="49"/>
    </row>
    <row r="1314" spans="13:13" x14ac:dyDescent="0.25">
      <c r="M1314" s="49"/>
    </row>
    <row r="1315" spans="13:13" x14ac:dyDescent="0.25">
      <c r="M1315" s="49"/>
    </row>
    <row r="1316" spans="13:13" x14ac:dyDescent="0.25">
      <c r="M1316" s="49"/>
    </row>
    <row r="1317" spans="13:13" x14ac:dyDescent="0.25">
      <c r="M1317" s="49"/>
    </row>
    <row r="1318" spans="13:13" x14ac:dyDescent="0.25">
      <c r="M1318" s="49"/>
    </row>
    <row r="1319" spans="13:13" x14ac:dyDescent="0.25">
      <c r="M1319" s="49"/>
    </row>
    <row r="1320" spans="13:13" x14ac:dyDescent="0.25">
      <c r="M1320" s="49"/>
    </row>
    <row r="1321" spans="13:13" x14ac:dyDescent="0.25">
      <c r="M1321" s="49"/>
    </row>
    <row r="1322" spans="13:13" x14ac:dyDescent="0.25">
      <c r="M1322" s="49"/>
    </row>
    <row r="1323" spans="13:13" x14ac:dyDescent="0.25">
      <c r="M1323" s="49"/>
    </row>
    <row r="1324" spans="13:13" x14ac:dyDescent="0.25">
      <c r="M1324" s="49"/>
    </row>
    <row r="1325" spans="13:13" x14ac:dyDescent="0.25">
      <c r="M1325" s="49"/>
    </row>
    <row r="1326" spans="13:13" x14ac:dyDescent="0.25">
      <c r="M1326" s="49"/>
    </row>
    <row r="1327" spans="13:13" x14ac:dyDescent="0.25">
      <c r="M1327" s="49"/>
    </row>
    <row r="1328" spans="13:13" x14ac:dyDescent="0.25">
      <c r="M1328" s="49"/>
    </row>
    <row r="1329" spans="13:13" x14ac:dyDescent="0.25">
      <c r="M1329" s="49"/>
    </row>
    <row r="1330" spans="13:13" x14ac:dyDescent="0.25">
      <c r="M1330" s="49"/>
    </row>
    <row r="1331" spans="13:13" x14ac:dyDescent="0.25">
      <c r="M1331" s="49"/>
    </row>
    <row r="1332" spans="13:13" x14ac:dyDescent="0.25">
      <c r="M1332" s="49"/>
    </row>
    <row r="1333" spans="13:13" x14ac:dyDescent="0.25">
      <c r="M1333" s="49"/>
    </row>
    <row r="1334" spans="13:13" x14ac:dyDescent="0.25">
      <c r="M1334" s="49"/>
    </row>
    <row r="1335" spans="13:13" x14ac:dyDescent="0.25">
      <c r="M1335" s="49"/>
    </row>
    <row r="1336" spans="13:13" x14ac:dyDescent="0.25">
      <c r="M1336" s="49"/>
    </row>
    <row r="1337" spans="13:13" x14ac:dyDescent="0.25">
      <c r="M1337" s="49"/>
    </row>
    <row r="1338" spans="13:13" x14ac:dyDescent="0.25">
      <c r="M1338" s="49"/>
    </row>
    <row r="1339" spans="13:13" x14ac:dyDescent="0.25">
      <c r="M1339" s="49"/>
    </row>
    <row r="1340" spans="13:13" x14ac:dyDescent="0.25">
      <c r="M1340" s="49"/>
    </row>
    <row r="1341" spans="13:13" x14ac:dyDescent="0.25">
      <c r="M1341" s="49"/>
    </row>
    <row r="1342" spans="13:13" x14ac:dyDescent="0.25">
      <c r="M1342" s="49"/>
    </row>
    <row r="1343" spans="13:13" x14ac:dyDescent="0.25">
      <c r="M1343" s="49"/>
    </row>
    <row r="1344" spans="13:13" x14ac:dyDescent="0.25">
      <c r="M1344" s="49"/>
    </row>
    <row r="1345" spans="13:13" x14ac:dyDescent="0.25">
      <c r="M1345" s="49"/>
    </row>
    <row r="1346" spans="13:13" x14ac:dyDescent="0.25">
      <c r="M1346" s="49"/>
    </row>
    <row r="1347" spans="13:13" x14ac:dyDescent="0.25">
      <c r="M1347" s="49"/>
    </row>
    <row r="1348" spans="13:13" x14ac:dyDescent="0.25">
      <c r="M1348" s="49"/>
    </row>
    <row r="1349" spans="13:13" x14ac:dyDescent="0.25">
      <c r="M1349" s="49"/>
    </row>
    <row r="1350" spans="13:13" x14ac:dyDescent="0.25">
      <c r="M1350" s="49"/>
    </row>
    <row r="1351" spans="13:13" x14ac:dyDescent="0.25">
      <c r="M1351" s="49"/>
    </row>
    <row r="1352" spans="13:13" x14ac:dyDescent="0.25">
      <c r="M1352" s="49"/>
    </row>
    <row r="1353" spans="13:13" x14ac:dyDescent="0.25">
      <c r="M1353" s="49"/>
    </row>
    <row r="1354" spans="13:13" x14ac:dyDescent="0.25">
      <c r="M1354" s="49"/>
    </row>
    <row r="1355" spans="13:13" x14ac:dyDescent="0.25">
      <c r="M1355" s="49"/>
    </row>
    <row r="1356" spans="13:13" x14ac:dyDescent="0.25">
      <c r="M1356" s="49"/>
    </row>
    <row r="1357" spans="13:13" x14ac:dyDescent="0.25">
      <c r="M1357" s="49"/>
    </row>
    <row r="1358" spans="13:13" x14ac:dyDescent="0.25">
      <c r="M1358" s="49"/>
    </row>
    <row r="1359" spans="13:13" x14ac:dyDescent="0.25">
      <c r="M1359" s="49"/>
    </row>
    <row r="1360" spans="13:13" x14ac:dyDescent="0.25">
      <c r="M1360" s="49"/>
    </row>
    <row r="1361" spans="13:13" x14ac:dyDescent="0.25">
      <c r="M1361" s="49"/>
    </row>
    <row r="1362" spans="13:13" x14ac:dyDescent="0.25">
      <c r="M1362" s="49"/>
    </row>
    <row r="1363" spans="13:13" x14ac:dyDescent="0.25">
      <c r="M1363" s="49"/>
    </row>
    <row r="1364" spans="13:13" x14ac:dyDescent="0.25">
      <c r="M1364" s="49"/>
    </row>
    <row r="1365" spans="13:13" x14ac:dyDescent="0.25">
      <c r="M1365" s="49"/>
    </row>
    <row r="1366" spans="13:13" x14ac:dyDescent="0.25">
      <c r="M1366" s="49"/>
    </row>
    <row r="1367" spans="13:13" x14ac:dyDescent="0.25">
      <c r="M1367" s="49"/>
    </row>
    <row r="1368" spans="13:13" x14ac:dyDescent="0.25">
      <c r="M1368" s="49"/>
    </row>
    <row r="1369" spans="13:13" x14ac:dyDescent="0.25">
      <c r="M1369" s="49"/>
    </row>
    <row r="1370" spans="13:13" x14ac:dyDescent="0.25">
      <c r="M1370" s="49"/>
    </row>
    <row r="1371" spans="13:13" x14ac:dyDescent="0.25">
      <c r="M1371" s="49"/>
    </row>
    <row r="1372" spans="13:13" x14ac:dyDescent="0.25">
      <c r="M1372" s="49"/>
    </row>
    <row r="1373" spans="13:13" x14ac:dyDescent="0.25">
      <c r="M1373" s="49"/>
    </row>
    <row r="1374" spans="13:13" x14ac:dyDescent="0.25">
      <c r="M1374" s="49"/>
    </row>
    <row r="1375" spans="13:13" x14ac:dyDescent="0.25">
      <c r="M1375" s="49"/>
    </row>
    <row r="1376" spans="13:13" x14ac:dyDescent="0.25">
      <c r="M1376" s="49"/>
    </row>
    <row r="1377" spans="13:13" x14ac:dyDescent="0.25">
      <c r="M1377" s="49"/>
    </row>
    <row r="1378" spans="13:13" x14ac:dyDescent="0.25">
      <c r="M1378" s="49"/>
    </row>
    <row r="1379" spans="13:13" x14ac:dyDescent="0.25">
      <c r="M1379" s="49"/>
    </row>
    <row r="1380" spans="13:13" x14ac:dyDescent="0.25">
      <c r="M1380" s="49"/>
    </row>
    <row r="1381" spans="13:13" x14ac:dyDescent="0.25">
      <c r="M1381" s="49"/>
    </row>
    <row r="1382" spans="13:13" x14ac:dyDescent="0.25">
      <c r="M1382" s="49"/>
    </row>
    <row r="1383" spans="13:13" x14ac:dyDescent="0.25">
      <c r="M1383" s="49"/>
    </row>
    <row r="1384" spans="13:13" x14ac:dyDescent="0.25">
      <c r="M1384" s="49"/>
    </row>
    <row r="1385" spans="13:13" x14ac:dyDescent="0.25">
      <c r="M1385" s="49"/>
    </row>
    <row r="1386" spans="13:13" x14ac:dyDescent="0.25">
      <c r="M1386" s="49"/>
    </row>
    <row r="1387" spans="13:13" x14ac:dyDescent="0.25">
      <c r="M1387" s="49"/>
    </row>
    <row r="1388" spans="13:13" x14ac:dyDescent="0.25">
      <c r="M1388" s="49"/>
    </row>
    <row r="1389" spans="13:13" x14ac:dyDescent="0.25">
      <c r="M1389" s="49"/>
    </row>
    <row r="1390" spans="13:13" x14ac:dyDescent="0.25">
      <c r="M1390" s="49"/>
    </row>
    <row r="1391" spans="13:13" x14ac:dyDescent="0.25">
      <c r="M1391" s="49"/>
    </row>
    <row r="1392" spans="13:13" x14ac:dyDescent="0.25">
      <c r="M1392" s="49"/>
    </row>
    <row r="1393" spans="13:13" x14ac:dyDescent="0.25">
      <c r="M1393" s="49"/>
    </row>
    <row r="1394" spans="13:13" x14ac:dyDescent="0.25">
      <c r="M1394" s="49"/>
    </row>
    <row r="1395" spans="13:13" x14ac:dyDescent="0.25">
      <c r="M1395" s="49"/>
    </row>
    <row r="1396" spans="13:13" x14ac:dyDescent="0.25">
      <c r="M1396" s="49"/>
    </row>
    <row r="1397" spans="13:13" x14ac:dyDescent="0.25">
      <c r="M1397" s="49"/>
    </row>
    <row r="1398" spans="13:13" x14ac:dyDescent="0.25">
      <c r="M1398" s="49"/>
    </row>
    <row r="1399" spans="13:13" x14ac:dyDescent="0.25">
      <c r="M1399" s="49"/>
    </row>
    <row r="1400" spans="13:13" x14ac:dyDescent="0.25">
      <c r="M1400" s="49"/>
    </row>
    <row r="1401" spans="13:13" x14ac:dyDescent="0.25">
      <c r="M1401" s="49"/>
    </row>
    <row r="1402" spans="13:13" x14ac:dyDescent="0.25">
      <c r="M1402" s="49"/>
    </row>
    <row r="1403" spans="13:13" x14ac:dyDescent="0.25">
      <c r="M1403" s="49"/>
    </row>
    <row r="1404" spans="13:13" x14ac:dyDescent="0.25">
      <c r="M1404" s="49"/>
    </row>
    <row r="1405" spans="13:13" x14ac:dyDescent="0.25">
      <c r="M1405" s="49"/>
    </row>
    <row r="1406" spans="13:13" x14ac:dyDescent="0.25">
      <c r="M1406" s="49"/>
    </row>
    <row r="1407" spans="13:13" x14ac:dyDescent="0.25">
      <c r="M1407" s="49"/>
    </row>
    <row r="1408" spans="13:13" x14ac:dyDescent="0.25">
      <c r="M1408" s="49"/>
    </row>
    <row r="1409" spans="13:13" x14ac:dyDescent="0.25">
      <c r="M1409" s="49"/>
    </row>
    <row r="1410" spans="13:13" x14ac:dyDescent="0.25">
      <c r="M1410" s="49"/>
    </row>
    <row r="1411" spans="13:13" x14ac:dyDescent="0.25">
      <c r="M1411" s="49"/>
    </row>
    <row r="1412" spans="13:13" x14ac:dyDescent="0.25">
      <c r="M1412" s="49"/>
    </row>
    <row r="1413" spans="13:13" x14ac:dyDescent="0.25">
      <c r="M1413" s="49"/>
    </row>
    <row r="1414" spans="13:13" x14ac:dyDescent="0.25">
      <c r="M1414" s="49"/>
    </row>
    <row r="1415" spans="13:13" x14ac:dyDescent="0.25">
      <c r="M1415" s="49"/>
    </row>
    <row r="1416" spans="13:13" x14ac:dyDescent="0.25">
      <c r="M1416" s="49"/>
    </row>
    <row r="1417" spans="13:13" x14ac:dyDescent="0.25">
      <c r="M1417" s="49"/>
    </row>
    <row r="1418" spans="13:13" x14ac:dyDescent="0.25">
      <c r="M1418" s="49"/>
    </row>
    <row r="1419" spans="13:13" x14ac:dyDescent="0.25">
      <c r="M1419" s="49"/>
    </row>
    <row r="1420" spans="13:13" x14ac:dyDescent="0.25">
      <c r="M1420" s="49"/>
    </row>
    <row r="1421" spans="13:13" x14ac:dyDescent="0.25">
      <c r="M1421" s="49"/>
    </row>
    <row r="1422" spans="13:13" x14ac:dyDescent="0.25">
      <c r="M1422" s="49"/>
    </row>
    <row r="1423" spans="13:13" x14ac:dyDescent="0.25">
      <c r="M1423" s="49"/>
    </row>
    <row r="1424" spans="13:13" x14ac:dyDescent="0.25">
      <c r="M1424" s="49"/>
    </row>
    <row r="1425" spans="13:13" x14ac:dyDescent="0.25">
      <c r="M1425" s="49"/>
    </row>
    <row r="1426" spans="13:13" x14ac:dyDescent="0.25">
      <c r="M1426" s="49"/>
    </row>
    <row r="1427" spans="13:13" x14ac:dyDescent="0.25">
      <c r="M1427" s="49"/>
    </row>
    <row r="1428" spans="13:13" x14ac:dyDescent="0.25">
      <c r="M1428" s="49"/>
    </row>
    <row r="1429" spans="13:13" x14ac:dyDescent="0.25">
      <c r="M1429" s="49"/>
    </row>
    <row r="1430" spans="13:13" x14ac:dyDescent="0.25">
      <c r="M1430" s="49"/>
    </row>
    <row r="1431" spans="13:13" x14ac:dyDescent="0.25">
      <c r="M1431" s="49"/>
    </row>
    <row r="1432" spans="13:13" x14ac:dyDescent="0.25">
      <c r="M1432" s="49"/>
    </row>
    <row r="1433" spans="13:13" x14ac:dyDescent="0.25">
      <c r="M1433" s="49"/>
    </row>
    <row r="1434" spans="13:13" x14ac:dyDescent="0.25">
      <c r="M1434" s="49"/>
    </row>
    <row r="1435" spans="13:13" x14ac:dyDescent="0.25">
      <c r="M1435" s="49"/>
    </row>
    <row r="1436" spans="13:13" x14ac:dyDescent="0.25">
      <c r="M1436" s="49"/>
    </row>
    <row r="1437" spans="13:13" x14ac:dyDescent="0.25">
      <c r="M1437" s="49"/>
    </row>
    <row r="1438" spans="13:13" x14ac:dyDescent="0.25">
      <c r="M1438" s="49"/>
    </row>
    <row r="1439" spans="13:13" x14ac:dyDescent="0.25">
      <c r="M1439" s="49"/>
    </row>
    <row r="1440" spans="13:13" x14ac:dyDescent="0.25">
      <c r="M1440" s="49"/>
    </row>
    <row r="1441" spans="13:13" x14ac:dyDescent="0.25">
      <c r="M1441" s="49"/>
    </row>
    <row r="1442" spans="13:13" x14ac:dyDescent="0.25">
      <c r="M1442" s="49"/>
    </row>
    <row r="1443" spans="13:13" x14ac:dyDescent="0.25">
      <c r="M1443" s="49"/>
    </row>
    <row r="1444" spans="13:13" x14ac:dyDescent="0.25">
      <c r="M1444" s="49"/>
    </row>
    <row r="1445" spans="13:13" x14ac:dyDescent="0.25">
      <c r="M1445" s="49"/>
    </row>
    <row r="1446" spans="13:13" x14ac:dyDescent="0.25">
      <c r="M1446" s="49"/>
    </row>
    <row r="1447" spans="13:13" x14ac:dyDescent="0.25">
      <c r="M1447" s="49"/>
    </row>
    <row r="1448" spans="13:13" x14ac:dyDescent="0.25">
      <c r="M1448" s="49"/>
    </row>
    <row r="1449" spans="13:13" x14ac:dyDescent="0.25">
      <c r="M1449" s="49"/>
    </row>
    <row r="1450" spans="13:13" x14ac:dyDescent="0.25">
      <c r="M1450" s="49"/>
    </row>
    <row r="1451" spans="13:13" x14ac:dyDescent="0.25">
      <c r="M1451" s="49"/>
    </row>
    <row r="1452" spans="13:13" x14ac:dyDescent="0.25">
      <c r="M1452" s="49"/>
    </row>
    <row r="1453" spans="13:13" x14ac:dyDescent="0.25">
      <c r="M1453" s="49"/>
    </row>
    <row r="1454" spans="13:13" x14ac:dyDescent="0.25">
      <c r="M1454" s="49"/>
    </row>
    <row r="1455" spans="13:13" x14ac:dyDescent="0.25">
      <c r="M1455" s="49"/>
    </row>
    <row r="1456" spans="13:13" x14ac:dyDescent="0.25">
      <c r="M1456" s="49"/>
    </row>
    <row r="1457" spans="13:13" x14ac:dyDescent="0.25">
      <c r="M1457" s="49"/>
    </row>
    <row r="1458" spans="13:13" x14ac:dyDescent="0.25">
      <c r="M1458" s="49"/>
    </row>
    <row r="1459" spans="13:13" x14ac:dyDescent="0.25">
      <c r="M1459" s="49"/>
    </row>
    <row r="1460" spans="13:13" x14ac:dyDescent="0.25">
      <c r="M1460" s="49"/>
    </row>
    <row r="1461" spans="13:13" x14ac:dyDescent="0.25">
      <c r="M1461" s="49"/>
    </row>
    <row r="1462" spans="13:13" x14ac:dyDescent="0.25">
      <c r="M1462" s="49"/>
    </row>
    <row r="1463" spans="13:13" x14ac:dyDescent="0.25">
      <c r="M1463" s="49"/>
    </row>
    <row r="1464" spans="13:13" x14ac:dyDescent="0.25">
      <c r="M1464" s="49"/>
    </row>
    <row r="1465" spans="13:13" x14ac:dyDescent="0.25">
      <c r="M1465" s="49"/>
    </row>
    <row r="1466" spans="13:13" x14ac:dyDescent="0.25">
      <c r="M1466" s="49"/>
    </row>
    <row r="1467" spans="13:13" x14ac:dyDescent="0.25">
      <c r="M1467" s="49"/>
    </row>
    <row r="1468" spans="13:13" x14ac:dyDescent="0.25">
      <c r="M1468" s="49"/>
    </row>
    <row r="1469" spans="13:13" x14ac:dyDescent="0.25">
      <c r="M1469" s="49"/>
    </row>
    <row r="1470" spans="13:13" x14ac:dyDescent="0.25">
      <c r="M1470" s="49"/>
    </row>
    <row r="1471" spans="13:13" x14ac:dyDescent="0.25">
      <c r="M1471" s="49"/>
    </row>
    <row r="1472" spans="13:13" x14ac:dyDescent="0.25">
      <c r="M1472" s="49"/>
    </row>
    <row r="1473" spans="13:13" x14ac:dyDescent="0.25">
      <c r="M1473" s="49"/>
    </row>
    <row r="1474" spans="13:13" x14ac:dyDescent="0.25">
      <c r="M1474" s="49"/>
    </row>
    <row r="1475" spans="13:13" x14ac:dyDescent="0.25">
      <c r="M1475" s="49"/>
    </row>
    <row r="1476" spans="13:13" x14ac:dyDescent="0.25">
      <c r="M1476" s="49"/>
    </row>
    <row r="1477" spans="13:13" x14ac:dyDescent="0.25">
      <c r="M1477" s="49"/>
    </row>
    <row r="1478" spans="13:13" x14ac:dyDescent="0.25">
      <c r="M1478" s="49"/>
    </row>
    <row r="1479" spans="13:13" x14ac:dyDescent="0.25">
      <c r="M1479" s="49"/>
    </row>
    <row r="1480" spans="13:13" x14ac:dyDescent="0.25">
      <c r="M1480" s="49"/>
    </row>
    <row r="1481" spans="13:13" x14ac:dyDescent="0.25">
      <c r="M1481" s="49"/>
    </row>
    <row r="1482" spans="13:13" x14ac:dyDescent="0.25">
      <c r="M1482" s="49"/>
    </row>
    <row r="1483" spans="13:13" x14ac:dyDescent="0.25">
      <c r="M1483" s="49"/>
    </row>
    <row r="1484" spans="13:13" x14ac:dyDescent="0.25">
      <c r="M1484" s="49"/>
    </row>
    <row r="1485" spans="13:13" x14ac:dyDescent="0.25">
      <c r="M1485" s="49"/>
    </row>
    <row r="1486" spans="13:13" x14ac:dyDescent="0.25">
      <c r="M1486" s="49"/>
    </row>
    <row r="1487" spans="13:13" x14ac:dyDescent="0.25">
      <c r="M1487" s="49"/>
    </row>
    <row r="1488" spans="13:13" x14ac:dyDescent="0.25">
      <c r="M1488" s="49"/>
    </row>
    <row r="1489" spans="13:13" x14ac:dyDescent="0.25">
      <c r="M1489" s="49"/>
    </row>
    <row r="1490" spans="13:13" x14ac:dyDescent="0.25">
      <c r="M1490" s="49"/>
    </row>
    <row r="1491" spans="13:13" x14ac:dyDescent="0.25">
      <c r="M1491" s="49"/>
    </row>
    <row r="1492" spans="13:13" x14ac:dyDescent="0.25">
      <c r="M1492" s="49"/>
    </row>
    <row r="1493" spans="13:13" x14ac:dyDescent="0.25">
      <c r="M1493" s="49"/>
    </row>
    <row r="1494" spans="13:13" x14ac:dyDescent="0.25">
      <c r="M1494" s="49"/>
    </row>
    <row r="1495" spans="13:13" x14ac:dyDescent="0.25">
      <c r="M1495" s="49"/>
    </row>
    <row r="1496" spans="13:13" x14ac:dyDescent="0.25">
      <c r="M1496" s="49"/>
    </row>
    <row r="1497" spans="13:13" x14ac:dyDescent="0.25">
      <c r="M1497" s="49"/>
    </row>
    <row r="1498" spans="13:13" x14ac:dyDescent="0.25">
      <c r="M1498" s="49"/>
    </row>
    <row r="1499" spans="13:13" x14ac:dyDescent="0.25">
      <c r="M1499" s="49"/>
    </row>
    <row r="1500" spans="13:13" x14ac:dyDescent="0.25">
      <c r="M1500" s="49"/>
    </row>
    <row r="1501" spans="13:13" x14ac:dyDescent="0.25">
      <c r="M1501" s="49"/>
    </row>
    <row r="1502" spans="13:13" x14ac:dyDescent="0.25">
      <c r="M1502" s="49"/>
    </row>
    <row r="1503" spans="13:13" x14ac:dyDescent="0.25">
      <c r="M1503" s="49"/>
    </row>
    <row r="1504" spans="13:13" x14ac:dyDescent="0.25">
      <c r="M1504" s="49"/>
    </row>
    <row r="1505" spans="13:13" x14ac:dyDescent="0.25">
      <c r="M1505" s="49"/>
    </row>
    <row r="1506" spans="13:13" x14ac:dyDescent="0.25">
      <c r="M1506" s="49"/>
    </row>
    <row r="1507" spans="13:13" x14ac:dyDescent="0.25">
      <c r="M1507" s="49"/>
    </row>
    <row r="1508" spans="13:13" x14ac:dyDescent="0.25">
      <c r="M1508" s="49"/>
    </row>
    <row r="1509" spans="13:13" x14ac:dyDescent="0.25">
      <c r="M1509" s="49"/>
    </row>
    <row r="1510" spans="13:13" x14ac:dyDescent="0.25">
      <c r="M1510" s="49"/>
    </row>
    <row r="1511" spans="13:13" x14ac:dyDescent="0.25">
      <c r="M1511" s="49"/>
    </row>
    <row r="1512" spans="13:13" x14ac:dyDescent="0.25">
      <c r="M1512" s="49"/>
    </row>
    <row r="1513" spans="13:13" x14ac:dyDescent="0.25">
      <c r="M1513" s="49"/>
    </row>
    <row r="1514" spans="13:13" x14ac:dyDescent="0.25">
      <c r="M1514" s="49"/>
    </row>
    <row r="1515" spans="13:13" x14ac:dyDescent="0.25">
      <c r="M1515" s="49"/>
    </row>
    <row r="1516" spans="13:13" x14ac:dyDescent="0.25">
      <c r="M1516" s="49"/>
    </row>
    <row r="1517" spans="13:13" x14ac:dyDescent="0.25">
      <c r="M1517" s="49"/>
    </row>
    <row r="1518" spans="13:13" x14ac:dyDescent="0.25">
      <c r="M1518" s="49"/>
    </row>
    <row r="1519" spans="13:13" x14ac:dyDescent="0.25">
      <c r="M1519" s="49"/>
    </row>
    <row r="1520" spans="13:13" x14ac:dyDescent="0.25">
      <c r="M1520" s="49"/>
    </row>
    <row r="1521" spans="13:13" x14ac:dyDescent="0.25">
      <c r="M1521" s="49"/>
    </row>
    <row r="1522" spans="13:13" x14ac:dyDescent="0.25">
      <c r="M1522" s="49"/>
    </row>
    <row r="1523" spans="13:13" x14ac:dyDescent="0.25">
      <c r="M1523" s="49"/>
    </row>
    <row r="1524" spans="13:13" x14ac:dyDescent="0.25">
      <c r="M1524" s="49"/>
    </row>
    <row r="1525" spans="13:13" x14ac:dyDescent="0.25">
      <c r="M1525" s="49"/>
    </row>
    <row r="1526" spans="13:13" x14ac:dyDescent="0.25">
      <c r="M1526" s="49"/>
    </row>
    <row r="1527" spans="13:13" x14ac:dyDescent="0.25">
      <c r="M1527" s="49"/>
    </row>
    <row r="1528" spans="13:13" x14ac:dyDescent="0.25">
      <c r="M1528" s="49"/>
    </row>
    <row r="1529" spans="13:13" x14ac:dyDescent="0.25">
      <c r="M1529" s="49"/>
    </row>
    <row r="1530" spans="13:13" x14ac:dyDescent="0.25">
      <c r="M1530" s="49"/>
    </row>
    <row r="1531" spans="13:13" x14ac:dyDescent="0.25">
      <c r="M1531" s="49"/>
    </row>
    <row r="1532" spans="13:13" x14ac:dyDescent="0.25">
      <c r="M1532" s="49"/>
    </row>
    <row r="1533" spans="13:13" x14ac:dyDescent="0.25">
      <c r="M1533" s="49"/>
    </row>
    <row r="1534" spans="13:13" x14ac:dyDescent="0.25">
      <c r="M1534" s="49"/>
    </row>
    <row r="1535" spans="13:13" x14ac:dyDescent="0.25">
      <c r="M1535" s="49"/>
    </row>
    <row r="1536" spans="13:13" x14ac:dyDescent="0.25">
      <c r="M1536" s="49"/>
    </row>
    <row r="1537" spans="13:13" x14ac:dyDescent="0.25">
      <c r="M1537" s="49"/>
    </row>
    <row r="1538" spans="13:13" x14ac:dyDescent="0.25">
      <c r="M1538" s="49"/>
    </row>
    <row r="1539" spans="13:13" x14ac:dyDescent="0.25">
      <c r="M1539" s="49"/>
    </row>
    <row r="1540" spans="13:13" x14ac:dyDescent="0.25">
      <c r="M1540" s="49"/>
    </row>
    <row r="1541" spans="13:13" x14ac:dyDescent="0.25">
      <c r="M1541" s="49"/>
    </row>
    <row r="1542" spans="13:13" x14ac:dyDescent="0.25">
      <c r="M1542" s="49"/>
    </row>
    <row r="1543" spans="13:13" x14ac:dyDescent="0.25">
      <c r="M1543" s="49"/>
    </row>
    <row r="1544" spans="13:13" x14ac:dyDescent="0.25">
      <c r="M1544" s="49"/>
    </row>
    <row r="1545" spans="13:13" x14ac:dyDescent="0.25">
      <c r="M1545" s="49"/>
    </row>
    <row r="1546" spans="13:13" x14ac:dyDescent="0.25">
      <c r="M1546" s="49"/>
    </row>
    <row r="1547" spans="13:13" x14ac:dyDescent="0.25">
      <c r="M1547" s="49"/>
    </row>
    <row r="1548" spans="13:13" x14ac:dyDescent="0.25">
      <c r="M1548" s="49"/>
    </row>
    <row r="1549" spans="13:13" x14ac:dyDescent="0.25">
      <c r="M1549" s="49"/>
    </row>
    <row r="1550" spans="13:13" x14ac:dyDescent="0.25">
      <c r="M1550" s="49"/>
    </row>
    <row r="1551" spans="13:13" x14ac:dyDescent="0.25">
      <c r="M1551" s="49"/>
    </row>
    <row r="1552" spans="13:13" x14ac:dyDescent="0.25">
      <c r="M1552" s="49"/>
    </row>
    <row r="1553" spans="13:13" x14ac:dyDescent="0.25">
      <c r="M1553" s="49"/>
    </row>
    <row r="1554" spans="13:13" x14ac:dyDescent="0.25">
      <c r="M1554" s="49"/>
    </row>
    <row r="1555" spans="13:13" x14ac:dyDescent="0.25">
      <c r="M1555" s="49"/>
    </row>
    <row r="1556" spans="13:13" x14ac:dyDescent="0.25">
      <c r="M1556" s="49"/>
    </row>
    <row r="1557" spans="13:13" x14ac:dyDescent="0.25">
      <c r="M1557" s="49"/>
    </row>
    <row r="1558" spans="13:13" x14ac:dyDescent="0.25">
      <c r="M1558" s="49"/>
    </row>
    <row r="1559" spans="13:13" x14ac:dyDescent="0.25">
      <c r="M1559" s="49"/>
    </row>
    <row r="1560" spans="13:13" x14ac:dyDescent="0.25">
      <c r="M1560" s="49"/>
    </row>
    <row r="1561" spans="13:13" x14ac:dyDescent="0.25">
      <c r="M1561" s="49"/>
    </row>
    <row r="1562" spans="13:13" x14ac:dyDescent="0.25">
      <c r="M1562" s="49"/>
    </row>
    <row r="1563" spans="13:13" x14ac:dyDescent="0.25">
      <c r="M1563" s="49"/>
    </row>
    <row r="1564" spans="13:13" x14ac:dyDescent="0.25">
      <c r="M1564" s="49"/>
    </row>
    <row r="1565" spans="13:13" x14ac:dyDescent="0.25">
      <c r="M1565" s="49"/>
    </row>
    <row r="1566" spans="13:13" x14ac:dyDescent="0.25">
      <c r="M1566" s="49"/>
    </row>
    <row r="1567" spans="13:13" x14ac:dyDescent="0.25">
      <c r="M1567" s="49"/>
    </row>
    <row r="1568" spans="13:13" x14ac:dyDescent="0.25">
      <c r="M1568" s="49"/>
    </row>
    <row r="1569" spans="13:13" x14ac:dyDescent="0.25">
      <c r="M1569" s="49"/>
    </row>
    <row r="1570" spans="13:13" x14ac:dyDescent="0.25">
      <c r="M1570" s="49"/>
    </row>
    <row r="1571" spans="13:13" x14ac:dyDescent="0.25">
      <c r="M1571" s="49"/>
    </row>
    <row r="1572" spans="13:13" x14ac:dyDescent="0.25">
      <c r="M1572" s="49"/>
    </row>
    <row r="1573" spans="13:13" x14ac:dyDescent="0.25">
      <c r="M1573" s="49"/>
    </row>
    <row r="1574" spans="13:13" x14ac:dyDescent="0.25">
      <c r="M1574" s="49"/>
    </row>
    <row r="1575" spans="13:13" x14ac:dyDescent="0.25">
      <c r="M1575" s="49"/>
    </row>
    <row r="1576" spans="13:13" x14ac:dyDescent="0.25">
      <c r="M1576" s="49"/>
    </row>
    <row r="1577" spans="13:13" x14ac:dyDescent="0.25">
      <c r="M1577" s="49"/>
    </row>
    <row r="1578" spans="13:13" x14ac:dyDescent="0.25">
      <c r="M1578" s="49"/>
    </row>
    <row r="1579" spans="13:13" x14ac:dyDescent="0.25">
      <c r="M1579" s="49"/>
    </row>
    <row r="1580" spans="13:13" x14ac:dyDescent="0.25">
      <c r="M1580" s="49"/>
    </row>
    <row r="1581" spans="13:13" x14ac:dyDescent="0.25">
      <c r="M1581" s="49"/>
    </row>
    <row r="1582" spans="13:13" x14ac:dyDescent="0.25">
      <c r="M1582" s="49"/>
    </row>
    <row r="1583" spans="13:13" x14ac:dyDescent="0.25">
      <c r="M1583" s="49"/>
    </row>
    <row r="1584" spans="13:13" x14ac:dyDescent="0.25">
      <c r="M1584" s="49"/>
    </row>
    <row r="1585" spans="13:13" x14ac:dyDescent="0.25">
      <c r="M1585" s="49"/>
    </row>
    <row r="1586" spans="13:13" x14ac:dyDescent="0.25">
      <c r="M1586" s="49"/>
    </row>
    <row r="1587" spans="13:13" x14ac:dyDescent="0.25">
      <c r="M1587" s="49"/>
    </row>
    <row r="1588" spans="13:13" x14ac:dyDescent="0.25">
      <c r="M1588" s="49"/>
    </row>
    <row r="1589" spans="13:13" x14ac:dyDescent="0.25">
      <c r="M1589" s="49"/>
    </row>
    <row r="1590" spans="13:13" x14ac:dyDescent="0.25">
      <c r="M1590" s="49"/>
    </row>
    <row r="1591" spans="13:13" x14ac:dyDescent="0.25">
      <c r="M1591" s="49"/>
    </row>
    <row r="1592" spans="13:13" x14ac:dyDescent="0.25">
      <c r="M1592" s="49"/>
    </row>
    <row r="1593" spans="13:13" x14ac:dyDescent="0.25">
      <c r="M1593" s="49"/>
    </row>
    <row r="1594" spans="13:13" x14ac:dyDescent="0.25">
      <c r="M1594" s="49"/>
    </row>
    <row r="1595" spans="13:13" x14ac:dyDescent="0.25">
      <c r="M1595" s="49"/>
    </row>
    <row r="1596" spans="13:13" x14ac:dyDescent="0.25">
      <c r="M1596" s="49"/>
    </row>
    <row r="1597" spans="13:13" x14ac:dyDescent="0.25">
      <c r="M1597" s="49"/>
    </row>
    <row r="1598" spans="13:13" x14ac:dyDescent="0.25">
      <c r="M1598" s="49"/>
    </row>
    <row r="1599" spans="13:13" x14ac:dyDescent="0.25">
      <c r="M1599" s="49"/>
    </row>
    <row r="1600" spans="13:13" x14ac:dyDescent="0.25">
      <c r="M1600" s="49"/>
    </row>
    <row r="1601" spans="13:13" x14ac:dyDescent="0.25">
      <c r="M1601" s="49"/>
    </row>
    <row r="1602" spans="13:13" x14ac:dyDescent="0.25">
      <c r="M1602" s="49"/>
    </row>
    <row r="1603" spans="13:13" x14ac:dyDescent="0.25">
      <c r="M1603" s="49"/>
    </row>
    <row r="1604" spans="13:13" x14ac:dyDescent="0.25">
      <c r="M1604" s="49"/>
    </row>
    <row r="1605" spans="13:13" x14ac:dyDescent="0.25">
      <c r="M1605" s="49"/>
    </row>
    <row r="1606" spans="13:13" x14ac:dyDescent="0.25">
      <c r="M1606" s="49"/>
    </row>
    <row r="1607" spans="13:13" x14ac:dyDescent="0.25">
      <c r="M1607" s="49"/>
    </row>
    <row r="1608" spans="13:13" x14ac:dyDescent="0.25">
      <c r="M1608" s="49"/>
    </row>
    <row r="1609" spans="13:13" x14ac:dyDescent="0.25">
      <c r="M1609" s="49"/>
    </row>
    <row r="1610" spans="13:13" x14ac:dyDescent="0.25">
      <c r="M1610" s="49"/>
    </row>
    <row r="1611" spans="13:13" x14ac:dyDescent="0.25">
      <c r="M1611" s="49"/>
    </row>
    <row r="1612" spans="13:13" x14ac:dyDescent="0.25">
      <c r="M1612" s="49"/>
    </row>
    <row r="1613" spans="13:13" x14ac:dyDescent="0.25">
      <c r="M1613" s="49"/>
    </row>
    <row r="1614" spans="13:13" x14ac:dyDescent="0.25">
      <c r="M1614" s="49"/>
    </row>
    <row r="1615" spans="13:13" x14ac:dyDescent="0.25">
      <c r="M1615" s="49"/>
    </row>
    <row r="1616" spans="13:13" x14ac:dyDescent="0.25">
      <c r="M1616" s="49"/>
    </row>
    <row r="1617" spans="13:13" x14ac:dyDescent="0.25">
      <c r="M1617" s="49"/>
    </row>
    <row r="1618" spans="13:13" x14ac:dyDescent="0.25">
      <c r="M1618" s="49"/>
    </row>
    <row r="1619" spans="13:13" x14ac:dyDescent="0.25">
      <c r="M1619" s="49"/>
    </row>
    <row r="1620" spans="13:13" x14ac:dyDescent="0.25">
      <c r="M1620" s="49"/>
    </row>
    <row r="1621" spans="13:13" x14ac:dyDescent="0.25">
      <c r="M1621" s="49"/>
    </row>
    <row r="1622" spans="13:13" x14ac:dyDescent="0.25">
      <c r="M1622" s="49"/>
    </row>
    <row r="1623" spans="13:13" x14ac:dyDescent="0.25">
      <c r="M1623" s="49"/>
    </row>
    <row r="1624" spans="13:13" x14ac:dyDescent="0.25">
      <c r="M1624" s="49"/>
    </row>
    <row r="1625" spans="13:13" x14ac:dyDescent="0.25">
      <c r="M1625" s="49"/>
    </row>
    <row r="1626" spans="13:13" x14ac:dyDescent="0.25">
      <c r="M1626" s="49"/>
    </row>
    <row r="1627" spans="13:13" x14ac:dyDescent="0.25">
      <c r="M1627" s="49"/>
    </row>
    <row r="1628" spans="13:13" x14ac:dyDescent="0.25">
      <c r="M1628" s="49"/>
    </row>
    <row r="1629" spans="13:13" x14ac:dyDescent="0.25">
      <c r="M1629" s="49"/>
    </row>
    <row r="1630" spans="13:13" x14ac:dyDescent="0.25">
      <c r="M1630" s="49"/>
    </row>
    <row r="1631" spans="13:13" x14ac:dyDescent="0.25">
      <c r="M1631" s="49"/>
    </row>
    <row r="1632" spans="13:13" x14ac:dyDescent="0.25">
      <c r="M1632" s="49"/>
    </row>
    <row r="1633" spans="13:13" x14ac:dyDescent="0.25">
      <c r="M1633" s="49"/>
    </row>
    <row r="1634" spans="13:13" x14ac:dyDescent="0.25">
      <c r="M1634" s="49"/>
    </row>
    <row r="1635" spans="13:13" x14ac:dyDescent="0.25">
      <c r="M1635" s="49"/>
    </row>
    <row r="1636" spans="13:13" x14ac:dyDescent="0.25">
      <c r="M1636" s="49"/>
    </row>
    <row r="1637" spans="13:13" x14ac:dyDescent="0.25">
      <c r="M1637" s="49"/>
    </row>
    <row r="1638" spans="13:13" x14ac:dyDescent="0.25">
      <c r="M1638" s="49"/>
    </row>
    <row r="1639" spans="13:13" x14ac:dyDescent="0.25">
      <c r="M1639" s="49"/>
    </row>
    <row r="1640" spans="13:13" x14ac:dyDescent="0.25">
      <c r="M1640" s="49"/>
    </row>
    <row r="1641" spans="13:13" x14ac:dyDescent="0.25">
      <c r="M1641" s="49"/>
    </row>
    <row r="1642" spans="13:13" x14ac:dyDescent="0.25">
      <c r="M1642" s="49"/>
    </row>
    <row r="1643" spans="13:13" x14ac:dyDescent="0.25">
      <c r="M1643" s="49"/>
    </row>
    <row r="1644" spans="13:13" x14ac:dyDescent="0.25">
      <c r="M1644" s="49"/>
    </row>
    <row r="1645" spans="13:13" x14ac:dyDescent="0.25">
      <c r="M1645" s="49"/>
    </row>
    <row r="1646" spans="13:13" x14ac:dyDescent="0.25">
      <c r="M1646" s="49"/>
    </row>
    <row r="1647" spans="13:13" x14ac:dyDescent="0.25">
      <c r="M1647" s="49"/>
    </row>
    <row r="1648" spans="13:13" x14ac:dyDescent="0.25">
      <c r="M1648" s="49"/>
    </row>
    <row r="1649" spans="13:13" x14ac:dyDescent="0.25">
      <c r="M1649" s="49"/>
    </row>
    <row r="1650" spans="13:13" x14ac:dyDescent="0.25">
      <c r="M1650" s="49"/>
    </row>
    <row r="1651" spans="13:13" x14ac:dyDescent="0.25">
      <c r="M1651" s="49"/>
    </row>
    <row r="1652" spans="13:13" x14ac:dyDescent="0.25">
      <c r="M1652" s="49"/>
    </row>
    <row r="1653" spans="13:13" x14ac:dyDescent="0.25">
      <c r="M1653" s="49"/>
    </row>
    <row r="1654" spans="13:13" x14ac:dyDescent="0.25">
      <c r="M1654" s="49"/>
    </row>
    <row r="1655" spans="13:13" x14ac:dyDescent="0.25">
      <c r="M1655" s="49"/>
    </row>
    <row r="1656" spans="13:13" x14ac:dyDescent="0.25">
      <c r="M1656" s="49"/>
    </row>
    <row r="1657" spans="13:13" x14ac:dyDescent="0.25">
      <c r="M1657" s="49"/>
    </row>
    <row r="1658" spans="13:13" x14ac:dyDescent="0.25">
      <c r="M1658" s="49"/>
    </row>
    <row r="1659" spans="13:13" x14ac:dyDescent="0.25">
      <c r="M1659" s="49"/>
    </row>
    <row r="1660" spans="13:13" x14ac:dyDescent="0.25">
      <c r="M1660" s="49"/>
    </row>
    <row r="1661" spans="13:13" x14ac:dyDescent="0.25">
      <c r="M1661" s="49"/>
    </row>
    <row r="1662" spans="13:13" x14ac:dyDescent="0.25">
      <c r="M1662" s="49"/>
    </row>
    <row r="1663" spans="13:13" x14ac:dyDescent="0.25">
      <c r="M1663" s="49"/>
    </row>
    <row r="1664" spans="13:13" x14ac:dyDescent="0.25">
      <c r="M1664" s="49"/>
    </row>
    <row r="1665" spans="13:13" x14ac:dyDescent="0.25">
      <c r="M1665" s="49"/>
    </row>
    <row r="1666" spans="13:13" x14ac:dyDescent="0.25">
      <c r="M1666" s="49"/>
    </row>
    <row r="1667" spans="13:13" x14ac:dyDescent="0.25">
      <c r="M1667" s="49"/>
    </row>
    <row r="1668" spans="13:13" x14ac:dyDescent="0.25">
      <c r="M1668" s="49"/>
    </row>
    <row r="1669" spans="13:13" x14ac:dyDescent="0.25">
      <c r="M1669" s="49"/>
    </row>
    <row r="1670" spans="13:13" x14ac:dyDescent="0.25">
      <c r="M1670" s="49"/>
    </row>
    <row r="1671" spans="13:13" x14ac:dyDescent="0.25">
      <c r="M1671" s="49"/>
    </row>
    <row r="1672" spans="13:13" x14ac:dyDescent="0.25">
      <c r="M1672" s="49"/>
    </row>
    <row r="1673" spans="13:13" x14ac:dyDescent="0.25">
      <c r="M1673" s="49"/>
    </row>
    <row r="1674" spans="13:13" x14ac:dyDescent="0.25">
      <c r="M1674" s="49"/>
    </row>
    <row r="1675" spans="13:13" x14ac:dyDescent="0.25">
      <c r="M1675" s="49"/>
    </row>
    <row r="1676" spans="13:13" x14ac:dyDescent="0.25">
      <c r="M1676" s="49"/>
    </row>
    <row r="1677" spans="13:13" x14ac:dyDescent="0.25">
      <c r="M1677" s="49"/>
    </row>
    <row r="1678" spans="13:13" x14ac:dyDescent="0.25">
      <c r="M1678" s="49"/>
    </row>
    <row r="1679" spans="13:13" x14ac:dyDescent="0.25">
      <c r="M1679" s="49"/>
    </row>
    <row r="1680" spans="13:13" x14ac:dyDescent="0.25">
      <c r="M1680" s="49"/>
    </row>
    <row r="1681" spans="13:13" x14ac:dyDescent="0.25">
      <c r="M1681" s="49"/>
    </row>
    <row r="1682" spans="13:13" x14ac:dyDescent="0.25">
      <c r="M1682" s="49"/>
    </row>
    <row r="1683" spans="13:13" x14ac:dyDescent="0.25">
      <c r="M1683" s="49"/>
    </row>
    <row r="1684" spans="13:13" x14ac:dyDescent="0.25">
      <c r="M1684" s="49"/>
    </row>
    <row r="1685" spans="13:13" x14ac:dyDescent="0.25">
      <c r="M1685" s="49"/>
    </row>
    <row r="1686" spans="13:13" x14ac:dyDescent="0.25">
      <c r="M1686" s="49"/>
    </row>
    <row r="1687" spans="13:13" x14ac:dyDescent="0.25">
      <c r="M1687" s="49"/>
    </row>
    <row r="1688" spans="13:13" x14ac:dyDescent="0.25">
      <c r="M1688" s="49"/>
    </row>
    <row r="1689" spans="13:13" x14ac:dyDescent="0.25">
      <c r="M1689" s="49"/>
    </row>
    <row r="1690" spans="13:13" x14ac:dyDescent="0.25">
      <c r="M1690" s="49"/>
    </row>
    <row r="1691" spans="13:13" x14ac:dyDescent="0.25">
      <c r="M1691" s="49"/>
    </row>
    <row r="1692" spans="13:13" x14ac:dyDescent="0.25">
      <c r="M1692" s="49"/>
    </row>
    <row r="1693" spans="13:13" x14ac:dyDescent="0.25">
      <c r="M1693" s="49"/>
    </row>
    <row r="1694" spans="13:13" x14ac:dyDescent="0.25">
      <c r="M1694" s="49"/>
    </row>
    <row r="1695" spans="13:13" x14ac:dyDescent="0.25">
      <c r="M1695" s="49"/>
    </row>
    <row r="1696" spans="13:13" x14ac:dyDescent="0.25">
      <c r="M1696" s="49"/>
    </row>
    <row r="1697" spans="13:13" x14ac:dyDescent="0.25">
      <c r="M1697" s="49"/>
    </row>
    <row r="1698" spans="13:13" x14ac:dyDescent="0.25">
      <c r="M1698" s="49"/>
    </row>
    <row r="1699" spans="13:13" x14ac:dyDescent="0.25">
      <c r="M1699" s="49"/>
    </row>
    <row r="1700" spans="13:13" x14ac:dyDescent="0.25">
      <c r="M1700" s="49"/>
    </row>
    <row r="1701" spans="13:13" x14ac:dyDescent="0.25">
      <c r="M1701" s="49"/>
    </row>
    <row r="1702" spans="13:13" x14ac:dyDescent="0.25">
      <c r="M1702" s="49"/>
    </row>
    <row r="1703" spans="13:13" x14ac:dyDescent="0.25">
      <c r="M1703" s="49"/>
    </row>
    <row r="1704" spans="13:13" x14ac:dyDescent="0.25">
      <c r="M1704" s="49"/>
    </row>
    <row r="1705" spans="13:13" x14ac:dyDescent="0.25">
      <c r="M1705" s="49"/>
    </row>
    <row r="1706" spans="13:13" x14ac:dyDescent="0.25">
      <c r="M1706" s="49"/>
    </row>
    <row r="1707" spans="13:13" x14ac:dyDescent="0.25">
      <c r="M1707" s="49"/>
    </row>
    <row r="1708" spans="13:13" x14ac:dyDescent="0.25">
      <c r="M1708" s="49"/>
    </row>
    <row r="1709" spans="13:13" x14ac:dyDescent="0.25">
      <c r="M1709" s="49"/>
    </row>
    <row r="1710" spans="13:13" x14ac:dyDescent="0.25">
      <c r="M1710" s="49"/>
    </row>
    <row r="1711" spans="13:13" x14ac:dyDescent="0.25">
      <c r="M1711" s="49"/>
    </row>
    <row r="1712" spans="13:13" x14ac:dyDescent="0.25">
      <c r="M1712" s="49"/>
    </row>
    <row r="1713" spans="13:13" x14ac:dyDescent="0.25">
      <c r="M1713" s="49"/>
    </row>
    <row r="1714" spans="13:13" x14ac:dyDescent="0.25">
      <c r="M1714" s="49"/>
    </row>
    <row r="1715" spans="13:13" x14ac:dyDescent="0.25">
      <c r="M1715" s="49"/>
    </row>
    <row r="1716" spans="13:13" x14ac:dyDescent="0.25">
      <c r="M1716" s="49"/>
    </row>
    <row r="1717" spans="13:13" x14ac:dyDescent="0.25">
      <c r="M1717" s="49"/>
    </row>
    <row r="1718" spans="13:13" x14ac:dyDescent="0.25">
      <c r="M1718" s="49"/>
    </row>
    <row r="1719" spans="13:13" x14ac:dyDescent="0.25">
      <c r="M1719" s="49"/>
    </row>
    <row r="1720" spans="13:13" x14ac:dyDescent="0.25">
      <c r="M1720" s="49"/>
    </row>
    <row r="1721" spans="13:13" x14ac:dyDescent="0.25">
      <c r="M1721" s="49"/>
    </row>
    <row r="1722" spans="13:13" x14ac:dyDescent="0.25">
      <c r="M1722" s="49"/>
    </row>
    <row r="1723" spans="13:13" x14ac:dyDescent="0.25">
      <c r="M1723" s="49"/>
    </row>
    <row r="1724" spans="13:13" x14ac:dyDescent="0.25">
      <c r="M1724" s="49"/>
    </row>
    <row r="1725" spans="13:13" x14ac:dyDescent="0.25">
      <c r="M1725" s="49"/>
    </row>
    <row r="1726" spans="13:13" x14ac:dyDescent="0.25">
      <c r="M1726" s="49"/>
    </row>
    <row r="1727" spans="13:13" x14ac:dyDescent="0.25">
      <c r="M1727" s="49"/>
    </row>
    <row r="1728" spans="13:13" x14ac:dyDescent="0.25">
      <c r="M1728" s="49"/>
    </row>
    <row r="1729" spans="13:13" x14ac:dyDescent="0.25">
      <c r="M1729" s="49"/>
    </row>
    <row r="1730" spans="13:13" x14ac:dyDescent="0.25">
      <c r="M1730" s="49"/>
    </row>
    <row r="1731" spans="13:13" x14ac:dyDescent="0.25">
      <c r="M1731" s="49"/>
    </row>
    <row r="1732" spans="13:13" x14ac:dyDescent="0.25">
      <c r="M1732" s="49"/>
    </row>
    <row r="1733" spans="13:13" x14ac:dyDescent="0.25">
      <c r="M1733" s="49"/>
    </row>
    <row r="1734" spans="13:13" x14ac:dyDescent="0.25">
      <c r="M1734" s="49"/>
    </row>
    <row r="1735" spans="13:13" x14ac:dyDescent="0.25">
      <c r="M1735" s="49"/>
    </row>
    <row r="1736" spans="13:13" x14ac:dyDescent="0.25">
      <c r="M1736" s="49"/>
    </row>
    <row r="1737" spans="13:13" x14ac:dyDescent="0.25">
      <c r="M1737" s="49"/>
    </row>
    <row r="1738" spans="13:13" x14ac:dyDescent="0.25">
      <c r="M1738" s="49"/>
    </row>
    <row r="1739" spans="13:13" x14ac:dyDescent="0.25">
      <c r="M1739" s="49"/>
    </row>
    <row r="1740" spans="13:13" x14ac:dyDescent="0.25">
      <c r="M1740" s="49"/>
    </row>
    <row r="1741" spans="13:13" x14ac:dyDescent="0.25">
      <c r="M1741" s="49"/>
    </row>
    <row r="1742" spans="13:13" x14ac:dyDescent="0.25">
      <c r="M1742" s="49"/>
    </row>
    <row r="1743" spans="13:13" x14ac:dyDescent="0.25">
      <c r="M1743" s="49"/>
    </row>
    <row r="1744" spans="13:13" x14ac:dyDescent="0.25">
      <c r="M1744" s="49"/>
    </row>
    <row r="1745" spans="13:13" x14ac:dyDescent="0.25">
      <c r="M1745" s="49"/>
    </row>
    <row r="1746" spans="13:13" x14ac:dyDescent="0.25">
      <c r="M1746" s="49"/>
    </row>
    <row r="1747" spans="13:13" x14ac:dyDescent="0.25">
      <c r="M1747" s="49"/>
    </row>
    <row r="1748" spans="13:13" x14ac:dyDescent="0.25">
      <c r="M1748" s="49"/>
    </row>
    <row r="1749" spans="13:13" x14ac:dyDescent="0.25">
      <c r="M1749" s="49"/>
    </row>
    <row r="1750" spans="13:13" x14ac:dyDescent="0.25">
      <c r="M1750" s="49"/>
    </row>
    <row r="1751" spans="13:13" x14ac:dyDescent="0.25">
      <c r="M1751" s="49"/>
    </row>
    <row r="1752" spans="13:13" x14ac:dyDescent="0.25">
      <c r="M1752" s="49"/>
    </row>
    <row r="1753" spans="13:13" x14ac:dyDescent="0.25">
      <c r="M1753" s="49"/>
    </row>
    <row r="1754" spans="13:13" x14ac:dyDescent="0.25">
      <c r="M1754" s="49"/>
    </row>
    <row r="1755" spans="13:13" x14ac:dyDescent="0.25">
      <c r="M1755" s="49"/>
    </row>
    <row r="1756" spans="13:13" x14ac:dyDescent="0.25">
      <c r="M1756" s="49"/>
    </row>
    <row r="1757" spans="13:13" x14ac:dyDescent="0.25">
      <c r="M1757" s="49"/>
    </row>
    <row r="1758" spans="13:13" x14ac:dyDescent="0.25">
      <c r="M1758" s="49"/>
    </row>
    <row r="1759" spans="13:13" x14ac:dyDescent="0.25">
      <c r="M1759" s="49"/>
    </row>
    <row r="1760" spans="13:13" x14ac:dyDescent="0.25">
      <c r="M1760" s="49"/>
    </row>
    <row r="1761" spans="13:13" x14ac:dyDescent="0.25">
      <c r="M1761" s="49"/>
    </row>
    <row r="1762" spans="13:13" x14ac:dyDescent="0.25">
      <c r="M1762" s="49"/>
    </row>
    <row r="1763" spans="13:13" x14ac:dyDescent="0.25">
      <c r="M1763" s="49"/>
    </row>
    <row r="1764" spans="13:13" x14ac:dyDescent="0.25">
      <c r="M1764" s="49"/>
    </row>
    <row r="1765" spans="13:13" x14ac:dyDescent="0.25">
      <c r="M1765" s="49"/>
    </row>
    <row r="1766" spans="13:13" x14ac:dyDescent="0.25">
      <c r="M1766" s="49"/>
    </row>
    <row r="1767" spans="13:13" x14ac:dyDescent="0.25">
      <c r="M1767" s="49"/>
    </row>
    <row r="1768" spans="13:13" x14ac:dyDescent="0.25">
      <c r="M1768" s="49"/>
    </row>
    <row r="1769" spans="13:13" x14ac:dyDescent="0.25">
      <c r="M1769" s="49"/>
    </row>
    <row r="1770" spans="13:13" x14ac:dyDescent="0.25">
      <c r="M1770" s="49"/>
    </row>
    <row r="1771" spans="13:13" x14ac:dyDescent="0.25">
      <c r="M1771" s="49"/>
    </row>
    <row r="1772" spans="13:13" x14ac:dyDescent="0.25">
      <c r="M1772" s="49"/>
    </row>
    <row r="1773" spans="13:13" x14ac:dyDescent="0.25">
      <c r="M1773" s="49"/>
    </row>
    <row r="1774" spans="13:13" x14ac:dyDescent="0.25">
      <c r="M1774" s="49"/>
    </row>
    <row r="1775" spans="13:13" x14ac:dyDescent="0.25">
      <c r="M1775" s="49"/>
    </row>
    <row r="1776" spans="13:13" x14ac:dyDescent="0.25">
      <c r="M1776" s="49"/>
    </row>
    <row r="1777" spans="13:13" x14ac:dyDescent="0.25">
      <c r="M1777" s="49"/>
    </row>
    <row r="1778" spans="13:13" x14ac:dyDescent="0.25">
      <c r="M1778" s="49"/>
    </row>
    <row r="1779" spans="13:13" x14ac:dyDescent="0.25">
      <c r="M1779" s="49"/>
    </row>
    <row r="1780" spans="13:13" x14ac:dyDescent="0.25">
      <c r="M1780" s="49"/>
    </row>
    <row r="1781" spans="13:13" x14ac:dyDescent="0.25">
      <c r="M1781" s="49"/>
    </row>
    <row r="1782" spans="13:13" x14ac:dyDescent="0.25">
      <c r="M1782" s="49"/>
    </row>
    <row r="1783" spans="13:13" x14ac:dyDescent="0.25">
      <c r="M1783" s="49"/>
    </row>
    <row r="1784" spans="13:13" x14ac:dyDescent="0.25">
      <c r="M1784" s="49"/>
    </row>
    <row r="1785" spans="13:13" x14ac:dyDescent="0.25">
      <c r="M1785" s="49"/>
    </row>
    <row r="1786" spans="13:13" x14ac:dyDescent="0.25">
      <c r="M1786" s="49"/>
    </row>
    <row r="1787" spans="13:13" x14ac:dyDescent="0.25">
      <c r="M1787" s="49"/>
    </row>
    <row r="1788" spans="13:13" x14ac:dyDescent="0.25">
      <c r="M1788" s="49"/>
    </row>
    <row r="1789" spans="13:13" x14ac:dyDescent="0.25">
      <c r="M1789" s="49"/>
    </row>
    <row r="1790" spans="13:13" x14ac:dyDescent="0.25">
      <c r="M1790" s="49"/>
    </row>
    <row r="1791" spans="13:13" x14ac:dyDescent="0.25">
      <c r="M1791" s="49"/>
    </row>
    <row r="1792" spans="13:13" x14ac:dyDescent="0.25">
      <c r="M1792" s="49"/>
    </row>
    <row r="1793" spans="13:13" x14ac:dyDescent="0.25">
      <c r="M1793" s="49"/>
    </row>
    <row r="1794" spans="13:13" x14ac:dyDescent="0.25">
      <c r="M1794" s="49"/>
    </row>
    <row r="1795" spans="13:13" x14ac:dyDescent="0.25">
      <c r="M1795" s="49"/>
    </row>
    <row r="1796" spans="13:13" x14ac:dyDescent="0.25">
      <c r="M1796" s="49"/>
    </row>
    <row r="1797" spans="13:13" x14ac:dyDescent="0.25">
      <c r="M1797" s="49"/>
    </row>
    <row r="1798" spans="13:13" x14ac:dyDescent="0.25">
      <c r="M1798" s="49"/>
    </row>
    <row r="1799" spans="13:13" x14ac:dyDescent="0.25">
      <c r="M1799" s="49"/>
    </row>
    <row r="1800" spans="13:13" x14ac:dyDescent="0.25">
      <c r="M1800" s="49"/>
    </row>
    <row r="1801" spans="13:13" x14ac:dyDescent="0.25">
      <c r="M1801" s="49"/>
    </row>
    <row r="1802" spans="13:13" x14ac:dyDescent="0.25">
      <c r="M1802" s="49"/>
    </row>
    <row r="1803" spans="13:13" x14ac:dyDescent="0.25">
      <c r="M1803" s="49"/>
    </row>
    <row r="1804" spans="13:13" x14ac:dyDescent="0.25">
      <c r="M1804" s="49"/>
    </row>
    <row r="1805" spans="13:13" x14ac:dyDescent="0.25">
      <c r="M1805" s="49"/>
    </row>
    <row r="1806" spans="13:13" x14ac:dyDescent="0.25">
      <c r="M1806" s="49"/>
    </row>
    <row r="1807" spans="13:13" x14ac:dyDescent="0.25">
      <c r="M1807" s="49"/>
    </row>
    <row r="1808" spans="13:13" x14ac:dyDescent="0.25">
      <c r="M1808" s="49"/>
    </row>
    <row r="1809" spans="13:13" x14ac:dyDescent="0.25">
      <c r="M1809" s="49"/>
    </row>
    <row r="1810" spans="13:13" x14ac:dyDescent="0.25">
      <c r="M1810" s="49"/>
    </row>
    <row r="1811" spans="13:13" x14ac:dyDescent="0.25">
      <c r="M1811" s="49"/>
    </row>
    <row r="1812" spans="13:13" x14ac:dyDescent="0.25">
      <c r="M1812" s="49"/>
    </row>
    <row r="1813" spans="13:13" x14ac:dyDescent="0.25">
      <c r="M1813" s="49"/>
    </row>
    <row r="1814" spans="13:13" x14ac:dyDescent="0.25">
      <c r="M1814" s="49"/>
    </row>
    <row r="1815" spans="13:13" x14ac:dyDescent="0.25">
      <c r="M1815" s="49"/>
    </row>
    <row r="1816" spans="13:13" x14ac:dyDescent="0.25">
      <c r="M1816" s="49"/>
    </row>
    <row r="1817" spans="13:13" x14ac:dyDescent="0.25">
      <c r="M1817" s="49"/>
    </row>
    <row r="1818" spans="13:13" x14ac:dyDescent="0.25">
      <c r="M1818" s="49"/>
    </row>
    <row r="1819" spans="13:13" x14ac:dyDescent="0.25">
      <c r="M1819" s="49"/>
    </row>
    <row r="1820" spans="13:13" x14ac:dyDescent="0.25">
      <c r="M1820" s="49"/>
    </row>
    <row r="1821" spans="13:13" x14ac:dyDescent="0.25">
      <c r="M1821" s="49"/>
    </row>
    <row r="1822" spans="13:13" x14ac:dyDescent="0.25">
      <c r="M1822" s="49"/>
    </row>
    <row r="1823" spans="13:13" x14ac:dyDescent="0.25">
      <c r="M1823" s="49"/>
    </row>
    <row r="1824" spans="13:13" x14ac:dyDescent="0.25">
      <c r="M1824" s="49"/>
    </row>
    <row r="1825" spans="13:13" x14ac:dyDescent="0.25">
      <c r="M1825" s="49"/>
    </row>
    <row r="1826" spans="13:13" x14ac:dyDescent="0.25">
      <c r="M1826" s="49"/>
    </row>
    <row r="1827" spans="13:13" x14ac:dyDescent="0.25">
      <c r="M1827" s="49"/>
    </row>
    <row r="1828" spans="13:13" x14ac:dyDescent="0.25">
      <c r="M1828" s="49"/>
    </row>
    <row r="1829" spans="13:13" x14ac:dyDescent="0.25">
      <c r="M1829" s="49"/>
    </row>
    <row r="1830" spans="13:13" x14ac:dyDescent="0.25">
      <c r="M1830" s="49"/>
    </row>
    <row r="1831" spans="13:13" x14ac:dyDescent="0.25">
      <c r="M1831" s="49"/>
    </row>
    <row r="1832" spans="13:13" x14ac:dyDescent="0.25">
      <c r="M1832" s="49"/>
    </row>
    <row r="1833" spans="13:13" x14ac:dyDescent="0.25">
      <c r="M1833" s="49"/>
    </row>
    <row r="1834" spans="13:13" x14ac:dyDescent="0.25">
      <c r="M1834" s="49"/>
    </row>
    <row r="1835" spans="13:13" x14ac:dyDescent="0.25">
      <c r="M1835" s="49"/>
    </row>
    <row r="1836" spans="13:13" x14ac:dyDescent="0.25">
      <c r="M1836" s="49"/>
    </row>
    <row r="1837" spans="13:13" x14ac:dyDescent="0.25">
      <c r="M1837" s="49"/>
    </row>
    <row r="1838" spans="13:13" x14ac:dyDescent="0.25">
      <c r="M1838" s="49"/>
    </row>
    <row r="1839" spans="13:13" x14ac:dyDescent="0.25">
      <c r="M1839" s="49"/>
    </row>
    <row r="1840" spans="13:13" x14ac:dyDescent="0.25">
      <c r="M1840" s="49"/>
    </row>
    <row r="1841" spans="13:13" x14ac:dyDescent="0.25">
      <c r="M1841" s="49"/>
    </row>
    <row r="1842" spans="13:13" x14ac:dyDescent="0.25">
      <c r="M1842" s="49"/>
    </row>
    <row r="1843" spans="13:13" x14ac:dyDescent="0.25">
      <c r="M1843" s="49"/>
    </row>
    <row r="1844" spans="13:13" x14ac:dyDescent="0.25">
      <c r="M1844" s="49"/>
    </row>
    <row r="1845" spans="13:13" x14ac:dyDescent="0.25">
      <c r="M1845" s="49"/>
    </row>
    <row r="1846" spans="13:13" x14ac:dyDescent="0.25">
      <c r="M1846" s="49"/>
    </row>
    <row r="1847" spans="13:13" x14ac:dyDescent="0.25">
      <c r="M1847" s="49"/>
    </row>
    <row r="1848" spans="13:13" x14ac:dyDescent="0.25">
      <c r="M1848" s="49"/>
    </row>
    <row r="1849" spans="13:13" x14ac:dyDescent="0.25">
      <c r="M1849" s="49"/>
    </row>
    <row r="1850" spans="13:13" x14ac:dyDescent="0.25">
      <c r="M1850" s="49"/>
    </row>
    <row r="1851" spans="13:13" x14ac:dyDescent="0.25">
      <c r="M1851" s="49"/>
    </row>
    <row r="1852" spans="13:13" x14ac:dyDescent="0.25">
      <c r="M1852" s="49"/>
    </row>
    <row r="1853" spans="13:13" x14ac:dyDescent="0.25">
      <c r="M1853" s="49"/>
    </row>
    <row r="1854" spans="13:13" x14ac:dyDescent="0.25">
      <c r="M1854" s="49"/>
    </row>
    <row r="1855" spans="13:13" x14ac:dyDescent="0.25">
      <c r="M1855" s="49"/>
    </row>
    <row r="1856" spans="13:13" x14ac:dyDescent="0.25">
      <c r="M1856" s="49"/>
    </row>
    <row r="1857" spans="13:13" x14ac:dyDescent="0.25">
      <c r="M1857" s="49"/>
    </row>
    <row r="1858" spans="13:13" x14ac:dyDescent="0.25">
      <c r="M1858" s="49"/>
    </row>
    <row r="1859" spans="13:13" x14ac:dyDescent="0.25">
      <c r="M1859" s="49"/>
    </row>
    <row r="1860" spans="13:13" x14ac:dyDescent="0.25">
      <c r="M1860" s="49"/>
    </row>
    <row r="1861" spans="13:13" x14ac:dyDescent="0.25">
      <c r="M1861" s="49"/>
    </row>
    <row r="1862" spans="13:13" x14ac:dyDescent="0.25">
      <c r="M1862" s="49"/>
    </row>
    <row r="1863" spans="13:13" x14ac:dyDescent="0.25">
      <c r="M1863" s="49"/>
    </row>
    <row r="1864" spans="13:13" x14ac:dyDescent="0.25">
      <c r="M1864" s="49"/>
    </row>
    <row r="1865" spans="13:13" x14ac:dyDescent="0.25">
      <c r="M1865" s="49"/>
    </row>
    <row r="1866" spans="13:13" x14ac:dyDescent="0.25">
      <c r="M1866" s="49"/>
    </row>
    <row r="1867" spans="13:13" x14ac:dyDescent="0.25">
      <c r="M1867" s="49"/>
    </row>
    <row r="1868" spans="13:13" x14ac:dyDescent="0.25">
      <c r="M1868" s="49"/>
    </row>
    <row r="1869" spans="13:13" x14ac:dyDescent="0.25">
      <c r="M1869" s="49"/>
    </row>
    <row r="1870" spans="13:13" x14ac:dyDescent="0.25">
      <c r="M1870" s="49"/>
    </row>
    <row r="1871" spans="13:13" x14ac:dyDescent="0.25">
      <c r="M1871" s="49"/>
    </row>
    <row r="1872" spans="13:13" x14ac:dyDescent="0.25">
      <c r="M1872" s="49"/>
    </row>
    <row r="1873" spans="13:13" x14ac:dyDescent="0.25">
      <c r="M1873" s="49"/>
    </row>
    <row r="1874" spans="13:13" x14ac:dyDescent="0.25">
      <c r="M1874" s="49"/>
    </row>
    <row r="1875" spans="13:13" x14ac:dyDescent="0.25">
      <c r="M1875" s="49"/>
    </row>
    <row r="1876" spans="13:13" x14ac:dyDescent="0.25">
      <c r="M1876" s="49"/>
    </row>
    <row r="1877" spans="13:13" x14ac:dyDescent="0.25">
      <c r="M1877" s="49"/>
    </row>
    <row r="1878" spans="13:13" x14ac:dyDescent="0.25">
      <c r="M1878" s="49"/>
    </row>
    <row r="1879" spans="13:13" x14ac:dyDescent="0.25">
      <c r="M1879" s="49"/>
    </row>
    <row r="1880" spans="13:13" x14ac:dyDescent="0.25">
      <c r="M1880" s="49"/>
    </row>
    <row r="1881" spans="13:13" x14ac:dyDescent="0.25">
      <c r="M1881" s="49"/>
    </row>
    <row r="1882" spans="13:13" x14ac:dyDescent="0.25">
      <c r="M1882" s="49"/>
    </row>
    <row r="1883" spans="13:13" x14ac:dyDescent="0.25">
      <c r="M1883" s="49"/>
    </row>
    <row r="1884" spans="13:13" x14ac:dyDescent="0.25">
      <c r="M1884" s="49"/>
    </row>
    <row r="1885" spans="13:13" x14ac:dyDescent="0.25">
      <c r="M1885" s="49"/>
    </row>
    <row r="1886" spans="13:13" x14ac:dyDescent="0.25">
      <c r="M1886" s="49"/>
    </row>
    <row r="1887" spans="13:13" x14ac:dyDescent="0.25">
      <c r="M1887" s="49"/>
    </row>
    <row r="1888" spans="13:13" x14ac:dyDescent="0.25">
      <c r="M1888" s="49"/>
    </row>
    <row r="1889" spans="13:13" x14ac:dyDescent="0.25">
      <c r="M1889" s="49"/>
    </row>
    <row r="1890" spans="13:13" x14ac:dyDescent="0.25">
      <c r="M1890" s="49"/>
    </row>
    <row r="1891" spans="13:13" x14ac:dyDescent="0.25">
      <c r="M1891" s="49"/>
    </row>
    <row r="1892" spans="13:13" x14ac:dyDescent="0.25">
      <c r="M1892" s="49"/>
    </row>
    <row r="1893" spans="13:13" x14ac:dyDescent="0.25">
      <c r="M1893" s="49"/>
    </row>
    <row r="1894" spans="13:13" x14ac:dyDescent="0.25">
      <c r="M1894" s="49"/>
    </row>
    <row r="1895" spans="13:13" x14ac:dyDescent="0.25">
      <c r="M1895" s="49"/>
    </row>
    <row r="1896" spans="13:13" x14ac:dyDescent="0.25">
      <c r="M1896" s="49"/>
    </row>
    <row r="1897" spans="13:13" x14ac:dyDescent="0.25">
      <c r="M1897" s="49"/>
    </row>
    <row r="1898" spans="13:13" x14ac:dyDescent="0.25">
      <c r="M1898" s="49"/>
    </row>
    <row r="1899" spans="13:13" x14ac:dyDescent="0.25">
      <c r="M1899" s="49"/>
    </row>
    <row r="1900" spans="13:13" x14ac:dyDescent="0.25">
      <c r="M1900" s="49"/>
    </row>
    <row r="1901" spans="13:13" x14ac:dyDescent="0.25">
      <c r="M1901" s="49"/>
    </row>
    <row r="1902" spans="13:13" x14ac:dyDescent="0.25">
      <c r="M1902" s="49"/>
    </row>
    <row r="1903" spans="13:13" x14ac:dyDescent="0.25">
      <c r="M1903" s="49"/>
    </row>
    <row r="1904" spans="13:13" x14ac:dyDescent="0.25">
      <c r="M1904" s="49"/>
    </row>
    <row r="1905" spans="13:13" x14ac:dyDescent="0.25">
      <c r="M1905" s="49"/>
    </row>
    <row r="1906" spans="13:13" x14ac:dyDescent="0.25">
      <c r="M1906" s="49"/>
    </row>
    <row r="1907" spans="13:13" x14ac:dyDescent="0.25">
      <c r="M1907" s="49"/>
    </row>
    <row r="1908" spans="13:13" x14ac:dyDescent="0.25">
      <c r="M1908" s="49"/>
    </row>
    <row r="1909" spans="13:13" x14ac:dyDescent="0.25">
      <c r="M1909" s="49"/>
    </row>
    <row r="1910" spans="13:13" x14ac:dyDescent="0.25">
      <c r="M1910" s="49"/>
    </row>
    <row r="1911" spans="13:13" x14ac:dyDescent="0.25">
      <c r="M1911" s="49"/>
    </row>
    <row r="1912" spans="13:13" x14ac:dyDescent="0.25">
      <c r="M1912" s="49"/>
    </row>
    <row r="1913" spans="13:13" x14ac:dyDescent="0.25">
      <c r="M1913" s="49"/>
    </row>
    <row r="1914" spans="13:13" x14ac:dyDescent="0.25">
      <c r="M1914" s="49"/>
    </row>
    <row r="1915" spans="13:13" x14ac:dyDescent="0.25">
      <c r="M1915" s="49"/>
    </row>
    <row r="1916" spans="13:13" x14ac:dyDescent="0.25">
      <c r="M1916" s="49"/>
    </row>
    <row r="1917" spans="13:13" x14ac:dyDescent="0.25">
      <c r="M1917" s="49"/>
    </row>
    <row r="1918" spans="13:13" x14ac:dyDescent="0.25">
      <c r="M1918" s="49"/>
    </row>
    <row r="1919" spans="13:13" x14ac:dyDescent="0.25">
      <c r="M1919" s="49"/>
    </row>
    <row r="1920" spans="13:13" x14ac:dyDescent="0.25">
      <c r="M1920" s="49"/>
    </row>
    <row r="1921" spans="13:13" x14ac:dyDescent="0.25">
      <c r="M1921" s="49"/>
    </row>
    <row r="1922" spans="13:13" x14ac:dyDescent="0.25">
      <c r="M1922" s="49"/>
    </row>
    <row r="1923" spans="13:13" x14ac:dyDescent="0.25">
      <c r="M1923" s="49"/>
    </row>
    <row r="1924" spans="13:13" x14ac:dyDescent="0.25">
      <c r="M1924" s="49"/>
    </row>
    <row r="1925" spans="13:13" x14ac:dyDescent="0.25">
      <c r="M1925" s="49"/>
    </row>
    <row r="1926" spans="13:13" x14ac:dyDescent="0.25">
      <c r="M1926" s="49"/>
    </row>
    <row r="1927" spans="13:13" x14ac:dyDescent="0.25">
      <c r="M1927" s="49"/>
    </row>
    <row r="1928" spans="13:13" x14ac:dyDescent="0.25">
      <c r="M1928" s="49"/>
    </row>
    <row r="1929" spans="13:13" x14ac:dyDescent="0.25">
      <c r="M1929" s="49"/>
    </row>
    <row r="1930" spans="13:13" x14ac:dyDescent="0.25">
      <c r="M1930" s="49"/>
    </row>
    <row r="1931" spans="13:13" x14ac:dyDescent="0.25">
      <c r="M1931" s="49"/>
    </row>
    <row r="1932" spans="13:13" x14ac:dyDescent="0.25">
      <c r="M1932" s="49"/>
    </row>
    <row r="1933" spans="13:13" x14ac:dyDescent="0.25">
      <c r="M1933" s="49"/>
    </row>
    <row r="1934" spans="13:13" x14ac:dyDescent="0.25">
      <c r="M1934" s="49"/>
    </row>
    <row r="1935" spans="13:13" x14ac:dyDescent="0.25">
      <c r="M1935" s="49"/>
    </row>
    <row r="1936" spans="13:13" x14ac:dyDescent="0.25">
      <c r="M1936" s="49"/>
    </row>
    <row r="1937" spans="13:13" x14ac:dyDescent="0.25">
      <c r="M1937" s="49"/>
    </row>
    <row r="1938" spans="13:13" x14ac:dyDescent="0.25">
      <c r="M1938" s="49"/>
    </row>
    <row r="1939" spans="13:13" x14ac:dyDescent="0.25">
      <c r="M1939" s="49"/>
    </row>
    <row r="1940" spans="13:13" x14ac:dyDescent="0.25">
      <c r="M1940" s="49"/>
    </row>
    <row r="1941" spans="13:13" x14ac:dyDescent="0.25">
      <c r="M1941" s="49"/>
    </row>
    <row r="1942" spans="13:13" x14ac:dyDescent="0.25">
      <c r="M1942" s="49"/>
    </row>
    <row r="1943" spans="13:13" x14ac:dyDescent="0.25">
      <c r="M1943" s="49"/>
    </row>
    <row r="1944" spans="13:13" x14ac:dyDescent="0.25">
      <c r="M1944" s="49"/>
    </row>
    <row r="1945" spans="13:13" x14ac:dyDescent="0.25">
      <c r="M1945" s="49"/>
    </row>
    <row r="1946" spans="13:13" x14ac:dyDescent="0.25">
      <c r="M1946" s="49"/>
    </row>
    <row r="1947" spans="13:13" x14ac:dyDescent="0.25">
      <c r="M1947" s="49"/>
    </row>
    <row r="1948" spans="13:13" x14ac:dyDescent="0.25">
      <c r="M1948" s="49"/>
    </row>
    <row r="1949" spans="13:13" x14ac:dyDescent="0.25">
      <c r="M1949" s="49"/>
    </row>
    <row r="1950" spans="13:13" x14ac:dyDescent="0.25">
      <c r="M1950" s="49"/>
    </row>
    <row r="1951" spans="13:13" x14ac:dyDescent="0.25">
      <c r="M1951" s="49"/>
    </row>
    <row r="1952" spans="13:13" x14ac:dyDescent="0.25">
      <c r="M1952" s="49"/>
    </row>
    <row r="1953" spans="13:13" x14ac:dyDescent="0.25">
      <c r="M1953" s="49"/>
    </row>
    <row r="1954" spans="13:13" x14ac:dyDescent="0.25">
      <c r="M1954" s="49"/>
    </row>
    <row r="1955" spans="13:13" x14ac:dyDescent="0.25">
      <c r="M1955" s="49"/>
    </row>
    <row r="1956" spans="13:13" x14ac:dyDescent="0.25">
      <c r="M1956" s="49"/>
    </row>
    <row r="1957" spans="13:13" x14ac:dyDescent="0.25">
      <c r="M1957" s="49"/>
    </row>
    <row r="1958" spans="13:13" x14ac:dyDescent="0.25">
      <c r="M1958" s="49"/>
    </row>
    <row r="1959" spans="13:13" x14ac:dyDescent="0.25">
      <c r="M1959" s="49"/>
    </row>
    <row r="1960" spans="13:13" x14ac:dyDescent="0.25">
      <c r="M1960" s="49"/>
    </row>
    <row r="1961" spans="13:13" x14ac:dyDescent="0.25">
      <c r="M1961" s="49"/>
    </row>
    <row r="1962" spans="13:13" x14ac:dyDescent="0.25">
      <c r="M1962" s="49"/>
    </row>
    <row r="1963" spans="13:13" x14ac:dyDescent="0.25">
      <c r="M1963" s="49"/>
    </row>
    <row r="1964" spans="13:13" x14ac:dyDescent="0.25">
      <c r="M1964" s="49"/>
    </row>
    <row r="1965" spans="13:13" x14ac:dyDescent="0.25">
      <c r="M1965" s="49"/>
    </row>
    <row r="1966" spans="13:13" x14ac:dyDescent="0.25">
      <c r="M1966" s="49"/>
    </row>
    <row r="1967" spans="13:13" x14ac:dyDescent="0.25">
      <c r="M1967" s="49"/>
    </row>
    <row r="1968" spans="13:13" x14ac:dyDescent="0.25">
      <c r="M1968" s="49"/>
    </row>
    <row r="1969" spans="13:13" x14ac:dyDescent="0.25">
      <c r="M1969" s="49"/>
    </row>
    <row r="1970" spans="13:13" x14ac:dyDescent="0.25">
      <c r="M1970" s="49"/>
    </row>
    <row r="1971" spans="13:13" x14ac:dyDescent="0.25">
      <c r="M1971" s="49"/>
    </row>
    <row r="1972" spans="13:13" x14ac:dyDescent="0.25">
      <c r="M1972" s="49"/>
    </row>
    <row r="1973" spans="13:13" x14ac:dyDescent="0.25">
      <c r="M1973" s="49"/>
    </row>
    <row r="1974" spans="13:13" x14ac:dyDescent="0.25">
      <c r="M1974" s="49"/>
    </row>
    <row r="1975" spans="13:13" x14ac:dyDescent="0.25">
      <c r="M1975" s="49"/>
    </row>
    <row r="1976" spans="13:13" x14ac:dyDescent="0.25">
      <c r="M1976" s="49"/>
    </row>
    <row r="1977" spans="13:13" x14ac:dyDescent="0.25">
      <c r="M1977" s="49"/>
    </row>
    <row r="1978" spans="13:13" x14ac:dyDescent="0.25">
      <c r="M1978" s="49"/>
    </row>
    <row r="1979" spans="13:13" x14ac:dyDescent="0.25">
      <c r="M1979" s="49"/>
    </row>
    <row r="1980" spans="13:13" x14ac:dyDescent="0.25">
      <c r="M1980" s="49"/>
    </row>
    <row r="1981" spans="13:13" x14ac:dyDescent="0.25">
      <c r="M1981" s="49"/>
    </row>
    <row r="1982" spans="13:13" x14ac:dyDescent="0.25">
      <c r="M1982" s="49"/>
    </row>
    <row r="1983" spans="13:13" x14ac:dyDescent="0.25">
      <c r="M1983" s="49"/>
    </row>
    <row r="1984" spans="13:13" x14ac:dyDescent="0.25">
      <c r="M1984" s="49"/>
    </row>
    <row r="1985" spans="13:13" x14ac:dyDescent="0.25">
      <c r="M1985" s="49"/>
    </row>
    <row r="1986" spans="13:13" x14ac:dyDescent="0.25">
      <c r="M1986" s="49"/>
    </row>
    <row r="1987" spans="13:13" x14ac:dyDescent="0.25">
      <c r="M1987" s="49"/>
    </row>
    <row r="1988" spans="13:13" x14ac:dyDescent="0.25">
      <c r="M1988" s="49"/>
    </row>
    <row r="1989" spans="13:13" x14ac:dyDescent="0.25">
      <c r="M1989" s="49"/>
    </row>
    <row r="1990" spans="13:13" x14ac:dyDescent="0.25">
      <c r="M1990" s="49"/>
    </row>
    <row r="1991" spans="13:13" x14ac:dyDescent="0.25">
      <c r="M1991" s="49"/>
    </row>
    <row r="1992" spans="13:13" x14ac:dyDescent="0.25">
      <c r="M1992" s="49"/>
    </row>
    <row r="1993" spans="13:13" x14ac:dyDescent="0.25">
      <c r="M1993" s="49"/>
    </row>
    <row r="1994" spans="13:13" x14ac:dyDescent="0.25">
      <c r="M1994" s="49"/>
    </row>
    <row r="1995" spans="13:13" x14ac:dyDescent="0.25">
      <c r="M1995" s="49"/>
    </row>
    <row r="1996" spans="13:13" x14ac:dyDescent="0.25">
      <c r="M1996" s="49"/>
    </row>
    <row r="1997" spans="13:13" x14ac:dyDescent="0.25">
      <c r="M1997" s="49"/>
    </row>
    <row r="1998" spans="13:13" x14ac:dyDescent="0.25">
      <c r="M1998" s="49"/>
    </row>
    <row r="1999" spans="13:13" x14ac:dyDescent="0.25">
      <c r="M1999" s="49"/>
    </row>
    <row r="2000" spans="13:13" x14ac:dyDescent="0.25">
      <c r="M2000" s="4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BZA</vt:lpstr>
      <vt:lpstr>Table</vt:lpstr>
      <vt:lpstr>USERS</vt:lpstr>
      <vt:lpstr>EQUIPE</vt:lpstr>
      <vt:lpstr>EQUIPË</vt:lpstr>
      <vt:lpstr>LISTE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BALIN Vincent</dc:creator>
  <cp:lastModifiedBy>BALIN Vincent</cp:lastModifiedBy>
  <cp:lastPrinted>2019-05-28T07:03:44Z</cp:lastPrinted>
  <dcterms:created xsi:type="dcterms:W3CDTF">2019-05-24T09:47:35Z</dcterms:created>
  <dcterms:modified xsi:type="dcterms:W3CDTF">2019-06-07T13:10:10Z</dcterms:modified>
</cp:coreProperties>
</file>