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25153\Desktop\"/>
    </mc:Choice>
  </mc:AlternateContent>
  <bookViews>
    <workbookView xWindow="0" yWindow="0" windowWidth="24000" windowHeight="9435" activeTab="1"/>
  </bookViews>
  <sheets>
    <sheet name="A" sheetId="1" r:id="rId1"/>
    <sheet name="C" sheetId="4" r:id="rId2"/>
    <sheet name="B" sheetId="2" r:id="rId3"/>
    <sheet name="table" sheetId="3" r:id="rId4"/>
  </sheets>
  <definedNames>
    <definedName name="semaine">A!$C$2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14" i="4" l="1"/>
  <c r="AQ14" i="4"/>
  <c r="AP14" i="4"/>
  <c r="AO14" i="4"/>
  <c r="AN14" i="4"/>
  <c r="AM14" i="4"/>
  <c r="AL14" i="4"/>
  <c r="AK14" i="4"/>
  <c r="AJ14" i="4"/>
  <c r="AI14" i="4"/>
  <c r="AH14" i="4"/>
  <c r="AG14" i="4"/>
  <c r="AF14" i="4"/>
  <c r="AE14" i="4"/>
  <c r="AD14" i="4"/>
  <c r="AC14" i="4"/>
  <c r="AB14" i="4"/>
  <c r="AA14" i="4"/>
  <c r="Z14" i="4"/>
  <c r="Y14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K14" i="4"/>
  <c r="J14" i="4"/>
  <c r="I14" i="4"/>
  <c r="H14" i="4"/>
  <c r="G14" i="4"/>
  <c r="F14" i="4"/>
  <c r="E14" i="4"/>
  <c r="C14" i="1" l="1"/>
  <c r="H14" i="1"/>
  <c r="G14" i="1"/>
  <c r="F14" i="1"/>
  <c r="E14" i="1"/>
  <c r="D14" i="1"/>
  <c r="E15" i="1" l="1"/>
  <c r="F15" i="1"/>
  <c r="G15" i="1"/>
  <c r="H15" i="1"/>
  <c r="D15" i="1"/>
</calcChain>
</file>

<file path=xl/sharedStrings.xml><?xml version="1.0" encoding="utf-8"?>
<sst xmlns="http://schemas.openxmlformats.org/spreadsheetml/2006/main" count="134" uniqueCount="114">
  <si>
    <t>Résultats cumulés annuels</t>
  </si>
  <si>
    <t>Cumulé</t>
  </si>
  <si>
    <t>S1 à S18</t>
  </si>
  <si>
    <t>Résultats mensuels</t>
  </si>
  <si>
    <t>Cumul</t>
  </si>
  <si>
    <t>P1</t>
  </si>
  <si>
    <t>P2</t>
  </si>
  <si>
    <t>P3</t>
  </si>
  <si>
    <t>P4</t>
  </si>
  <si>
    <t>P5</t>
  </si>
  <si>
    <t>S01</t>
  </si>
  <si>
    <t>Liste Semaine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</si>
  <si>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</si>
  <si>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</si>
  <si>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</si>
  <si>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</si>
  <si>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</si>
  <si>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</si>
  <si>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</si>
  <si>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</si>
  <si>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</si>
  <si>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</si>
  <si>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</si>
  <si>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</si>
  <si>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</si>
  <si>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</si>
  <si>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</si>
  <si>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</si>
  <si>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</si>
  <si>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</si>
  <si>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</si>
  <si>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</si>
  <si>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</si>
  <si>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</si>
  <si>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</si>
  <si>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</si>
  <si>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</si>
  <si>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</si>
  <si>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</si>
  <si>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</si>
  <si>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</si>
  <si>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</si>
  <si>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</si>
  <si>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</si>
  <si>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</si>
  <si>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</si>
  <si>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</si>
  <si>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</si>
  <si>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</si>
  <si>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</si>
  <si>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</si>
  <si>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</si>
  <si>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</si>
  <si>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</si>
  <si>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</si>
  <si>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</si>
  <si>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</si>
  <si>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</si>
  <si>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</si>
  <si>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</si>
  <si>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</si>
  <si>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</si>
  <si>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</si>
  <si>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1</t>
  </si>
  <si>
    <t>6</t>
  </si>
  <si>
    <t>10</t>
  </si>
  <si>
    <t>14</t>
  </si>
  <si>
    <t>semaine</t>
  </si>
  <si>
    <t>date</t>
  </si>
  <si>
    <t>1 à 5</t>
  </si>
  <si>
    <t>6 à 9</t>
  </si>
  <si>
    <t>10 à 13</t>
  </si>
  <si>
    <t>14 à 18</t>
  </si>
  <si>
    <t>A</t>
  </si>
  <si>
    <t>A1</t>
  </si>
  <si>
    <t>a2</t>
  </si>
  <si>
    <t>a3</t>
  </si>
  <si>
    <t>a4</t>
  </si>
  <si>
    <t>B</t>
  </si>
  <si>
    <t>B1</t>
  </si>
  <si>
    <t>B2</t>
  </si>
  <si>
    <t>B3</t>
  </si>
  <si>
    <t>B4</t>
  </si>
  <si>
    <t>C</t>
  </si>
  <si>
    <t>C1</t>
  </si>
  <si>
    <t>C2</t>
  </si>
  <si>
    <t>C3</t>
  </si>
  <si>
    <t>C4</t>
  </si>
  <si>
    <t>D</t>
  </si>
  <si>
    <t>d1</t>
  </si>
  <si>
    <t>d2</t>
  </si>
  <si>
    <t>d3</t>
  </si>
  <si>
    <t>d4</t>
  </si>
  <si>
    <t>d5</t>
  </si>
  <si>
    <t>d6</t>
  </si>
  <si>
    <t>E</t>
  </si>
  <si>
    <t>e1</t>
  </si>
  <si>
    <t>e2</t>
  </si>
  <si>
    <t>e3</t>
  </si>
  <si>
    <t>e4</t>
  </si>
  <si>
    <t>F</t>
  </si>
  <si>
    <t>f1</t>
  </si>
  <si>
    <t>f2</t>
  </si>
  <si>
    <t>f3</t>
  </si>
  <si>
    <t>f4</t>
  </si>
  <si>
    <t>G</t>
  </si>
  <si>
    <t>g1</t>
  </si>
  <si>
    <t>g2</t>
  </si>
  <si>
    <t>g3</t>
  </si>
  <si>
    <t>g4</t>
  </si>
  <si>
    <t>H</t>
  </si>
  <si>
    <t>h1</t>
  </si>
  <si>
    <t>h2</t>
  </si>
  <si>
    <t>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</si>
</sst>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3"/>
      <name val="Calibri"/>
      <family val="2"/>
      <scheme val="minor"/>
    </font>
    <font>
      <b/>
      <sz val="36"/>
      <color rgb="FF00808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7"/>
      <color theme="1"/>
      <name val="Arial"/>
      <family val="2"/>
    </font>
    <font>
      <sz val="7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8080"/>
      </left>
      <right/>
      <top style="thick">
        <color rgb="FF008080"/>
      </top>
      <bottom style="thick">
        <color rgb="FF008080"/>
      </bottom>
      <diagonal/>
    </border>
    <border>
      <left/>
      <right/>
      <top style="thick">
        <color rgb="FF008080"/>
      </top>
      <bottom style="thick">
        <color rgb="FF008080"/>
      </bottom>
      <diagonal/>
    </border>
    <border>
      <left/>
      <right style="thick">
        <color rgb="FF008080"/>
      </right>
      <top style="thick">
        <color rgb="FF008080"/>
      </top>
      <bottom style="thick">
        <color rgb="FF00808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2">
    <xf numFmtId="0" fontId="0" fillId="0" borderId="0" xfId="0"/>
    <xf numFmtId="17" fontId="0" fillId="3" borderId="0" xfId="0" applyNumberFormat="1" applyFill="1"/>
    <xf numFmtId="0" fontId="0" fillId="0" borderId="0" xfId="0" applyFill="1"/>
    <xf numFmtId="0" fontId="1" fillId="0" borderId="0" xfId="0" applyFont="1" applyFill="1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164" fontId="0" fillId="0" borderId="0" xfId="0" applyNumberFormat="1" applyFill="1"/>
    <xf numFmtId="164" fontId="0" fillId="4" borderId="1" xfId="0" applyNumberForma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7" fillId="2" borderId="5" xfId="0" applyFont="1" applyFill="1" applyBorder="1"/>
    <xf numFmtId="0" fontId="0" fillId="0" borderId="0" xfId="0" applyAlignment="1">
      <alignment horizontal="center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164" fontId="0" fillId="4" borderId="6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/>
    </xf>
    <xf numFmtId="164" fontId="0" fillId="0" borderId="0" xfId="0" applyNumberFormat="1"/>
    <xf numFmtId="164" fontId="0" fillId="6" borderId="7" xfId="0" applyNumberFormat="1" applyFill="1" applyBorder="1" applyAlignment="1">
      <alignment horizontal="center" vertical="center"/>
    </xf>
    <xf numFmtId="17" fontId="0" fillId="0" borderId="0" xfId="0" applyNumberFormat="1"/>
    <xf numFmtId="164" fontId="0" fillId="7" borderId="1" xfId="0" applyNumberFormat="1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center" vertical="center" wrapText="1"/>
    </xf>
    <xf numFmtId="49" fontId="9" fillId="8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_Suivi hebdomadaire S36 2" xfId="1"/>
  </cellStyles>
  <dxfs count="24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2" formatCode="mmm\-yy"/>
      <fill>
        <patternFill patternType="solid">
          <fgColor indexed="64"/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_donner" displayName="t_donner" ref="D14:J26" totalsRowShown="0" headerRowDxfId="243" dataDxfId="242" tableBorderDxfId="241">
  <autoFilter ref="D14:J26"/>
  <tableColumns count="7">
    <tableColumn id="1" name="semaine" dataDxfId="240"/>
    <tableColumn id="2" name="date" dataDxfId="239"/>
    <tableColumn id="3" name="P1" dataDxfId="238"/>
    <tableColumn id="4" name="P2" dataDxfId="237"/>
    <tableColumn id="5" name="P3" dataDxfId="236"/>
    <tableColumn id="6" name="P4" dataDxfId="235"/>
    <tableColumn id="7" name="P5" dataDxfId="23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15"/>
  <sheetViews>
    <sheetView workbookViewId="0">
      <selection activeCell="O29" sqref="O29"/>
    </sheetView>
  </sheetViews>
  <sheetFormatPr baseColWidth="10" defaultRowHeight="15" x14ac:dyDescent="0.25"/>
  <cols>
    <col min="3" max="3" width="18.42578125" customWidth="1"/>
  </cols>
  <sheetData>
    <row r="1" spans="3:17" ht="15.75" thickBot="1" x14ac:dyDescent="0.3"/>
    <row r="2" spans="3:17" ht="48" customHeight="1" thickTop="1" thickBot="1" x14ac:dyDescent="0.3">
      <c r="C2" s="13" t="s">
        <v>24</v>
      </c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5"/>
    </row>
    <row r="3" spans="3:17" ht="15.75" thickTop="1" x14ac:dyDescent="0.25"/>
    <row r="13" spans="3:17" ht="17.25" x14ac:dyDescent="0.25">
      <c r="C13" s="9"/>
      <c r="D13" s="9" t="s">
        <v>5</v>
      </c>
      <c r="E13" s="9" t="s">
        <v>6</v>
      </c>
      <c r="F13" s="9" t="s">
        <v>7</v>
      </c>
      <c r="G13" s="9" t="s">
        <v>8</v>
      </c>
      <c r="H13" s="9" t="s">
        <v>9</v>
      </c>
    </row>
    <row r="14" spans="3:17" ht="17.25" x14ac:dyDescent="0.25">
      <c r="C14" s="1">
        <f>VLOOKUP(semaine,t_donner[],2,TRUE)</f>
        <v>43922</v>
      </c>
      <c r="D14" s="10">
        <f>VLOOKUP(semaine,t_donner[],3,TRUE)</f>
        <v>26</v>
      </c>
      <c r="E14" s="10">
        <f>VLOOKUP(semaine,t_donner[],4,TRUE)</f>
        <v>21</v>
      </c>
      <c r="F14" s="10">
        <f>VLOOKUP(semaine,t_donner[],5,TRUE)</f>
        <v>24</v>
      </c>
      <c r="G14" s="10">
        <f>VLOOKUP(semaine,t_donner[],6,TRUE)</f>
        <v>24</v>
      </c>
      <c r="H14" s="10">
        <f>VLOOKUP(semaine,t_donner[],7,TRUE)</f>
        <v>24</v>
      </c>
    </row>
    <row r="15" spans="3:17" ht="17.25" x14ac:dyDescent="0.25">
      <c r="C15" s="9" t="s">
        <v>4</v>
      </c>
      <c r="D15" s="9">
        <f>B!F9</f>
        <v>20</v>
      </c>
      <c r="E15" s="9">
        <f>B!G9</f>
        <v>22</v>
      </c>
      <c r="F15" s="9">
        <f>B!H9</f>
        <v>24</v>
      </c>
      <c r="G15" s="9">
        <f>B!I9</f>
        <v>29</v>
      </c>
      <c r="H15" s="9">
        <f>B!J9</f>
        <v>23</v>
      </c>
    </row>
  </sheetData>
  <conditionalFormatting sqref="D13:H13">
    <cfRule type="cellIs" dxfId="133" priority="1" operator="equal"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table!$E$6:$E$57</xm:f>
          </x14:formula1>
          <xm:sqref>C2:Q2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V21"/>
  <sheetViews>
    <sheetView tabSelected="1" workbookViewId="0">
      <selection activeCell="E41" sqref="E41"/>
    </sheetView>
  </sheetViews>
  <sheetFormatPr baseColWidth="10" defaultRowHeight="15" x14ac:dyDescent="0.25"/>
  <cols>
    <col min="4" max="17" width="11.140625" customWidth="1"/>
    <col min="18" max="18" width="11.42578125" customWidth="1"/>
    <col min="19" max="22" width="11.140625" customWidth="1"/>
    <col min="23" max="23" width="11.42578125" customWidth="1"/>
    <col min="24" max="30" width="11.140625" customWidth="1"/>
    <col min="31" max="35" width="11.140625" bestFit="1" customWidth="1"/>
    <col min="36" max="45" width="11.140625" customWidth="1"/>
    <col min="46" max="46" width="11.140625" bestFit="1" customWidth="1"/>
    <col min="47" max="47" width="11" bestFit="1" customWidth="1"/>
    <col min="48" max="48" width="11.140625" bestFit="1" customWidth="1"/>
  </cols>
  <sheetData>
    <row r="2" spans="2:48" x14ac:dyDescent="0.25">
      <c r="C2" s="20" t="s">
        <v>0</v>
      </c>
      <c r="D2" s="20"/>
      <c r="E2" s="20"/>
      <c r="F2" s="20"/>
      <c r="G2" s="20"/>
      <c r="H2" s="20"/>
      <c r="I2" s="20"/>
      <c r="J2" s="20"/>
    </row>
    <row r="4" spans="2:48" x14ac:dyDescent="0.25">
      <c r="D4" s="21" t="s">
        <v>73</v>
      </c>
      <c r="E4" s="22" t="s">
        <v>74</v>
      </c>
      <c r="F4" s="22" t="s">
        <v>75</v>
      </c>
      <c r="G4" s="22" t="s">
        <v>76</v>
      </c>
      <c r="H4" s="22" t="s">
        <v>77</v>
      </c>
      <c r="I4" s="21" t="s">
        <v>78</v>
      </c>
      <c r="J4" s="23" t="s">
        <v>79</v>
      </c>
      <c r="K4" s="23" t="s">
        <v>80</v>
      </c>
      <c r="L4" s="23" t="s">
        <v>81</v>
      </c>
      <c r="M4" s="23" t="s">
        <v>82</v>
      </c>
      <c r="N4" s="21" t="s">
        <v>83</v>
      </c>
      <c r="O4" s="23" t="s">
        <v>84</v>
      </c>
      <c r="P4" s="23" t="s">
        <v>85</v>
      </c>
      <c r="Q4" s="23" t="s">
        <v>86</v>
      </c>
      <c r="R4" s="23" t="s">
        <v>87</v>
      </c>
      <c r="S4" s="21" t="s">
        <v>88</v>
      </c>
      <c r="T4" s="23" t="s">
        <v>89</v>
      </c>
      <c r="U4" s="23" t="s">
        <v>90</v>
      </c>
      <c r="V4" s="23" t="s">
        <v>91</v>
      </c>
      <c r="W4" s="23" t="s">
        <v>92</v>
      </c>
      <c r="X4" s="23" t="s">
        <v>93</v>
      </c>
      <c r="Y4" s="23" t="s">
        <v>94</v>
      </c>
      <c r="Z4" s="21" t="s">
        <v>95</v>
      </c>
      <c r="AA4" s="23" t="s">
        <v>96</v>
      </c>
      <c r="AB4" s="23" t="s">
        <v>97</v>
      </c>
      <c r="AC4" s="23" t="s">
        <v>98</v>
      </c>
      <c r="AD4" s="23" t="s">
        <v>99</v>
      </c>
      <c r="AE4" s="21" t="s">
        <v>100</v>
      </c>
      <c r="AF4" s="23" t="s">
        <v>101</v>
      </c>
      <c r="AG4" s="23" t="s">
        <v>102</v>
      </c>
      <c r="AH4" s="23" t="s">
        <v>103</v>
      </c>
      <c r="AI4" s="23" t="s">
        <v>104</v>
      </c>
      <c r="AJ4" s="21" t="s">
        <v>105</v>
      </c>
      <c r="AK4" s="23" t="s">
        <v>106</v>
      </c>
      <c r="AL4" s="23" t="s">
        <v>107</v>
      </c>
      <c r="AM4" s="23" t="s">
        <v>108</v>
      </c>
      <c r="AN4" s="23" t="s">
        <v>109</v>
      </c>
      <c r="AO4" s="21" t="s">
        <v>110</v>
      </c>
      <c r="AP4" s="23" t="s">
        <v>111</v>
      </c>
      <c r="AQ4" s="23" t="s">
        <v>112</v>
      </c>
      <c r="AR4" s="23" t="s">
        <v>113</v>
      </c>
    </row>
    <row r="5" spans="2:48" x14ac:dyDescent="0.25">
      <c r="B5" t="s">
        <v>1</v>
      </c>
      <c r="C5" s="24" t="s">
        <v>2</v>
      </c>
      <c r="D5" s="25">
        <v>17.543396573454135</v>
      </c>
      <c r="E5" s="25">
        <v>14.941995848162492</v>
      </c>
      <c r="F5" s="25">
        <v>16.909940127595387</v>
      </c>
      <c r="G5" s="25">
        <v>18.439990649038872</v>
      </c>
      <c r="H5" s="25">
        <v>18.496075055328994</v>
      </c>
      <c r="I5" s="25">
        <v>17.93912442774635</v>
      </c>
      <c r="J5" s="25">
        <v>17.787863859556932</v>
      </c>
      <c r="K5" s="25">
        <v>19.592987274330564</v>
      </c>
      <c r="L5" s="25">
        <v>16.885850012005072</v>
      </c>
      <c r="M5" s="25">
        <v>17.438261096745649</v>
      </c>
      <c r="N5" s="25">
        <v>16.35089691273269</v>
      </c>
      <c r="O5" s="25">
        <v>18.093506514255377</v>
      </c>
      <c r="P5" s="25">
        <v>14.345787053551771</v>
      </c>
      <c r="Q5" s="25">
        <v>15.762634394915034</v>
      </c>
      <c r="R5" s="25">
        <v>17.416282651435722</v>
      </c>
      <c r="S5" s="25">
        <v>20.083007639531822</v>
      </c>
      <c r="T5" s="25">
        <v>22.301892286230235</v>
      </c>
      <c r="U5" s="25">
        <v>19.958856858192796</v>
      </c>
      <c r="V5" s="25">
        <v>17.909930747055334</v>
      </c>
      <c r="W5" s="25">
        <v>19.443973385873601</v>
      </c>
      <c r="X5" s="25">
        <v>21.428881513137995</v>
      </c>
      <c r="Y5" s="25">
        <v>18.814750240214799</v>
      </c>
      <c r="Z5" s="25">
        <v>19.0265310694131</v>
      </c>
      <c r="AA5" s="25">
        <v>17.032078934429943</v>
      </c>
      <c r="AB5" s="25">
        <v>21.216742129875023</v>
      </c>
      <c r="AC5" s="25">
        <v>17.340747518330147</v>
      </c>
      <c r="AD5" s="25">
        <v>18.037174469854293</v>
      </c>
      <c r="AE5" s="25">
        <v>20.685400223275405</v>
      </c>
      <c r="AF5" s="25">
        <v>21.249581317698688</v>
      </c>
      <c r="AG5" s="25">
        <v>19.440919152648213</v>
      </c>
      <c r="AH5" s="25">
        <v>20.254861067676345</v>
      </c>
      <c r="AI5" s="25">
        <v>21.625729478984397</v>
      </c>
      <c r="AJ5" s="25">
        <v>21.298560615482842</v>
      </c>
      <c r="AK5" s="25">
        <v>18.38298910475044</v>
      </c>
      <c r="AL5" s="25">
        <v>20.869796896135767</v>
      </c>
      <c r="AM5" s="25">
        <v>20.852186460492948</v>
      </c>
      <c r="AN5" s="25">
        <v>23.601191103703751</v>
      </c>
      <c r="AO5" s="25">
        <v>18.356981530446369</v>
      </c>
      <c r="AP5" s="25">
        <v>17.770501161546942</v>
      </c>
      <c r="AQ5" s="25">
        <v>17.388479627235565</v>
      </c>
      <c r="AR5" s="25">
        <v>19.601856312366195</v>
      </c>
    </row>
    <row r="6" spans="2:48" x14ac:dyDescent="0.25"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U6" s="26"/>
      <c r="AV6" s="26"/>
    </row>
    <row r="7" spans="2:48" x14ac:dyDescent="0.25">
      <c r="C7" s="24"/>
      <c r="D7" s="27"/>
      <c r="E7" s="27"/>
      <c r="F7" s="27"/>
      <c r="G7" s="27"/>
      <c r="H7" s="27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</row>
    <row r="8" spans="2:48" x14ac:dyDescent="0.25">
      <c r="C8" s="24"/>
      <c r="D8" s="27"/>
      <c r="E8" s="27"/>
      <c r="F8" s="27"/>
      <c r="G8" s="27"/>
      <c r="H8" s="27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</row>
    <row r="12" spans="2:48" x14ac:dyDescent="0.25">
      <c r="C12" s="20" t="s">
        <v>3</v>
      </c>
      <c r="D12" s="20"/>
      <c r="E12" s="20"/>
      <c r="F12" s="20"/>
      <c r="G12" s="20"/>
      <c r="H12" s="20"/>
      <c r="I12" s="20"/>
      <c r="J12" s="20"/>
    </row>
    <row r="14" spans="2:48" x14ac:dyDescent="0.25">
      <c r="D14" s="21" t="s">
        <v>73</v>
      </c>
      <c r="E14" s="22" t="str">
        <f>E4</f>
        <v>A1</v>
      </c>
      <c r="F14" s="22" t="str">
        <f t="shared" ref="F14:AR14" si="0">F4</f>
        <v>a2</v>
      </c>
      <c r="G14" s="22" t="str">
        <f t="shared" si="0"/>
        <v>a3</v>
      </c>
      <c r="H14" s="22" t="str">
        <f t="shared" si="0"/>
        <v>a4</v>
      </c>
      <c r="I14" s="21" t="str">
        <f t="shared" si="0"/>
        <v>B</v>
      </c>
      <c r="J14" s="23" t="str">
        <f t="shared" si="0"/>
        <v>B1</v>
      </c>
      <c r="K14" s="23" t="str">
        <f t="shared" si="0"/>
        <v>B2</v>
      </c>
      <c r="L14" s="23" t="str">
        <f t="shared" si="0"/>
        <v>B3</v>
      </c>
      <c r="M14" s="23" t="str">
        <f t="shared" si="0"/>
        <v>B4</v>
      </c>
      <c r="N14" s="21" t="str">
        <f t="shared" si="0"/>
        <v>C</v>
      </c>
      <c r="O14" s="23" t="str">
        <f t="shared" si="0"/>
        <v>C1</v>
      </c>
      <c r="P14" s="23" t="str">
        <f t="shared" si="0"/>
        <v>C2</v>
      </c>
      <c r="Q14" s="23" t="str">
        <f t="shared" si="0"/>
        <v>C3</v>
      </c>
      <c r="R14" s="23" t="str">
        <f t="shared" si="0"/>
        <v>C4</v>
      </c>
      <c r="S14" s="21" t="str">
        <f t="shared" si="0"/>
        <v>D</v>
      </c>
      <c r="T14" s="23" t="str">
        <f t="shared" si="0"/>
        <v>d1</v>
      </c>
      <c r="U14" s="23" t="str">
        <f t="shared" si="0"/>
        <v>d2</v>
      </c>
      <c r="V14" s="23" t="str">
        <f t="shared" si="0"/>
        <v>d3</v>
      </c>
      <c r="W14" s="23" t="str">
        <f t="shared" si="0"/>
        <v>d4</v>
      </c>
      <c r="X14" s="23" t="str">
        <f t="shared" si="0"/>
        <v>d5</v>
      </c>
      <c r="Y14" s="23" t="str">
        <f t="shared" si="0"/>
        <v>d6</v>
      </c>
      <c r="Z14" s="21" t="str">
        <f t="shared" si="0"/>
        <v>E</v>
      </c>
      <c r="AA14" s="23" t="str">
        <f t="shared" si="0"/>
        <v>e1</v>
      </c>
      <c r="AB14" s="23" t="str">
        <f t="shared" si="0"/>
        <v>e2</v>
      </c>
      <c r="AC14" s="23" t="str">
        <f t="shared" si="0"/>
        <v>e3</v>
      </c>
      <c r="AD14" s="23" t="str">
        <f t="shared" si="0"/>
        <v>e4</v>
      </c>
      <c r="AE14" s="30" t="str">
        <f t="shared" si="0"/>
        <v>F</v>
      </c>
      <c r="AF14" s="31" t="str">
        <f t="shared" si="0"/>
        <v>f1</v>
      </c>
      <c r="AG14" s="31" t="str">
        <f t="shared" si="0"/>
        <v>f2</v>
      </c>
      <c r="AH14" s="31" t="str">
        <f t="shared" si="0"/>
        <v>f3</v>
      </c>
      <c r="AI14" s="31" t="str">
        <f t="shared" si="0"/>
        <v>f4</v>
      </c>
      <c r="AJ14" s="21" t="str">
        <f t="shared" si="0"/>
        <v>G</v>
      </c>
      <c r="AK14" s="23" t="str">
        <f t="shared" si="0"/>
        <v>g1</v>
      </c>
      <c r="AL14" s="23" t="str">
        <f t="shared" si="0"/>
        <v>g2</v>
      </c>
      <c r="AM14" s="23" t="str">
        <f t="shared" si="0"/>
        <v>g3</v>
      </c>
      <c r="AN14" s="23" t="str">
        <f t="shared" si="0"/>
        <v>g4</v>
      </c>
      <c r="AO14" s="21" t="str">
        <f t="shared" si="0"/>
        <v>H</v>
      </c>
      <c r="AP14" s="23" t="str">
        <f t="shared" si="0"/>
        <v>h1</v>
      </c>
      <c r="AQ14" s="23" t="str">
        <f t="shared" si="0"/>
        <v>h2</v>
      </c>
      <c r="AR14" s="23" t="str">
        <f t="shared" si="0"/>
        <v>h3</v>
      </c>
    </row>
    <row r="15" spans="2:48" x14ac:dyDescent="0.25">
      <c r="B15" s="28">
        <v>43831</v>
      </c>
      <c r="C15" s="24" t="s">
        <v>69</v>
      </c>
      <c r="D15" s="25">
        <v>19.129344695940819</v>
      </c>
      <c r="E15" s="25">
        <v>14.279012199884216</v>
      </c>
      <c r="F15" s="25">
        <v>20.196510549045893</v>
      </c>
      <c r="G15" s="25">
        <v>18.989785925099035</v>
      </c>
      <c r="H15" s="25">
        <v>20.980496132735716</v>
      </c>
      <c r="I15" s="25">
        <v>20.168065178626193</v>
      </c>
      <c r="J15" s="25">
        <v>21.376573311747066</v>
      </c>
      <c r="K15" s="25">
        <v>23.457319563875139</v>
      </c>
      <c r="L15" s="25">
        <v>18.624243844000155</v>
      </c>
      <c r="M15" s="25">
        <v>18.539601459193744</v>
      </c>
      <c r="N15" s="25">
        <v>17.660200751692727</v>
      </c>
      <c r="O15" s="25">
        <v>19.954806607507713</v>
      </c>
      <c r="P15" s="25">
        <v>15.81104136919938</v>
      </c>
      <c r="Q15" s="25">
        <v>16.695546856656506</v>
      </c>
      <c r="R15" s="25">
        <v>19.932468129414005</v>
      </c>
      <c r="S15" s="25">
        <v>21.810018376190222</v>
      </c>
      <c r="T15" s="25">
        <v>22.900041471684229</v>
      </c>
      <c r="U15" s="25">
        <v>22.937658677677426</v>
      </c>
      <c r="V15" s="25">
        <v>22.228992781415712</v>
      </c>
      <c r="W15" s="25">
        <v>20.682280736184325</v>
      </c>
      <c r="X15" s="25">
        <v>22.127674213206411</v>
      </c>
      <c r="Y15" s="25">
        <v>19.096621366577416</v>
      </c>
      <c r="Z15" s="25">
        <v>20.818453852736653</v>
      </c>
      <c r="AA15" s="25">
        <v>18.266913207648077</v>
      </c>
      <c r="AB15" s="25">
        <v>22.395342134318167</v>
      </c>
      <c r="AC15" s="25">
        <v>19.409763742426808</v>
      </c>
      <c r="AD15" s="25">
        <v>21.082749354952036</v>
      </c>
      <c r="AE15" s="29">
        <v>22.899160197714423</v>
      </c>
      <c r="AF15" s="29">
        <v>23.617911515844391</v>
      </c>
      <c r="AG15" s="29">
        <v>22.221878166138261</v>
      </c>
      <c r="AH15" s="29">
        <v>22.570441419365398</v>
      </c>
      <c r="AI15" s="29">
        <v>22.982235868592248</v>
      </c>
      <c r="AJ15" s="25">
        <v>22.243167248291925</v>
      </c>
      <c r="AK15" s="25">
        <v>20.45341964205128</v>
      </c>
      <c r="AL15" s="25">
        <v>21.427852961559527</v>
      </c>
      <c r="AM15" s="25">
        <v>21.671808548661964</v>
      </c>
      <c r="AN15" s="25">
        <v>24.975210799237239</v>
      </c>
      <c r="AO15" s="25">
        <v>18.482147232642991</v>
      </c>
      <c r="AP15" s="25">
        <v>17.119716046951449</v>
      </c>
      <c r="AQ15" s="25">
        <v>18.969886986791533</v>
      </c>
      <c r="AR15" s="25">
        <v>19.341469986360426</v>
      </c>
    </row>
    <row r="16" spans="2:48" x14ac:dyDescent="0.25">
      <c r="B16" s="28">
        <v>43862</v>
      </c>
      <c r="C16" s="24" t="s">
        <v>70</v>
      </c>
      <c r="D16" s="25">
        <v>20.135649824900561</v>
      </c>
      <c r="E16" s="25">
        <v>16.53166266115996</v>
      </c>
      <c r="F16" s="25">
        <v>21.914355211999315</v>
      </c>
      <c r="G16" s="25">
        <v>19.760977098345684</v>
      </c>
      <c r="H16" s="25">
        <v>20.868648287149988</v>
      </c>
      <c r="I16" s="25">
        <v>20.589375171395091</v>
      </c>
      <c r="J16" s="25">
        <v>19.995984997742259</v>
      </c>
      <c r="K16" s="25">
        <v>20.929967855251107</v>
      </c>
      <c r="L16" s="25">
        <v>19.588454386807555</v>
      </c>
      <c r="M16" s="25">
        <v>21.32204674457827</v>
      </c>
      <c r="N16" s="25">
        <v>19.212255532736521</v>
      </c>
      <c r="O16" s="25">
        <v>21.093015293006207</v>
      </c>
      <c r="P16" s="25">
        <v>17.298521477335335</v>
      </c>
      <c r="Q16" s="25">
        <v>18.527933446737766</v>
      </c>
      <c r="R16" s="25">
        <v>21.013449153942897</v>
      </c>
      <c r="S16" s="25">
        <v>22.510777172466078</v>
      </c>
      <c r="T16" s="25">
        <v>25.402420546902494</v>
      </c>
      <c r="U16" s="25">
        <v>21.779673853803384</v>
      </c>
      <c r="V16" s="25">
        <v>21.818797424634734</v>
      </c>
      <c r="W16" s="25">
        <v>21.226749612219372</v>
      </c>
      <c r="X16" s="25">
        <v>24.916812535808209</v>
      </c>
      <c r="Y16" s="25">
        <v>20.828117397674799</v>
      </c>
      <c r="Z16" s="25">
        <v>22.097770231642222</v>
      </c>
      <c r="AA16" s="25">
        <v>20.253211436648762</v>
      </c>
      <c r="AB16" s="25">
        <v>23.45348721738544</v>
      </c>
      <c r="AC16" s="25">
        <v>20.366737956242126</v>
      </c>
      <c r="AD16" s="25">
        <v>22.235982044488033</v>
      </c>
      <c r="AE16" s="29">
        <v>23.271889893548668</v>
      </c>
      <c r="AF16" s="29">
        <v>23.664941731953526</v>
      </c>
      <c r="AG16" s="29">
        <v>21.529402470512633</v>
      </c>
      <c r="AH16" s="29">
        <v>23.103036372275266</v>
      </c>
      <c r="AI16" s="29">
        <v>25.176101591869493</v>
      </c>
      <c r="AJ16" s="25">
        <v>24.13243149437551</v>
      </c>
      <c r="AK16" s="25">
        <v>22.665175922916887</v>
      </c>
      <c r="AL16" s="25">
        <v>24.237174545338625</v>
      </c>
      <c r="AM16" s="25">
        <v>23.531820089357765</v>
      </c>
      <c r="AN16" s="25">
        <v>25.564054565950034</v>
      </c>
      <c r="AO16" s="25">
        <v>20.733744384732965</v>
      </c>
      <c r="AP16" s="25">
        <v>19.31840869591462</v>
      </c>
      <c r="AQ16" s="25">
        <v>19.505378898044732</v>
      </c>
      <c r="AR16" s="25">
        <v>23.532150465547687</v>
      </c>
    </row>
    <row r="17" spans="2:46" x14ac:dyDescent="0.25">
      <c r="B17" s="28">
        <v>43891</v>
      </c>
      <c r="C17" s="24" t="s">
        <v>71</v>
      </c>
      <c r="D17" s="25">
        <v>14.65341183949084</v>
      </c>
      <c r="E17" s="25">
        <v>13.533171060903442</v>
      </c>
      <c r="F17" s="25">
        <v>12.193360755052295</v>
      </c>
      <c r="G17" s="25">
        <v>16.494804795120579</v>
      </c>
      <c r="H17" s="25">
        <v>15.077505248651418</v>
      </c>
      <c r="I17" s="25">
        <v>14.80092584293484</v>
      </c>
      <c r="J17" s="25">
        <v>14.63482527126223</v>
      </c>
      <c r="K17" s="25">
        <v>15.801814506710103</v>
      </c>
      <c r="L17" s="25">
        <v>13.598548918452883</v>
      </c>
      <c r="M17" s="25">
        <v>14.552834391155473</v>
      </c>
      <c r="N17" s="25">
        <v>13.72258739072983</v>
      </c>
      <c r="O17" s="25">
        <v>15.060074741487917</v>
      </c>
      <c r="P17" s="25">
        <v>11.299356202032499</v>
      </c>
      <c r="Q17" s="25">
        <v>13.035083985461265</v>
      </c>
      <c r="R17" s="25">
        <v>14.140582203467961</v>
      </c>
      <c r="S17" s="25">
        <v>18.904313239920398</v>
      </c>
      <c r="T17" s="25">
        <v>20.739843854095852</v>
      </c>
      <c r="U17" s="25">
        <v>17.910961737200708</v>
      </c>
      <c r="V17" s="25">
        <v>12.840705424653221</v>
      </c>
      <c r="W17" s="25">
        <v>17.911460787650324</v>
      </c>
      <c r="X17" s="25">
        <v>22.494871469601193</v>
      </c>
      <c r="Y17" s="25">
        <v>20.495575712376876</v>
      </c>
      <c r="Z17" s="25">
        <v>15.819859520608631</v>
      </c>
      <c r="AA17" s="25">
        <v>12.351127932276977</v>
      </c>
      <c r="AB17" s="25">
        <v>20.661086732753951</v>
      </c>
      <c r="AC17" s="25">
        <v>12.129166122894093</v>
      </c>
      <c r="AD17" s="25">
        <v>13.435796922736824</v>
      </c>
      <c r="AE17" s="29">
        <v>17.56176047178927</v>
      </c>
      <c r="AF17" s="29">
        <v>17.184426244709456</v>
      </c>
      <c r="AG17" s="29">
        <v>16.401379803956246</v>
      </c>
      <c r="AH17" s="29">
        <v>18.030167337254436</v>
      </c>
      <c r="AI17" s="29">
        <v>18.613364481921177</v>
      </c>
      <c r="AJ17" s="25">
        <v>19.355701774023544</v>
      </c>
      <c r="AK17" s="25">
        <v>15.920451147324771</v>
      </c>
      <c r="AL17" s="25">
        <v>18.915212880882944</v>
      </c>
      <c r="AM17" s="25">
        <v>17.222341101958527</v>
      </c>
      <c r="AN17" s="25">
        <v>23.895572836885574</v>
      </c>
      <c r="AO17" s="25">
        <v>17.015055164401151</v>
      </c>
      <c r="AP17" s="25">
        <v>17.753522736013604</v>
      </c>
      <c r="AQ17" s="25">
        <v>15.202517165561638</v>
      </c>
      <c r="AR17" s="25">
        <v>17.057895285526342</v>
      </c>
    </row>
    <row r="18" spans="2:46" x14ac:dyDescent="0.25">
      <c r="B18" s="28">
        <v>43922</v>
      </c>
      <c r="C18" s="24" t="s">
        <v>72</v>
      </c>
      <c r="D18" s="25">
        <v>15.840494519194985</v>
      </c>
      <c r="E18" s="25">
        <v>15.60964309511896</v>
      </c>
      <c r="F18" s="25">
        <v>12.145074894807253</v>
      </c>
      <c r="G18" s="25">
        <v>18.567306428610323</v>
      </c>
      <c r="H18" s="25">
        <v>16.220766707125573</v>
      </c>
      <c r="I18" s="25">
        <v>15.491051287018077</v>
      </c>
      <c r="J18" s="25">
        <v>13.948186360234992</v>
      </c>
      <c r="K18" s="25">
        <v>17.102863086847037</v>
      </c>
      <c r="L18" s="25">
        <v>15.062813975891377</v>
      </c>
      <c r="M18" s="25">
        <v>14.989441173456735</v>
      </c>
      <c r="N18" s="25">
        <v>14.375216653660841</v>
      </c>
      <c r="O18" s="25">
        <v>15.706780181414407</v>
      </c>
      <c r="P18" s="25">
        <v>12.497623000268907</v>
      </c>
      <c r="Q18" s="25">
        <v>14.414978213849539</v>
      </c>
      <c r="R18" s="25">
        <v>13.879629925247352</v>
      </c>
      <c r="S18" s="25">
        <v>16.64834734528625</v>
      </c>
      <c r="T18" s="25">
        <v>19.980108820838932</v>
      </c>
      <c r="U18" s="25">
        <v>16.283567310001644</v>
      </c>
      <c r="V18" s="25">
        <v>14.1744583778707</v>
      </c>
      <c r="W18" s="25">
        <v>17.648659691513622</v>
      </c>
      <c r="X18" s="25">
        <v>16.027454857338856</v>
      </c>
      <c r="Y18" s="25">
        <v>14.678452976725261</v>
      </c>
      <c r="Z18" s="25">
        <v>17.013030415604231</v>
      </c>
      <c r="AA18" s="25">
        <v>16.948354592841408</v>
      </c>
      <c r="AB18" s="25">
        <v>18.224183935896654</v>
      </c>
      <c r="AC18" s="25">
        <v>16.968497801344434</v>
      </c>
      <c r="AD18" s="25">
        <v>14.687399166182539</v>
      </c>
      <c r="AE18" s="29">
        <v>18.392434654534068</v>
      </c>
      <c r="AF18" s="29">
        <v>19.934086678019739</v>
      </c>
      <c r="AG18" s="29">
        <v>16.897983068180253</v>
      </c>
      <c r="AH18" s="29">
        <v>16.694551248777778</v>
      </c>
      <c r="AI18" s="29">
        <v>19.24947571603747</v>
      </c>
      <c r="AJ18" s="25">
        <v>19.141566396397337</v>
      </c>
      <c r="AK18" s="25">
        <v>13.880457082289762</v>
      </c>
      <c r="AL18" s="25">
        <v>18.831286182110471</v>
      </c>
      <c r="AM18" s="25">
        <v>20.721450300653206</v>
      </c>
      <c r="AN18" s="25">
        <v>19.296149651768925</v>
      </c>
      <c r="AO18" s="25">
        <v>17.088558482640028</v>
      </c>
      <c r="AP18" s="25">
        <v>16.969596569754636</v>
      </c>
      <c r="AQ18" s="25">
        <v>15.482822173548199</v>
      </c>
      <c r="AR18" s="25">
        <v>18.51752289422674</v>
      </c>
    </row>
    <row r="19" spans="2:46" x14ac:dyDescent="0.25">
      <c r="B19" s="28">
        <v>43952</v>
      </c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9"/>
      <c r="AF19" s="29"/>
      <c r="AG19" s="29"/>
      <c r="AH19" s="29"/>
      <c r="AI19" s="29"/>
      <c r="AJ19" s="25"/>
      <c r="AK19" s="25"/>
      <c r="AL19" s="25"/>
      <c r="AM19" s="25"/>
      <c r="AN19" s="25"/>
      <c r="AO19" s="25"/>
      <c r="AP19" s="25"/>
      <c r="AQ19" s="25"/>
      <c r="AR19" s="25"/>
    </row>
    <row r="20" spans="2:46" x14ac:dyDescent="0.25">
      <c r="B20" s="28">
        <v>43983</v>
      </c>
      <c r="C20" s="24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9"/>
      <c r="AF20" s="29"/>
      <c r="AG20" s="29"/>
      <c r="AH20" s="29"/>
      <c r="AI20" s="29"/>
      <c r="AJ20" s="25"/>
      <c r="AK20" s="25"/>
      <c r="AL20" s="25"/>
      <c r="AM20" s="25"/>
      <c r="AN20" s="25"/>
      <c r="AO20" s="25"/>
      <c r="AP20" s="25"/>
      <c r="AQ20" s="25"/>
      <c r="AR20" s="25"/>
    </row>
    <row r="21" spans="2:46" x14ac:dyDescent="0.25"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</row>
  </sheetData>
  <mergeCells count="2">
    <mergeCell ref="C2:J2"/>
    <mergeCell ref="C12:J12"/>
  </mergeCells>
  <conditionalFormatting sqref="I14:AR14 C15 C17:C19">
    <cfRule type="cellIs" dxfId="132" priority="94" operator="equal">
      <formula>0</formula>
    </cfRule>
  </conditionalFormatting>
  <conditionalFormatting sqref="E14:H14">
    <cfRule type="cellIs" dxfId="131" priority="93" operator="equal">
      <formula>0</formula>
    </cfRule>
  </conditionalFormatting>
  <conditionalFormatting sqref="D4 C5 I4:AR4">
    <cfRule type="cellIs" dxfId="129" priority="91" operator="equal">
      <formula>0</formula>
    </cfRule>
  </conditionalFormatting>
  <conditionalFormatting sqref="E4:H4">
    <cfRule type="cellIs" dxfId="128" priority="90" operator="equal">
      <formula>0</formula>
    </cfRule>
  </conditionalFormatting>
  <conditionalFormatting sqref="D17:H17">
    <cfRule type="cellIs" dxfId="127" priority="89" operator="equal">
      <formula>0</formula>
    </cfRule>
  </conditionalFormatting>
  <conditionalFormatting sqref="I17:M17">
    <cfRule type="cellIs" dxfId="126" priority="88" operator="equal">
      <formula>0</formula>
    </cfRule>
  </conditionalFormatting>
  <conditionalFormatting sqref="N17:Q17">
    <cfRule type="cellIs" dxfId="125" priority="87" operator="equal">
      <formula>0</formula>
    </cfRule>
  </conditionalFormatting>
  <conditionalFormatting sqref="R17">
    <cfRule type="cellIs" dxfId="124" priority="86" operator="equal">
      <formula>0</formula>
    </cfRule>
  </conditionalFormatting>
  <conditionalFormatting sqref="S17:U17">
    <cfRule type="cellIs" dxfId="123" priority="85" operator="equal">
      <formula>0</formula>
    </cfRule>
  </conditionalFormatting>
  <conditionalFormatting sqref="V17:Y17">
    <cfRule type="cellIs" dxfId="122" priority="84" operator="equal">
      <formula>0</formula>
    </cfRule>
  </conditionalFormatting>
  <conditionalFormatting sqref="Z17:AD17">
    <cfRule type="cellIs" dxfId="121" priority="83" operator="equal">
      <formula>0</formula>
    </cfRule>
  </conditionalFormatting>
  <conditionalFormatting sqref="AE17:AI17">
    <cfRule type="cellIs" dxfId="120" priority="82" operator="equal">
      <formula>0</formula>
    </cfRule>
  </conditionalFormatting>
  <conditionalFormatting sqref="AJ17:AN17">
    <cfRule type="cellIs" dxfId="119" priority="81" operator="equal">
      <formula>0</formula>
    </cfRule>
  </conditionalFormatting>
  <conditionalFormatting sqref="AO17:AR17">
    <cfRule type="cellIs" dxfId="118" priority="80" operator="equal">
      <formula>0</formula>
    </cfRule>
  </conditionalFormatting>
  <conditionalFormatting sqref="I18:M18">
    <cfRule type="cellIs" dxfId="117" priority="78" operator="equal">
      <formula>0</formula>
    </cfRule>
  </conditionalFormatting>
  <conditionalFormatting sqref="N18:R18">
    <cfRule type="cellIs" dxfId="116" priority="77" operator="equal">
      <formula>0</formula>
    </cfRule>
  </conditionalFormatting>
  <conditionalFormatting sqref="AO18:AR18">
    <cfRule type="cellIs" dxfId="115" priority="72" operator="equal">
      <formula>0</formula>
    </cfRule>
  </conditionalFormatting>
  <conditionalFormatting sqref="D18:H18">
    <cfRule type="cellIs" dxfId="114" priority="79" operator="equal">
      <formula>0</formula>
    </cfRule>
  </conditionalFormatting>
  <conditionalFormatting sqref="S18:Y18">
    <cfRule type="cellIs" dxfId="113" priority="76" operator="equal">
      <formula>0</formula>
    </cfRule>
  </conditionalFormatting>
  <conditionalFormatting sqref="Z18:AD18">
    <cfRule type="cellIs" dxfId="112" priority="75" operator="equal">
      <formula>0</formula>
    </cfRule>
  </conditionalFormatting>
  <conditionalFormatting sqref="AE18:AI18">
    <cfRule type="cellIs" dxfId="111" priority="74" operator="equal">
      <formula>0</formula>
    </cfRule>
  </conditionalFormatting>
  <conditionalFormatting sqref="AJ18:AN18">
    <cfRule type="cellIs" dxfId="110" priority="73" operator="equal">
      <formula>0</formula>
    </cfRule>
  </conditionalFormatting>
  <conditionalFormatting sqref="I19:M19">
    <cfRule type="cellIs" dxfId="109" priority="70" operator="equal">
      <formula>0</formula>
    </cfRule>
  </conditionalFormatting>
  <conditionalFormatting sqref="N19:R19">
    <cfRule type="cellIs" dxfId="108" priority="69" operator="equal">
      <formula>0</formula>
    </cfRule>
  </conditionalFormatting>
  <conditionalFormatting sqref="AO19:AR19">
    <cfRule type="cellIs" dxfId="107" priority="64" operator="equal">
      <formula>0</formula>
    </cfRule>
  </conditionalFormatting>
  <conditionalFormatting sqref="D19:H19">
    <cfRule type="cellIs" dxfId="106" priority="71" operator="equal">
      <formula>0</formula>
    </cfRule>
  </conditionalFormatting>
  <conditionalFormatting sqref="S19:Y19">
    <cfRule type="cellIs" dxfId="105" priority="68" operator="equal">
      <formula>0</formula>
    </cfRule>
  </conditionalFormatting>
  <conditionalFormatting sqref="Z19:AD19">
    <cfRule type="cellIs" dxfId="104" priority="67" operator="equal">
      <formula>0</formula>
    </cfRule>
  </conditionalFormatting>
  <conditionalFormatting sqref="AE19:AI19">
    <cfRule type="cellIs" dxfId="103" priority="66" operator="equal">
      <formula>0</formula>
    </cfRule>
  </conditionalFormatting>
  <conditionalFormatting sqref="AJ19:AN19">
    <cfRule type="cellIs" dxfId="102" priority="65" operator="equal">
      <formula>0</formula>
    </cfRule>
  </conditionalFormatting>
  <conditionalFormatting sqref="C8">
    <cfRule type="cellIs" dxfId="100" priority="61" operator="equal">
      <formula>0</formula>
    </cfRule>
  </conditionalFormatting>
  <conditionalFormatting sqref="I8:M8">
    <cfRule type="cellIs" dxfId="99" priority="60" operator="equal">
      <formula>0</formula>
    </cfRule>
  </conditionalFormatting>
  <conditionalFormatting sqref="N8:Q8">
    <cfRule type="cellIs" dxfId="98" priority="59" operator="equal">
      <formula>0</formula>
    </cfRule>
  </conditionalFormatting>
  <conditionalFormatting sqref="V8:Y8">
    <cfRule type="cellIs" dxfId="97" priority="57" operator="equal">
      <formula>0</formula>
    </cfRule>
  </conditionalFormatting>
  <conditionalFormatting sqref="S8:U8">
    <cfRule type="cellIs" dxfId="96" priority="58" operator="equal">
      <formula>0</formula>
    </cfRule>
  </conditionalFormatting>
  <conditionalFormatting sqref="Z8:AD8">
    <cfRule type="cellIs" dxfId="95" priority="56" operator="equal">
      <formula>0</formula>
    </cfRule>
  </conditionalFormatting>
  <conditionalFormatting sqref="AE8:AI8">
    <cfRule type="cellIs" dxfId="94" priority="55" operator="equal">
      <formula>0</formula>
    </cfRule>
  </conditionalFormatting>
  <conditionalFormatting sqref="AJ8:AN8">
    <cfRule type="cellIs" dxfId="93" priority="54" operator="equal">
      <formula>0</formula>
    </cfRule>
  </conditionalFormatting>
  <conditionalFormatting sqref="AO8:AR8">
    <cfRule type="cellIs" dxfId="92" priority="53" operator="equal">
      <formula>0</formula>
    </cfRule>
  </conditionalFormatting>
  <conditionalFormatting sqref="D8:H8">
    <cfRule type="cellIs" dxfId="91" priority="52" operator="equal">
      <formula>0</formula>
    </cfRule>
  </conditionalFormatting>
  <conditionalFormatting sqref="Y8">
    <cfRule type="cellIs" dxfId="90" priority="50" operator="equal">
      <formula>0</formula>
    </cfRule>
  </conditionalFormatting>
  <conditionalFormatting sqref="R8">
    <cfRule type="cellIs" dxfId="89" priority="51" operator="equal">
      <formula>0</formula>
    </cfRule>
  </conditionalFormatting>
  <conditionalFormatting sqref="C7">
    <cfRule type="cellIs" dxfId="88" priority="49" operator="equal">
      <formula>0</formula>
    </cfRule>
  </conditionalFormatting>
  <conditionalFormatting sqref="I7:M7">
    <cfRule type="cellIs" dxfId="87" priority="48" operator="equal">
      <formula>0</formula>
    </cfRule>
  </conditionalFormatting>
  <conditionalFormatting sqref="N7:Q7">
    <cfRule type="cellIs" dxfId="86" priority="47" operator="equal">
      <formula>0</formula>
    </cfRule>
  </conditionalFormatting>
  <conditionalFormatting sqref="V7:Y7">
    <cfRule type="cellIs" dxfId="85" priority="45" operator="equal">
      <formula>0</formula>
    </cfRule>
  </conditionalFormatting>
  <conditionalFormatting sqref="S7:U7">
    <cfRule type="cellIs" dxfId="84" priority="46" operator="equal">
      <formula>0</formula>
    </cfRule>
  </conditionalFormatting>
  <conditionalFormatting sqref="Z7:AD7">
    <cfRule type="cellIs" dxfId="83" priority="44" operator="equal">
      <formula>0</formula>
    </cfRule>
  </conditionalFormatting>
  <conditionalFormatting sqref="AE7:AI7">
    <cfRule type="cellIs" dxfId="82" priority="43" operator="equal">
      <formula>0</formula>
    </cfRule>
  </conditionalFormatting>
  <conditionalFormatting sqref="AJ7:AN7">
    <cfRule type="cellIs" dxfId="81" priority="42" operator="equal">
      <formula>0</formula>
    </cfRule>
  </conditionalFormatting>
  <conditionalFormatting sqref="AO7:AR7">
    <cfRule type="cellIs" dxfId="80" priority="41" operator="equal">
      <formula>0</formula>
    </cfRule>
  </conditionalFormatting>
  <conditionalFormatting sqref="D7:H7">
    <cfRule type="cellIs" dxfId="79" priority="40" operator="equal">
      <formula>0</formula>
    </cfRule>
  </conditionalFormatting>
  <conditionalFormatting sqref="Y7">
    <cfRule type="cellIs" dxfId="78" priority="38" operator="equal">
      <formula>0</formula>
    </cfRule>
  </conditionalFormatting>
  <conditionalFormatting sqref="R7">
    <cfRule type="cellIs" dxfId="77" priority="39" operator="equal">
      <formula>0</formula>
    </cfRule>
  </conditionalFormatting>
  <conditionalFormatting sqref="C20">
    <cfRule type="cellIs" dxfId="75" priority="35" operator="equal">
      <formula>0</formula>
    </cfRule>
  </conditionalFormatting>
  <conditionalFormatting sqref="I20:M20">
    <cfRule type="cellIs" dxfId="74" priority="33" operator="equal">
      <formula>0</formula>
    </cfRule>
  </conditionalFormatting>
  <conditionalFormatting sqref="N20:R20">
    <cfRule type="cellIs" dxfId="73" priority="32" operator="equal">
      <formula>0</formula>
    </cfRule>
  </conditionalFormatting>
  <conditionalFormatting sqref="AO20:AR20">
    <cfRule type="cellIs" dxfId="72" priority="27" operator="equal">
      <formula>0</formula>
    </cfRule>
  </conditionalFormatting>
  <conditionalFormatting sqref="D20:H20">
    <cfRule type="cellIs" dxfId="71" priority="34" operator="equal">
      <formula>0</formula>
    </cfRule>
  </conditionalFormatting>
  <conditionalFormatting sqref="S20:Y20">
    <cfRule type="cellIs" dxfId="70" priority="31" operator="equal">
      <formula>0</formula>
    </cfRule>
  </conditionalFormatting>
  <conditionalFormatting sqref="Z20:AD20">
    <cfRule type="cellIs" dxfId="69" priority="30" operator="equal">
      <formula>0</formula>
    </cfRule>
  </conditionalFormatting>
  <conditionalFormatting sqref="AE20:AI20">
    <cfRule type="cellIs" dxfId="68" priority="29" operator="equal">
      <formula>0</formula>
    </cfRule>
  </conditionalFormatting>
  <conditionalFormatting sqref="AJ20:AN20">
    <cfRule type="cellIs" dxfId="67" priority="28" operator="equal">
      <formula>0</formula>
    </cfRule>
  </conditionalFormatting>
  <conditionalFormatting sqref="C16">
    <cfRule type="cellIs" dxfId="66" priority="26" operator="equal">
      <formula>0</formula>
    </cfRule>
  </conditionalFormatting>
  <conditionalFormatting sqref="D16:H16">
    <cfRule type="cellIs" dxfId="65" priority="25" operator="equal">
      <formula>0</formula>
    </cfRule>
  </conditionalFormatting>
  <conditionalFormatting sqref="I16:M16">
    <cfRule type="cellIs" dxfId="64" priority="24" operator="equal">
      <formula>0</formula>
    </cfRule>
  </conditionalFormatting>
  <conditionalFormatting sqref="N16:Q16">
    <cfRule type="cellIs" dxfId="63" priority="23" operator="equal">
      <formula>0</formula>
    </cfRule>
  </conditionalFormatting>
  <conditionalFormatting sqref="R16">
    <cfRule type="cellIs" dxfId="62" priority="22" operator="equal">
      <formula>0</formula>
    </cfRule>
  </conditionalFormatting>
  <conditionalFormatting sqref="S16:U16">
    <cfRule type="cellIs" dxfId="61" priority="21" operator="equal">
      <formula>0</formula>
    </cfRule>
  </conditionalFormatting>
  <conditionalFormatting sqref="V16:Y16">
    <cfRule type="cellIs" dxfId="60" priority="20" operator="equal">
      <formula>0</formula>
    </cfRule>
  </conditionalFormatting>
  <conditionalFormatting sqref="Z16:AD16">
    <cfRule type="cellIs" dxfId="59" priority="19" operator="equal">
      <formula>0</formula>
    </cfRule>
  </conditionalFormatting>
  <conditionalFormatting sqref="AE16:AI16">
    <cfRule type="cellIs" dxfId="58" priority="18" operator="equal">
      <formula>0</formula>
    </cfRule>
  </conditionalFormatting>
  <conditionalFormatting sqref="AJ16:AN16">
    <cfRule type="cellIs" dxfId="57" priority="17" operator="equal">
      <formula>0</formula>
    </cfRule>
  </conditionalFormatting>
  <conditionalFormatting sqref="AO16:AR16">
    <cfRule type="cellIs" dxfId="56" priority="16" operator="equal">
      <formula>0</formula>
    </cfRule>
  </conditionalFormatting>
  <conditionalFormatting sqref="D5:H5">
    <cfRule type="cellIs" dxfId="55" priority="15" operator="equal">
      <formula>0</formula>
    </cfRule>
  </conditionalFormatting>
  <conditionalFormatting sqref="I5:M5">
    <cfRule type="cellIs" dxfId="54" priority="14" operator="equal">
      <formula>0</formula>
    </cfRule>
  </conditionalFormatting>
  <conditionalFormatting sqref="N5:Y5">
    <cfRule type="cellIs" dxfId="53" priority="13" operator="equal">
      <formula>0</formula>
    </cfRule>
  </conditionalFormatting>
  <conditionalFormatting sqref="Z5:AD5">
    <cfRule type="cellIs" dxfId="52" priority="12" operator="equal">
      <formula>0</formula>
    </cfRule>
  </conditionalFormatting>
  <conditionalFormatting sqref="AE5:AI5">
    <cfRule type="cellIs" dxfId="51" priority="11" operator="equal">
      <formula>0</formula>
    </cfRule>
  </conditionalFormatting>
  <conditionalFormatting sqref="AJ5:AN5">
    <cfRule type="cellIs" dxfId="50" priority="10" operator="equal">
      <formula>0</formula>
    </cfRule>
  </conditionalFormatting>
  <conditionalFormatting sqref="AO5:AR5">
    <cfRule type="cellIs" dxfId="49" priority="9" operator="equal">
      <formula>0</formula>
    </cfRule>
  </conditionalFormatting>
  <conditionalFormatting sqref="D15:H15">
    <cfRule type="cellIs" dxfId="48" priority="8" operator="equal">
      <formula>0</formula>
    </cfRule>
  </conditionalFormatting>
  <conditionalFormatting sqref="I15:M15">
    <cfRule type="cellIs" dxfId="47" priority="7" operator="equal">
      <formula>0</formula>
    </cfRule>
  </conditionalFormatting>
  <conditionalFormatting sqref="N15:Y15">
    <cfRule type="cellIs" dxfId="46" priority="6" operator="equal">
      <formula>0</formula>
    </cfRule>
  </conditionalFormatting>
  <conditionalFormatting sqref="Z15:AD15">
    <cfRule type="cellIs" dxfId="45" priority="5" operator="equal">
      <formula>0</formula>
    </cfRule>
  </conditionalFormatting>
  <conditionalFormatting sqref="AE15:AI15">
    <cfRule type="cellIs" dxfId="44" priority="4" operator="equal">
      <formula>0</formula>
    </cfRule>
  </conditionalFormatting>
  <conditionalFormatting sqref="AJ15:AN15">
    <cfRule type="cellIs" dxfId="43" priority="3" operator="equal">
      <formula>0</formula>
    </cfRule>
  </conditionalFormatting>
  <conditionalFormatting sqref="AO15:AR15">
    <cfRule type="cellIs" dxfId="42" priority="2" operator="equal">
      <formula>0</formula>
    </cfRule>
  </conditionalFormatting>
  <conditionalFormatting sqref="D14">
    <cfRule type="cellIs" dxfId="41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K26"/>
  <sheetViews>
    <sheetView topLeftCell="A8" workbookViewId="0">
      <selection activeCell="D18" sqref="D18"/>
    </sheetView>
  </sheetViews>
  <sheetFormatPr baseColWidth="10" defaultRowHeight="15" x14ac:dyDescent="0.25"/>
  <cols>
    <col min="5" max="5" width="24.7109375" bestFit="1" customWidth="1"/>
  </cols>
  <sheetData>
    <row r="4" spans="2:11" x14ac:dyDescent="0.25">
      <c r="C4" s="2"/>
      <c r="D4" s="2"/>
      <c r="E4" s="2"/>
      <c r="F4" s="2"/>
      <c r="G4" s="2"/>
      <c r="H4" s="2"/>
      <c r="I4" s="2"/>
      <c r="J4" s="2"/>
      <c r="K4" s="2"/>
    </row>
    <row r="5" spans="2:11" x14ac:dyDescent="0.25">
      <c r="C5" s="2"/>
      <c r="D5" s="2"/>
      <c r="E5" s="2"/>
      <c r="F5" s="2"/>
      <c r="G5" s="2"/>
      <c r="H5" s="2"/>
      <c r="I5" s="2"/>
      <c r="J5" s="2"/>
      <c r="K5" s="2"/>
    </row>
    <row r="6" spans="2:11" x14ac:dyDescent="0.25">
      <c r="C6" s="2"/>
      <c r="D6" s="2"/>
      <c r="E6" s="3" t="s">
        <v>0</v>
      </c>
      <c r="F6" s="2"/>
      <c r="G6" s="2"/>
      <c r="H6" s="2"/>
      <c r="I6" s="2"/>
      <c r="J6" s="2"/>
      <c r="K6" s="2"/>
    </row>
    <row r="7" spans="2:11" x14ac:dyDescent="0.25">
      <c r="C7" s="2"/>
      <c r="D7" s="2"/>
      <c r="E7" s="2"/>
      <c r="F7" s="2"/>
      <c r="G7" s="2"/>
      <c r="H7" s="2"/>
      <c r="I7" s="2"/>
      <c r="J7" s="2"/>
      <c r="K7" s="2"/>
    </row>
    <row r="8" spans="2:11" x14ac:dyDescent="0.25">
      <c r="C8" s="2"/>
      <c r="D8" s="2"/>
      <c r="E8" s="2"/>
      <c r="F8" s="4" t="s">
        <v>5</v>
      </c>
      <c r="G8" s="4" t="s">
        <v>6</v>
      </c>
      <c r="H8" s="4" t="s">
        <v>7</v>
      </c>
      <c r="I8" s="4" t="s">
        <v>8</v>
      </c>
      <c r="J8" s="4" t="s">
        <v>9</v>
      </c>
      <c r="K8" s="2"/>
    </row>
    <row r="9" spans="2:11" x14ac:dyDescent="0.25">
      <c r="C9" s="2"/>
      <c r="D9" s="2" t="s">
        <v>1</v>
      </c>
      <c r="E9" s="5" t="s">
        <v>2</v>
      </c>
      <c r="F9" s="6">
        <v>20</v>
      </c>
      <c r="G9" s="6">
        <v>22</v>
      </c>
      <c r="H9" s="6">
        <v>24</v>
      </c>
      <c r="I9" s="6">
        <v>29</v>
      </c>
      <c r="J9" s="6">
        <v>23</v>
      </c>
      <c r="K9" s="2"/>
    </row>
    <row r="10" spans="2:11" x14ac:dyDescent="0.25">
      <c r="C10" s="2"/>
      <c r="D10" s="2"/>
      <c r="E10" s="2"/>
      <c r="F10" s="7"/>
      <c r="G10" s="7"/>
      <c r="H10" s="7"/>
      <c r="I10" s="7"/>
      <c r="J10" s="7"/>
      <c r="K10" s="2"/>
    </row>
    <row r="11" spans="2:11" x14ac:dyDescent="0.25">
      <c r="C11" s="2"/>
      <c r="D11" s="2"/>
      <c r="E11" s="2"/>
      <c r="F11" s="2"/>
      <c r="G11" s="2"/>
      <c r="H11" s="2"/>
      <c r="I11" s="2"/>
      <c r="J11" s="2"/>
      <c r="K11" s="2"/>
    </row>
    <row r="12" spans="2:11" x14ac:dyDescent="0.25">
      <c r="C12" s="2"/>
      <c r="D12" s="2"/>
      <c r="E12" s="3" t="s">
        <v>3</v>
      </c>
      <c r="F12" s="2"/>
      <c r="G12" s="2"/>
      <c r="H12" s="2"/>
      <c r="I12" s="2"/>
      <c r="J12" s="2"/>
      <c r="K12" s="2"/>
    </row>
    <row r="13" spans="2:11" x14ac:dyDescent="0.25">
      <c r="C13" s="2"/>
      <c r="D13" s="2"/>
      <c r="E13" s="2"/>
      <c r="F13" s="2"/>
      <c r="G13" s="2"/>
      <c r="H13" s="2"/>
      <c r="I13" s="2"/>
      <c r="J13" s="2"/>
      <c r="K13" s="2"/>
    </row>
    <row r="14" spans="2:11" x14ac:dyDescent="0.25">
      <c r="C14" s="2"/>
      <c r="D14" s="2" t="s">
        <v>67</v>
      </c>
      <c r="E14" s="2" t="s">
        <v>68</v>
      </c>
      <c r="F14" s="4" t="s">
        <v>5</v>
      </c>
      <c r="G14" s="4" t="s">
        <v>6</v>
      </c>
      <c r="H14" s="4" t="s">
        <v>7</v>
      </c>
      <c r="I14" s="4" t="s">
        <v>8</v>
      </c>
      <c r="J14" s="17" t="s">
        <v>9</v>
      </c>
      <c r="K14" s="2"/>
    </row>
    <row r="15" spans="2:11" x14ac:dyDescent="0.25">
      <c r="B15" s="5" t="s">
        <v>63</v>
      </c>
      <c r="D15" s="16" t="s">
        <v>10</v>
      </c>
      <c r="E15" s="1">
        <v>43831</v>
      </c>
      <c r="F15" s="8">
        <v>20</v>
      </c>
      <c r="G15" s="8">
        <v>21</v>
      </c>
      <c r="H15" s="8">
        <v>20</v>
      </c>
      <c r="I15" s="8">
        <v>22.570441419365398</v>
      </c>
      <c r="J15" s="18">
        <v>20</v>
      </c>
      <c r="K15" s="2"/>
    </row>
    <row r="16" spans="2:11" x14ac:dyDescent="0.25">
      <c r="B16" s="5" t="s">
        <v>64</v>
      </c>
      <c r="D16" s="16" t="s">
        <v>16</v>
      </c>
      <c r="E16" s="1">
        <v>43862</v>
      </c>
      <c r="F16" s="6">
        <v>21</v>
      </c>
      <c r="G16" s="6">
        <v>20</v>
      </c>
      <c r="H16" s="6">
        <v>21</v>
      </c>
      <c r="I16" s="6">
        <v>26</v>
      </c>
      <c r="J16" s="19">
        <v>26</v>
      </c>
      <c r="K16" s="2"/>
    </row>
    <row r="17" spans="2:11" x14ac:dyDescent="0.25">
      <c r="B17" s="5" t="s">
        <v>65</v>
      </c>
      <c r="D17" s="16" t="s">
        <v>20</v>
      </c>
      <c r="E17" s="1">
        <v>43891</v>
      </c>
      <c r="F17" s="6">
        <v>22</v>
      </c>
      <c r="G17" s="6">
        <v>20</v>
      </c>
      <c r="H17" s="6">
        <v>18</v>
      </c>
      <c r="I17" s="6">
        <v>18</v>
      </c>
      <c r="J17" s="19">
        <v>21</v>
      </c>
      <c r="K17" s="2"/>
    </row>
    <row r="18" spans="2:11" x14ac:dyDescent="0.25">
      <c r="B18" s="5" t="s">
        <v>66</v>
      </c>
      <c r="D18" s="16" t="s">
        <v>24</v>
      </c>
      <c r="E18" s="1">
        <v>43922</v>
      </c>
      <c r="F18" s="6">
        <v>26</v>
      </c>
      <c r="G18" s="6">
        <v>21</v>
      </c>
      <c r="H18" s="6">
        <v>24</v>
      </c>
      <c r="I18" s="6">
        <v>24</v>
      </c>
      <c r="J18" s="19">
        <v>24</v>
      </c>
      <c r="K18" s="2"/>
    </row>
    <row r="19" spans="2:11" x14ac:dyDescent="0.25">
      <c r="B19" s="5"/>
      <c r="D19" s="16"/>
      <c r="E19" s="1">
        <v>43952</v>
      </c>
      <c r="F19" s="6"/>
      <c r="G19" s="6"/>
      <c r="H19" s="6"/>
      <c r="I19" s="6"/>
      <c r="J19" s="19"/>
      <c r="K19" s="2"/>
    </row>
    <row r="20" spans="2:11" x14ac:dyDescent="0.25">
      <c r="B20" s="5"/>
      <c r="D20" s="16"/>
      <c r="E20" s="1">
        <v>43983</v>
      </c>
      <c r="F20" s="6"/>
      <c r="G20" s="6"/>
      <c r="H20" s="6"/>
      <c r="I20" s="6"/>
      <c r="J20" s="19"/>
      <c r="K20" s="2"/>
    </row>
    <row r="21" spans="2:11" x14ac:dyDescent="0.25">
      <c r="B21" s="5"/>
      <c r="D21" s="16"/>
      <c r="E21" s="1">
        <v>44013</v>
      </c>
      <c r="F21" s="6"/>
      <c r="G21" s="6"/>
      <c r="H21" s="6"/>
      <c r="I21" s="6"/>
      <c r="J21" s="19"/>
      <c r="K21" s="2"/>
    </row>
    <row r="22" spans="2:11" x14ac:dyDescent="0.25">
      <c r="B22" s="5"/>
      <c r="D22" s="16"/>
      <c r="E22" s="1">
        <v>44044</v>
      </c>
      <c r="F22" s="6"/>
      <c r="G22" s="6"/>
      <c r="H22" s="6"/>
      <c r="I22" s="6"/>
      <c r="J22" s="19"/>
      <c r="K22" s="2"/>
    </row>
    <row r="23" spans="2:11" x14ac:dyDescent="0.25">
      <c r="B23" s="5"/>
      <c r="D23" s="16"/>
      <c r="E23" s="1">
        <v>44075</v>
      </c>
      <c r="F23" s="6"/>
      <c r="G23" s="6"/>
      <c r="H23" s="6"/>
      <c r="I23" s="6"/>
      <c r="J23" s="19"/>
      <c r="K23" s="2"/>
    </row>
    <row r="24" spans="2:11" x14ac:dyDescent="0.25">
      <c r="B24" s="5"/>
      <c r="D24" s="16"/>
      <c r="E24" s="1">
        <v>44105</v>
      </c>
      <c r="F24" s="6"/>
      <c r="G24" s="6"/>
      <c r="H24" s="6"/>
      <c r="I24" s="6"/>
      <c r="J24" s="19"/>
    </row>
    <row r="25" spans="2:11" x14ac:dyDescent="0.25">
      <c r="B25" s="5"/>
      <c r="D25" s="16"/>
      <c r="E25" s="1">
        <v>44136</v>
      </c>
      <c r="F25" s="6"/>
      <c r="G25" s="6"/>
      <c r="H25" s="6"/>
      <c r="I25" s="6"/>
      <c r="J25" s="19"/>
    </row>
    <row r="26" spans="2:11" x14ac:dyDescent="0.25">
      <c r="B26" s="5"/>
      <c r="D26" s="16"/>
      <c r="E26" s="1">
        <v>44166</v>
      </c>
      <c r="F26" s="6"/>
      <c r="G26" s="6"/>
      <c r="H26" s="6"/>
      <c r="I26" s="6"/>
      <c r="J26" s="19"/>
    </row>
  </sheetData>
  <conditionalFormatting sqref="F14:J14 F8:J8">
    <cfRule type="cellIs" dxfId="40" priority="107" operator="equal">
      <formula>0</formula>
    </cfRule>
  </conditionalFormatting>
  <conditionalFormatting sqref="F15 H15:J15">
    <cfRule type="cellIs" dxfId="39" priority="30" operator="equal">
      <formula>0</formula>
    </cfRule>
  </conditionalFormatting>
  <conditionalFormatting sqref="F9:J9">
    <cfRule type="cellIs" dxfId="38" priority="35" operator="equal">
      <formula>0</formula>
    </cfRule>
  </conditionalFormatting>
  <conditionalFormatting sqref="D15 D17:D19">
    <cfRule type="cellIs" dxfId="37" priority="99" operator="equal">
      <formula>0</formula>
    </cfRule>
  </conditionalFormatting>
  <conditionalFormatting sqref="E9">
    <cfRule type="cellIs" dxfId="36" priority="97" operator="equal">
      <formula>0</formula>
    </cfRule>
  </conditionalFormatting>
  <conditionalFormatting sqref="F17 H17:I17">
    <cfRule type="cellIs" dxfId="35" priority="88" operator="equal">
      <formula>0</formula>
    </cfRule>
  </conditionalFormatting>
  <conditionalFormatting sqref="F18 H18:J18">
    <cfRule type="cellIs" dxfId="34" priority="82" operator="equal">
      <formula>0</formula>
    </cfRule>
  </conditionalFormatting>
  <conditionalFormatting sqref="F19:J19">
    <cfRule type="cellIs" dxfId="33" priority="76" operator="equal">
      <formula>0</formula>
    </cfRule>
  </conditionalFormatting>
  <conditionalFormatting sqref="D20">
    <cfRule type="cellIs" dxfId="32" priority="55" operator="equal">
      <formula>0</formula>
    </cfRule>
  </conditionalFormatting>
  <conditionalFormatting sqref="F20:J20">
    <cfRule type="cellIs" dxfId="31" priority="49" operator="equal">
      <formula>0</formula>
    </cfRule>
  </conditionalFormatting>
  <conditionalFormatting sqref="D16">
    <cfRule type="cellIs" dxfId="30" priority="48" operator="equal">
      <formula>0</formula>
    </cfRule>
  </conditionalFormatting>
  <conditionalFormatting sqref="F16 H16">
    <cfRule type="cellIs" dxfId="29" priority="40" operator="equal">
      <formula>0</formula>
    </cfRule>
  </conditionalFormatting>
  <conditionalFormatting sqref="J17">
    <cfRule type="cellIs" dxfId="28" priority="29" operator="equal">
      <formula>0</formula>
    </cfRule>
  </conditionalFormatting>
  <conditionalFormatting sqref="G15">
    <cfRule type="cellIs" dxfId="27" priority="28" operator="equal">
      <formula>0</formula>
    </cfRule>
  </conditionalFormatting>
  <conditionalFormatting sqref="G18">
    <cfRule type="cellIs" dxfId="26" priority="27" operator="equal">
      <formula>0</formula>
    </cfRule>
  </conditionalFormatting>
  <conditionalFormatting sqref="G16">
    <cfRule type="cellIs" dxfId="25" priority="26" operator="equal">
      <formula>0</formula>
    </cfRule>
  </conditionalFormatting>
  <conditionalFormatting sqref="G17">
    <cfRule type="cellIs" dxfId="24" priority="25" operator="equal">
      <formula>0</formula>
    </cfRule>
  </conditionalFormatting>
  <conditionalFormatting sqref="I16">
    <cfRule type="cellIs" dxfId="23" priority="24" operator="equal">
      <formula>0</formula>
    </cfRule>
  </conditionalFormatting>
  <conditionalFormatting sqref="J16">
    <cfRule type="cellIs" dxfId="22" priority="23" operator="equal">
      <formula>0</formula>
    </cfRule>
  </conditionalFormatting>
  <conditionalFormatting sqref="F21 H21:J21">
    <cfRule type="cellIs" dxfId="21" priority="14" operator="equal">
      <formula>0</formula>
    </cfRule>
  </conditionalFormatting>
  <conditionalFormatting sqref="D21 D23:D25">
    <cfRule type="cellIs" dxfId="20" priority="22" operator="equal">
      <formula>0</formula>
    </cfRule>
  </conditionalFormatting>
  <conditionalFormatting sqref="F23 H23:I23">
    <cfRule type="cellIs" dxfId="19" priority="21" operator="equal">
      <formula>0</formula>
    </cfRule>
  </conditionalFormatting>
  <conditionalFormatting sqref="F24 H24:J24">
    <cfRule type="cellIs" dxfId="18" priority="20" operator="equal">
      <formula>0</formula>
    </cfRule>
  </conditionalFormatting>
  <conditionalFormatting sqref="F25:J25">
    <cfRule type="cellIs" dxfId="17" priority="19" operator="equal">
      <formula>0</formula>
    </cfRule>
  </conditionalFormatting>
  <conditionalFormatting sqref="D26">
    <cfRule type="cellIs" dxfId="16" priority="18" operator="equal">
      <formula>0</formula>
    </cfRule>
  </conditionalFormatting>
  <conditionalFormatting sqref="F26:J26">
    <cfRule type="cellIs" dxfId="15" priority="17" operator="equal">
      <formula>0</formula>
    </cfRule>
  </conditionalFormatting>
  <conditionalFormatting sqref="D22">
    <cfRule type="cellIs" dxfId="14" priority="16" operator="equal">
      <formula>0</formula>
    </cfRule>
  </conditionalFormatting>
  <conditionalFormatting sqref="F22 H22">
    <cfRule type="cellIs" dxfId="13" priority="15" operator="equal">
      <formula>0</formula>
    </cfRule>
  </conditionalFormatting>
  <conditionalFormatting sqref="J23">
    <cfRule type="cellIs" dxfId="12" priority="13" operator="equal">
      <formula>0</formula>
    </cfRule>
  </conditionalFormatting>
  <conditionalFormatting sqref="G21">
    <cfRule type="cellIs" dxfId="11" priority="12" operator="equal">
      <formula>0</formula>
    </cfRule>
  </conditionalFormatting>
  <conditionalFormatting sqref="G24">
    <cfRule type="cellIs" dxfId="10" priority="11" operator="equal">
      <formula>0</formula>
    </cfRule>
  </conditionalFormatting>
  <conditionalFormatting sqref="G22">
    <cfRule type="cellIs" dxfId="9" priority="10" operator="equal">
      <formula>0</formula>
    </cfRule>
  </conditionalFormatting>
  <conditionalFormatting sqref="G23">
    <cfRule type="cellIs" dxfId="8" priority="9" operator="equal">
      <formula>0</formula>
    </cfRule>
  </conditionalFormatting>
  <conditionalFormatting sqref="I22">
    <cfRule type="cellIs" dxfId="7" priority="8" operator="equal">
      <formula>0</formula>
    </cfRule>
  </conditionalFormatting>
  <conditionalFormatting sqref="J22">
    <cfRule type="cellIs" dxfId="6" priority="7" operator="equal">
      <formula>0</formula>
    </cfRule>
  </conditionalFormatting>
  <conditionalFormatting sqref="B15 B17:B19">
    <cfRule type="cellIs" dxfId="5" priority="6" operator="equal">
      <formula>0</formula>
    </cfRule>
  </conditionalFormatting>
  <conditionalFormatting sqref="B20">
    <cfRule type="cellIs" dxfId="4" priority="5" operator="equal">
      <formula>0</formula>
    </cfRule>
  </conditionalFormatting>
  <conditionalFormatting sqref="B16">
    <cfRule type="cellIs" dxfId="3" priority="4" operator="equal">
      <formula>0</formula>
    </cfRule>
  </conditionalFormatting>
  <conditionalFormatting sqref="B21 B23:B25">
    <cfRule type="cellIs" dxfId="2" priority="3" operator="equal">
      <formula>0</formula>
    </cfRule>
  </conditionalFormatting>
  <conditionalFormatting sqref="B26">
    <cfRule type="cellIs" dxfId="1" priority="2" operator="equal">
      <formula>0</formula>
    </cfRule>
  </conditionalFormatting>
  <conditionalFormatting sqref="B22">
    <cfRule type="cellIs" dxfId="0" priority="1" operator="equal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E57"/>
  <sheetViews>
    <sheetView workbookViewId="0">
      <selection activeCell="E12" sqref="E12"/>
    </sheetView>
  </sheetViews>
  <sheetFormatPr baseColWidth="10" defaultRowHeight="15" x14ac:dyDescent="0.25"/>
  <sheetData>
    <row r="4" spans="5:5" ht="15.75" thickBot="1" x14ac:dyDescent="0.3"/>
    <row r="5" spans="5:5" x14ac:dyDescent="0.25">
      <c r="E5" s="11" t="s">
        <v>11</v>
      </c>
    </row>
    <row r="6" spans="5:5" x14ac:dyDescent="0.25">
      <c r="E6" s="12" t="s">
        <v>10</v>
      </c>
    </row>
    <row r="7" spans="5:5" x14ac:dyDescent="0.25">
      <c r="E7" s="12" t="s">
        <v>12</v>
      </c>
    </row>
    <row r="8" spans="5:5" x14ac:dyDescent="0.25">
      <c r="E8" s="12" t="s">
        <v>13</v>
      </c>
    </row>
    <row r="9" spans="5:5" x14ac:dyDescent="0.25">
      <c r="E9" s="12" t="s">
        <v>14</v>
      </c>
    </row>
    <row r="10" spans="5:5" x14ac:dyDescent="0.25">
      <c r="E10" s="12" t="s">
        <v>15</v>
      </c>
    </row>
    <row r="11" spans="5:5" x14ac:dyDescent="0.25">
      <c r="E11" s="12" t="s">
        <v>16</v>
      </c>
    </row>
    <row r="12" spans="5:5" x14ac:dyDescent="0.25">
      <c r="E12" s="12" t="s">
        <v>17</v>
      </c>
    </row>
    <row r="13" spans="5:5" x14ac:dyDescent="0.25">
      <c r="E13" s="12" t="s">
        <v>18</v>
      </c>
    </row>
    <row r="14" spans="5:5" x14ac:dyDescent="0.25">
      <c r="E14" s="12" t="s">
        <v>19</v>
      </c>
    </row>
    <row r="15" spans="5:5" x14ac:dyDescent="0.25">
      <c r="E15" s="12" t="s">
        <v>20</v>
      </c>
    </row>
    <row r="16" spans="5:5" x14ac:dyDescent="0.25">
      <c r="E16" s="12" t="s">
        <v>21</v>
      </c>
    </row>
    <row r="17" spans="5:5" x14ac:dyDescent="0.25">
      <c r="E17" s="12" t="s">
        <v>22</v>
      </c>
    </row>
    <row r="18" spans="5:5" x14ac:dyDescent="0.25">
      <c r="E18" s="12" t="s">
        <v>23</v>
      </c>
    </row>
    <row r="19" spans="5:5" x14ac:dyDescent="0.25">
      <c r="E19" s="12" t="s">
        <v>24</v>
      </c>
    </row>
    <row r="20" spans="5:5" x14ac:dyDescent="0.25">
      <c r="E20" s="12" t="s">
        <v>25</v>
      </c>
    </row>
    <row r="21" spans="5:5" x14ac:dyDescent="0.25">
      <c r="E21" s="12" t="s">
        <v>26</v>
      </c>
    </row>
    <row r="22" spans="5:5" x14ac:dyDescent="0.25">
      <c r="E22" s="12" t="s">
        <v>27</v>
      </c>
    </row>
    <row r="23" spans="5:5" x14ac:dyDescent="0.25">
      <c r="E23" s="12" t="s">
        <v>28</v>
      </c>
    </row>
    <row r="24" spans="5:5" x14ac:dyDescent="0.25">
      <c r="E24" s="12" t="s">
        <v>29</v>
      </c>
    </row>
    <row r="25" spans="5:5" x14ac:dyDescent="0.25">
      <c r="E25" s="12" t="s">
        <v>30</v>
      </c>
    </row>
    <row r="26" spans="5:5" x14ac:dyDescent="0.25">
      <c r="E26" s="12" t="s">
        <v>31</v>
      </c>
    </row>
    <row r="27" spans="5:5" x14ac:dyDescent="0.25">
      <c r="E27" s="12" t="s">
        <v>32</v>
      </c>
    </row>
    <row r="28" spans="5:5" x14ac:dyDescent="0.25">
      <c r="E28" s="12" t="s">
        <v>33</v>
      </c>
    </row>
    <row r="29" spans="5:5" x14ac:dyDescent="0.25">
      <c r="E29" s="12" t="s">
        <v>34</v>
      </c>
    </row>
    <row r="30" spans="5:5" x14ac:dyDescent="0.25">
      <c r="E30" s="12" t="s">
        <v>35</v>
      </c>
    </row>
    <row r="31" spans="5:5" x14ac:dyDescent="0.25">
      <c r="E31" s="12" t="s">
        <v>36</v>
      </c>
    </row>
    <row r="32" spans="5:5" x14ac:dyDescent="0.25">
      <c r="E32" s="12" t="s">
        <v>37</v>
      </c>
    </row>
    <row r="33" spans="5:5" x14ac:dyDescent="0.25">
      <c r="E33" s="12" t="s">
        <v>38</v>
      </c>
    </row>
    <row r="34" spans="5:5" x14ac:dyDescent="0.25">
      <c r="E34" s="12" t="s">
        <v>39</v>
      </c>
    </row>
    <row r="35" spans="5:5" x14ac:dyDescent="0.25">
      <c r="E35" s="12" t="s">
        <v>40</v>
      </c>
    </row>
    <row r="36" spans="5:5" x14ac:dyDescent="0.25">
      <c r="E36" s="12" t="s">
        <v>41</v>
      </c>
    </row>
    <row r="37" spans="5:5" x14ac:dyDescent="0.25">
      <c r="E37" s="12" t="s">
        <v>42</v>
      </c>
    </row>
    <row r="38" spans="5:5" x14ac:dyDescent="0.25">
      <c r="E38" s="12" t="s">
        <v>43</v>
      </c>
    </row>
    <row r="39" spans="5:5" x14ac:dyDescent="0.25">
      <c r="E39" s="12" t="s">
        <v>44</v>
      </c>
    </row>
    <row r="40" spans="5:5" x14ac:dyDescent="0.25">
      <c r="E40" s="12" t="s">
        <v>45</v>
      </c>
    </row>
    <row r="41" spans="5:5" x14ac:dyDescent="0.25">
      <c r="E41" s="12" t="s">
        <v>46</v>
      </c>
    </row>
    <row r="42" spans="5:5" x14ac:dyDescent="0.25">
      <c r="E42" s="12" t="s">
        <v>47</v>
      </c>
    </row>
    <row r="43" spans="5:5" x14ac:dyDescent="0.25">
      <c r="E43" s="12" t="s">
        <v>48</v>
      </c>
    </row>
    <row r="44" spans="5:5" x14ac:dyDescent="0.25">
      <c r="E44" s="12" t="s">
        <v>49</v>
      </c>
    </row>
    <row r="45" spans="5:5" x14ac:dyDescent="0.25">
      <c r="E45" s="12" t="s">
        <v>50</v>
      </c>
    </row>
    <row r="46" spans="5:5" x14ac:dyDescent="0.25">
      <c r="E46" s="12" t="s">
        <v>51</v>
      </c>
    </row>
    <row r="47" spans="5:5" x14ac:dyDescent="0.25">
      <c r="E47" s="12" t="s">
        <v>52</v>
      </c>
    </row>
    <row r="48" spans="5:5" x14ac:dyDescent="0.25">
      <c r="E48" s="12" t="s">
        <v>53</v>
      </c>
    </row>
    <row r="49" spans="5:5" x14ac:dyDescent="0.25">
      <c r="E49" s="12" t="s">
        <v>54</v>
      </c>
    </row>
    <row r="50" spans="5:5" x14ac:dyDescent="0.25">
      <c r="E50" s="12" t="s">
        <v>55</v>
      </c>
    </row>
    <row r="51" spans="5:5" x14ac:dyDescent="0.25">
      <c r="E51" s="12" t="s">
        <v>56</v>
      </c>
    </row>
    <row r="52" spans="5:5" x14ac:dyDescent="0.25">
      <c r="E52" s="12" t="s">
        <v>57</v>
      </c>
    </row>
    <row r="53" spans="5:5" x14ac:dyDescent="0.25">
      <c r="E53" s="12" t="s">
        <v>58</v>
      </c>
    </row>
    <row r="54" spans="5:5" x14ac:dyDescent="0.25">
      <c r="E54" s="12" t="s">
        <v>59</v>
      </c>
    </row>
    <row r="55" spans="5:5" x14ac:dyDescent="0.25">
      <c r="E55" s="12" t="s">
        <v>60</v>
      </c>
    </row>
    <row r="56" spans="5:5" x14ac:dyDescent="0.25">
      <c r="E56" s="12" t="s">
        <v>61</v>
      </c>
    </row>
    <row r="57" spans="5:5" x14ac:dyDescent="0.25">
      <c r="E57" s="1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</vt:lpstr>
      <vt:lpstr>C</vt:lpstr>
      <vt:lpstr>B</vt:lpstr>
      <vt:lpstr>table</vt:lpstr>
      <vt:lpstr>semaine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BALIN Vincent</dc:creator>
  <cp:lastModifiedBy>BALIN Vincent</cp:lastModifiedBy>
  <dcterms:created xsi:type="dcterms:W3CDTF">2020-06-05T12:32:59Z</dcterms:created>
  <dcterms:modified xsi:type="dcterms:W3CDTF">2020-06-08T12:42:49Z</dcterms:modified>
</cp:coreProperties>
</file>