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BusinessData\FiscalAccRep_Inquiries\Inquiries\17.Saisie-Beslag\000pdf SAISIE ELY\"/>
    </mc:Choice>
  </mc:AlternateContent>
  <xr:revisionPtr revIDLastSave="0" documentId="13_ncr:1_{9F49865D-419E-46BA-9684-973F7A269C94}" xr6:coauthVersionLast="45" xr6:coauthVersionMax="45" xr10:uidLastSave="{00000000-0000-0000-0000-000000000000}"/>
  <bookViews>
    <workbookView xWindow="28680" yWindow="-120" windowWidth="19440" windowHeight="15000" xr2:uid="{9D7F6979-95E1-44AE-A5E3-2C626A545D9B}"/>
  </bookViews>
  <sheets>
    <sheet name="TABLEAU PAIEMENT" sheetId="1" r:id="rId1"/>
    <sheet name="Admin1" sheetId="2" r:id="rId2"/>
  </sheets>
  <definedNames>
    <definedName name="_xlnm.Print_Titles" localSheetId="0">'TABLEAU PAIEMENT'!$1:$4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5" i="1"/>
  <c r="A1" i="2" l="1"/>
</calcChain>
</file>

<file path=xl/sharedStrings.xml><?xml version="1.0" encoding="utf-8"?>
<sst xmlns="http://schemas.openxmlformats.org/spreadsheetml/2006/main" count="80" uniqueCount="59">
  <si>
    <t>DATE</t>
  </si>
  <si>
    <t>NUMERO DE DOSSIER</t>
  </si>
  <si>
    <t>DATUM</t>
  </si>
  <si>
    <t>DOSSIERNUMMER</t>
  </si>
  <si>
    <t>GESTIONNAIRE</t>
  </si>
  <si>
    <t>DATE PROGRAMMEE DE PAIEMENT</t>
  </si>
  <si>
    <t>BEHEERDER</t>
  </si>
  <si>
    <t>GEPLANDE BETAALDATUM</t>
  </si>
  <si>
    <t>DATE DU PAIEMENT EFFECTIF</t>
  </si>
  <si>
    <t>DATUM VAN FEITELIJKE BETALING</t>
  </si>
  <si>
    <t>AGENDA DES PAIEMENTS SAISIE</t>
  </si>
  <si>
    <t>BETALINGSREGELING</t>
  </si>
  <si>
    <t>REMARQUE</t>
  </si>
  <si>
    <t>OPMERKING</t>
  </si>
  <si>
    <t>ELY</t>
  </si>
  <si>
    <t>04332-320391</t>
  </si>
  <si>
    <t>ALR</t>
  </si>
  <si>
    <t>CCO</t>
  </si>
  <si>
    <t>CCR</t>
  </si>
  <si>
    <t>CED</t>
  </si>
  <si>
    <t>CVR</t>
  </si>
  <si>
    <t>JOL</t>
  </si>
  <si>
    <t>JVA</t>
  </si>
  <si>
    <t>LAG</t>
  </si>
  <si>
    <t>ISL</t>
  </si>
  <si>
    <t>MEJ</t>
  </si>
  <si>
    <t>SMA</t>
  </si>
  <si>
    <t>SOU</t>
  </si>
  <si>
    <t>04331-698741</t>
  </si>
  <si>
    <t>04331-234657</t>
  </si>
  <si>
    <t>04331-123456</t>
  </si>
  <si>
    <t>R</t>
  </si>
  <si>
    <t>A</t>
  </si>
  <si>
    <t>C</t>
  </si>
  <si>
    <t>Cl</t>
  </si>
  <si>
    <t>S</t>
  </si>
  <si>
    <t>V</t>
  </si>
  <si>
    <t>E</t>
  </si>
  <si>
    <t>U</t>
  </si>
  <si>
    <t>J</t>
  </si>
  <si>
    <t>L</t>
  </si>
  <si>
    <t>I</t>
  </si>
  <si>
    <t>M</t>
  </si>
  <si>
    <t>a.r@mail.com</t>
  </si>
  <si>
    <t>C.C@mail.com</t>
  </si>
  <si>
    <t>c.cl@mail.com</t>
  </si>
  <si>
    <t>s.c@mail.com</t>
  </si>
  <si>
    <t>v.c@mail.com</t>
  </si>
  <si>
    <t>v.e@mail.com</t>
  </si>
  <si>
    <t>u.j@mail.com</t>
  </si>
  <si>
    <t>v.j@mail.com</t>
  </si>
  <si>
    <t>l.c.@mail.com</t>
  </si>
  <si>
    <t>i.l@mail.com</t>
  </si>
  <si>
    <t>i.m@mail.com</t>
  </si>
  <si>
    <t>s.m@mail.com</t>
  </si>
  <si>
    <t xml:space="preserve">s.a@mail.com  </t>
  </si>
  <si>
    <t>04331-456789</t>
  </si>
  <si>
    <t>04331-789123</t>
  </si>
  <si>
    <t>04331-123789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</si>
</sst>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4" fontId="0" fillId="0" borderId="0" xfId="0" applyNumberFormat="1"/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1" fillId="2" borderId="21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64" fontId="1" fillId="2" borderId="22" xfId="0" applyNumberFormat="1" applyFont="1" applyFill="1" applyBorder="1" applyAlignment="1">
      <alignment horizontal="center" vertical="center" wrapText="1"/>
    </xf>
    <xf numFmtId="164" fontId="1" fillId="2" borderId="23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 wrapText="1"/>
    </xf>
    <xf numFmtId="164" fontId="1" fillId="2" borderId="15" xfId="0" applyNumberFormat="1" applyFont="1" applyFill="1" applyBorder="1" applyAlignment="1">
      <alignment horizontal="center" vertical="center" wrapText="1"/>
    </xf>
    <xf numFmtId="0" fontId="3" fillId="0" borderId="0" xfId="1"/>
    <xf numFmtId="14" fontId="0" fillId="0" borderId="0" xfId="0" applyNumberForma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8989"/>
        </patternFill>
      </fill>
    </dxf>
    <dxf>
      <fill>
        <patternFill>
          <bgColor rgb="FF92D050"/>
        </patternFill>
      </fill>
    </dxf>
    <dxf>
      <fill>
        <patternFill>
          <bgColor rgb="FFFF8989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colors>
    <mruColors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.c.@mail.com" TargetMode="External"/><Relationship Id="rId13" Type="http://schemas.openxmlformats.org/officeDocument/2006/relationships/hyperlink" Target="mailto:s.a@mail.com" TargetMode="External"/><Relationship Id="rId3" Type="http://schemas.openxmlformats.org/officeDocument/2006/relationships/hyperlink" Target="mailto:c.cl@mail.com" TargetMode="External"/><Relationship Id="rId7" Type="http://schemas.openxmlformats.org/officeDocument/2006/relationships/hyperlink" Target="mailto:v.j@mail.com" TargetMode="External"/><Relationship Id="rId12" Type="http://schemas.openxmlformats.org/officeDocument/2006/relationships/hyperlink" Target="mailto:u.j@mail.com" TargetMode="External"/><Relationship Id="rId2" Type="http://schemas.openxmlformats.org/officeDocument/2006/relationships/hyperlink" Target="mailto:C.C@mail.com" TargetMode="External"/><Relationship Id="rId1" Type="http://schemas.openxmlformats.org/officeDocument/2006/relationships/hyperlink" Target="mailto:a.r@mail.com" TargetMode="External"/><Relationship Id="rId6" Type="http://schemas.openxmlformats.org/officeDocument/2006/relationships/hyperlink" Target="mailto:v.e@mail.com" TargetMode="External"/><Relationship Id="rId11" Type="http://schemas.openxmlformats.org/officeDocument/2006/relationships/hyperlink" Target="mailto:s.m@mail.com" TargetMode="External"/><Relationship Id="rId5" Type="http://schemas.openxmlformats.org/officeDocument/2006/relationships/hyperlink" Target="mailto:v.c@mail.com" TargetMode="External"/><Relationship Id="rId10" Type="http://schemas.openxmlformats.org/officeDocument/2006/relationships/hyperlink" Target="mailto:i.m@mail.com" TargetMode="External"/><Relationship Id="rId4" Type="http://schemas.openxmlformats.org/officeDocument/2006/relationships/hyperlink" Target="mailto:s.c@mail.com" TargetMode="External"/><Relationship Id="rId9" Type="http://schemas.openxmlformats.org/officeDocument/2006/relationships/hyperlink" Target="mailto:i.l@mail.com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F5E8B-0C7D-47C3-AC2B-077E9203FEBF}">
  <sheetPr codeName="Feuil1"/>
  <dimension ref="A1:J251"/>
  <sheetViews>
    <sheetView tabSelected="1" zoomScale="115" zoomScaleNormal="115" workbookViewId="0">
      <pane ySplit="4" topLeftCell="A5" activePane="bottomLeft" state="frozen"/>
      <selection pane="bottomLeft" activeCell="D15" sqref="D15"/>
    </sheetView>
  </sheetViews>
  <sheetFormatPr baseColWidth="10" defaultRowHeight="15" x14ac:dyDescent="0.25"/>
  <cols>
    <col min="1" max="1" width="11.28515625" style="9" bestFit="1" customWidth="1"/>
    <col min="2" max="2" width="19.7109375" style="2" bestFit="1" customWidth="1"/>
    <col min="3" max="3" width="14.140625" style="2" bestFit="1" customWidth="1"/>
    <col min="4" max="5" width="14.28515625" style="9" customWidth="1"/>
    <col min="6" max="6" width="32.7109375" style="9" customWidth="1"/>
    <col min="7" max="16384" width="11.42578125" style="1"/>
  </cols>
  <sheetData>
    <row r="1" spans="1:10" ht="19.5" thickTop="1" x14ac:dyDescent="0.25">
      <c r="A1" s="30" t="s">
        <v>10</v>
      </c>
      <c r="B1" s="31"/>
      <c r="C1" s="31"/>
      <c r="D1" s="31"/>
      <c r="E1" s="32"/>
      <c r="F1" s="33"/>
    </row>
    <row r="2" spans="1:10" ht="19.5" thickBot="1" x14ac:dyDescent="0.3">
      <c r="A2" s="34" t="s">
        <v>11</v>
      </c>
      <c r="B2" s="35"/>
      <c r="C2" s="35"/>
      <c r="D2" s="35"/>
      <c r="E2" s="36"/>
      <c r="F2" s="37"/>
    </row>
    <row r="3" spans="1:10" ht="45" x14ac:dyDescent="0.25">
      <c r="A3" s="20" t="s">
        <v>0</v>
      </c>
      <c r="B3" s="21" t="s">
        <v>1</v>
      </c>
      <c r="C3" s="21" t="s">
        <v>4</v>
      </c>
      <c r="D3" s="22" t="s">
        <v>5</v>
      </c>
      <c r="E3" s="22" t="s">
        <v>8</v>
      </c>
      <c r="F3" s="23" t="s">
        <v>12</v>
      </c>
    </row>
    <row r="4" spans="1:10" ht="45.75" thickBot="1" x14ac:dyDescent="0.3">
      <c r="A4" s="24" t="s">
        <v>2</v>
      </c>
      <c r="B4" s="25" t="s">
        <v>3</v>
      </c>
      <c r="C4" s="25" t="s">
        <v>6</v>
      </c>
      <c r="D4" s="26" t="s">
        <v>7</v>
      </c>
      <c r="E4" s="26" t="s">
        <v>9</v>
      </c>
      <c r="F4" s="27" t="s">
        <v>13</v>
      </c>
    </row>
    <row r="5" spans="1:10" ht="15.75" thickTop="1" x14ac:dyDescent="0.25">
      <c r="A5" s="6">
        <v>44614</v>
      </c>
      <c r="B5" s="3" t="s">
        <v>15</v>
      </c>
      <c r="C5" s="3" t="s">
        <v>14</v>
      </c>
      <c r="D5" s="10">
        <v>44645</v>
      </c>
      <c r="E5" s="17"/>
      <c r="F5" s="13"/>
      <c r="G5" t="str">
        <f>VLOOKUP($C5,Admin1!$E$1:$F$13,2,0)</f>
        <v>v.e@mail.com</v>
      </c>
    </row>
    <row r="6" spans="1:10" x14ac:dyDescent="0.25">
      <c r="A6" s="7">
        <v>44607</v>
      </c>
      <c r="B6" s="4" t="s">
        <v>28</v>
      </c>
      <c r="C6" s="4" t="s">
        <v>26</v>
      </c>
      <c r="D6" s="11">
        <v>44636</v>
      </c>
      <c r="E6" s="18"/>
      <c r="F6" s="14"/>
      <c r="G6" t="str">
        <f>VLOOKUP($C6,Admin1!$E$1:$F$13,2,0)</f>
        <v>s.m@mail.com</v>
      </c>
    </row>
    <row r="7" spans="1:10" x14ac:dyDescent="0.25">
      <c r="A7" s="7">
        <v>44612</v>
      </c>
      <c r="B7" s="4" t="s">
        <v>29</v>
      </c>
      <c r="C7" s="4" t="s">
        <v>17</v>
      </c>
      <c r="D7" s="11">
        <v>44638</v>
      </c>
      <c r="E7" s="18"/>
      <c r="F7" s="14"/>
      <c r="G7" t="str">
        <f>VLOOKUP($C7,Admin1!$E$1:$F$13,2,0)</f>
        <v>C.C@mail.com</v>
      </c>
    </row>
    <row r="8" spans="1:10" x14ac:dyDescent="0.25">
      <c r="A8" s="7">
        <v>44623</v>
      </c>
      <c r="B8" s="4" t="s">
        <v>30</v>
      </c>
      <c r="C8" s="4" t="s">
        <v>23</v>
      </c>
      <c r="D8" s="11">
        <v>44637</v>
      </c>
      <c r="E8" s="18"/>
      <c r="F8" s="14"/>
      <c r="G8" t="str">
        <f>VLOOKUP($C8,Admin1!$E$1:$F$13,2,0)</f>
        <v>l.c.@mail.com</v>
      </c>
    </row>
    <row r="9" spans="1:10" x14ac:dyDescent="0.25">
      <c r="A9" s="7">
        <v>44630</v>
      </c>
      <c r="B9" s="4" t="s">
        <v>56</v>
      </c>
      <c r="C9" s="4" t="s">
        <v>18</v>
      </c>
      <c r="D9" s="11">
        <v>44640</v>
      </c>
      <c r="E9" s="18"/>
      <c r="F9" s="14"/>
      <c r="G9" t="str">
        <f>VLOOKUP($C9,Admin1!$E$1:$F$13,2,0)</f>
        <v>c.cl@mail.com</v>
      </c>
    </row>
    <row r="10" spans="1:10" x14ac:dyDescent="0.25">
      <c r="A10" s="7">
        <v>44631</v>
      </c>
      <c r="B10" s="4" t="s">
        <v>57</v>
      </c>
      <c r="C10" s="4" t="s">
        <v>16</v>
      </c>
      <c r="D10" s="11">
        <v>44642</v>
      </c>
      <c r="E10" s="18"/>
      <c r="F10" s="14"/>
      <c r="G10" t="str">
        <f>VLOOKUP($C10,Admin1!$E$1:$F$13,2,0)</f>
        <v>a.r@mail.com</v>
      </c>
    </row>
    <row r="11" spans="1:10" x14ac:dyDescent="0.25">
      <c r="A11" s="7">
        <v>44636</v>
      </c>
      <c r="B11" s="4" t="s">
        <v>58</v>
      </c>
      <c r="C11" s="4" t="s">
        <v>25</v>
      </c>
      <c r="D11" s="11">
        <v>44640</v>
      </c>
      <c r="E11" s="18"/>
      <c r="F11" s="14"/>
      <c r="G11" t="str">
        <f>VLOOKUP($C11,Admin1!$E$1:$F$13,2,0)</f>
        <v>i.m@mail.com</v>
      </c>
    </row>
    <row r="12" spans="1:10" x14ac:dyDescent="0.25">
      <c r="A12" s="7"/>
      <c r="B12" s="4"/>
      <c r="C12" s="4"/>
      <c r="D12" s="11"/>
      <c r="E12" s="18"/>
      <c r="F12" s="14"/>
      <c r="G12" t="e">
        <f>VLOOKUP($C12,Admin1!$E$1:$F$13,2,0)</f>
        <v>#N/A</v>
      </c>
    </row>
    <row r="13" spans="1:10" x14ac:dyDescent="0.25">
      <c r="A13" s="7"/>
      <c r="B13" s="4"/>
      <c r="C13" s="4"/>
      <c r="D13" s="11"/>
      <c r="E13" s="18"/>
      <c r="F13" s="14"/>
      <c r="G13" t="e">
        <f>VLOOKUP($C13,Admin1!$E$1:$F$13,2,0)</f>
        <v>#N/A</v>
      </c>
    </row>
    <row r="14" spans="1:10" x14ac:dyDescent="0.25">
      <c r="A14" s="7"/>
      <c r="B14" s="4"/>
      <c r="C14" s="4"/>
      <c r="D14" s="11"/>
      <c r="E14" s="18"/>
      <c r="F14" s="14"/>
      <c r="G14" t="e">
        <f>VLOOKUP($C14,Admin1!$E$1:$F$13,2,0)</f>
        <v>#N/A</v>
      </c>
    </row>
    <row r="15" spans="1:10" x14ac:dyDescent="0.25">
      <c r="A15" s="7"/>
      <c r="B15" s="4"/>
      <c r="C15" s="4"/>
      <c r="D15" s="11"/>
      <c r="E15" s="18"/>
      <c r="F15" s="14"/>
      <c r="G15" t="e">
        <f>VLOOKUP($C15,Admin1!$E$1:$F$13,2,0)</f>
        <v>#N/A</v>
      </c>
      <c r="J15" s="29"/>
    </row>
    <row r="16" spans="1:10" x14ac:dyDescent="0.25">
      <c r="A16" s="7"/>
      <c r="B16" s="4"/>
      <c r="C16" s="4"/>
      <c r="D16" s="11"/>
      <c r="E16" s="18"/>
      <c r="F16" s="14"/>
      <c r="G16" t="e">
        <f>VLOOKUP($C16,Admin1!$E$1:$F$13,2,0)</f>
        <v>#N/A</v>
      </c>
    </row>
    <row r="17" spans="1:7" x14ac:dyDescent="0.25">
      <c r="A17" s="7"/>
      <c r="B17" s="4"/>
      <c r="C17" s="4"/>
      <c r="D17" s="11"/>
      <c r="E17" s="18"/>
      <c r="F17" s="14"/>
      <c r="G17" t="e">
        <f>VLOOKUP($C17,Admin1!$E$1:$F$13,2,0)</f>
        <v>#N/A</v>
      </c>
    </row>
    <row r="18" spans="1:7" x14ac:dyDescent="0.25">
      <c r="A18" s="7"/>
      <c r="B18" s="4"/>
      <c r="C18" s="4"/>
      <c r="D18" s="11"/>
      <c r="E18" s="18"/>
      <c r="F18" s="14"/>
      <c r="G18" t="e">
        <f>VLOOKUP($C18,Admin1!$E$1:$F$13,2,0)</f>
        <v>#N/A</v>
      </c>
    </row>
    <row r="19" spans="1:7" x14ac:dyDescent="0.25">
      <c r="A19" s="7"/>
      <c r="B19" s="4"/>
      <c r="C19" s="4"/>
      <c r="D19" s="11"/>
      <c r="E19" s="18"/>
      <c r="F19" s="14"/>
      <c r="G19" t="e">
        <f>VLOOKUP($C19,Admin1!$E$1:$F$13,2,0)</f>
        <v>#N/A</v>
      </c>
    </row>
    <row r="20" spans="1:7" x14ac:dyDescent="0.25">
      <c r="A20" s="7"/>
      <c r="B20" s="4"/>
      <c r="C20" s="4"/>
      <c r="D20" s="11"/>
      <c r="E20" s="18"/>
      <c r="F20" s="14"/>
      <c r="G20" t="e">
        <f>VLOOKUP($C20,Admin1!$E$1:$F$13,2,0)</f>
        <v>#N/A</v>
      </c>
    </row>
    <row r="21" spans="1:7" x14ac:dyDescent="0.25">
      <c r="A21" s="7"/>
      <c r="B21" s="4"/>
      <c r="C21" s="4"/>
      <c r="D21" s="11"/>
      <c r="E21" s="18"/>
      <c r="F21" s="14"/>
      <c r="G21" t="e">
        <f>VLOOKUP($C21,Admin1!$E$1:$F$13,2,0)</f>
        <v>#N/A</v>
      </c>
    </row>
    <row r="22" spans="1:7" x14ac:dyDescent="0.25">
      <c r="A22" s="7"/>
      <c r="B22" s="4"/>
      <c r="C22" s="4"/>
      <c r="D22" s="11"/>
      <c r="E22" s="18"/>
      <c r="F22" s="14"/>
      <c r="G22" t="e">
        <f>VLOOKUP($C22,Admin1!$E$1:$F$13,2,0)</f>
        <v>#N/A</v>
      </c>
    </row>
    <row r="23" spans="1:7" x14ac:dyDescent="0.25">
      <c r="A23" s="7"/>
      <c r="B23" s="4"/>
      <c r="C23" s="4"/>
      <c r="D23" s="11"/>
      <c r="E23" s="18"/>
      <c r="F23" s="14"/>
      <c r="G23" t="e">
        <f>VLOOKUP($C23,Admin1!$E$1:$F$13,2,0)</f>
        <v>#N/A</v>
      </c>
    </row>
    <row r="24" spans="1:7" x14ac:dyDescent="0.25">
      <c r="A24" s="7"/>
      <c r="B24" s="4"/>
      <c r="C24" s="4"/>
      <c r="D24" s="11"/>
      <c r="E24" s="18"/>
      <c r="F24" s="14"/>
      <c r="G24" t="e">
        <f>VLOOKUP($C24,Admin1!$E$1:$F$13,2,0)</f>
        <v>#N/A</v>
      </c>
    </row>
    <row r="25" spans="1:7" x14ac:dyDescent="0.25">
      <c r="A25" s="7"/>
      <c r="B25" s="4"/>
      <c r="C25" s="4"/>
      <c r="D25" s="11"/>
      <c r="E25" s="18"/>
      <c r="F25" s="14"/>
      <c r="G25" t="e">
        <f>VLOOKUP($C25,Admin1!$E$1:$F$13,2,0)</f>
        <v>#N/A</v>
      </c>
    </row>
    <row r="26" spans="1:7" x14ac:dyDescent="0.25">
      <c r="A26" s="7"/>
      <c r="B26" s="4"/>
      <c r="C26" s="4"/>
      <c r="D26" s="11"/>
      <c r="E26" s="18"/>
      <c r="F26" s="14"/>
      <c r="G26" t="e">
        <f>VLOOKUP($C26,Admin1!$E$1:$F$13,2,0)</f>
        <v>#N/A</v>
      </c>
    </row>
    <row r="27" spans="1:7" x14ac:dyDescent="0.25">
      <c r="A27" s="7"/>
      <c r="B27" s="4"/>
      <c r="C27" s="4"/>
      <c r="D27" s="11"/>
      <c r="E27" s="18"/>
      <c r="F27" s="14"/>
      <c r="G27" t="e">
        <f>VLOOKUP($C27,Admin1!$E$1:$F$13,2,0)</f>
        <v>#N/A</v>
      </c>
    </row>
    <row r="28" spans="1:7" x14ac:dyDescent="0.25">
      <c r="A28" s="7"/>
      <c r="B28" s="4"/>
      <c r="C28" s="4"/>
      <c r="D28" s="11"/>
      <c r="E28" s="18"/>
      <c r="F28" s="14"/>
      <c r="G28" t="e">
        <f>VLOOKUP($C28,Admin1!$E$1:$F$13,2,0)</f>
        <v>#N/A</v>
      </c>
    </row>
    <row r="29" spans="1:7" x14ac:dyDescent="0.25">
      <c r="A29" s="7"/>
      <c r="B29" s="4"/>
      <c r="C29" s="4"/>
      <c r="D29" s="11"/>
      <c r="E29" s="18"/>
      <c r="F29" s="14"/>
      <c r="G29" t="e">
        <f>VLOOKUP($C29,Admin1!$E$1:$F$13,2,0)</f>
        <v>#N/A</v>
      </c>
    </row>
    <row r="30" spans="1:7" x14ac:dyDescent="0.25">
      <c r="A30" s="7"/>
      <c r="B30" s="4"/>
      <c r="C30" s="4"/>
      <c r="D30" s="11"/>
      <c r="E30" s="18"/>
      <c r="F30" s="14"/>
      <c r="G30" t="e">
        <f>VLOOKUP($C30,Admin1!$E$1:$F$13,2,0)</f>
        <v>#N/A</v>
      </c>
    </row>
    <row r="31" spans="1:7" x14ac:dyDescent="0.25">
      <c r="A31" s="7"/>
      <c r="B31" s="4"/>
      <c r="C31" s="4"/>
      <c r="D31" s="11"/>
      <c r="E31" s="18"/>
      <c r="F31" s="14"/>
      <c r="G31" t="e">
        <f>VLOOKUP($C31,Admin1!$E$1:$F$13,2,0)</f>
        <v>#N/A</v>
      </c>
    </row>
    <row r="32" spans="1:7" x14ac:dyDescent="0.25">
      <c r="A32" s="7"/>
      <c r="B32" s="4"/>
      <c r="C32" s="4"/>
      <c r="D32" s="11"/>
      <c r="E32" s="18"/>
      <c r="F32" s="14"/>
      <c r="G32" t="e">
        <f>VLOOKUP($C32,Admin1!$E$1:$F$13,2,0)</f>
        <v>#N/A</v>
      </c>
    </row>
    <row r="33" spans="1:7" x14ac:dyDescent="0.25">
      <c r="A33" s="7"/>
      <c r="B33" s="4"/>
      <c r="C33" s="4"/>
      <c r="D33" s="11"/>
      <c r="E33" s="18"/>
      <c r="F33" s="14"/>
      <c r="G33" t="e">
        <f>VLOOKUP($C33,Admin1!$E$1:$F$13,2,0)</f>
        <v>#N/A</v>
      </c>
    </row>
    <row r="34" spans="1:7" x14ac:dyDescent="0.25">
      <c r="A34" s="7"/>
      <c r="B34" s="4"/>
      <c r="C34" s="4"/>
      <c r="D34" s="11"/>
      <c r="E34" s="18"/>
      <c r="F34" s="14"/>
      <c r="G34" t="e">
        <f>VLOOKUP($C34,Admin1!$E$1:$F$13,2,0)</f>
        <v>#N/A</v>
      </c>
    </row>
    <row r="35" spans="1:7" x14ac:dyDescent="0.25">
      <c r="A35" s="7"/>
      <c r="B35" s="4"/>
      <c r="C35" s="4"/>
      <c r="D35" s="11"/>
      <c r="E35" s="18"/>
      <c r="F35" s="14"/>
      <c r="G35" t="e">
        <f>VLOOKUP($C35,Admin1!$E$1:$F$13,2,0)</f>
        <v>#N/A</v>
      </c>
    </row>
    <row r="36" spans="1:7" x14ac:dyDescent="0.25">
      <c r="A36" s="7"/>
      <c r="B36" s="4"/>
      <c r="C36" s="4"/>
      <c r="D36" s="11"/>
      <c r="E36" s="18"/>
      <c r="F36" s="14"/>
      <c r="G36" t="e">
        <f>VLOOKUP($C36,Admin1!$E$1:$F$13,2,0)</f>
        <v>#N/A</v>
      </c>
    </row>
    <row r="37" spans="1:7" x14ac:dyDescent="0.25">
      <c r="A37" s="7"/>
      <c r="B37" s="4"/>
      <c r="C37" s="4"/>
      <c r="D37" s="11"/>
      <c r="E37" s="18"/>
      <c r="F37" s="14"/>
      <c r="G37" t="e">
        <f>VLOOKUP($C37,Admin1!$E$1:$F$13,2,0)</f>
        <v>#N/A</v>
      </c>
    </row>
    <row r="38" spans="1:7" x14ac:dyDescent="0.25">
      <c r="A38" s="7"/>
      <c r="B38" s="4"/>
      <c r="C38" s="4"/>
      <c r="D38" s="11"/>
      <c r="E38" s="18"/>
      <c r="F38" s="14"/>
      <c r="G38" t="e">
        <f>VLOOKUP($C38,Admin1!$E$1:$F$13,2,0)</f>
        <v>#N/A</v>
      </c>
    </row>
    <row r="39" spans="1:7" x14ac:dyDescent="0.25">
      <c r="A39" s="7"/>
      <c r="B39" s="4"/>
      <c r="C39" s="4"/>
      <c r="D39" s="11"/>
      <c r="E39" s="18"/>
      <c r="F39" s="14"/>
      <c r="G39" t="e">
        <f>VLOOKUP($C39,Admin1!$E$1:$F$13,2,0)</f>
        <v>#N/A</v>
      </c>
    </row>
    <row r="40" spans="1:7" x14ac:dyDescent="0.25">
      <c r="A40" s="7"/>
      <c r="B40" s="4"/>
      <c r="C40" s="4"/>
      <c r="D40" s="11"/>
      <c r="E40" s="18"/>
      <c r="F40" s="14"/>
      <c r="G40" t="e">
        <f>VLOOKUP($C40,Admin1!$E$1:$F$13,2,0)</f>
        <v>#N/A</v>
      </c>
    </row>
    <row r="41" spans="1:7" x14ac:dyDescent="0.25">
      <c r="A41" s="7"/>
      <c r="B41" s="4"/>
      <c r="C41" s="4"/>
      <c r="D41" s="11"/>
      <c r="E41" s="18"/>
      <c r="F41" s="14"/>
      <c r="G41" t="e">
        <f>VLOOKUP($C41,Admin1!$E$1:$F$13,2,0)</f>
        <v>#N/A</v>
      </c>
    </row>
    <row r="42" spans="1:7" x14ac:dyDescent="0.25">
      <c r="A42" s="7"/>
      <c r="B42" s="4"/>
      <c r="C42" s="4"/>
      <c r="D42" s="11"/>
      <c r="E42" s="18"/>
      <c r="F42" s="14"/>
      <c r="G42" t="e">
        <f>VLOOKUP($C42,Admin1!$E$1:$F$13,2,0)</f>
        <v>#N/A</v>
      </c>
    </row>
    <row r="43" spans="1:7" x14ac:dyDescent="0.25">
      <c r="A43" s="7"/>
      <c r="B43" s="4"/>
      <c r="C43" s="4"/>
      <c r="D43" s="11"/>
      <c r="E43" s="18"/>
      <c r="F43" s="14"/>
      <c r="G43" t="e">
        <f>VLOOKUP($C43,Admin1!$E$1:$F$13,2,0)</f>
        <v>#N/A</v>
      </c>
    </row>
    <row r="44" spans="1:7" x14ac:dyDescent="0.25">
      <c r="A44" s="7"/>
      <c r="B44" s="4"/>
      <c r="C44" s="4"/>
      <c r="D44" s="11"/>
      <c r="E44" s="18"/>
      <c r="F44" s="14"/>
      <c r="G44" t="e">
        <f>VLOOKUP($C44,Admin1!$E$1:$F$13,2,0)</f>
        <v>#N/A</v>
      </c>
    </row>
    <row r="45" spans="1:7" x14ac:dyDescent="0.25">
      <c r="A45" s="7"/>
      <c r="B45" s="4"/>
      <c r="C45" s="4"/>
      <c r="D45" s="11"/>
      <c r="E45" s="18"/>
      <c r="F45" s="14"/>
      <c r="G45" t="e">
        <f>VLOOKUP($C45,Admin1!$E$1:$F$13,2,0)</f>
        <v>#N/A</v>
      </c>
    </row>
    <row r="46" spans="1:7" x14ac:dyDescent="0.25">
      <c r="A46" s="7"/>
      <c r="B46" s="4"/>
      <c r="C46" s="4"/>
      <c r="D46" s="11"/>
      <c r="E46" s="18"/>
      <c r="F46" s="14"/>
      <c r="G46" t="e">
        <f>VLOOKUP($C46,Admin1!$E$1:$F$13,2,0)</f>
        <v>#N/A</v>
      </c>
    </row>
    <row r="47" spans="1:7" x14ac:dyDescent="0.25">
      <c r="A47" s="7"/>
      <c r="B47" s="4"/>
      <c r="C47" s="4"/>
      <c r="D47" s="11"/>
      <c r="E47" s="18"/>
      <c r="F47" s="14"/>
      <c r="G47" t="e">
        <f>VLOOKUP($C47,Admin1!$E$1:$F$13,2,0)</f>
        <v>#N/A</v>
      </c>
    </row>
    <row r="48" spans="1:7" x14ac:dyDescent="0.25">
      <c r="A48" s="7"/>
      <c r="B48" s="4"/>
      <c r="C48" s="4"/>
      <c r="D48" s="11"/>
      <c r="E48" s="18"/>
      <c r="F48" s="14"/>
      <c r="G48" t="e">
        <f>VLOOKUP($C48,Admin1!$E$1:$F$13,2,0)</f>
        <v>#N/A</v>
      </c>
    </row>
    <row r="49" spans="1:7" x14ac:dyDescent="0.25">
      <c r="A49" s="7"/>
      <c r="B49" s="4"/>
      <c r="C49" s="4"/>
      <c r="D49" s="11"/>
      <c r="E49" s="18"/>
      <c r="F49" s="14"/>
      <c r="G49" t="e">
        <f>VLOOKUP($C49,Admin1!$E$1:$F$13,2,0)</f>
        <v>#N/A</v>
      </c>
    </row>
    <row r="50" spans="1:7" x14ac:dyDescent="0.25">
      <c r="A50" s="7"/>
      <c r="B50" s="4"/>
      <c r="C50" s="4"/>
      <c r="D50" s="11"/>
      <c r="E50" s="18"/>
      <c r="F50" s="14"/>
      <c r="G50" t="e">
        <f>VLOOKUP($C50,Admin1!$E$1:$F$13,2,0)</f>
        <v>#N/A</v>
      </c>
    </row>
    <row r="51" spans="1:7" x14ac:dyDescent="0.25">
      <c r="A51" s="7"/>
      <c r="B51" s="4"/>
      <c r="C51" s="4"/>
      <c r="D51" s="11"/>
      <c r="E51" s="18"/>
      <c r="F51" s="14"/>
      <c r="G51" t="e">
        <f>VLOOKUP($C51,Admin1!$E$1:$F$13,2,0)</f>
        <v>#N/A</v>
      </c>
    </row>
    <row r="52" spans="1:7" x14ac:dyDescent="0.25">
      <c r="A52" s="7"/>
      <c r="B52" s="4"/>
      <c r="C52" s="4"/>
      <c r="D52" s="11"/>
      <c r="E52" s="18"/>
      <c r="F52" s="14"/>
      <c r="G52" t="e">
        <f>VLOOKUP($C52,Admin1!$E$1:$F$13,2,0)</f>
        <v>#N/A</v>
      </c>
    </row>
    <row r="53" spans="1:7" x14ac:dyDescent="0.25">
      <c r="A53" s="7"/>
      <c r="B53" s="4"/>
      <c r="C53" s="4"/>
      <c r="D53" s="11"/>
      <c r="E53" s="18"/>
      <c r="F53" s="14"/>
      <c r="G53" t="e">
        <f>VLOOKUP($C53,Admin1!$E$1:$F$13,2,0)</f>
        <v>#N/A</v>
      </c>
    </row>
    <row r="54" spans="1:7" x14ac:dyDescent="0.25">
      <c r="A54" s="7"/>
      <c r="B54" s="4"/>
      <c r="C54" s="4"/>
      <c r="D54" s="11"/>
      <c r="E54" s="18"/>
      <c r="F54" s="14"/>
      <c r="G54" t="e">
        <f>VLOOKUP($C54,Admin1!$E$1:$F$13,2,0)</f>
        <v>#N/A</v>
      </c>
    </row>
    <row r="55" spans="1:7" x14ac:dyDescent="0.25">
      <c r="A55" s="7"/>
      <c r="B55" s="4"/>
      <c r="C55" s="4"/>
      <c r="D55" s="11"/>
      <c r="E55" s="18"/>
      <c r="F55" s="14"/>
      <c r="G55" t="e">
        <f>VLOOKUP($C55,Admin1!$E$1:$F$13,2,0)</f>
        <v>#N/A</v>
      </c>
    </row>
    <row r="56" spans="1:7" x14ac:dyDescent="0.25">
      <c r="A56" s="7"/>
      <c r="B56" s="4"/>
      <c r="C56" s="4"/>
      <c r="D56" s="11"/>
      <c r="E56" s="18"/>
      <c r="F56" s="14"/>
      <c r="G56" t="e">
        <f>VLOOKUP($C56,Admin1!$E$1:$F$13,2,0)</f>
        <v>#N/A</v>
      </c>
    </row>
    <row r="57" spans="1:7" x14ac:dyDescent="0.25">
      <c r="A57" s="7"/>
      <c r="B57" s="4"/>
      <c r="C57" s="4"/>
      <c r="D57" s="11"/>
      <c r="E57" s="18"/>
      <c r="F57" s="14"/>
      <c r="G57" t="e">
        <f>VLOOKUP($C57,Admin1!$E$1:$F$13,2,0)</f>
        <v>#N/A</v>
      </c>
    </row>
    <row r="58" spans="1:7" x14ac:dyDescent="0.25">
      <c r="A58" s="7"/>
      <c r="B58" s="4"/>
      <c r="C58" s="4"/>
      <c r="D58" s="11"/>
      <c r="E58" s="18"/>
      <c r="F58" s="14"/>
      <c r="G58" t="e">
        <f>VLOOKUP($C58,Admin1!$E$1:$F$13,2,0)</f>
        <v>#N/A</v>
      </c>
    </row>
    <row r="59" spans="1:7" x14ac:dyDescent="0.25">
      <c r="A59" s="7"/>
      <c r="B59" s="4"/>
      <c r="C59" s="4"/>
      <c r="D59" s="11"/>
      <c r="E59" s="18"/>
      <c r="F59" s="14"/>
      <c r="G59" t="e">
        <f>VLOOKUP($C59,Admin1!$E$1:$F$13,2,0)</f>
        <v>#N/A</v>
      </c>
    </row>
    <row r="60" spans="1:7" x14ac:dyDescent="0.25">
      <c r="A60" s="7"/>
      <c r="B60" s="4"/>
      <c r="C60" s="4"/>
      <c r="D60" s="11"/>
      <c r="E60" s="18"/>
      <c r="F60" s="14"/>
      <c r="G60" t="e">
        <f>VLOOKUP($C60,Admin1!$E$1:$F$13,2,0)</f>
        <v>#N/A</v>
      </c>
    </row>
    <row r="61" spans="1:7" x14ac:dyDescent="0.25">
      <c r="A61" s="7"/>
      <c r="B61" s="4"/>
      <c r="C61" s="4"/>
      <c r="D61" s="11"/>
      <c r="E61" s="18"/>
      <c r="F61" s="14"/>
      <c r="G61" t="e">
        <f>VLOOKUP($C61,Admin1!$E$1:$F$13,2,0)</f>
        <v>#N/A</v>
      </c>
    </row>
    <row r="62" spans="1:7" x14ac:dyDescent="0.25">
      <c r="A62" s="7"/>
      <c r="B62" s="4"/>
      <c r="C62" s="4"/>
      <c r="D62" s="11"/>
      <c r="E62" s="18"/>
      <c r="F62" s="14"/>
      <c r="G62" t="e">
        <f>VLOOKUP($C62,Admin1!$E$1:$F$13,2,0)</f>
        <v>#N/A</v>
      </c>
    </row>
    <row r="63" spans="1:7" x14ac:dyDescent="0.25">
      <c r="A63" s="7"/>
      <c r="B63" s="4"/>
      <c r="C63" s="4"/>
      <c r="D63" s="11"/>
      <c r="E63" s="18"/>
      <c r="F63" s="14"/>
      <c r="G63" t="e">
        <f>VLOOKUP($C63,Admin1!$E$1:$F$13,2,0)</f>
        <v>#N/A</v>
      </c>
    </row>
    <row r="64" spans="1:7" x14ac:dyDescent="0.25">
      <c r="A64" s="7"/>
      <c r="B64" s="4"/>
      <c r="C64" s="4"/>
      <c r="D64" s="11"/>
      <c r="E64" s="18"/>
      <c r="F64" s="14"/>
      <c r="G64" t="e">
        <f>VLOOKUP($C64,Admin1!$E$1:$F$13,2,0)</f>
        <v>#N/A</v>
      </c>
    </row>
    <row r="65" spans="1:7" x14ac:dyDescent="0.25">
      <c r="A65" s="7"/>
      <c r="B65" s="4"/>
      <c r="C65" s="4"/>
      <c r="D65" s="11"/>
      <c r="E65" s="18"/>
      <c r="F65" s="14"/>
      <c r="G65" t="e">
        <f>VLOOKUP($C65,Admin1!$E$1:$F$13,2,0)</f>
        <v>#N/A</v>
      </c>
    </row>
    <row r="66" spans="1:7" x14ac:dyDescent="0.25">
      <c r="A66" s="7"/>
      <c r="B66" s="4"/>
      <c r="C66" s="4"/>
      <c r="D66" s="11"/>
      <c r="E66" s="18"/>
      <c r="F66" s="14"/>
      <c r="G66" t="e">
        <f>VLOOKUP($C66,Admin1!$E$1:$F$13,2,0)</f>
        <v>#N/A</v>
      </c>
    </row>
    <row r="67" spans="1:7" x14ac:dyDescent="0.25">
      <c r="A67" s="7"/>
      <c r="B67" s="4"/>
      <c r="C67" s="4"/>
      <c r="D67" s="11"/>
      <c r="E67" s="18"/>
      <c r="F67" s="14"/>
      <c r="G67" t="e">
        <f>VLOOKUP($C67,Admin1!$E$1:$F$13,2,0)</f>
        <v>#N/A</v>
      </c>
    </row>
    <row r="68" spans="1:7" x14ac:dyDescent="0.25">
      <c r="A68" s="7"/>
      <c r="B68" s="4"/>
      <c r="C68" s="4"/>
      <c r="D68" s="11"/>
      <c r="E68" s="18"/>
      <c r="F68" s="14"/>
      <c r="G68" t="e">
        <f>VLOOKUP($C68,Admin1!$E$1:$F$13,2,0)</f>
        <v>#N/A</v>
      </c>
    </row>
    <row r="69" spans="1:7" x14ac:dyDescent="0.25">
      <c r="A69" s="7"/>
      <c r="B69" s="4"/>
      <c r="C69" s="4"/>
      <c r="D69" s="11"/>
      <c r="E69" s="18"/>
      <c r="F69" s="14"/>
      <c r="G69" t="e">
        <f>VLOOKUP($C69,Admin1!$E$1:$F$13,2,0)</f>
        <v>#N/A</v>
      </c>
    </row>
    <row r="70" spans="1:7" x14ac:dyDescent="0.25">
      <c r="A70" s="7"/>
      <c r="B70" s="4"/>
      <c r="C70" s="4"/>
      <c r="D70" s="11"/>
      <c r="E70" s="18"/>
      <c r="F70" s="14"/>
      <c r="G70" t="e">
        <f>VLOOKUP($C70,Admin1!$E$1:$F$13,2,0)</f>
        <v>#N/A</v>
      </c>
    </row>
    <row r="71" spans="1:7" x14ac:dyDescent="0.25">
      <c r="A71" s="7"/>
      <c r="B71" s="4"/>
      <c r="C71" s="4"/>
      <c r="D71" s="11"/>
      <c r="E71" s="18"/>
      <c r="F71" s="14"/>
      <c r="G71" t="e">
        <f>VLOOKUP($C71,Admin1!$E$1:$F$13,2,0)</f>
        <v>#N/A</v>
      </c>
    </row>
    <row r="72" spans="1:7" x14ac:dyDescent="0.25">
      <c r="A72" s="7"/>
      <c r="B72" s="4"/>
      <c r="C72" s="4"/>
      <c r="D72" s="11"/>
      <c r="E72" s="18"/>
      <c r="F72" s="14"/>
      <c r="G72" t="e">
        <f>VLOOKUP($C72,Admin1!$E$1:$F$13,2,0)</f>
        <v>#N/A</v>
      </c>
    </row>
    <row r="73" spans="1:7" x14ac:dyDescent="0.25">
      <c r="A73" s="7"/>
      <c r="B73" s="4"/>
      <c r="C73" s="4"/>
      <c r="D73" s="11"/>
      <c r="E73" s="18"/>
      <c r="F73" s="14"/>
      <c r="G73" t="e">
        <f>VLOOKUP($C73,Admin1!$E$1:$F$13,2,0)</f>
        <v>#N/A</v>
      </c>
    </row>
    <row r="74" spans="1:7" x14ac:dyDescent="0.25">
      <c r="A74" s="7"/>
      <c r="B74" s="4"/>
      <c r="C74" s="4"/>
      <c r="D74" s="11"/>
      <c r="E74" s="18"/>
      <c r="F74" s="14"/>
      <c r="G74" t="e">
        <f>VLOOKUP($C74,Admin1!$E$1:$F$13,2,0)</f>
        <v>#N/A</v>
      </c>
    </row>
    <row r="75" spans="1:7" x14ac:dyDescent="0.25">
      <c r="A75" s="7"/>
      <c r="B75" s="4"/>
      <c r="C75" s="4"/>
      <c r="D75" s="11"/>
      <c r="E75" s="18"/>
      <c r="F75" s="14"/>
      <c r="G75" t="e">
        <f>VLOOKUP($C75,Admin1!$E$1:$F$13,2,0)</f>
        <v>#N/A</v>
      </c>
    </row>
    <row r="76" spans="1:7" x14ac:dyDescent="0.25">
      <c r="A76" s="7"/>
      <c r="B76" s="4"/>
      <c r="C76" s="4"/>
      <c r="D76" s="11"/>
      <c r="E76" s="18"/>
      <c r="F76" s="14"/>
      <c r="G76" t="e">
        <f>VLOOKUP($C76,Admin1!$E$1:$F$13,2,0)</f>
        <v>#N/A</v>
      </c>
    </row>
    <row r="77" spans="1:7" x14ac:dyDescent="0.25">
      <c r="A77" s="7"/>
      <c r="B77" s="4"/>
      <c r="C77" s="4"/>
      <c r="D77" s="11"/>
      <c r="E77" s="18"/>
      <c r="F77" s="14"/>
      <c r="G77" t="e">
        <f>VLOOKUP($C77,Admin1!$E$1:$F$13,2,0)</f>
        <v>#N/A</v>
      </c>
    </row>
    <row r="78" spans="1:7" x14ac:dyDescent="0.25">
      <c r="A78" s="7"/>
      <c r="B78" s="4"/>
      <c r="C78" s="4"/>
      <c r="D78" s="11"/>
      <c r="E78" s="18"/>
      <c r="F78" s="14"/>
      <c r="G78" t="e">
        <f>VLOOKUP($C78,Admin1!$E$1:$F$13,2,0)</f>
        <v>#N/A</v>
      </c>
    </row>
    <row r="79" spans="1:7" x14ac:dyDescent="0.25">
      <c r="A79" s="7"/>
      <c r="B79" s="4"/>
      <c r="C79" s="4"/>
      <c r="D79" s="11"/>
      <c r="E79" s="18"/>
      <c r="F79" s="14"/>
      <c r="G79" t="e">
        <f>VLOOKUP($C79,Admin1!$E$1:$F$13,2,0)</f>
        <v>#N/A</v>
      </c>
    </row>
    <row r="80" spans="1:7" x14ac:dyDescent="0.25">
      <c r="A80" s="7"/>
      <c r="B80" s="4"/>
      <c r="C80" s="4"/>
      <c r="D80" s="11"/>
      <c r="E80" s="18"/>
      <c r="F80" s="14"/>
      <c r="G80" t="e">
        <f>VLOOKUP($C80,Admin1!$E$1:$F$13,2,0)</f>
        <v>#N/A</v>
      </c>
    </row>
    <row r="81" spans="1:7" x14ac:dyDescent="0.25">
      <c r="A81" s="7"/>
      <c r="B81" s="4"/>
      <c r="C81" s="4"/>
      <c r="D81" s="11"/>
      <c r="E81" s="18"/>
      <c r="F81" s="14"/>
      <c r="G81" t="e">
        <f>VLOOKUP($C81,Admin1!$E$1:$F$13,2,0)</f>
        <v>#N/A</v>
      </c>
    </row>
    <row r="82" spans="1:7" x14ac:dyDescent="0.25">
      <c r="A82" s="7"/>
      <c r="B82" s="4"/>
      <c r="C82" s="4"/>
      <c r="D82" s="11"/>
      <c r="E82" s="18"/>
      <c r="F82" s="14"/>
      <c r="G82" t="e">
        <f>VLOOKUP($C82,Admin1!$E$1:$F$13,2,0)</f>
        <v>#N/A</v>
      </c>
    </row>
    <row r="83" spans="1:7" x14ac:dyDescent="0.25">
      <c r="A83" s="7"/>
      <c r="B83" s="4"/>
      <c r="C83" s="4"/>
      <c r="D83" s="11"/>
      <c r="E83" s="18"/>
      <c r="F83" s="14"/>
      <c r="G83" t="e">
        <f>VLOOKUP($C83,Admin1!$E$1:$F$13,2,0)</f>
        <v>#N/A</v>
      </c>
    </row>
    <row r="84" spans="1:7" x14ac:dyDescent="0.25">
      <c r="A84" s="7"/>
      <c r="B84" s="4"/>
      <c r="C84" s="4"/>
      <c r="D84" s="11"/>
      <c r="E84" s="18"/>
      <c r="F84" s="14"/>
      <c r="G84" t="e">
        <f>VLOOKUP($C84,Admin1!$E$1:$F$13,2,0)</f>
        <v>#N/A</v>
      </c>
    </row>
    <row r="85" spans="1:7" x14ac:dyDescent="0.25">
      <c r="A85" s="7"/>
      <c r="B85" s="4"/>
      <c r="C85" s="4"/>
      <c r="D85" s="11"/>
      <c r="E85" s="18"/>
      <c r="F85" s="14"/>
      <c r="G85" t="e">
        <f>VLOOKUP($C85,Admin1!$E$1:$F$13,2,0)</f>
        <v>#N/A</v>
      </c>
    </row>
    <row r="86" spans="1:7" x14ac:dyDescent="0.25">
      <c r="A86" s="7"/>
      <c r="B86" s="4"/>
      <c r="C86" s="4"/>
      <c r="D86" s="11"/>
      <c r="E86" s="18"/>
      <c r="F86" s="14"/>
      <c r="G86" t="e">
        <f>VLOOKUP($C86,Admin1!$E$1:$F$13,2,0)</f>
        <v>#N/A</v>
      </c>
    </row>
    <row r="87" spans="1:7" x14ac:dyDescent="0.25">
      <c r="A87" s="7"/>
      <c r="B87" s="4"/>
      <c r="C87" s="4"/>
      <c r="D87" s="11"/>
      <c r="E87" s="18"/>
      <c r="F87" s="14"/>
      <c r="G87" t="e">
        <f>VLOOKUP($C87,Admin1!$E$1:$F$13,2,0)</f>
        <v>#N/A</v>
      </c>
    </row>
    <row r="88" spans="1:7" x14ac:dyDescent="0.25">
      <c r="A88" s="7"/>
      <c r="B88" s="4"/>
      <c r="C88" s="4"/>
      <c r="D88" s="11"/>
      <c r="E88" s="18"/>
      <c r="F88" s="14"/>
      <c r="G88" t="e">
        <f>VLOOKUP($C88,Admin1!$E$1:$F$13,2,0)</f>
        <v>#N/A</v>
      </c>
    </row>
    <row r="89" spans="1:7" x14ac:dyDescent="0.25">
      <c r="A89" s="7"/>
      <c r="B89" s="4"/>
      <c r="C89" s="4"/>
      <c r="D89" s="11"/>
      <c r="E89" s="18"/>
      <c r="F89" s="14"/>
      <c r="G89" t="e">
        <f>VLOOKUP($C89,Admin1!$E$1:$F$13,2,0)</f>
        <v>#N/A</v>
      </c>
    </row>
    <row r="90" spans="1:7" x14ac:dyDescent="0.25">
      <c r="A90" s="7"/>
      <c r="B90" s="4"/>
      <c r="C90" s="4"/>
      <c r="D90" s="11"/>
      <c r="E90" s="18"/>
      <c r="F90" s="14"/>
      <c r="G90" t="e">
        <f>VLOOKUP($C90,Admin1!$E$1:$F$13,2,0)</f>
        <v>#N/A</v>
      </c>
    </row>
    <row r="91" spans="1:7" x14ac:dyDescent="0.25">
      <c r="A91" s="7"/>
      <c r="B91" s="4"/>
      <c r="C91" s="4"/>
      <c r="D91" s="11"/>
      <c r="E91" s="18"/>
      <c r="F91" s="14"/>
      <c r="G91" t="e">
        <f>VLOOKUP($C91,Admin1!$E$1:$F$13,2,0)</f>
        <v>#N/A</v>
      </c>
    </row>
    <row r="92" spans="1:7" x14ac:dyDescent="0.25">
      <c r="A92" s="7"/>
      <c r="B92" s="4"/>
      <c r="C92" s="4"/>
      <c r="D92" s="11"/>
      <c r="E92" s="18"/>
      <c r="F92" s="14"/>
      <c r="G92" t="e">
        <f>VLOOKUP($C92,Admin1!$E$1:$F$13,2,0)</f>
        <v>#N/A</v>
      </c>
    </row>
    <row r="93" spans="1:7" x14ac:dyDescent="0.25">
      <c r="A93" s="7"/>
      <c r="B93" s="4"/>
      <c r="C93" s="4"/>
      <c r="D93" s="11"/>
      <c r="E93" s="18"/>
      <c r="F93" s="14"/>
      <c r="G93" t="e">
        <f>VLOOKUP($C93,Admin1!$E$1:$F$13,2,0)</f>
        <v>#N/A</v>
      </c>
    </row>
    <row r="94" spans="1:7" x14ac:dyDescent="0.25">
      <c r="A94" s="7"/>
      <c r="B94" s="4"/>
      <c r="C94" s="4"/>
      <c r="D94" s="11"/>
      <c r="E94" s="18"/>
      <c r="F94" s="14"/>
      <c r="G94" t="e">
        <f>VLOOKUP($C94,Admin1!$E$1:$F$13,2,0)</f>
        <v>#N/A</v>
      </c>
    </row>
    <row r="95" spans="1:7" x14ac:dyDescent="0.25">
      <c r="A95" s="7"/>
      <c r="B95" s="4"/>
      <c r="C95" s="4"/>
      <c r="D95" s="11"/>
      <c r="E95" s="18"/>
      <c r="F95" s="14"/>
      <c r="G95" t="e">
        <f>VLOOKUP($C95,Admin1!$E$1:$F$13,2,0)</f>
        <v>#N/A</v>
      </c>
    </row>
    <row r="96" spans="1:7" x14ac:dyDescent="0.25">
      <c r="A96" s="7"/>
      <c r="B96" s="4"/>
      <c r="C96" s="4"/>
      <c r="D96" s="11"/>
      <c r="E96" s="18"/>
      <c r="F96" s="14"/>
      <c r="G96" t="e">
        <f>VLOOKUP($C96,Admin1!$E$1:$F$13,2,0)</f>
        <v>#N/A</v>
      </c>
    </row>
    <row r="97" spans="1:7" x14ac:dyDescent="0.25">
      <c r="A97" s="7"/>
      <c r="B97" s="4"/>
      <c r="C97" s="4"/>
      <c r="D97" s="11"/>
      <c r="E97" s="18"/>
      <c r="F97" s="14"/>
      <c r="G97" t="e">
        <f>VLOOKUP($C97,Admin1!$E$1:$F$13,2,0)</f>
        <v>#N/A</v>
      </c>
    </row>
    <row r="98" spans="1:7" x14ac:dyDescent="0.25">
      <c r="A98" s="7"/>
      <c r="B98" s="4"/>
      <c r="C98" s="4"/>
      <c r="D98" s="11"/>
      <c r="E98" s="18"/>
      <c r="F98" s="14"/>
      <c r="G98" t="e">
        <f>VLOOKUP($C98,Admin1!$E$1:$F$13,2,0)</f>
        <v>#N/A</v>
      </c>
    </row>
    <row r="99" spans="1:7" x14ac:dyDescent="0.25">
      <c r="A99" s="7"/>
      <c r="B99" s="4"/>
      <c r="C99" s="4"/>
      <c r="D99" s="11"/>
      <c r="E99" s="18"/>
      <c r="F99" s="14"/>
      <c r="G99" t="e">
        <f>VLOOKUP($C99,Admin1!$E$1:$F$13,2,0)</f>
        <v>#N/A</v>
      </c>
    </row>
    <row r="100" spans="1:7" x14ac:dyDescent="0.25">
      <c r="A100" s="7"/>
      <c r="B100" s="4"/>
      <c r="C100" s="4"/>
      <c r="D100" s="11"/>
      <c r="E100" s="18"/>
      <c r="F100" s="14"/>
      <c r="G100" t="e">
        <f>VLOOKUP($C100,Admin1!$E$1:$F$13,2,0)</f>
        <v>#N/A</v>
      </c>
    </row>
    <row r="101" spans="1:7" x14ac:dyDescent="0.25">
      <c r="A101" s="7"/>
      <c r="B101" s="4"/>
      <c r="C101" s="4"/>
      <c r="D101" s="11"/>
      <c r="E101" s="18"/>
      <c r="F101" s="14"/>
      <c r="G101" t="e">
        <f>VLOOKUP($C101,Admin1!$E$1:$F$13,2,0)</f>
        <v>#N/A</v>
      </c>
    </row>
    <row r="102" spans="1:7" x14ac:dyDescent="0.25">
      <c r="A102" s="7"/>
      <c r="B102" s="4"/>
      <c r="C102" s="4"/>
      <c r="D102" s="11"/>
      <c r="E102" s="18"/>
      <c r="F102" s="14"/>
      <c r="G102" t="e">
        <f>VLOOKUP($C102,Admin1!$E$1:$F$13,2,0)</f>
        <v>#N/A</v>
      </c>
    </row>
    <row r="103" spans="1:7" x14ac:dyDescent="0.25">
      <c r="A103" s="7"/>
      <c r="B103" s="4"/>
      <c r="C103" s="4"/>
      <c r="D103" s="11"/>
      <c r="E103" s="18"/>
      <c r="F103" s="14"/>
      <c r="G103" t="e">
        <f>VLOOKUP($C103,Admin1!$E$1:$F$13,2,0)</f>
        <v>#N/A</v>
      </c>
    </row>
    <row r="104" spans="1:7" x14ac:dyDescent="0.25">
      <c r="A104" s="7"/>
      <c r="B104" s="4"/>
      <c r="C104" s="4"/>
      <c r="D104" s="11"/>
      <c r="E104" s="18"/>
      <c r="F104" s="14"/>
      <c r="G104" t="e">
        <f>VLOOKUP($C104,Admin1!$E$1:$F$13,2,0)</f>
        <v>#N/A</v>
      </c>
    </row>
    <row r="105" spans="1:7" x14ac:dyDescent="0.25">
      <c r="A105" s="7"/>
      <c r="B105" s="4"/>
      <c r="C105" s="4"/>
      <c r="D105" s="11"/>
      <c r="E105" s="18"/>
      <c r="F105" s="14"/>
      <c r="G105" t="e">
        <f>VLOOKUP($C105,Admin1!$E$1:$F$13,2,0)</f>
        <v>#N/A</v>
      </c>
    </row>
    <row r="106" spans="1:7" x14ac:dyDescent="0.25">
      <c r="A106" s="7"/>
      <c r="B106" s="4"/>
      <c r="C106" s="4"/>
      <c r="D106" s="11"/>
      <c r="E106" s="18"/>
      <c r="F106" s="14"/>
      <c r="G106" t="e">
        <f>VLOOKUP($C106,Admin1!$E$1:$F$13,2,0)</f>
        <v>#N/A</v>
      </c>
    </row>
    <row r="107" spans="1:7" x14ac:dyDescent="0.25">
      <c r="A107" s="7"/>
      <c r="B107" s="4"/>
      <c r="C107" s="4"/>
      <c r="D107" s="11"/>
      <c r="E107" s="18"/>
      <c r="F107" s="14"/>
      <c r="G107" t="e">
        <f>VLOOKUP($C107,Admin1!$E$1:$F$13,2,0)</f>
        <v>#N/A</v>
      </c>
    </row>
    <row r="108" spans="1:7" x14ac:dyDescent="0.25">
      <c r="A108" s="7"/>
      <c r="B108" s="4"/>
      <c r="C108" s="4"/>
      <c r="D108" s="11"/>
      <c r="E108" s="18"/>
      <c r="F108" s="14"/>
      <c r="G108" t="e">
        <f>VLOOKUP($C108,Admin1!$E$1:$F$13,2,0)</f>
        <v>#N/A</v>
      </c>
    </row>
    <row r="109" spans="1:7" x14ac:dyDescent="0.25">
      <c r="A109" s="7"/>
      <c r="B109" s="4"/>
      <c r="C109" s="4"/>
      <c r="D109" s="11"/>
      <c r="E109" s="18"/>
      <c r="F109" s="14"/>
      <c r="G109" t="e">
        <f>VLOOKUP($C109,Admin1!$E$1:$F$13,2,0)</f>
        <v>#N/A</v>
      </c>
    </row>
    <row r="110" spans="1:7" x14ac:dyDescent="0.25">
      <c r="A110" s="7"/>
      <c r="B110" s="4"/>
      <c r="C110" s="4"/>
      <c r="D110" s="11"/>
      <c r="E110" s="18"/>
      <c r="F110" s="14"/>
      <c r="G110" t="e">
        <f>VLOOKUP($C110,Admin1!$E$1:$F$13,2,0)</f>
        <v>#N/A</v>
      </c>
    </row>
    <row r="111" spans="1:7" x14ac:dyDescent="0.25">
      <c r="A111" s="7"/>
      <c r="B111" s="4"/>
      <c r="C111" s="4"/>
      <c r="D111" s="11"/>
      <c r="E111" s="18"/>
      <c r="F111" s="14"/>
      <c r="G111" t="e">
        <f>VLOOKUP($C111,Admin1!$E$1:$F$13,2,0)</f>
        <v>#N/A</v>
      </c>
    </row>
    <row r="112" spans="1:7" x14ac:dyDescent="0.25">
      <c r="A112" s="7"/>
      <c r="B112" s="4"/>
      <c r="C112" s="4"/>
      <c r="D112" s="11"/>
      <c r="E112" s="18"/>
      <c r="F112" s="14"/>
      <c r="G112" t="e">
        <f>VLOOKUP($C112,Admin1!$E$1:$F$13,2,0)</f>
        <v>#N/A</v>
      </c>
    </row>
    <row r="113" spans="1:7" x14ac:dyDescent="0.25">
      <c r="A113" s="7"/>
      <c r="B113" s="4"/>
      <c r="C113" s="4"/>
      <c r="D113" s="11"/>
      <c r="E113" s="18"/>
      <c r="F113" s="14"/>
      <c r="G113" t="e">
        <f>VLOOKUP($C113,Admin1!$E$1:$F$13,2,0)</f>
        <v>#N/A</v>
      </c>
    </row>
    <row r="114" spans="1:7" x14ac:dyDescent="0.25">
      <c r="A114" s="7"/>
      <c r="B114" s="4"/>
      <c r="C114" s="4"/>
      <c r="D114" s="11"/>
      <c r="E114" s="18"/>
      <c r="F114" s="14"/>
      <c r="G114" t="e">
        <f>VLOOKUP($C114,Admin1!$E$1:$F$13,2,0)</f>
        <v>#N/A</v>
      </c>
    </row>
    <row r="115" spans="1:7" x14ac:dyDescent="0.25">
      <c r="A115" s="7"/>
      <c r="B115" s="4"/>
      <c r="C115" s="4"/>
      <c r="D115" s="11"/>
      <c r="E115" s="18"/>
      <c r="F115" s="14"/>
      <c r="G115" t="e">
        <f>VLOOKUP($C115,Admin1!$E$1:$F$13,2,0)</f>
        <v>#N/A</v>
      </c>
    </row>
    <row r="116" spans="1:7" x14ac:dyDescent="0.25">
      <c r="A116" s="7"/>
      <c r="B116" s="4"/>
      <c r="C116" s="4"/>
      <c r="D116" s="11"/>
      <c r="E116" s="18"/>
      <c r="F116" s="14"/>
      <c r="G116" t="e">
        <f>VLOOKUP($C116,Admin1!$E$1:$F$13,2,0)</f>
        <v>#N/A</v>
      </c>
    </row>
    <row r="117" spans="1:7" x14ac:dyDescent="0.25">
      <c r="A117" s="7"/>
      <c r="B117" s="4"/>
      <c r="C117" s="4"/>
      <c r="D117" s="11"/>
      <c r="E117" s="18"/>
      <c r="F117" s="14"/>
      <c r="G117" t="e">
        <f>VLOOKUP($C117,Admin1!$E$1:$F$13,2,0)</f>
        <v>#N/A</v>
      </c>
    </row>
    <row r="118" spans="1:7" x14ac:dyDescent="0.25">
      <c r="A118" s="7"/>
      <c r="B118" s="4"/>
      <c r="C118" s="4"/>
      <c r="D118" s="11"/>
      <c r="E118" s="18"/>
      <c r="F118" s="14"/>
      <c r="G118" t="e">
        <f>VLOOKUP($C118,Admin1!$E$1:$F$13,2,0)</f>
        <v>#N/A</v>
      </c>
    </row>
    <row r="119" spans="1:7" x14ac:dyDescent="0.25">
      <c r="A119" s="7"/>
      <c r="B119" s="4"/>
      <c r="C119" s="4"/>
      <c r="D119" s="11"/>
      <c r="E119" s="18"/>
      <c r="F119" s="14"/>
      <c r="G119" t="e">
        <f>VLOOKUP($C119,Admin1!$E$1:$F$13,2,0)</f>
        <v>#N/A</v>
      </c>
    </row>
    <row r="120" spans="1:7" x14ac:dyDescent="0.25">
      <c r="A120" s="7"/>
      <c r="B120" s="4"/>
      <c r="C120" s="4"/>
      <c r="D120" s="11"/>
      <c r="E120" s="18"/>
      <c r="F120" s="14"/>
      <c r="G120" t="e">
        <f>VLOOKUP($C120,Admin1!$E$1:$F$13,2,0)</f>
        <v>#N/A</v>
      </c>
    </row>
    <row r="121" spans="1:7" x14ac:dyDescent="0.25">
      <c r="A121" s="7"/>
      <c r="B121" s="4"/>
      <c r="C121" s="4"/>
      <c r="D121" s="11"/>
      <c r="E121" s="18"/>
      <c r="F121" s="14"/>
      <c r="G121" t="e">
        <f>VLOOKUP($C121,Admin1!$E$1:$F$13,2,0)</f>
        <v>#N/A</v>
      </c>
    </row>
    <row r="122" spans="1:7" x14ac:dyDescent="0.25">
      <c r="A122" s="7"/>
      <c r="B122" s="4"/>
      <c r="C122" s="4"/>
      <c r="D122" s="11"/>
      <c r="E122" s="18"/>
      <c r="F122" s="14"/>
      <c r="G122" t="e">
        <f>VLOOKUP($C122,Admin1!$E$1:$F$13,2,0)</f>
        <v>#N/A</v>
      </c>
    </row>
    <row r="123" spans="1:7" x14ac:dyDescent="0.25">
      <c r="A123" s="7"/>
      <c r="B123" s="4"/>
      <c r="C123" s="4"/>
      <c r="D123" s="11"/>
      <c r="E123" s="18"/>
      <c r="F123" s="14"/>
      <c r="G123" t="e">
        <f>VLOOKUP($C123,Admin1!$E$1:$F$13,2,0)</f>
        <v>#N/A</v>
      </c>
    </row>
    <row r="124" spans="1:7" x14ac:dyDescent="0.25">
      <c r="A124" s="7"/>
      <c r="B124" s="4"/>
      <c r="C124" s="4"/>
      <c r="D124" s="11"/>
      <c r="E124" s="18"/>
      <c r="F124" s="14"/>
      <c r="G124" t="e">
        <f>VLOOKUP($C124,Admin1!$E$1:$F$13,2,0)</f>
        <v>#N/A</v>
      </c>
    </row>
    <row r="125" spans="1:7" x14ac:dyDescent="0.25">
      <c r="A125" s="7"/>
      <c r="B125" s="4"/>
      <c r="C125" s="4"/>
      <c r="D125" s="11"/>
      <c r="E125" s="18"/>
      <c r="F125" s="14"/>
      <c r="G125" t="e">
        <f>VLOOKUP($C125,Admin1!$E$1:$F$13,2,0)</f>
        <v>#N/A</v>
      </c>
    </row>
    <row r="126" spans="1:7" x14ac:dyDescent="0.25">
      <c r="A126" s="7"/>
      <c r="B126" s="4"/>
      <c r="C126" s="4"/>
      <c r="D126" s="11"/>
      <c r="E126" s="18"/>
      <c r="F126" s="14"/>
      <c r="G126" t="e">
        <f>VLOOKUP($C126,Admin1!$E$1:$F$13,2,0)</f>
        <v>#N/A</v>
      </c>
    </row>
    <row r="127" spans="1:7" x14ac:dyDescent="0.25">
      <c r="A127" s="7"/>
      <c r="B127" s="4"/>
      <c r="C127" s="4"/>
      <c r="D127" s="11"/>
      <c r="E127" s="18"/>
      <c r="F127" s="14"/>
      <c r="G127" t="e">
        <f>VLOOKUP($C127,Admin1!$E$1:$F$13,2,0)</f>
        <v>#N/A</v>
      </c>
    </row>
    <row r="128" spans="1:7" x14ac:dyDescent="0.25">
      <c r="A128" s="7"/>
      <c r="B128" s="4"/>
      <c r="C128" s="4"/>
      <c r="D128" s="11"/>
      <c r="E128" s="18"/>
      <c r="F128" s="14"/>
      <c r="G128" t="e">
        <f>VLOOKUP($C128,Admin1!$E$1:$F$13,2,0)</f>
        <v>#N/A</v>
      </c>
    </row>
    <row r="129" spans="1:7" x14ac:dyDescent="0.25">
      <c r="A129" s="7"/>
      <c r="B129" s="4"/>
      <c r="C129" s="4"/>
      <c r="D129" s="11"/>
      <c r="E129" s="18"/>
      <c r="F129" s="14"/>
      <c r="G129" t="e">
        <f>VLOOKUP($C129,Admin1!$E$1:$F$13,2,0)</f>
        <v>#N/A</v>
      </c>
    </row>
    <row r="130" spans="1:7" x14ac:dyDescent="0.25">
      <c r="A130" s="7"/>
      <c r="B130" s="4"/>
      <c r="C130" s="4"/>
      <c r="D130" s="11"/>
      <c r="E130" s="18"/>
      <c r="F130" s="14"/>
      <c r="G130" t="e">
        <f>VLOOKUP($C130,Admin1!$E$1:$F$13,2,0)</f>
        <v>#N/A</v>
      </c>
    </row>
    <row r="131" spans="1:7" x14ac:dyDescent="0.25">
      <c r="A131" s="7"/>
      <c r="B131" s="4"/>
      <c r="C131" s="4"/>
      <c r="D131" s="11"/>
      <c r="E131" s="18"/>
      <c r="F131" s="14"/>
      <c r="G131" t="e">
        <f>VLOOKUP($C131,Admin1!$E$1:$F$13,2,0)</f>
        <v>#N/A</v>
      </c>
    </row>
    <row r="132" spans="1:7" x14ac:dyDescent="0.25">
      <c r="A132" s="7"/>
      <c r="B132" s="4"/>
      <c r="C132" s="4"/>
      <c r="D132" s="11"/>
      <c r="E132" s="18"/>
      <c r="F132" s="14"/>
      <c r="G132" t="e">
        <f>VLOOKUP($C132,Admin1!$E$1:$F$13,2,0)</f>
        <v>#N/A</v>
      </c>
    </row>
    <row r="133" spans="1:7" x14ac:dyDescent="0.25">
      <c r="A133" s="7"/>
      <c r="B133" s="4"/>
      <c r="C133" s="4"/>
      <c r="D133" s="11"/>
      <c r="E133" s="18"/>
      <c r="F133" s="14"/>
      <c r="G133" t="e">
        <f>VLOOKUP($C133,Admin1!$E$1:$F$13,2,0)</f>
        <v>#N/A</v>
      </c>
    </row>
    <row r="134" spans="1:7" x14ac:dyDescent="0.25">
      <c r="A134" s="7"/>
      <c r="B134" s="4"/>
      <c r="C134" s="4"/>
      <c r="D134" s="11"/>
      <c r="E134" s="18"/>
      <c r="F134" s="14"/>
      <c r="G134" t="e">
        <f>VLOOKUP($C134,Admin1!$E$1:$F$13,2,0)</f>
        <v>#N/A</v>
      </c>
    </row>
    <row r="135" spans="1:7" x14ac:dyDescent="0.25">
      <c r="A135" s="7"/>
      <c r="B135" s="4"/>
      <c r="C135" s="4"/>
      <c r="D135" s="11"/>
      <c r="E135" s="18"/>
      <c r="F135" s="14"/>
      <c r="G135" t="e">
        <f>VLOOKUP($C135,Admin1!$E$1:$F$13,2,0)</f>
        <v>#N/A</v>
      </c>
    </row>
    <row r="136" spans="1:7" x14ac:dyDescent="0.25">
      <c r="A136" s="7"/>
      <c r="B136" s="4"/>
      <c r="C136" s="4"/>
      <c r="D136" s="11"/>
      <c r="E136" s="18"/>
      <c r="F136" s="14"/>
      <c r="G136" t="e">
        <f>VLOOKUP($C136,Admin1!$E$1:$F$13,2,0)</f>
        <v>#N/A</v>
      </c>
    </row>
    <row r="137" spans="1:7" x14ac:dyDescent="0.25">
      <c r="A137" s="7"/>
      <c r="B137" s="4"/>
      <c r="C137" s="4"/>
      <c r="D137" s="11"/>
      <c r="E137" s="18"/>
      <c r="F137" s="14"/>
      <c r="G137" t="e">
        <f>VLOOKUP($C137,Admin1!$E$1:$F$13,2,0)</f>
        <v>#N/A</v>
      </c>
    </row>
    <row r="138" spans="1:7" x14ac:dyDescent="0.25">
      <c r="A138" s="7"/>
      <c r="B138" s="4"/>
      <c r="C138" s="4"/>
      <c r="D138" s="11"/>
      <c r="E138" s="18"/>
      <c r="F138" s="14"/>
      <c r="G138" t="e">
        <f>VLOOKUP($C138,Admin1!$E$1:$F$13,2,0)</f>
        <v>#N/A</v>
      </c>
    </row>
    <row r="139" spans="1:7" x14ac:dyDescent="0.25">
      <c r="A139" s="7"/>
      <c r="B139" s="4"/>
      <c r="C139" s="4"/>
      <c r="D139" s="11"/>
      <c r="E139" s="18"/>
      <c r="F139" s="14"/>
      <c r="G139" t="e">
        <f>VLOOKUP($C139,Admin1!$E$1:$F$13,2,0)</f>
        <v>#N/A</v>
      </c>
    </row>
    <row r="140" spans="1:7" x14ac:dyDescent="0.25">
      <c r="A140" s="7"/>
      <c r="B140" s="4"/>
      <c r="C140" s="4"/>
      <c r="D140" s="11"/>
      <c r="E140" s="18"/>
      <c r="F140" s="14"/>
      <c r="G140" t="e">
        <f>VLOOKUP($C140,Admin1!$E$1:$F$13,2,0)</f>
        <v>#N/A</v>
      </c>
    </row>
    <row r="141" spans="1:7" x14ac:dyDescent="0.25">
      <c r="A141" s="7"/>
      <c r="B141" s="4"/>
      <c r="C141" s="4"/>
      <c r="D141" s="11"/>
      <c r="E141" s="18"/>
      <c r="F141" s="14"/>
      <c r="G141" t="e">
        <f>VLOOKUP($C141,Admin1!$E$1:$F$13,2,0)</f>
        <v>#N/A</v>
      </c>
    </row>
    <row r="142" spans="1:7" x14ac:dyDescent="0.25">
      <c r="A142" s="7"/>
      <c r="B142" s="4"/>
      <c r="C142" s="4"/>
      <c r="D142" s="11"/>
      <c r="E142" s="18"/>
      <c r="F142" s="14"/>
      <c r="G142" t="e">
        <f>VLOOKUP($C142,Admin1!$E$1:$F$13,2,0)</f>
        <v>#N/A</v>
      </c>
    </row>
    <row r="143" spans="1:7" x14ac:dyDescent="0.25">
      <c r="A143" s="7"/>
      <c r="B143" s="4"/>
      <c r="C143" s="4"/>
      <c r="D143" s="11"/>
      <c r="E143" s="18"/>
      <c r="F143" s="14"/>
      <c r="G143" t="e">
        <f>VLOOKUP($C143,Admin1!$E$1:$F$13,2,0)</f>
        <v>#N/A</v>
      </c>
    </row>
    <row r="144" spans="1:7" x14ac:dyDescent="0.25">
      <c r="A144" s="7"/>
      <c r="B144" s="4"/>
      <c r="C144" s="4"/>
      <c r="D144" s="11"/>
      <c r="E144" s="18"/>
      <c r="F144" s="14"/>
      <c r="G144" t="e">
        <f>VLOOKUP($C144,Admin1!$E$1:$F$13,2,0)</f>
        <v>#N/A</v>
      </c>
    </row>
    <row r="145" spans="1:7" x14ac:dyDescent="0.25">
      <c r="A145" s="7"/>
      <c r="B145" s="4"/>
      <c r="C145" s="4"/>
      <c r="D145" s="11"/>
      <c r="E145" s="18"/>
      <c r="F145" s="14"/>
      <c r="G145" t="e">
        <f>VLOOKUP($C145,Admin1!$E$1:$F$13,2,0)</f>
        <v>#N/A</v>
      </c>
    </row>
    <row r="146" spans="1:7" x14ac:dyDescent="0.25">
      <c r="A146" s="7"/>
      <c r="B146" s="4"/>
      <c r="C146" s="4"/>
      <c r="D146" s="11"/>
      <c r="E146" s="18"/>
      <c r="F146" s="14"/>
      <c r="G146" t="e">
        <f>VLOOKUP($C146,Admin1!$E$1:$F$13,2,0)</f>
        <v>#N/A</v>
      </c>
    </row>
    <row r="147" spans="1:7" x14ac:dyDescent="0.25">
      <c r="A147" s="7"/>
      <c r="B147" s="4"/>
      <c r="C147" s="4"/>
      <c r="D147" s="11"/>
      <c r="E147" s="18"/>
      <c r="F147" s="14"/>
      <c r="G147" t="e">
        <f>VLOOKUP($C147,Admin1!$E$1:$F$13,2,0)</f>
        <v>#N/A</v>
      </c>
    </row>
    <row r="148" spans="1:7" x14ac:dyDescent="0.25">
      <c r="A148" s="7"/>
      <c r="B148" s="4"/>
      <c r="C148" s="4"/>
      <c r="D148" s="11"/>
      <c r="E148" s="18"/>
      <c r="F148" s="14"/>
      <c r="G148" t="e">
        <f>VLOOKUP($C148,Admin1!$E$1:$F$13,2,0)</f>
        <v>#N/A</v>
      </c>
    </row>
    <row r="149" spans="1:7" x14ac:dyDescent="0.25">
      <c r="A149" s="7"/>
      <c r="B149" s="4"/>
      <c r="C149" s="4"/>
      <c r="D149" s="11"/>
      <c r="E149" s="18"/>
      <c r="F149" s="14"/>
      <c r="G149" t="e">
        <f>VLOOKUP($C149,Admin1!$E$1:$F$13,2,0)</f>
        <v>#N/A</v>
      </c>
    </row>
    <row r="150" spans="1:7" x14ac:dyDescent="0.25">
      <c r="A150" s="7"/>
      <c r="B150" s="4"/>
      <c r="C150" s="4"/>
      <c r="D150" s="11"/>
      <c r="E150" s="18"/>
      <c r="F150" s="14"/>
      <c r="G150" t="e">
        <f>VLOOKUP($C150,Admin1!$E$1:$F$13,2,0)</f>
        <v>#N/A</v>
      </c>
    </row>
    <row r="151" spans="1:7" x14ac:dyDescent="0.25">
      <c r="A151" s="7"/>
      <c r="B151" s="4"/>
      <c r="C151" s="4"/>
      <c r="D151" s="11"/>
      <c r="E151" s="18"/>
      <c r="F151" s="14"/>
      <c r="G151" t="e">
        <f>VLOOKUP($C151,Admin1!$E$1:$F$13,2,0)</f>
        <v>#N/A</v>
      </c>
    </row>
    <row r="152" spans="1:7" x14ac:dyDescent="0.25">
      <c r="A152" s="7"/>
      <c r="B152" s="4"/>
      <c r="C152" s="4"/>
      <c r="D152" s="11"/>
      <c r="E152" s="18"/>
      <c r="F152" s="14"/>
      <c r="G152" t="e">
        <f>VLOOKUP($C152,Admin1!$E$1:$F$13,2,0)</f>
        <v>#N/A</v>
      </c>
    </row>
    <row r="153" spans="1:7" x14ac:dyDescent="0.25">
      <c r="A153" s="7"/>
      <c r="B153" s="4"/>
      <c r="C153" s="4"/>
      <c r="D153" s="11"/>
      <c r="E153" s="18"/>
      <c r="F153" s="14"/>
      <c r="G153" t="e">
        <f>VLOOKUP($C153,Admin1!$E$1:$F$13,2,0)</f>
        <v>#N/A</v>
      </c>
    </row>
    <row r="154" spans="1:7" x14ac:dyDescent="0.25">
      <c r="A154" s="7"/>
      <c r="B154" s="4"/>
      <c r="C154" s="4"/>
      <c r="D154" s="11"/>
      <c r="E154" s="18"/>
      <c r="F154" s="14"/>
      <c r="G154" t="e">
        <f>VLOOKUP($C154,Admin1!$E$1:$F$13,2,0)</f>
        <v>#N/A</v>
      </c>
    </row>
    <row r="155" spans="1:7" x14ac:dyDescent="0.25">
      <c r="A155" s="7"/>
      <c r="B155" s="4"/>
      <c r="C155" s="4"/>
      <c r="D155" s="11"/>
      <c r="E155" s="18"/>
      <c r="F155" s="14"/>
      <c r="G155" t="e">
        <f>VLOOKUP($C155,Admin1!$E$1:$F$13,2,0)</f>
        <v>#N/A</v>
      </c>
    </row>
    <row r="156" spans="1:7" x14ac:dyDescent="0.25">
      <c r="A156" s="7"/>
      <c r="B156" s="4"/>
      <c r="C156" s="4"/>
      <c r="D156" s="11"/>
      <c r="E156" s="18"/>
      <c r="F156" s="14"/>
      <c r="G156" t="e">
        <f>VLOOKUP($C156,Admin1!$E$1:$F$13,2,0)</f>
        <v>#N/A</v>
      </c>
    </row>
    <row r="157" spans="1:7" x14ac:dyDescent="0.25">
      <c r="A157" s="7"/>
      <c r="B157" s="4"/>
      <c r="C157" s="4"/>
      <c r="D157" s="11"/>
      <c r="E157" s="18"/>
      <c r="F157" s="14"/>
      <c r="G157" t="e">
        <f>VLOOKUP($C157,Admin1!$E$1:$F$13,2,0)</f>
        <v>#N/A</v>
      </c>
    </row>
    <row r="158" spans="1:7" x14ac:dyDescent="0.25">
      <c r="A158" s="7"/>
      <c r="B158" s="4"/>
      <c r="C158" s="4"/>
      <c r="D158" s="11"/>
      <c r="E158" s="18"/>
      <c r="F158" s="14"/>
      <c r="G158" t="e">
        <f>VLOOKUP($C158,Admin1!$E$1:$F$13,2,0)</f>
        <v>#N/A</v>
      </c>
    </row>
    <row r="159" spans="1:7" x14ac:dyDescent="0.25">
      <c r="A159" s="7"/>
      <c r="B159" s="4"/>
      <c r="C159" s="4"/>
      <c r="D159" s="11"/>
      <c r="E159" s="18"/>
      <c r="F159" s="14"/>
      <c r="G159" t="e">
        <f>VLOOKUP($C159,Admin1!$E$1:$F$13,2,0)</f>
        <v>#N/A</v>
      </c>
    </row>
    <row r="160" spans="1:7" x14ac:dyDescent="0.25">
      <c r="A160" s="7"/>
      <c r="B160" s="4"/>
      <c r="C160" s="4"/>
      <c r="D160" s="11"/>
      <c r="E160" s="18"/>
      <c r="F160" s="14"/>
      <c r="G160" t="e">
        <f>VLOOKUP($C160,Admin1!$E$1:$F$13,2,0)</f>
        <v>#N/A</v>
      </c>
    </row>
    <row r="161" spans="1:7" x14ac:dyDescent="0.25">
      <c r="A161" s="7"/>
      <c r="B161" s="4"/>
      <c r="C161" s="4"/>
      <c r="D161" s="11"/>
      <c r="E161" s="18"/>
      <c r="F161" s="14"/>
      <c r="G161" t="e">
        <f>VLOOKUP($C161,Admin1!$E$1:$F$13,2,0)</f>
        <v>#N/A</v>
      </c>
    </row>
    <row r="162" spans="1:7" x14ac:dyDescent="0.25">
      <c r="A162" s="7"/>
      <c r="B162" s="4"/>
      <c r="C162" s="4"/>
      <c r="D162" s="11"/>
      <c r="E162" s="18"/>
      <c r="F162" s="14"/>
      <c r="G162" t="e">
        <f>VLOOKUP($C162,Admin1!$E$1:$F$13,2,0)</f>
        <v>#N/A</v>
      </c>
    </row>
    <row r="163" spans="1:7" x14ac:dyDescent="0.25">
      <c r="A163" s="7"/>
      <c r="B163" s="4"/>
      <c r="C163" s="4"/>
      <c r="D163" s="11"/>
      <c r="E163" s="18"/>
      <c r="F163" s="14"/>
      <c r="G163" t="e">
        <f>VLOOKUP($C163,Admin1!$E$1:$F$13,2,0)</f>
        <v>#N/A</v>
      </c>
    </row>
    <row r="164" spans="1:7" x14ac:dyDescent="0.25">
      <c r="A164" s="7"/>
      <c r="B164" s="4"/>
      <c r="C164" s="4"/>
      <c r="D164" s="11"/>
      <c r="E164" s="18"/>
      <c r="F164" s="14"/>
      <c r="G164" t="e">
        <f>VLOOKUP($C164,Admin1!$E$1:$F$13,2,0)</f>
        <v>#N/A</v>
      </c>
    </row>
    <row r="165" spans="1:7" x14ac:dyDescent="0.25">
      <c r="A165" s="7"/>
      <c r="B165" s="4"/>
      <c r="C165" s="4"/>
      <c r="D165" s="11"/>
      <c r="E165" s="18"/>
      <c r="F165" s="14"/>
      <c r="G165" t="e">
        <f>VLOOKUP($C165,Admin1!$E$1:$F$13,2,0)</f>
        <v>#N/A</v>
      </c>
    </row>
    <row r="166" spans="1:7" x14ac:dyDescent="0.25">
      <c r="A166" s="7"/>
      <c r="B166" s="4"/>
      <c r="C166" s="4"/>
      <c r="D166" s="11"/>
      <c r="E166" s="18"/>
      <c r="F166" s="14"/>
      <c r="G166" t="e">
        <f>VLOOKUP($C166,Admin1!$E$1:$F$13,2,0)</f>
        <v>#N/A</v>
      </c>
    </row>
    <row r="167" spans="1:7" x14ac:dyDescent="0.25">
      <c r="A167" s="7"/>
      <c r="B167" s="4"/>
      <c r="C167" s="4"/>
      <c r="D167" s="11"/>
      <c r="E167" s="18"/>
      <c r="F167" s="14"/>
      <c r="G167" t="e">
        <f>VLOOKUP($C167,Admin1!$E$1:$F$13,2,0)</f>
        <v>#N/A</v>
      </c>
    </row>
    <row r="168" spans="1:7" x14ac:dyDescent="0.25">
      <c r="A168" s="7"/>
      <c r="B168" s="4"/>
      <c r="C168" s="4"/>
      <c r="D168" s="11"/>
      <c r="E168" s="18"/>
      <c r="F168" s="14"/>
      <c r="G168" t="e">
        <f>VLOOKUP($C168,Admin1!$E$1:$F$13,2,0)</f>
        <v>#N/A</v>
      </c>
    </row>
    <row r="169" spans="1:7" x14ac:dyDescent="0.25">
      <c r="A169" s="7"/>
      <c r="B169" s="4"/>
      <c r="C169" s="4"/>
      <c r="D169" s="11"/>
      <c r="E169" s="18"/>
      <c r="F169" s="14"/>
      <c r="G169" t="e">
        <f>VLOOKUP($C169,Admin1!$E$1:$F$13,2,0)</f>
        <v>#N/A</v>
      </c>
    </row>
    <row r="170" spans="1:7" x14ac:dyDescent="0.25">
      <c r="A170" s="7"/>
      <c r="B170" s="4"/>
      <c r="C170" s="4"/>
      <c r="D170" s="11"/>
      <c r="E170" s="18"/>
      <c r="F170" s="14"/>
      <c r="G170" t="e">
        <f>VLOOKUP($C170,Admin1!$E$1:$F$13,2,0)</f>
        <v>#N/A</v>
      </c>
    </row>
    <row r="171" spans="1:7" x14ac:dyDescent="0.25">
      <c r="A171" s="7"/>
      <c r="B171" s="4"/>
      <c r="C171" s="4"/>
      <c r="D171" s="11"/>
      <c r="E171" s="18"/>
      <c r="F171" s="14"/>
      <c r="G171" t="e">
        <f>VLOOKUP($C171,Admin1!$E$1:$F$13,2,0)</f>
        <v>#N/A</v>
      </c>
    </row>
    <row r="172" spans="1:7" x14ac:dyDescent="0.25">
      <c r="A172" s="7"/>
      <c r="B172" s="4"/>
      <c r="C172" s="4"/>
      <c r="D172" s="11"/>
      <c r="E172" s="18"/>
      <c r="F172" s="14"/>
      <c r="G172" t="e">
        <f>VLOOKUP($C172,Admin1!$E$1:$F$13,2,0)</f>
        <v>#N/A</v>
      </c>
    </row>
    <row r="173" spans="1:7" x14ac:dyDescent="0.25">
      <c r="A173" s="7"/>
      <c r="B173" s="4"/>
      <c r="C173" s="4"/>
      <c r="D173" s="11"/>
      <c r="E173" s="18"/>
      <c r="F173" s="14"/>
      <c r="G173" t="e">
        <f>VLOOKUP($C173,Admin1!$E$1:$F$13,2,0)</f>
        <v>#N/A</v>
      </c>
    </row>
    <row r="174" spans="1:7" x14ac:dyDescent="0.25">
      <c r="A174" s="7"/>
      <c r="B174" s="4"/>
      <c r="C174" s="4"/>
      <c r="D174" s="11"/>
      <c r="E174" s="18"/>
      <c r="F174" s="14"/>
      <c r="G174" t="e">
        <f>VLOOKUP($C174,Admin1!$E$1:$F$13,2,0)</f>
        <v>#N/A</v>
      </c>
    </row>
    <row r="175" spans="1:7" x14ac:dyDescent="0.25">
      <c r="A175" s="7"/>
      <c r="B175" s="4"/>
      <c r="C175" s="4"/>
      <c r="D175" s="11"/>
      <c r="E175" s="18"/>
      <c r="F175" s="14"/>
      <c r="G175" t="e">
        <f>VLOOKUP($C175,Admin1!$E$1:$F$13,2,0)</f>
        <v>#N/A</v>
      </c>
    </row>
    <row r="176" spans="1:7" x14ac:dyDescent="0.25">
      <c r="A176" s="7"/>
      <c r="B176" s="4"/>
      <c r="C176" s="4"/>
      <c r="D176" s="11"/>
      <c r="E176" s="18"/>
      <c r="F176" s="14"/>
      <c r="G176" t="e">
        <f>VLOOKUP($C176,Admin1!$E$1:$F$13,2,0)</f>
        <v>#N/A</v>
      </c>
    </row>
    <row r="177" spans="1:7" x14ac:dyDescent="0.25">
      <c r="A177" s="7"/>
      <c r="B177" s="4"/>
      <c r="C177" s="4"/>
      <c r="D177" s="11"/>
      <c r="E177" s="18"/>
      <c r="F177" s="14"/>
      <c r="G177" t="e">
        <f>VLOOKUP($C177,Admin1!$E$1:$F$13,2,0)</f>
        <v>#N/A</v>
      </c>
    </row>
    <row r="178" spans="1:7" x14ac:dyDescent="0.25">
      <c r="A178" s="7"/>
      <c r="B178" s="4"/>
      <c r="C178" s="4"/>
      <c r="D178" s="11"/>
      <c r="E178" s="18"/>
      <c r="F178" s="14"/>
      <c r="G178" t="e">
        <f>VLOOKUP($C178,Admin1!$E$1:$F$13,2,0)</f>
        <v>#N/A</v>
      </c>
    </row>
    <row r="179" spans="1:7" x14ac:dyDescent="0.25">
      <c r="A179" s="7"/>
      <c r="B179" s="4"/>
      <c r="C179" s="4"/>
      <c r="D179" s="11"/>
      <c r="E179" s="18"/>
      <c r="F179" s="14"/>
      <c r="G179" t="e">
        <f>VLOOKUP($C179,Admin1!$E$1:$F$13,2,0)</f>
        <v>#N/A</v>
      </c>
    </row>
    <row r="180" spans="1:7" x14ac:dyDescent="0.25">
      <c r="A180" s="7"/>
      <c r="B180" s="4"/>
      <c r="C180" s="4"/>
      <c r="D180" s="11"/>
      <c r="E180" s="18"/>
      <c r="F180" s="14"/>
      <c r="G180" t="e">
        <f>VLOOKUP($C180,Admin1!$E$1:$F$13,2,0)</f>
        <v>#N/A</v>
      </c>
    </row>
    <row r="181" spans="1:7" x14ac:dyDescent="0.25">
      <c r="A181" s="7"/>
      <c r="B181" s="4"/>
      <c r="C181" s="4"/>
      <c r="D181" s="11"/>
      <c r="E181" s="18"/>
      <c r="F181" s="14"/>
      <c r="G181" t="e">
        <f>VLOOKUP($C181,Admin1!$E$1:$F$13,2,0)</f>
        <v>#N/A</v>
      </c>
    </row>
    <row r="182" spans="1:7" x14ac:dyDescent="0.25">
      <c r="A182" s="7"/>
      <c r="B182" s="4"/>
      <c r="C182" s="4"/>
      <c r="D182" s="11"/>
      <c r="E182" s="18"/>
      <c r="F182" s="14"/>
      <c r="G182" t="e">
        <f>VLOOKUP($C182,Admin1!$E$1:$F$13,2,0)</f>
        <v>#N/A</v>
      </c>
    </row>
    <row r="183" spans="1:7" x14ac:dyDescent="0.25">
      <c r="A183" s="7"/>
      <c r="B183" s="4"/>
      <c r="C183" s="4"/>
      <c r="D183" s="11"/>
      <c r="E183" s="18"/>
      <c r="F183" s="14"/>
      <c r="G183" t="e">
        <f>VLOOKUP($C183,Admin1!$E$1:$F$13,2,0)</f>
        <v>#N/A</v>
      </c>
    </row>
    <row r="184" spans="1:7" x14ac:dyDescent="0.25">
      <c r="A184" s="7"/>
      <c r="B184" s="4"/>
      <c r="C184" s="4"/>
      <c r="D184" s="11"/>
      <c r="E184" s="18"/>
      <c r="F184" s="14"/>
      <c r="G184" t="e">
        <f>VLOOKUP($C184,Admin1!$E$1:$F$13,2,0)</f>
        <v>#N/A</v>
      </c>
    </row>
    <row r="185" spans="1:7" x14ac:dyDescent="0.25">
      <c r="A185" s="7"/>
      <c r="B185" s="4"/>
      <c r="C185" s="4"/>
      <c r="D185" s="11"/>
      <c r="E185" s="18"/>
      <c r="F185" s="14"/>
      <c r="G185" t="e">
        <f>VLOOKUP($C185,Admin1!$E$1:$F$13,2,0)</f>
        <v>#N/A</v>
      </c>
    </row>
    <row r="186" spans="1:7" x14ac:dyDescent="0.25">
      <c r="A186" s="7"/>
      <c r="B186" s="4"/>
      <c r="C186" s="4"/>
      <c r="D186" s="11"/>
      <c r="E186" s="18"/>
      <c r="F186" s="14"/>
      <c r="G186" t="e">
        <f>VLOOKUP($C186,Admin1!$E$1:$F$13,2,0)</f>
        <v>#N/A</v>
      </c>
    </row>
    <row r="187" spans="1:7" x14ac:dyDescent="0.25">
      <c r="A187" s="7"/>
      <c r="B187" s="4"/>
      <c r="C187" s="4"/>
      <c r="D187" s="11"/>
      <c r="E187" s="18"/>
      <c r="F187" s="14"/>
      <c r="G187" t="e">
        <f>VLOOKUP($C187,Admin1!$E$1:$F$13,2,0)</f>
        <v>#N/A</v>
      </c>
    </row>
    <row r="188" spans="1:7" x14ac:dyDescent="0.25">
      <c r="A188" s="7"/>
      <c r="B188" s="4"/>
      <c r="C188" s="4"/>
      <c r="D188" s="11"/>
      <c r="E188" s="18"/>
      <c r="F188" s="14"/>
      <c r="G188" t="e">
        <f>VLOOKUP($C188,Admin1!$E$1:$F$13,2,0)</f>
        <v>#N/A</v>
      </c>
    </row>
    <row r="189" spans="1:7" x14ac:dyDescent="0.25">
      <c r="A189" s="7"/>
      <c r="B189" s="4"/>
      <c r="C189" s="4"/>
      <c r="D189" s="11"/>
      <c r="E189" s="18"/>
      <c r="F189" s="14"/>
      <c r="G189" t="e">
        <f>VLOOKUP($C189,Admin1!$E$1:$F$13,2,0)</f>
        <v>#N/A</v>
      </c>
    </row>
    <row r="190" spans="1:7" x14ac:dyDescent="0.25">
      <c r="A190" s="7"/>
      <c r="B190" s="4"/>
      <c r="C190" s="4"/>
      <c r="D190" s="11"/>
      <c r="E190" s="18"/>
      <c r="F190" s="14"/>
      <c r="G190" t="e">
        <f>VLOOKUP($C190,Admin1!$E$1:$F$13,2,0)</f>
        <v>#N/A</v>
      </c>
    </row>
    <row r="191" spans="1:7" x14ac:dyDescent="0.25">
      <c r="A191" s="7"/>
      <c r="B191" s="4"/>
      <c r="C191" s="4"/>
      <c r="D191" s="11"/>
      <c r="E191" s="18"/>
      <c r="F191" s="14"/>
      <c r="G191" t="e">
        <f>VLOOKUP($C191,Admin1!$E$1:$F$13,2,0)</f>
        <v>#N/A</v>
      </c>
    </row>
    <row r="192" spans="1:7" x14ac:dyDescent="0.25">
      <c r="A192" s="7"/>
      <c r="B192" s="4"/>
      <c r="C192" s="4"/>
      <c r="D192" s="11"/>
      <c r="E192" s="18"/>
      <c r="F192" s="14"/>
      <c r="G192" t="e">
        <f>VLOOKUP($C192,Admin1!$E$1:$F$13,2,0)</f>
        <v>#N/A</v>
      </c>
    </row>
    <row r="193" spans="1:7" x14ac:dyDescent="0.25">
      <c r="A193" s="7"/>
      <c r="B193" s="4"/>
      <c r="C193" s="4"/>
      <c r="D193" s="11"/>
      <c r="E193" s="18"/>
      <c r="F193" s="14"/>
      <c r="G193" t="e">
        <f>VLOOKUP($C193,Admin1!$E$1:$F$13,2,0)</f>
        <v>#N/A</v>
      </c>
    </row>
    <row r="194" spans="1:7" x14ac:dyDescent="0.25">
      <c r="A194" s="7"/>
      <c r="B194" s="4"/>
      <c r="C194" s="4"/>
      <c r="D194" s="11"/>
      <c r="E194" s="18"/>
      <c r="F194" s="14"/>
      <c r="G194" t="e">
        <f>VLOOKUP($C194,Admin1!$E$1:$F$13,2,0)</f>
        <v>#N/A</v>
      </c>
    </row>
    <row r="195" spans="1:7" x14ac:dyDescent="0.25">
      <c r="A195" s="7"/>
      <c r="B195" s="4"/>
      <c r="C195" s="4"/>
      <c r="D195" s="11"/>
      <c r="E195" s="18"/>
      <c r="F195" s="14"/>
      <c r="G195" t="e">
        <f>VLOOKUP($C195,Admin1!$E$1:$F$13,2,0)</f>
        <v>#N/A</v>
      </c>
    </row>
    <row r="196" spans="1:7" x14ac:dyDescent="0.25">
      <c r="A196" s="7"/>
      <c r="B196" s="4"/>
      <c r="C196" s="4"/>
      <c r="D196" s="11"/>
      <c r="E196" s="18"/>
      <c r="F196" s="14"/>
      <c r="G196" t="e">
        <f>VLOOKUP($C196,Admin1!$E$1:$F$13,2,0)</f>
        <v>#N/A</v>
      </c>
    </row>
    <row r="197" spans="1:7" x14ac:dyDescent="0.25">
      <c r="A197" s="7"/>
      <c r="B197" s="4"/>
      <c r="C197" s="4"/>
      <c r="D197" s="11"/>
      <c r="E197" s="18"/>
      <c r="F197" s="14"/>
      <c r="G197" t="e">
        <f>VLOOKUP($C197,Admin1!$E$1:$F$13,2,0)</f>
        <v>#N/A</v>
      </c>
    </row>
    <row r="198" spans="1:7" x14ac:dyDescent="0.25">
      <c r="A198" s="7"/>
      <c r="B198" s="4"/>
      <c r="C198" s="4"/>
      <c r="D198" s="11"/>
      <c r="E198" s="18"/>
      <c r="F198" s="14"/>
      <c r="G198" t="e">
        <f>VLOOKUP($C198,Admin1!$E$1:$F$13,2,0)</f>
        <v>#N/A</v>
      </c>
    </row>
    <row r="199" spans="1:7" x14ac:dyDescent="0.25">
      <c r="A199" s="7"/>
      <c r="B199" s="4"/>
      <c r="C199" s="4"/>
      <c r="D199" s="11"/>
      <c r="E199" s="18"/>
      <c r="F199" s="14"/>
      <c r="G199" t="e">
        <f>VLOOKUP($C199,Admin1!$E$1:$F$13,2,0)</f>
        <v>#N/A</v>
      </c>
    </row>
    <row r="200" spans="1:7" x14ac:dyDescent="0.25">
      <c r="A200" s="7"/>
      <c r="B200" s="4"/>
      <c r="C200" s="4"/>
      <c r="D200" s="11"/>
      <c r="E200" s="18"/>
      <c r="F200" s="14"/>
      <c r="G200" t="e">
        <f>VLOOKUP($C200,Admin1!$E$1:$F$13,2,0)</f>
        <v>#N/A</v>
      </c>
    </row>
    <row r="201" spans="1:7" x14ac:dyDescent="0.25">
      <c r="A201" s="7"/>
      <c r="B201" s="4"/>
      <c r="C201" s="4"/>
      <c r="D201" s="11"/>
      <c r="E201" s="18"/>
      <c r="F201" s="14"/>
      <c r="G201" t="e">
        <f>VLOOKUP($C201,Admin1!$E$1:$F$13,2,0)</f>
        <v>#N/A</v>
      </c>
    </row>
    <row r="202" spans="1:7" x14ac:dyDescent="0.25">
      <c r="A202" s="7"/>
      <c r="B202" s="4"/>
      <c r="C202" s="4"/>
      <c r="D202" s="11"/>
      <c r="E202" s="18"/>
      <c r="F202" s="14"/>
      <c r="G202" t="e">
        <f>VLOOKUP($C202,Admin1!$E$1:$F$13,2,0)</f>
        <v>#N/A</v>
      </c>
    </row>
    <row r="203" spans="1:7" x14ac:dyDescent="0.25">
      <c r="A203" s="7"/>
      <c r="B203" s="4"/>
      <c r="C203" s="4"/>
      <c r="D203" s="11"/>
      <c r="E203" s="18"/>
      <c r="F203" s="14"/>
      <c r="G203" t="e">
        <f>VLOOKUP($C203,Admin1!$E$1:$F$13,2,0)</f>
        <v>#N/A</v>
      </c>
    </row>
    <row r="204" spans="1:7" x14ac:dyDescent="0.25">
      <c r="A204" s="7"/>
      <c r="B204" s="4"/>
      <c r="C204" s="4"/>
      <c r="D204" s="11"/>
      <c r="E204" s="18"/>
      <c r="F204" s="14"/>
      <c r="G204" t="e">
        <f>VLOOKUP($C204,Admin1!$E$1:$F$13,2,0)</f>
        <v>#N/A</v>
      </c>
    </row>
    <row r="205" spans="1:7" x14ac:dyDescent="0.25">
      <c r="A205" s="7"/>
      <c r="B205" s="4"/>
      <c r="C205" s="4"/>
      <c r="D205" s="11"/>
      <c r="E205" s="18"/>
      <c r="F205" s="14"/>
      <c r="G205" t="e">
        <f>VLOOKUP($C205,Admin1!$E$1:$F$13,2,0)</f>
        <v>#N/A</v>
      </c>
    </row>
    <row r="206" spans="1:7" x14ac:dyDescent="0.25">
      <c r="A206" s="7"/>
      <c r="B206" s="4"/>
      <c r="C206" s="4"/>
      <c r="D206" s="11"/>
      <c r="E206" s="18"/>
      <c r="F206" s="14"/>
      <c r="G206" t="e">
        <f>VLOOKUP($C206,Admin1!$E$1:$F$13,2,0)</f>
        <v>#N/A</v>
      </c>
    </row>
    <row r="207" spans="1:7" x14ac:dyDescent="0.25">
      <c r="A207" s="7"/>
      <c r="B207" s="4"/>
      <c r="C207" s="4"/>
      <c r="D207" s="11"/>
      <c r="E207" s="18"/>
      <c r="F207" s="14"/>
      <c r="G207" t="e">
        <f>VLOOKUP($C207,Admin1!$E$1:$F$13,2,0)</f>
        <v>#N/A</v>
      </c>
    </row>
    <row r="208" spans="1:7" x14ac:dyDescent="0.25">
      <c r="A208" s="7"/>
      <c r="B208" s="4"/>
      <c r="C208" s="4"/>
      <c r="D208" s="11"/>
      <c r="E208" s="18"/>
      <c r="F208" s="14"/>
      <c r="G208" t="e">
        <f>VLOOKUP($C208,Admin1!$E$1:$F$13,2,0)</f>
        <v>#N/A</v>
      </c>
    </row>
    <row r="209" spans="1:7" x14ac:dyDescent="0.25">
      <c r="A209" s="7"/>
      <c r="B209" s="4"/>
      <c r="C209" s="4"/>
      <c r="D209" s="11"/>
      <c r="E209" s="18"/>
      <c r="F209" s="14"/>
      <c r="G209" t="e">
        <f>VLOOKUP($C209,Admin1!$E$1:$F$13,2,0)</f>
        <v>#N/A</v>
      </c>
    </row>
    <row r="210" spans="1:7" x14ac:dyDescent="0.25">
      <c r="A210" s="7"/>
      <c r="B210" s="4"/>
      <c r="C210" s="4"/>
      <c r="D210" s="11"/>
      <c r="E210" s="18"/>
      <c r="F210" s="14"/>
      <c r="G210" t="e">
        <f>VLOOKUP($C210,Admin1!$E$1:$F$13,2,0)</f>
        <v>#N/A</v>
      </c>
    </row>
    <row r="211" spans="1:7" x14ac:dyDescent="0.25">
      <c r="A211" s="7"/>
      <c r="B211" s="4"/>
      <c r="C211" s="4"/>
      <c r="D211" s="11"/>
      <c r="E211" s="18"/>
      <c r="F211" s="14"/>
      <c r="G211" t="e">
        <f>VLOOKUP($C211,Admin1!$E$1:$F$13,2,0)</f>
        <v>#N/A</v>
      </c>
    </row>
    <row r="212" spans="1:7" x14ac:dyDescent="0.25">
      <c r="A212" s="7"/>
      <c r="B212" s="4"/>
      <c r="C212" s="4"/>
      <c r="D212" s="11"/>
      <c r="E212" s="18"/>
      <c r="F212" s="14"/>
      <c r="G212" t="e">
        <f>VLOOKUP($C212,Admin1!$E$1:$F$13,2,0)</f>
        <v>#N/A</v>
      </c>
    </row>
    <row r="213" spans="1:7" x14ac:dyDescent="0.25">
      <c r="A213" s="7"/>
      <c r="B213" s="4"/>
      <c r="C213" s="4"/>
      <c r="D213" s="11"/>
      <c r="E213" s="18"/>
      <c r="F213" s="14"/>
      <c r="G213" t="e">
        <f>VLOOKUP($C213,Admin1!$E$1:$F$13,2,0)</f>
        <v>#N/A</v>
      </c>
    </row>
    <row r="214" spans="1:7" x14ac:dyDescent="0.25">
      <c r="A214" s="7"/>
      <c r="B214" s="4"/>
      <c r="C214" s="4"/>
      <c r="D214" s="11"/>
      <c r="E214" s="18"/>
      <c r="F214" s="14"/>
      <c r="G214" t="e">
        <f>VLOOKUP($C214,Admin1!$E$1:$F$13,2,0)</f>
        <v>#N/A</v>
      </c>
    </row>
    <row r="215" spans="1:7" x14ac:dyDescent="0.25">
      <c r="A215" s="7"/>
      <c r="B215" s="4"/>
      <c r="C215" s="4"/>
      <c r="D215" s="11"/>
      <c r="E215" s="18"/>
      <c r="F215" s="14"/>
      <c r="G215" t="e">
        <f>VLOOKUP($C215,Admin1!$E$1:$F$13,2,0)</f>
        <v>#N/A</v>
      </c>
    </row>
    <row r="216" spans="1:7" x14ac:dyDescent="0.25">
      <c r="A216" s="7"/>
      <c r="B216" s="4"/>
      <c r="C216" s="4"/>
      <c r="D216" s="11"/>
      <c r="E216" s="18"/>
      <c r="F216" s="14"/>
      <c r="G216" t="e">
        <f>VLOOKUP($C216,Admin1!$E$1:$F$13,2,0)</f>
        <v>#N/A</v>
      </c>
    </row>
    <row r="217" spans="1:7" x14ac:dyDescent="0.25">
      <c r="A217" s="7"/>
      <c r="B217" s="4"/>
      <c r="C217" s="4"/>
      <c r="D217" s="11"/>
      <c r="E217" s="18"/>
      <c r="F217" s="14"/>
      <c r="G217" t="e">
        <f>VLOOKUP($C217,Admin1!$E$1:$F$13,2,0)</f>
        <v>#N/A</v>
      </c>
    </row>
    <row r="218" spans="1:7" x14ac:dyDescent="0.25">
      <c r="A218" s="7"/>
      <c r="B218" s="4"/>
      <c r="C218" s="4"/>
      <c r="D218" s="11"/>
      <c r="E218" s="18"/>
      <c r="F218" s="14"/>
      <c r="G218" t="e">
        <f>VLOOKUP($C218,Admin1!$E$1:$F$13,2,0)</f>
        <v>#N/A</v>
      </c>
    </row>
    <row r="219" spans="1:7" x14ac:dyDescent="0.25">
      <c r="A219" s="7"/>
      <c r="B219" s="4"/>
      <c r="C219" s="4"/>
      <c r="D219" s="11"/>
      <c r="E219" s="18"/>
      <c r="F219" s="14"/>
      <c r="G219" t="e">
        <f>VLOOKUP($C219,Admin1!$E$1:$F$13,2,0)</f>
        <v>#N/A</v>
      </c>
    </row>
    <row r="220" spans="1:7" x14ac:dyDescent="0.25">
      <c r="A220" s="7"/>
      <c r="B220" s="4"/>
      <c r="C220" s="4"/>
      <c r="D220" s="11"/>
      <c r="E220" s="18"/>
      <c r="F220" s="14"/>
      <c r="G220" t="e">
        <f>VLOOKUP($C220,Admin1!$E$1:$F$13,2,0)</f>
        <v>#N/A</v>
      </c>
    </row>
    <row r="221" spans="1:7" x14ac:dyDescent="0.25">
      <c r="A221" s="7"/>
      <c r="B221" s="4"/>
      <c r="C221" s="4"/>
      <c r="D221" s="11"/>
      <c r="E221" s="18"/>
      <c r="F221" s="14"/>
      <c r="G221" t="e">
        <f>VLOOKUP($C221,Admin1!$E$1:$F$13,2,0)</f>
        <v>#N/A</v>
      </c>
    </row>
    <row r="222" spans="1:7" x14ac:dyDescent="0.25">
      <c r="A222" s="7"/>
      <c r="B222" s="4"/>
      <c r="C222" s="4"/>
      <c r="D222" s="11"/>
      <c r="E222" s="18"/>
      <c r="F222" s="14"/>
      <c r="G222" t="e">
        <f>VLOOKUP($C222,Admin1!$E$1:$F$13,2,0)</f>
        <v>#N/A</v>
      </c>
    </row>
    <row r="223" spans="1:7" x14ac:dyDescent="0.25">
      <c r="A223" s="7"/>
      <c r="B223" s="4"/>
      <c r="C223" s="4"/>
      <c r="D223" s="11"/>
      <c r="E223" s="18"/>
      <c r="F223" s="14"/>
      <c r="G223" t="e">
        <f>VLOOKUP($C223,Admin1!$E$1:$F$13,2,0)</f>
        <v>#N/A</v>
      </c>
    </row>
    <row r="224" spans="1:7" x14ac:dyDescent="0.25">
      <c r="A224" s="7"/>
      <c r="B224" s="4"/>
      <c r="C224" s="4"/>
      <c r="D224" s="11"/>
      <c r="E224" s="18"/>
      <c r="F224" s="14"/>
      <c r="G224" t="e">
        <f>VLOOKUP($C224,Admin1!$E$1:$F$13,2,0)</f>
        <v>#N/A</v>
      </c>
    </row>
    <row r="225" spans="1:7" x14ac:dyDescent="0.25">
      <c r="A225" s="7"/>
      <c r="B225" s="4"/>
      <c r="C225" s="4"/>
      <c r="D225" s="11"/>
      <c r="E225" s="18"/>
      <c r="F225" s="14"/>
      <c r="G225" t="e">
        <f>VLOOKUP($C225,Admin1!$E$1:$F$13,2,0)</f>
        <v>#N/A</v>
      </c>
    </row>
    <row r="226" spans="1:7" x14ac:dyDescent="0.25">
      <c r="A226" s="7"/>
      <c r="B226" s="4"/>
      <c r="C226" s="4"/>
      <c r="D226" s="11"/>
      <c r="E226" s="18"/>
      <c r="F226" s="14"/>
      <c r="G226" t="e">
        <f>VLOOKUP($C226,Admin1!$E$1:$F$13,2,0)</f>
        <v>#N/A</v>
      </c>
    </row>
    <row r="227" spans="1:7" x14ac:dyDescent="0.25">
      <c r="A227" s="7"/>
      <c r="B227" s="4"/>
      <c r="C227" s="4"/>
      <c r="D227" s="11"/>
      <c r="E227" s="18"/>
      <c r="F227" s="14"/>
      <c r="G227" t="e">
        <f>VLOOKUP($C227,Admin1!$E$1:$F$13,2,0)</f>
        <v>#N/A</v>
      </c>
    </row>
    <row r="228" spans="1:7" x14ac:dyDescent="0.25">
      <c r="A228" s="7"/>
      <c r="B228" s="4"/>
      <c r="C228" s="4"/>
      <c r="D228" s="11"/>
      <c r="E228" s="18"/>
      <c r="F228" s="14"/>
      <c r="G228" t="e">
        <f>VLOOKUP($C228,Admin1!$E$1:$F$13,2,0)</f>
        <v>#N/A</v>
      </c>
    </row>
    <row r="229" spans="1:7" x14ac:dyDescent="0.25">
      <c r="A229" s="7"/>
      <c r="B229" s="4"/>
      <c r="C229" s="4"/>
      <c r="D229" s="11"/>
      <c r="E229" s="18"/>
      <c r="F229" s="14"/>
      <c r="G229" t="e">
        <f>VLOOKUP($C229,Admin1!$E$1:$F$13,2,0)</f>
        <v>#N/A</v>
      </c>
    </row>
    <row r="230" spans="1:7" x14ac:dyDescent="0.25">
      <c r="A230" s="7"/>
      <c r="B230" s="4"/>
      <c r="C230" s="4"/>
      <c r="D230" s="11"/>
      <c r="E230" s="18"/>
      <c r="F230" s="14"/>
      <c r="G230" t="e">
        <f>VLOOKUP($C230,Admin1!$E$1:$F$13,2,0)</f>
        <v>#N/A</v>
      </c>
    </row>
    <row r="231" spans="1:7" x14ac:dyDescent="0.25">
      <c r="A231" s="7"/>
      <c r="B231" s="4"/>
      <c r="C231" s="4"/>
      <c r="D231" s="11"/>
      <c r="E231" s="18"/>
      <c r="F231" s="14"/>
      <c r="G231" t="e">
        <f>VLOOKUP($C231,Admin1!$E$1:$F$13,2,0)</f>
        <v>#N/A</v>
      </c>
    </row>
    <row r="232" spans="1:7" x14ac:dyDescent="0.25">
      <c r="A232" s="7"/>
      <c r="B232" s="4"/>
      <c r="C232" s="4"/>
      <c r="D232" s="11"/>
      <c r="E232" s="18"/>
      <c r="F232" s="14"/>
      <c r="G232" t="e">
        <f>VLOOKUP($C232,Admin1!$E$1:$F$13,2,0)</f>
        <v>#N/A</v>
      </c>
    </row>
    <row r="233" spans="1:7" x14ac:dyDescent="0.25">
      <c r="A233" s="7"/>
      <c r="B233" s="4"/>
      <c r="C233" s="4"/>
      <c r="D233" s="11"/>
      <c r="E233" s="18"/>
      <c r="F233" s="14"/>
      <c r="G233" t="e">
        <f>VLOOKUP($C233,Admin1!$E$1:$F$13,2,0)</f>
        <v>#N/A</v>
      </c>
    </row>
    <row r="234" spans="1:7" x14ac:dyDescent="0.25">
      <c r="A234" s="7"/>
      <c r="B234" s="4"/>
      <c r="C234" s="4"/>
      <c r="D234" s="11"/>
      <c r="E234" s="18"/>
      <c r="F234" s="14"/>
      <c r="G234" t="e">
        <f>VLOOKUP($C234,Admin1!$E$1:$F$13,2,0)</f>
        <v>#N/A</v>
      </c>
    </row>
    <row r="235" spans="1:7" x14ac:dyDescent="0.25">
      <c r="A235" s="7"/>
      <c r="B235" s="4"/>
      <c r="C235" s="4"/>
      <c r="D235" s="11"/>
      <c r="E235" s="18"/>
      <c r="F235" s="14"/>
      <c r="G235" t="e">
        <f>VLOOKUP($C235,Admin1!$E$1:$F$13,2,0)</f>
        <v>#N/A</v>
      </c>
    </row>
    <row r="236" spans="1:7" x14ac:dyDescent="0.25">
      <c r="A236" s="7"/>
      <c r="B236" s="4"/>
      <c r="C236" s="4"/>
      <c r="D236" s="11"/>
      <c r="E236" s="18"/>
      <c r="F236" s="14"/>
      <c r="G236" t="e">
        <f>VLOOKUP($C236,Admin1!$E$1:$F$13,2,0)</f>
        <v>#N/A</v>
      </c>
    </row>
    <row r="237" spans="1:7" x14ac:dyDescent="0.25">
      <c r="A237" s="7"/>
      <c r="B237" s="4"/>
      <c r="C237" s="4"/>
      <c r="D237" s="11"/>
      <c r="E237" s="18"/>
      <c r="F237" s="14"/>
      <c r="G237" t="e">
        <f>VLOOKUP($C237,Admin1!$E$1:$F$13,2,0)</f>
        <v>#N/A</v>
      </c>
    </row>
    <row r="238" spans="1:7" x14ac:dyDescent="0.25">
      <c r="A238" s="7"/>
      <c r="B238" s="4"/>
      <c r="C238" s="4"/>
      <c r="D238" s="11"/>
      <c r="E238" s="18"/>
      <c r="F238" s="14"/>
      <c r="G238" t="e">
        <f>VLOOKUP($C238,Admin1!$E$1:$F$13,2,0)</f>
        <v>#N/A</v>
      </c>
    </row>
    <row r="239" spans="1:7" x14ac:dyDescent="0.25">
      <c r="A239" s="7"/>
      <c r="B239" s="4"/>
      <c r="C239" s="4"/>
      <c r="D239" s="11"/>
      <c r="E239" s="18"/>
      <c r="F239" s="14"/>
      <c r="G239" t="e">
        <f>VLOOKUP($C239,Admin1!$E$1:$F$13,2,0)</f>
        <v>#N/A</v>
      </c>
    </row>
    <row r="240" spans="1:7" x14ac:dyDescent="0.25">
      <c r="A240" s="7"/>
      <c r="B240" s="4"/>
      <c r="C240" s="4"/>
      <c r="D240" s="11"/>
      <c r="E240" s="18"/>
      <c r="F240" s="14"/>
      <c r="G240" t="e">
        <f>VLOOKUP($C240,Admin1!$E$1:$F$13,2,0)</f>
        <v>#N/A</v>
      </c>
    </row>
    <row r="241" spans="1:7" x14ac:dyDescent="0.25">
      <c r="A241" s="7"/>
      <c r="B241" s="4"/>
      <c r="C241" s="4"/>
      <c r="D241" s="11"/>
      <c r="E241" s="18"/>
      <c r="F241" s="14"/>
      <c r="G241" t="e">
        <f>VLOOKUP($C241,Admin1!$E$1:$F$13,2,0)</f>
        <v>#N/A</v>
      </c>
    </row>
    <row r="242" spans="1:7" x14ac:dyDescent="0.25">
      <c r="A242" s="7"/>
      <c r="B242" s="4"/>
      <c r="C242" s="4"/>
      <c r="D242" s="11"/>
      <c r="E242" s="18"/>
      <c r="F242" s="14"/>
      <c r="G242" t="e">
        <f>VLOOKUP($C242,Admin1!$E$1:$F$13,2,0)</f>
        <v>#N/A</v>
      </c>
    </row>
    <row r="243" spans="1:7" x14ac:dyDescent="0.25">
      <c r="A243" s="7"/>
      <c r="B243" s="4"/>
      <c r="C243" s="4"/>
      <c r="D243" s="11"/>
      <c r="E243" s="18"/>
      <c r="F243" s="14"/>
      <c r="G243" t="e">
        <f>VLOOKUP($C243,Admin1!$E$1:$F$13,2,0)</f>
        <v>#N/A</v>
      </c>
    </row>
    <row r="244" spans="1:7" x14ac:dyDescent="0.25">
      <c r="A244" s="7"/>
      <c r="B244" s="4"/>
      <c r="C244" s="4"/>
      <c r="D244" s="11"/>
      <c r="E244" s="18"/>
      <c r="F244" s="14"/>
      <c r="G244" t="e">
        <f>VLOOKUP($C244,Admin1!$E$1:$F$13,2,0)</f>
        <v>#N/A</v>
      </c>
    </row>
    <row r="245" spans="1:7" x14ac:dyDescent="0.25">
      <c r="A245" s="7"/>
      <c r="B245" s="4"/>
      <c r="C245" s="4"/>
      <c r="D245" s="11"/>
      <c r="E245" s="18"/>
      <c r="F245" s="14"/>
      <c r="G245" t="e">
        <f>VLOOKUP($C245,Admin1!$E$1:$F$13,2,0)</f>
        <v>#N/A</v>
      </c>
    </row>
    <row r="246" spans="1:7" x14ac:dyDescent="0.25">
      <c r="A246" s="7"/>
      <c r="B246" s="4"/>
      <c r="C246" s="4"/>
      <c r="D246" s="11"/>
      <c r="E246" s="18"/>
      <c r="F246" s="14"/>
      <c r="G246" t="e">
        <f>VLOOKUP($C246,Admin1!$E$1:$F$13,2,0)</f>
        <v>#N/A</v>
      </c>
    </row>
    <row r="247" spans="1:7" x14ac:dyDescent="0.25">
      <c r="A247" s="7"/>
      <c r="B247" s="4"/>
      <c r="C247" s="4"/>
      <c r="D247" s="11"/>
      <c r="E247" s="18"/>
      <c r="F247" s="14"/>
      <c r="G247" t="e">
        <f>VLOOKUP($C247,Admin1!$E$1:$F$13,2,0)</f>
        <v>#N/A</v>
      </c>
    </row>
    <row r="248" spans="1:7" x14ac:dyDescent="0.25">
      <c r="A248" s="7"/>
      <c r="B248" s="4"/>
      <c r="C248" s="4"/>
      <c r="D248" s="11"/>
      <c r="E248" s="18"/>
      <c r="F248" s="14"/>
      <c r="G248" t="e">
        <f>VLOOKUP($C248,Admin1!$E$1:$F$13,2,0)</f>
        <v>#N/A</v>
      </c>
    </row>
    <row r="249" spans="1:7" x14ac:dyDescent="0.25">
      <c r="A249" s="7"/>
      <c r="B249" s="4"/>
      <c r="C249" s="4"/>
      <c r="D249" s="11"/>
      <c r="E249" s="18"/>
      <c r="F249" s="14"/>
      <c r="G249" t="e">
        <f>VLOOKUP($C249,Admin1!$E$1:$F$13,2,0)</f>
        <v>#N/A</v>
      </c>
    </row>
    <row r="250" spans="1:7" ht="15.75" thickBot="1" x14ac:dyDescent="0.3">
      <c r="A250" s="8"/>
      <c r="B250" s="5"/>
      <c r="C250" s="5"/>
      <c r="D250" s="12"/>
      <c r="E250" s="19"/>
      <c r="F250" s="15"/>
      <c r="G250" t="e">
        <f>VLOOKUP($C250,Admin1!$E$1:$F$13,2,0)</f>
        <v>#N/A</v>
      </c>
    </row>
    <row r="251" spans="1:7" ht="15.75" thickTop="1" x14ac:dyDescent="0.25"/>
  </sheetData>
  <mergeCells count="2">
    <mergeCell ref="A1:F1"/>
    <mergeCell ref="A2:F2"/>
  </mergeCells>
  <conditionalFormatting sqref="A5:F250">
    <cfRule type="expression" dxfId="6" priority="1">
      <formula>$A5=""</formula>
    </cfRule>
    <cfRule type="expression" dxfId="5" priority="3">
      <formula>AND($A5&lt;&gt;"",OR($B5="",$C5="",$D5=""))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orientation="portrait" horizontalDpi="1200" verticalDpi="1200" r:id="rId1"/>
  <headerFooter>
    <oddFooter>&amp;R&amp;1#&amp;"Calibri"&amp;10&amp;K0000FFClassification : Internal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B8945B4-B376-4612-9391-8C313C042A8C}">
            <xm:f>AND($D5&lt;&gt;"",$E5&lt;&gt;"",$E5&lt;=Admin1!$A$1)</xm:f>
            <x14:dxf>
              <fill>
                <patternFill>
                  <bgColor rgb="FF92D050"/>
                </patternFill>
              </fill>
            </x14:dxf>
          </x14:cfRule>
          <x14:cfRule type="expression" priority="4" id="{7C843EA5-745E-4C7C-A479-52416A111611}">
            <xm:f>$E5&gt;=Admin1!$A$1</xm:f>
            <x14:dxf>
              <fill>
                <patternFill>
                  <bgColor rgb="FFFF8989"/>
                </patternFill>
              </fill>
            </x14:dxf>
          </x14:cfRule>
          <x14:cfRule type="expression" priority="5" id="{2A8CAD27-E27A-41D6-B8C5-C5CC2785EFF4}">
            <xm:f>AND($D5&lt;&gt;"",$D5=Admin1!$A$1,$F5="")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D7C47C77-6923-4A13-A8A4-212D03549647}">
            <xm:f>AND($D5&lt;&gt;"",$D5&lt;Admin1!$A$1,$F5="")</xm:f>
            <x14:dxf>
              <fill>
                <patternFill>
                  <bgColor rgb="FFC00000"/>
                </patternFill>
              </fill>
            </x14:dxf>
          </x14:cfRule>
          <x14:cfRule type="expression" priority="9" id="{FC696520-559E-4ED7-8466-815C45679841}">
            <xm:f>AND($D5&lt;&gt;"",$D5-2&lt;=Admin1!$A$1,$F5="")</xm:f>
            <x14:dxf>
              <fill>
                <patternFill>
                  <bgColor rgb="FFFFC000"/>
                </patternFill>
              </fill>
            </x14:dxf>
          </x14:cfRule>
          <xm:sqref>A5:F250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7F852-359A-497C-A0BD-877BD5D553E8}">
  <sheetPr codeName="Feuil2"/>
  <dimension ref="A1:F13"/>
  <sheetViews>
    <sheetView workbookViewId="0">
      <selection activeCell="F18" sqref="F18"/>
    </sheetView>
  </sheetViews>
  <sheetFormatPr baseColWidth="10" defaultRowHeight="15" x14ac:dyDescent="0.25"/>
  <cols>
    <col min="3" max="3" width="16.5703125" bestFit="1" customWidth="1"/>
    <col min="6" max="6" width="41.42578125" bestFit="1" customWidth="1"/>
  </cols>
  <sheetData>
    <row r="1" spans="1:6" x14ac:dyDescent="0.25">
      <c r="A1" s="16">
        <f ca="1">TODAY()</f>
        <v>44638</v>
      </c>
      <c r="C1" t="s">
        <v>31</v>
      </c>
      <c r="D1" t="s">
        <v>32</v>
      </c>
      <c r="E1" t="s">
        <v>16</v>
      </c>
      <c r="F1" s="28" t="s">
        <v>43</v>
      </c>
    </row>
    <row r="2" spans="1:6" x14ac:dyDescent="0.25">
      <c r="C2" t="s">
        <v>33</v>
      </c>
      <c r="D2" t="s">
        <v>33</v>
      </c>
      <c r="E2" t="s">
        <v>17</v>
      </c>
      <c r="F2" s="28" t="s">
        <v>44</v>
      </c>
    </row>
    <row r="3" spans="1:6" x14ac:dyDescent="0.25">
      <c r="C3" t="s">
        <v>33</v>
      </c>
      <c r="D3" t="s">
        <v>34</v>
      </c>
      <c r="E3" t="s">
        <v>18</v>
      </c>
      <c r="F3" s="28" t="s">
        <v>45</v>
      </c>
    </row>
    <row r="4" spans="1:6" x14ac:dyDescent="0.25">
      <c r="C4" t="s">
        <v>35</v>
      </c>
      <c r="D4" t="s">
        <v>33</v>
      </c>
      <c r="E4" t="s">
        <v>19</v>
      </c>
      <c r="F4" s="28" t="s">
        <v>46</v>
      </c>
    </row>
    <row r="5" spans="1:6" x14ac:dyDescent="0.25">
      <c r="C5" t="s">
        <v>36</v>
      </c>
      <c r="D5" t="s">
        <v>33</v>
      </c>
      <c r="E5" t="s">
        <v>20</v>
      </c>
      <c r="F5" s="28" t="s">
        <v>47</v>
      </c>
    </row>
    <row r="6" spans="1:6" x14ac:dyDescent="0.25">
      <c r="C6" t="s">
        <v>36</v>
      </c>
      <c r="D6" t="s">
        <v>37</v>
      </c>
      <c r="E6" t="s">
        <v>14</v>
      </c>
      <c r="F6" s="28" t="s">
        <v>48</v>
      </c>
    </row>
    <row r="7" spans="1:6" x14ac:dyDescent="0.25">
      <c r="C7" t="s">
        <v>38</v>
      </c>
      <c r="D7" t="s">
        <v>39</v>
      </c>
      <c r="E7" t="s">
        <v>21</v>
      </c>
      <c r="F7" s="28" t="s">
        <v>49</v>
      </c>
    </row>
    <row r="8" spans="1:6" x14ac:dyDescent="0.25">
      <c r="A8" s="16"/>
      <c r="C8" t="s">
        <v>36</v>
      </c>
      <c r="D8" s="16" t="s">
        <v>39</v>
      </c>
      <c r="E8" t="s">
        <v>22</v>
      </c>
      <c r="F8" s="28" t="s">
        <v>50</v>
      </c>
    </row>
    <row r="9" spans="1:6" x14ac:dyDescent="0.25">
      <c r="C9" t="s">
        <v>40</v>
      </c>
      <c r="D9" t="s">
        <v>33</v>
      </c>
      <c r="E9" t="s">
        <v>23</v>
      </c>
      <c r="F9" s="28" t="s">
        <v>51</v>
      </c>
    </row>
    <row r="10" spans="1:6" x14ac:dyDescent="0.25">
      <c r="C10" t="s">
        <v>40</v>
      </c>
      <c r="D10" t="s">
        <v>41</v>
      </c>
      <c r="E10" t="s">
        <v>24</v>
      </c>
      <c r="F10" s="28" t="s">
        <v>52</v>
      </c>
    </row>
    <row r="11" spans="1:6" x14ac:dyDescent="0.25">
      <c r="C11" t="s">
        <v>42</v>
      </c>
      <c r="D11" t="s">
        <v>41</v>
      </c>
      <c r="E11" t="s">
        <v>25</v>
      </c>
      <c r="F11" s="28" t="s">
        <v>53</v>
      </c>
    </row>
    <row r="12" spans="1:6" x14ac:dyDescent="0.25">
      <c r="C12" t="s">
        <v>42</v>
      </c>
      <c r="D12" t="s">
        <v>35</v>
      </c>
      <c r="E12" t="s">
        <v>26</v>
      </c>
      <c r="F12" s="28" t="s">
        <v>54</v>
      </c>
    </row>
    <row r="13" spans="1:6" x14ac:dyDescent="0.25">
      <c r="C13" t="s">
        <v>32</v>
      </c>
      <c r="D13" t="s">
        <v>35</v>
      </c>
      <c r="E13" t="s">
        <v>27</v>
      </c>
      <c r="F13" s="28" t="s">
        <v>55</v>
      </c>
    </row>
  </sheetData>
  <hyperlinks>
    <hyperlink ref="F1" r:id="rId1" xr:uid="{6DB1C785-1AA2-47FC-8E25-DF5A278C041D}"/>
    <hyperlink ref="F2" r:id="rId2" xr:uid="{764245C4-48AF-469D-857C-AF806B44538D}"/>
    <hyperlink ref="F3" r:id="rId3" xr:uid="{68DF4EF7-2A22-4907-B916-16F56D408A40}"/>
    <hyperlink ref="F4" r:id="rId4" xr:uid="{43E28F44-75C9-48BF-B0E8-9A96EF12849C}"/>
    <hyperlink ref="F5" r:id="rId5" xr:uid="{141254C3-9332-4DA8-9521-088AF2AB6C43}"/>
    <hyperlink ref="F6" r:id="rId6" xr:uid="{69D39742-AE1F-4ACB-ADCF-E87D17308196}"/>
    <hyperlink ref="F8" r:id="rId7" xr:uid="{CF19B1CB-F11A-4831-A9B2-41C154A04E00}"/>
    <hyperlink ref="F9" r:id="rId8" xr:uid="{2527AC4E-FDA6-4092-BE69-7B373DBC860F}"/>
    <hyperlink ref="F10" r:id="rId9" xr:uid="{8B1AB07D-04BE-4A6B-877C-2D06CED6E73B}"/>
    <hyperlink ref="F11" r:id="rId10" xr:uid="{689D0458-7703-4A9C-BEBD-40327C9FDD11}"/>
    <hyperlink ref="F12" r:id="rId11" xr:uid="{AD495B94-D00E-4889-AE7A-3F6C3B9C14F0}"/>
    <hyperlink ref="F7" r:id="rId12" xr:uid="{EDC47313-E832-4885-AC13-9A0D085DEDF4}"/>
    <hyperlink ref="F13" r:id="rId13" xr:uid="{8E8C8C3B-1641-4188-91B9-085D2FDDAAAA}"/>
  </hyperlinks>
  <pageMargins left="0.7" right="0.7" top="0.75" bottom="0.75" header="0.3" footer="0.3"/>
  <pageSetup orientation="portrait" horizontalDpi="1200" verticalDpi="1200" r:id="rId14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PAIEMENT</vt:lpstr>
      <vt:lpstr>Admin1</vt:lpstr>
      <vt:lpstr>'TABLEAU PAIEMENT'!Impression_des_titres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Vloebergh Evelyne</dc:creator>
  <cp:lastModifiedBy>Vloebergh Evelyne</cp:lastModifiedBy>
  <cp:lastPrinted>2022-02-22T07:28:55Z</cp:lastPrinted>
  <dcterms:created xsi:type="dcterms:W3CDTF">2022-02-14T07:46:37Z</dcterms:created>
  <dcterms:modified xsi:type="dcterms:W3CDTF">2022-03-18T15:28:11Z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2022-03-18T15:28:11Z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e678cfd8-8142-4e7f-8d9d-030a97302980</vt:lpwstr>
  </property>
  <property fmtid="{D5CDD505-2E9C-101B-9397-08002B2CF9AE}" pid="8" name="MSIP_Label_812e1ed0-4700-41e0-aec3-61ed249f3333_ContentBits">
    <vt:lpwstr>2</vt:lpwstr>
  </property>
</Properties>
</file>