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100" windowWidth="18900" windowHeight="73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72" i="1"/>
  <c r="B71"/>
  <c r="C10" s="1"/>
  <c r="C6"/>
  <c r="C12" l="1"/>
</calcChain>
</file>

<file path=xl/sharedStrings.xml><?xml version="1.0" encoding="utf-8"?>
<sst xmlns="http://schemas.openxmlformats.org/spreadsheetml/2006/main" count="6" uniqueCount="6">
  <si>
    <t>tonnage brute</t>
  </si>
  <si>
    <t>rendement</t>
  </si>
  <si>
    <t>tonnage net</t>
  </si>
  <si>
    <t>tonnage restant</t>
  </si>
  <si>
    <t>temps de production</t>
  </si>
  <si>
    <t>Date de fin</t>
  </si>
</sst>
</file>

<file path=xl/styles.xml><?xml version="1.0" encoding="utf-8"?>
<styleSheet xmlns="http://schemas.openxmlformats.org/spreadsheetml/2006/main">
  <numFmts count="2">
    <numFmt numFmtId="164" formatCode="[h]&quot;h&quot;mm;@"/>
    <numFmt numFmtId="165" formatCode="[$-80C]dddd\ dd\ mmmm\ yyyy\ &quot;à&quot;\ hh&quot;h&quot;mm"/>
  </numFmts>
  <fonts count="9">
    <font>
      <sz val="11"/>
      <color theme="1"/>
      <name val="Calibri"/>
      <family val="2"/>
      <scheme val="minor"/>
    </font>
    <font>
      <b/>
      <sz val="22"/>
      <color theme="7" tint="-0.249977111117893"/>
      <name val="Calibri"/>
      <family val="2"/>
      <charset val="238"/>
      <scheme val="minor"/>
    </font>
    <font>
      <b/>
      <sz val="22"/>
      <color rgb="FF0070C0"/>
      <name val="Calibri"/>
      <family val="2"/>
      <charset val="238"/>
      <scheme val="minor"/>
    </font>
    <font>
      <b/>
      <sz val="22"/>
      <color rgb="FF00B050"/>
      <name val="Calibri"/>
      <family val="2"/>
      <charset val="238"/>
      <scheme val="minor"/>
    </font>
    <font>
      <b/>
      <sz val="22"/>
      <color rgb="FFFF0000"/>
      <name val="Calibri"/>
      <family val="2"/>
      <scheme val="minor"/>
    </font>
    <font>
      <b/>
      <sz val="22"/>
      <color rgb="FFFF00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2" fillId="0" borderId="2" xfId="0" applyFont="1" applyBorder="1" applyProtection="1">
      <protection locked="0"/>
    </xf>
    <xf numFmtId="0" fontId="1" fillId="0" borderId="3" xfId="0" applyFont="1" applyBorder="1"/>
    <xf numFmtId="0" fontId="2" fillId="0" borderId="4" xfId="0" applyFont="1" applyBorder="1"/>
    <xf numFmtId="0" fontId="1" fillId="0" borderId="3" xfId="0" applyFont="1" applyBorder="1" applyAlignment="1">
      <alignment horizontal="left"/>
    </xf>
    <xf numFmtId="10" fontId="2" fillId="0" borderId="4" xfId="0" applyNumberFormat="1" applyFont="1" applyBorder="1" applyProtection="1">
      <protection locked="0"/>
    </xf>
    <xf numFmtId="0" fontId="3" fillId="0" borderId="4" xfId="0" applyFont="1" applyBorder="1" applyProtection="1">
      <protection hidden="1"/>
    </xf>
    <xf numFmtId="0" fontId="2" fillId="0" borderId="4" xfId="0" applyFont="1" applyBorder="1" applyProtection="1">
      <protection locked="0"/>
    </xf>
    <xf numFmtId="164" fontId="4" fillId="0" borderId="4" xfId="0" applyNumberFormat="1" applyFont="1" applyBorder="1" applyProtection="1">
      <protection hidden="1"/>
    </xf>
    <xf numFmtId="0" fontId="5" fillId="0" borderId="4" xfId="0" applyFont="1" applyBorder="1"/>
    <xf numFmtId="0" fontId="1" fillId="0" borderId="5" xfId="0" applyFont="1" applyBorder="1"/>
    <xf numFmtId="165" fontId="5" fillId="0" borderId="6" xfId="0" applyNumberFormat="1" applyFont="1" applyBorder="1" applyProtection="1">
      <protection hidden="1"/>
    </xf>
    <xf numFmtId="22" fontId="6" fillId="0" borderId="0" xfId="0" applyNumberFormat="1" applyFont="1"/>
    <xf numFmtId="0" fontId="7" fillId="0" borderId="0" xfId="0" applyFont="1"/>
    <xf numFmtId="1" fontId="8" fillId="0" borderId="0" xfId="0" applyNumberFormat="1" applyFont="1" applyProtection="1">
      <protection hidden="1"/>
    </xf>
    <xf numFmtId="0" fontId="8" fillId="0" borderId="0" xfId="0" applyFont="1"/>
    <xf numFmtId="22" fontId="8" fillId="0" borderId="0" xfId="0" applyNumberFormat="1" applyFon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C72"/>
  <sheetViews>
    <sheetView tabSelected="1" workbookViewId="0">
      <selection activeCell="C9" sqref="C9"/>
    </sheetView>
  </sheetViews>
  <sheetFormatPr baseColWidth="10" defaultColWidth="9.1796875" defaultRowHeight="14.5"/>
  <cols>
    <col min="2" max="2" width="40.36328125" customWidth="1"/>
    <col min="3" max="3" width="56.08984375" customWidth="1"/>
    <col min="4" max="4" width="19.6328125" bestFit="1" customWidth="1"/>
    <col min="5" max="5" width="11.7265625" bestFit="1" customWidth="1"/>
    <col min="6" max="6" width="16.54296875" bestFit="1" customWidth="1"/>
    <col min="7" max="7" width="16.54296875" customWidth="1"/>
    <col min="8" max="9" width="22.7265625" bestFit="1" customWidth="1"/>
  </cols>
  <sheetData>
    <row r="1" spans="2:3" ht="15" thickBot="1"/>
    <row r="2" spans="2:3" ht="28.5">
      <c r="B2" s="1" t="s">
        <v>0</v>
      </c>
      <c r="C2" s="2">
        <v>750</v>
      </c>
    </row>
    <row r="3" spans="2:3" ht="28.5">
      <c r="B3" s="3"/>
      <c r="C3" s="4"/>
    </row>
    <row r="4" spans="2:3" ht="28.5">
      <c r="B4" s="5" t="s">
        <v>1</v>
      </c>
      <c r="C4" s="6">
        <v>0.95</v>
      </c>
    </row>
    <row r="5" spans="2:3" ht="28.5">
      <c r="B5" s="3"/>
      <c r="C5" s="4"/>
    </row>
    <row r="6" spans="2:3" ht="28.5">
      <c r="B6" s="3" t="s">
        <v>2</v>
      </c>
      <c r="C6" s="7">
        <f>C2*C4</f>
        <v>712.5</v>
      </c>
    </row>
    <row r="7" spans="2:3" ht="28.5">
      <c r="B7" s="3"/>
      <c r="C7" s="4"/>
    </row>
    <row r="8" spans="2:3" ht="28.5">
      <c r="B8" s="3" t="s">
        <v>3</v>
      </c>
      <c r="C8" s="8">
        <v>888</v>
      </c>
    </row>
    <row r="9" spans="2:3" ht="28.5">
      <c r="B9" s="3"/>
      <c r="C9" s="4"/>
    </row>
    <row r="10" spans="2:3" ht="28.5">
      <c r="B10" s="3" t="s">
        <v>4</v>
      </c>
      <c r="C10" s="9">
        <f>IF(C4=0,"",B71/24/60)</f>
        <v>1.2463157894736843</v>
      </c>
    </row>
    <row r="11" spans="2:3" ht="28.5">
      <c r="B11" s="3"/>
      <c r="C11" s="10"/>
    </row>
    <row r="12" spans="2:3" ht="29" thickBot="1">
      <c r="B12" s="11" t="s">
        <v>5</v>
      </c>
      <c r="C12" s="12">
        <f ca="1">IF(C4=0,"",B72+C10)</f>
        <v>42817.568603289474</v>
      </c>
    </row>
    <row r="13" spans="2:3">
      <c r="C13" s="13"/>
    </row>
    <row r="70" spans="2:3">
      <c r="B70" s="14"/>
    </row>
    <row r="71" spans="2:3">
      <c r="B71" s="15">
        <f>IF(C4=0,"",(1440/C6)*C8)</f>
        <v>1794.6947368421054</v>
      </c>
      <c r="C71" s="16"/>
    </row>
    <row r="72" spans="2:3">
      <c r="B72" s="17">
        <f ca="1">NOW()</f>
        <v>42816.322287499999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chirieleison_domenica@hotmail.com</dc:creator>
  <cp:lastModifiedBy>chirieleison_domenica@hotmail.com</cp:lastModifiedBy>
  <dcterms:created xsi:type="dcterms:W3CDTF">2017-03-22T06:43:45Z</dcterms:created>
  <dcterms:modified xsi:type="dcterms:W3CDTF">2017-03-22T06:44:44Z</dcterms:modified>
</cp:coreProperties>
</file>