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8" windowWidth="22116" windowHeight="900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Activité">[1]Feuil2!$A$2:$A$11</definedName>
    <definedName name="Attest">[1]Feuil2!$D$2:$D$3</definedName>
    <definedName name="Droitimage">[1]Feuil2!$E$2:$E$3</definedName>
    <definedName name="Durée_du_cours">[1]Feuil2!$H$1:$H$8</definedName>
    <definedName name="Horaires_de_cours">[1]Feuil2!$G$2:$G$41</definedName>
    <definedName name="Jours_de_cours">[1]Feuil2!$F$2:$F$6</definedName>
    <definedName name="Professeur">[1]Feuil2!$C$2:$C$15</definedName>
    <definedName name="Salle">[1]Feuil2!$I$2:$I$9</definedName>
    <definedName name="Type_d_adhérent">[1]Feuil2!$B$2:$B$4</definedName>
  </definedNames>
  <calcPr calcId="145621"/>
</workbook>
</file>

<file path=xl/calcChain.xml><?xml version="1.0" encoding="utf-8"?>
<calcChain xmlns="http://schemas.openxmlformats.org/spreadsheetml/2006/main">
  <c r="J10" i="1" l="1"/>
  <c r="J9" i="1"/>
  <c r="J8" i="1"/>
  <c r="J7" i="1"/>
  <c r="J6" i="1"/>
  <c r="J4" i="1"/>
  <c r="E4" i="1"/>
  <c r="J3" i="1"/>
  <c r="E25" i="1" l="1"/>
  <c r="E14" i="1"/>
  <c r="E22" i="1"/>
  <c r="E26" i="1"/>
  <c r="E2" i="1"/>
  <c r="E7" i="1"/>
  <c r="E9" i="1"/>
  <c r="E11" i="1"/>
  <c r="E15" i="1"/>
  <c r="E19" i="1"/>
  <c r="E23" i="1"/>
  <c r="E3" i="1"/>
  <c r="E12" i="1"/>
  <c r="E16" i="1"/>
  <c r="E20" i="1"/>
  <c r="E24" i="1"/>
  <c r="E18" i="1"/>
  <c r="E5" i="1"/>
  <c r="E6" i="1"/>
  <c r="E8" i="1"/>
  <c r="E10" i="1"/>
  <c r="E13" i="1"/>
  <c r="E17" i="1"/>
  <c r="E21" i="1"/>
</calcChain>
</file>

<file path=xl/sharedStrings.xml><?xml version="1.0" encoding="utf-8"?>
<sst xmlns="http://schemas.openxmlformats.org/spreadsheetml/2006/main" count="34" uniqueCount="16">
  <si>
    <t>Id Famille</t>
  </si>
  <si>
    <t>RFR</t>
  </si>
  <si>
    <t>Nombre de parts</t>
  </si>
  <si>
    <t>QF</t>
  </si>
  <si>
    <t>Tranche</t>
  </si>
  <si>
    <t>Cout activité</t>
  </si>
  <si>
    <t>T</t>
  </si>
  <si>
    <t>Tranches</t>
  </si>
  <si>
    <t>T 1</t>
  </si>
  <si>
    <t>T 2</t>
  </si>
  <si>
    <t>T 8</t>
  </si>
  <si>
    <t>T 6</t>
  </si>
  <si>
    <t>T 5</t>
  </si>
  <si>
    <t>T 3</t>
  </si>
  <si>
    <t>T 4</t>
  </si>
  <si>
    <t>T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</si>
</sst>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1"/>
    <xf numFmtId="0" fontId="0" fillId="0" borderId="1" xfId="0" applyBorder="1"/>
    <xf numFmtId="165" fontId="0" fillId="0" borderId="1" xfId="0" applyNumberFormat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n005/Documents/Tests%20Fichier%20glob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/>
      <sheetData sheetId="1">
        <row r="1">
          <cell r="H1" t="str">
            <v>Durée du cours</v>
          </cell>
        </row>
        <row r="2">
          <cell r="A2" t="str">
            <v>Basse</v>
          </cell>
          <cell r="B2" t="str">
            <v>Adulte</v>
          </cell>
          <cell r="C2" t="str">
            <v>Agnès Arnaud</v>
          </cell>
          <cell r="D2" t="str">
            <v>Oui</v>
          </cell>
          <cell r="E2" t="str">
            <v>Oui</v>
          </cell>
          <cell r="F2" t="str">
            <v>Lundi</v>
          </cell>
          <cell r="G2" t="str">
            <v>14h30 à 15h</v>
          </cell>
          <cell r="H2" t="str">
            <v>30 mn</v>
          </cell>
          <cell r="I2" t="str">
            <v>Bleue</v>
          </cell>
        </row>
        <row r="3">
          <cell r="A3" t="str">
            <v>Batterie</v>
          </cell>
          <cell r="B3" t="str">
            <v>Enfant</v>
          </cell>
          <cell r="C3" t="str">
            <v>Ahmel Baïchou</v>
          </cell>
          <cell r="D3" t="str">
            <v>Non</v>
          </cell>
          <cell r="E3" t="str">
            <v>Non</v>
          </cell>
          <cell r="F3" t="str">
            <v>Mardi</v>
          </cell>
          <cell r="G3" t="str">
            <v>15h à 15h30</v>
          </cell>
          <cell r="H3" t="str">
            <v>45 mn</v>
          </cell>
          <cell r="I3" t="str">
            <v>Danse</v>
          </cell>
        </row>
        <row r="4">
          <cell r="A4" t="str">
            <v>Chant</v>
          </cell>
          <cell r="B4" t="str">
            <v>Etudiant</v>
          </cell>
          <cell r="C4" t="str">
            <v>Blandine Minot</v>
          </cell>
          <cell r="F4" t="str">
            <v>Mercredi</v>
          </cell>
          <cell r="G4" t="str">
            <v>15h30 à 16h</v>
          </cell>
          <cell r="H4" t="str">
            <v>1h</v>
          </cell>
          <cell r="I4" t="str">
            <v>Théâtre</v>
          </cell>
        </row>
        <row r="5">
          <cell r="A5" t="str">
            <v>Clavier/Piano</v>
          </cell>
          <cell r="C5" t="str">
            <v>Corinne Lallemand</v>
          </cell>
          <cell r="F5" t="str">
            <v>Jeudi</v>
          </cell>
          <cell r="G5" t="str">
            <v>16h à 16h30</v>
          </cell>
          <cell r="H5" t="str">
            <v>1h30</v>
          </cell>
          <cell r="I5" t="str">
            <v>Claquettes</v>
          </cell>
        </row>
        <row r="6">
          <cell r="A6" t="str">
            <v>Comédie Musicale</v>
          </cell>
          <cell r="C6" t="str">
            <v>Danièle Bouvier</v>
          </cell>
          <cell r="F6" t="str">
            <v>Vendredi</v>
          </cell>
          <cell r="G6" t="str">
            <v>16h30 à 17h</v>
          </cell>
          <cell r="H6" t="str">
            <v>1h45</v>
          </cell>
          <cell r="I6" t="str">
            <v>Studio collectif</v>
          </cell>
        </row>
        <row r="7">
          <cell r="A7" t="str">
            <v>Création musicale</v>
          </cell>
          <cell r="C7" t="str">
            <v>Hélène Zanicoli</v>
          </cell>
          <cell r="G7" t="str">
            <v>17h30 à 18h</v>
          </cell>
          <cell r="H7" t="str">
            <v>2h</v>
          </cell>
          <cell r="I7" t="str">
            <v>Studio batterie</v>
          </cell>
        </row>
        <row r="8">
          <cell r="A8" t="str">
            <v>Danse</v>
          </cell>
          <cell r="C8" t="str">
            <v>Isabelle Loisy</v>
          </cell>
          <cell r="G8" t="str">
            <v>18h à 18h30</v>
          </cell>
          <cell r="H8" t="str">
            <v>2h30</v>
          </cell>
          <cell r="I8" t="str">
            <v>Musique</v>
          </cell>
        </row>
        <row r="9">
          <cell r="A9" t="str">
            <v>Guitare</v>
          </cell>
          <cell r="C9" t="str">
            <v>Lydie Marsan</v>
          </cell>
          <cell r="G9" t="str">
            <v>18h30 à 19h</v>
          </cell>
          <cell r="I9" t="str">
            <v>Ecole Langevin</v>
          </cell>
        </row>
        <row r="10">
          <cell r="A10" t="str">
            <v>MAO</v>
          </cell>
          <cell r="C10" t="str">
            <v>Manuel Dubigeon</v>
          </cell>
          <cell r="G10" t="str">
            <v>19h à 19h30</v>
          </cell>
        </row>
        <row r="11">
          <cell r="A11" t="str">
            <v>Théâtre</v>
          </cell>
          <cell r="C11" t="str">
            <v>Odile Rigaux</v>
          </cell>
          <cell r="G11" t="str">
            <v>19h30 à 20h</v>
          </cell>
        </row>
        <row r="12">
          <cell r="C12" t="str">
            <v>Pascale Sandoz</v>
          </cell>
          <cell r="G12" t="str">
            <v>20h à 20h30</v>
          </cell>
        </row>
        <row r="13">
          <cell r="C13" t="str">
            <v>Philippe Risler</v>
          </cell>
          <cell r="G13" t="str">
            <v>20h30 à 21h</v>
          </cell>
        </row>
        <row r="14">
          <cell r="C14" t="str">
            <v>Yann Viet</v>
          </cell>
          <cell r="G14" t="str">
            <v>21h à 21h30</v>
          </cell>
        </row>
        <row r="15">
          <cell r="C15" t="str">
            <v>Zan Doan</v>
          </cell>
          <cell r="G15" t="str">
            <v>21h30 à 22h</v>
          </cell>
        </row>
        <row r="16">
          <cell r="G16" t="str">
            <v>22h à 22h30</v>
          </cell>
        </row>
        <row r="17">
          <cell r="G17" t="str">
            <v>13h à 14h</v>
          </cell>
        </row>
        <row r="18">
          <cell r="G18" t="str">
            <v>14h à 15h</v>
          </cell>
        </row>
        <row r="19">
          <cell r="G19" t="str">
            <v>14h à 15h30</v>
          </cell>
        </row>
        <row r="20">
          <cell r="G20" t="str">
            <v>14h à 16h</v>
          </cell>
        </row>
        <row r="21">
          <cell r="G21" t="str">
            <v>15h à 16h</v>
          </cell>
        </row>
        <row r="22">
          <cell r="G22" t="str">
            <v>15h à 16h30</v>
          </cell>
        </row>
        <row r="23">
          <cell r="G23" t="str">
            <v>15h30 à 16h30</v>
          </cell>
        </row>
        <row r="24">
          <cell r="G24" t="str">
            <v>15h30 à 17h</v>
          </cell>
        </row>
        <row r="25">
          <cell r="G25" t="str">
            <v>16h15 à 17h15</v>
          </cell>
        </row>
        <row r="26">
          <cell r="G26" t="str">
            <v>16h15 à 18h15</v>
          </cell>
        </row>
        <row r="27">
          <cell r="G27" t="str">
            <v>16h30 à 18h</v>
          </cell>
        </row>
        <row r="28">
          <cell r="G28" t="str">
            <v>16h45 à 17h30</v>
          </cell>
        </row>
        <row r="29">
          <cell r="G29" t="str">
            <v>17h à 18h</v>
          </cell>
        </row>
        <row r="30">
          <cell r="G30" t="str">
            <v>17h15 à 19h15</v>
          </cell>
        </row>
        <row r="31">
          <cell r="G31" t="str">
            <v>17h30 à 19h30</v>
          </cell>
        </row>
        <row r="32">
          <cell r="G32" t="str">
            <v>17h45 à 18h45</v>
          </cell>
        </row>
        <row r="33">
          <cell r="G33" t="str">
            <v>18h à 19h30</v>
          </cell>
        </row>
        <row r="34">
          <cell r="G34" t="str">
            <v>18h à 20h</v>
          </cell>
        </row>
        <row r="35">
          <cell r="G35" t="str">
            <v>19h à 20h</v>
          </cell>
        </row>
        <row r="36">
          <cell r="G36" t="str">
            <v>19h30 à 21h</v>
          </cell>
        </row>
        <row r="37">
          <cell r="G37" t="str">
            <v>20h à 21h30</v>
          </cell>
        </row>
        <row r="38">
          <cell r="G38" t="str">
            <v>20h à 22h30</v>
          </cell>
        </row>
        <row r="39">
          <cell r="G39" t="str">
            <v>20h15 à 22h15</v>
          </cell>
        </row>
        <row r="40">
          <cell r="G40" t="str">
            <v>21h30 à 22h30</v>
          </cell>
        </row>
        <row r="41">
          <cell r="G41" t="str">
            <v>21hà 22h30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workbookViewId="0">
      <selection activeCell="L22" sqref="L22"/>
    </sheetView>
  </sheetViews>
  <sheetFormatPr baseColWidth="10" defaultRowHeight="14.4" x14ac:dyDescent="0.3"/>
  <cols>
    <col min="1" max="1" width="8.77734375" bestFit="1" customWidth="1"/>
    <col min="2" max="2" width="13.77734375" bestFit="1" customWidth="1"/>
    <col min="3" max="3" width="14.6640625" bestFit="1" customWidth="1"/>
    <col min="4" max="4" width="10.33203125" bestFit="1" customWidth="1"/>
    <col min="5" max="6" width="7.5546875" bestFit="1" customWidth="1"/>
    <col min="7" max="7" width="11.33203125" bestFit="1" customWidth="1"/>
    <col min="9" max="9" width="2" bestFit="1" customWidth="1"/>
    <col min="10" max="11" width="9.33203125" bestFit="1" customWidth="1"/>
  </cols>
  <sheetData>
    <row r="1" spans="1:11" x14ac:dyDescent="0.3">
      <c r="A1" s="2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2" t="s">
        <v>4</v>
      </c>
      <c r="G1" s="3" t="s">
        <v>5</v>
      </c>
      <c r="H1" s="1"/>
      <c r="I1" t="s">
        <v>6</v>
      </c>
      <c r="J1" s="4" t="s">
        <v>7</v>
      </c>
      <c r="K1" s="4"/>
    </row>
    <row r="2" spans="1:11" x14ac:dyDescent="0.3">
      <c r="A2" s="2">
        <v>1</v>
      </c>
      <c r="B2" s="3">
        <v>8810</v>
      </c>
      <c r="C2" s="2">
        <v>4</v>
      </c>
      <c r="D2" s="3">
        <v>183.54</v>
      </c>
      <c r="E2" s="2" t="str">
        <f>"T"&amp;MATCH(D2,$J$2:$J$10)</f>
        <v>T1</v>
      </c>
      <c r="F2" s="2" t="s">
        <v>8</v>
      </c>
      <c r="G2" s="3">
        <v>42.4</v>
      </c>
      <c r="H2" s="1"/>
      <c r="I2">
        <v>1</v>
      </c>
      <c r="J2" s="1">
        <v>0</v>
      </c>
      <c r="K2" s="1">
        <v>240</v>
      </c>
    </row>
    <row r="3" spans="1:11" x14ac:dyDescent="0.3">
      <c r="A3" s="2">
        <v>2</v>
      </c>
      <c r="B3" s="3">
        <v>19992</v>
      </c>
      <c r="C3" s="2">
        <v>6</v>
      </c>
      <c r="D3" s="3">
        <v>277.67</v>
      </c>
      <c r="E3" s="2" t="str">
        <f t="shared" ref="E3:E26" si="0">"T"&amp;MATCH(D3,$J$2:$J$10)</f>
        <v>T2</v>
      </c>
      <c r="F3" s="2" t="s">
        <v>9</v>
      </c>
      <c r="G3" s="3">
        <v>44.41</v>
      </c>
      <c r="H3" s="1"/>
      <c r="I3">
        <v>2</v>
      </c>
      <c r="J3" s="1">
        <f>K2+0.01</f>
        <v>240.01</v>
      </c>
      <c r="K3" s="1">
        <v>434</v>
      </c>
    </row>
    <row r="4" spans="1:11" x14ac:dyDescent="0.3">
      <c r="A4" s="2">
        <v>2</v>
      </c>
      <c r="B4" s="3">
        <v>19992</v>
      </c>
      <c r="C4" s="2">
        <v>6</v>
      </c>
      <c r="D4" s="3">
        <v>277.67</v>
      </c>
      <c r="E4" s="2" t="str">
        <f t="shared" si="0"/>
        <v>T2</v>
      </c>
      <c r="F4" s="2" t="s">
        <v>9</v>
      </c>
      <c r="G4" s="3">
        <v>44.41</v>
      </c>
      <c r="H4" s="1"/>
      <c r="I4">
        <v>3</v>
      </c>
      <c r="J4" s="1">
        <f t="shared" ref="J4:J10" si="1">K3+0.01</f>
        <v>434.01</v>
      </c>
      <c r="K4" s="1">
        <v>605</v>
      </c>
    </row>
    <row r="5" spans="1:11" x14ac:dyDescent="0.3">
      <c r="A5" s="2">
        <v>3</v>
      </c>
      <c r="B5" s="3">
        <v>10000000</v>
      </c>
      <c r="C5" s="2">
        <v>5</v>
      </c>
      <c r="D5" s="3">
        <v>10000</v>
      </c>
      <c r="E5" s="2" t="str">
        <f t="shared" si="0"/>
        <v>T9</v>
      </c>
      <c r="F5" s="2" t="s">
        <v>10</v>
      </c>
      <c r="G5" s="3">
        <v>358.4</v>
      </c>
      <c r="H5" s="1"/>
      <c r="I5">
        <v>3</v>
      </c>
      <c r="J5" s="1">
        <v>434.01</v>
      </c>
      <c r="K5" s="1">
        <v>605</v>
      </c>
    </row>
    <row r="6" spans="1:11" x14ac:dyDescent="0.3">
      <c r="A6" s="2">
        <v>4</v>
      </c>
      <c r="B6" s="3">
        <v>1000000</v>
      </c>
      <c r="C6" s="2">
        <v>3</v>
      </c>
      <c r="D6" s="3">
        <v>10000</v>
      </c>
      <c r="E6" s="2" t="str">
        <f t="shared" si="0"/>
        <v>T9</v>
      </c>
      <c r="F6" s="2" t="s">
        <v>10</v>
      </c>
      <c r="G6" s="3">
        <v>358.4</v>
      </c>
      <c r="H6" s="1"/>
      <c r="I6">
        <v>4</v>
      </c>
      <c r="J6" s="1">
        <f t="shared" si="1"/>
        <v>605.01</v>
      </c>
      <c r="K6" s="1">
        <v>785</v>
      </c>
    </row>
    <row r="7" spans="1:11" x14ac:dyDescent="0.3">
      <c r="A7" s="2">
        <v>5</v>
      </c>
      <c r="B7" s="3">
        <v>75963</v>
      </c>
      <c r="C7" s="2">
        <v>5</v>
      </c>
      <c r="D7" s="3">
        <v>1266.05</v>
      </c>
      <c r="E7" s="2" t="str">
        <f t="shared" si="0"/>
        <v>T7</v>
      </c>
      <c r="F7" s="2" t="s">
        <v>11</v>
      </c>
      <c r="G7" s="3">
        <v>212.67</v>
      </c>
      <c r="H7" s="1"/>
      <c r="I7">
        <v>5</v>
      </c>
      <c r="J7" s="1">
        <f t="shared" si="1"/>
        <v>785.01</v>
      </c>
      <c r="K7" s="1">
        <v>997</v>
      </c>
    </row>
    <row r="8" spans="1:11" x14ac:dyDescent="0.3">
      <c r="A8" s="2">
        <v>6</v>
      </c>
      <c r="B8" s="3">
        <v>46087</v>
      </c>
      <c r="C8" s="2">
        <v>4</v>
      </c>
      <c r="D8" s="3">
        <v>960.15</v>
      </c>
      <c r="E8" s="2" t="str">
        <f t="shared" si="0"/>
        <v>T6</v>
      </c>
      <c r="F8" s="2" t="s">
        <v>12</v>
      </c>
      <c r="G8" s="3">
        <v>141.13999999999999</v>
      </c>
      <c r="H8" s="1"/>
      <c r="I8">
        <v>6</v>
      </c>
      <c r="J8" s="1">
        <f t="shared" si="1"/>
        <v>997.01</v>
      </c>
      <c r="K8" s="1">
        <v>1376</v>
      </c>
    </row>
    <row r="9" spans="1:11" x14ac:dyDescent="0.3">
      <c r="A9" s="2">
        <v>7</v>
      </c>
      <c r="B9" s="3">
        <v>10000000</v>
      </c>
      <c r="C9" s="2">
        <v>2</v>
      </c>
      <c r="D9" s="3">
        <v>10000</v>
      </c>
      <c r="E9" s="2" t="str">
        <f t="shared" si="0"/>
        <v>T9</v>
      </c>
      <c r="F9" s="2" t="s">
        <v>10</v>
      </c>
      <c r="G9" s="3">
        <v>356.4</v>
      </c>
      <c r="H9" s="1"/>
      <c r="I9">
        <v>7</v>
      </c>
      <c r="J9" s="1">
        <f>K8+0.01</f>
        <v>1376.01</v>
      </c>
      <c r="K9" s="1">
        <v>1754</v>
      </c>
    </row>
    <row r="10" spans="1:11" x14ac:dyDescent="0.3">
      <c r="A10" s="2">
        <v>8</v>
      </c>
      <c r="B10" s="3">
        <v>77683</v>
      </c>
      <c r="C10" s="2">
        <v>5</v>
      </c>
      <c r="D10" s="3">
        <v>1294.72</v>
      </c>
      <c r="E10" s="2" t="str">
        <f t="shared" si="0"/>
        <v>T7</v>
      </c>
      <c r="F10" s="2" t="s">
        <v>11</v>
      </c>
      <c r="G10" s="3">
        <v>218.87</v>
      </c>
      <c r="H10" s="1"/>
      <c r="I10">
        <v>8</v>
      </c>
      <c r="J10" s="1">
        <f>K9+0.01</f>
        <v>1754.01</v>
      </c>
      <c r="K10" s="1"/>
    </row>
    <row r="11" spans="1:11" x14ac:dyDescent="0.3">
      <c r="A11" s="2">
        <v>9</v>
      </c>
      <c r="B11" s="3">
        <v>22974.959999999999</v>
      </c>
      <c r="C11" s="2">
        <v>4</v>
      </c>
      <c r="D11" s="3">
        <v>478.65</v>
      </c>
      <c r="E11" s="2" t="str">
        <f t="shared" si="0"/>
        <v>T4</v>
      </c>
      <c r="F11" s="2" t="s">
        <v>13</v>
      </c>
      <c r="G11" s="3">
        <v>67.180000000000007</v>
      </c>
      <c r="H11" s="1"/>
      <c r="J11" s="1"/>
    </row>
    <row r="12" spans="1:11" x14ac:dyDescent="0.3">
      <c r="A12" s="2">
        <v>10</v>
      </c>
      <c r="B12" s="3">
        <v>891</v>
      </c>
      <c r="C12" s="2">
        <v>1</v>
      </c>
      <c r="D12" s="3">
        <v>74.25</v>
      </c>
      <c r="E12" s="2" t="str">
        <f t="shared" si="0"/>
        <v>T1</v>
      </c>
      <c r="F12" s="2" t="s">
        <v>8</v>
      </c>
      <c r="G12" s="3">
        <v>66.95</v>
      </c>
      <c r="H12" s="1"/>
    </row>
    <row r="13" spans="1:11" x14ac:dyDescent="0.3">
      <c r="A13" s="2">
        <v>11</v>
      </c>
      <c r="B13" s="3">
        <v>17162</v>
      </c>
      <c r="C13" s="2">
        <v>5</v>
      </c>
      <c r="D13" s="3">
        <v>286.02999999999997</v>
      </c>
      <c r="E13" s="2" t="str">
        <f t="shared" si="0"/>
        <v>T2</v>
      </c>
      <c r="F13" s="2" t="s">
        <v>9</v>
      </c>
      <c r="G13" s="3">
        <v>44.86</v>
      </c>
      <c r="H13" s="1"/>
    </row>
    <row r="14" spans="1:11" x14ac:dyDescent="0.3">
      <c r="A14" s="2">
        <v>12</v>
      </c>
      <c r="B14" s="3">
        <v>46145</v>
      </c>
      <c r="C14" s="2">
        <v>4</v>
      </c>
      <c r="D14" s="3">
        <v>961.35</v>
      </c>
      <c r="E14" s="2" t="str">
        <f t="shared" si="0"/>
        <v>T6</v>
      </c>
      <c r="F14" s="2" t="s">
        <v>12</v>
      </c>
      <c r="G14" s="3">
        <v>141.57</v>
      </c>
      <c r="H14" s="1"/>
    </row>
    <row r="15" spans="1:11" x14ac:dyDescent="0.3">
      <c r="A15" s="2">
        <v>13</v>
      </c>
      <c r="B15" s="3">
        <v>154016</v>
      </c>
      <c r="C15" s="2">
        <v>4</v>
      </c>
      <c r="D15" s="3">
        <v>3208.67</v>
      </c>
      <c r="E15" s="2" t="str">
        <f t="shared" si="0"/>
        <v>T9</v>
      </c>
      <c r="F15" s="2" t="s">
        <v>10</v>
      </c>
      <c r="G15" s="3">
        <v>358.4</v>
      </c>
      <c r="H15" s="1"/>
    </row>
    <row r="16" spans="1:11" x14ac:dyDescent="0.3">
      <c r="A16" s="2">
        <v>14</v>
      </c>
      <c r="B16" s="3">
        <v>18010</v>
      </c>
      <c r="C16" s="2">
        <v>2</v>
      </c>
      <c r="D16" s="3">
        <v>750.42</v>
      </c>
      <c r="E16" s="2" t="str">
        <f t="shared" si="0"/>
        <v>T5</v>
      </c>
      <c r="F16" s="2" t="s">
        <v>14</v>
      </c>
      <c r="G16" s="3">
        <v>309</v>
      </c>
      <c r="H16" s="1"/>
    </row>
    <row r="17" spans="1:8" x14ac:dyDescent="0.3">
      <c r="A17" s="2">
        <v>15</v>
      </c>
      <c r="B17" s="3">
        <v>100000</v>
      </c>
      <c r="C17" s="2">
        <v>1</v>
      </c>
      <c r="D17" s="3">
        <v>8333.33</v>
      </c>
      <c r="E17" s="2" t="str">
        <f t="shared" si="0"/>
        <v>T9</v>
      </c>
      <c r="F17" s="2" t="s">
        <v>10</v>
      </c>
      <c r="G17" s="3">
        <v>358.4</v>
      </c>
      <c r="H17" s="1"/>
    </row>
    <row r="18" spans="1:8" x14ac:dyDescent="0.3">
      <c r="A18" s="2">
        <v>16</v>
      </c>
      <c r="B18" s="3">
        <v>23461</v>
      </c>
      <c r="C18" s="2">
        <v>4</v>
      </c>
      <c r="D18" s="3">
        <v>488.77</v>
      </c>
      <c r="E18" s="2" t="str">
        <f t="shared" si="0"/>
        <v>T4</v>
      </c>
      <c r="F18" s="2" t="s">
        <v>13</v>
      </c>
      <c r="G18" s="3">
        <v>56.55</v>
      </c>
      <c r="H18" s="1"/>
    </row>
    <row r="19" spans="1:8" x14ac:dyDescent="0.3">
      <c r="A19" s="2">
        <v>17</v>
      </c>
      <c r="B19" s="3">
        <v>49014</v>
      </c>
      <c r="C19" s="2">
        <v>3</v>
      </c>
      <c r="D19" s="3">
        <v>1351.5</v>
      </c>
      <c r="E19" s="2" t="str">
        <f t="shared" si="0"/>
        <v>T7</v>
      </c>
      <c r="F19" s="2" t="s">
        <v>15</v>
      </c>
      <c r="G19" s="3">
        <v>233.3</v>
      </c>
      <c r="H19" s="1"/>
    </row>
    <row r="20" spans="1:8" x14ac:dyDescent="0.3">
      <c r="A20" s="2">
        <v>18</v>
      </c>
      <c r="B20" s="3">
        <v>79437</v>
      </c>
      <c r="C20" s="2">
        <v>4</v>
      </c>
      <c r="D20" s="3">
        <v>1654.94</v>
      </c>
      <c r="E20" s="2" t="str">
        <f t="shared" si="0"/>
        <v>T8</v>
      </c>
      <c r="F20" s="2" t="s">
        <v>15</v>
      </c>
      <c r="G20" s="3">
        <v>273.95999999999998</v>
      </c>
      <c r="H20" s="1"/>
    </row>
    <row r="21" spans="1:8" x14ac:dyDescent="0.3">
      <c r="A21" s="2">
        <v>19</v>
      </c>
      <c r="B21" s="3">
        <v>7232</v>
      </c>
      <c r="C21" s="2">
        <v>1</v>
      </c>
      <c r="D21" s="3">
        <v>602.66999999999996</v>
      </c>
      <c r="E21" s="2" t="str">
        <f t="shared" si="0"/>
        <v>T4</v>
      </c>
      <c r="F21" s="2" t="s">
        <v>14</v>
      </c>
      <c r="G21" s="3">
        <v>66.95</v>
      </c>
      <c r="H21" s="1"/>
    </row>
    <row r="22" spans="1:8" x14ac:dyDescent="0.3">
      <c r="A22" s="2">
        <v>20</v>
      </c>
      <c r="B22" s="3">
        <v>80754</v>
      </c>
      <c r="C22" s="2">
        <v>3</v>
      </c>
      <c r="D22" s="3">
        <v>2243.17</v>
      </c>
      <c r="E22" s="2" t="str">
        <f t="shared" si="0"/>
        <v>T9</v>
      </c>
      <c r="F22" s="2" t="s">
        <v>10</v>
      </c>
      <c r="G22" s="3">
        <v>349.96</v>
      </c>
      <c r="H22" s="1"/>
    </row>
    <row r="23" spans="1:8" x14ac:dyDescent="0.3">
      <c r="A23" s="2">
        <v>21</v>
      </c>
      <c r="B23" s="3">
        <v>52985</v>
      </c>
      <c r="C23" s="2">
        <v>5</v>
      </c>
      <c r="D23" s="3">
        <v>883.08</v>
      </c>
      <c r="E23" s="2" t="str">
        <f t="shared" si="0"/>
        <v>T6</v>
      </c>
      <c r="F23" s="2" t="s">
        <v>12</v>
      </c>
      <c r="G23" s="3">
        <v>113.19</v>
      </c>
      <c r="H23" s="1"/>
    </row>
    <row r="24" spans="1:8" x14ac:dyDescent="0.3">
      <c r="A24" s="2">
        <v>22</v>
      </c>
      <c r="B24" s="3">
        <v>1000000</v>
      </c>
      <c r="C24" s="2">
        <v>1</v>
      </c>
      <c r="D24" s="3">
        <v>83333.33</v>
      </c>
      <c r="E24" s="2" t="str">
        <f t="shared" si="0"/>
        <v>T9</v>
      </c>
      <c r="F24" s="2" t="s">
        <v>10</v>
      </c>
      <c r="G24" s="3">
        <v>460.8</v>
      </c>
      <c r="H24" s="1"/>
    </row>
    <row r="25" spans="1:8" x14ac:dyDescent="0.3">
      <c r="A25" s="2">
        <v>23</v>
      </c>
      <c r="B25" s="3">
        <v>43175</v>
      </c>
      <c r="C25" s="2">
        <v>2</v>
      </c>
      <c r="D25" s="3">
        <v>1798.96</v>
      </c>
      <c r="E25" s="2" t="str">
        <f t="shared" si="0"/>
        <v>T9</v>
      </c>
      <c r="F25" s="2" t="s">
        <v>10</v>
      </c>
      <c r="G25" s="3">
        <v>293.04000000000002</v>
      </c>
      <c r="H25" s="1"/>
    </row>
    <row r="26" spans="1:8" x14ac:dyDescent="0.3">
      <c r="A26" s="2">
        <v>24</v>
      </c>
      <c r="B26" s="3">
        <v>5360</v>
      </c>
      <c r="C26" s="2">
        <v>3</v>
      </c>
      <c r="D26" s="3">
        <v>148.88999999999999</v>
      </c>
      <c r="E26" s="2" t="str">
        <f t="shared" si="0"/>
        <v>T1</v>
      </c>
      <c r="F26" s="2" t="s">
        <v>8</v>
      </c>
      <c r="G26" s="3">
        <v>53</v>
      </c>
      <c r="H26" s="1"/>
    </row>
  </sheetData>
  <mergeCells count="1">
    <mergeCell ref="J1:K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Mairie de Fontenay-sous-Bois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MAKKAOUI Myriam</dc:creator>
  <cp:lastModifiedBy>EL MAKKAOUI Myriam</cp:lastModifiedBy>
  <dcterms:created xsi:type="dcterms:W3CDTF">2017-03-02T15:34:38Z</dcterms:created>
  <dcterms:modified xsi:type="dcterms:W3CDTF">2017-03-02T15:36:13Z</dcterms:modified>
</cp:coreProperties>
</file>