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645" yWindow="1185" windowWidth="21720" windowHeight="13620" tabRatio="500"/>
  </bookViews>
  <sheets>
    <sheet name="Planning" sheetId="1" r:id="rId1"/>
    <sheet name="Variables" sheetId="2" r:id="rId2"/>
  </sheets>
  <definedNames>
    <definedName name="Mois">Variables!$A$1:$A$12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V41" i="1"/>
  <c r="V42" i="1"/>
  <c r="V34" i="1"/>
  <c r="V35" i="1"/>
  <c r="V36" i="1"/>
  <c r="V37" i="1"/>
  <c r="V38" i="1"/>
  <c r="V39" i="1"/>
  <c r="V40" i="1"/>
  <c r="V27" i="1"/>
  <c r="V28" i="1"/>
  <c r="V29" i="1"/>
  <c r="V30" i="1"/>
  <c r="V31" i="1"/>
  <c r="V32" i="1"/>
  <c r="V20" i="1"/>
  <c r="V21" i="1"/>
  <c r="V22" i="1"/>
  <c r="V23" i="1"/>
  <c r="V24" i="1"/>
  <c r="V25" i="1"/>
  <c r="V13" i="1"/>
  <c r="V14" i="1"/>
  <c r="V15" i="1"/>
  <c r="V16" i="1"/>
  <c r="V17" i="1"/>
  <c r="V18" i="1"/>
  <c r="V6" i="1"/>
  <c r="V7" i="1"/>
  <c r="V12" i="1" s="1"/>
  <c r="T12" i="1" s="1"/>
  <c r="V8" i="1"/>
  <c r="V9" i="1"/>
  <c r="V10" i="1"/>
  <c r="V11" i="1"/>
  <c r="Q41" i="1"/>
  <c r="Q42" i="1"/>
  <c r="Q34" i="1"/>
  <c r="Q35" i="1"/>
  <c r="Q36" i="1"/>
  <c r="Q37" i="1"/>
  <c r="Q38" i="1"/>
  <c r="Q39" i="1"/>
  <c r="Q27" i="1"/>
  <c r="Q28" i="1"/>
  <c r="Q29" i="1"/>
  <c r="Q30" i="1"/>
  <c r="Q31" i="1"/>
  <c r="Q32" i="1"/>
  <c r="Q33" i="1"/>
  <c r="O33" i="1" s="1"/>
  <c r="Q20" i="1"/>
  <c r="Q21" i="1"/>
  <c r="Q22" i="1"/>
  <c r="Q23" i="1"/>
  <c r="Q24" i="1"/>
  <c r="Q25" i="1"/>
  <c r="Q13" i="1"/>
  <c r="Q14" i="1"/>
  <c r="Q15" i="1"/>
  <c r="Q16" i="1"/>
  <c r="Q17" i="1"/>
  <c r="Q18" i="1"/>
  <c r="Q6" i="1"/>
  <c r="Q7" i="1"/>
  <c r="Q8" i="1"/>
  <c r="Q9" i="1"/>
  <c r="Q10" i="1"/>
  <c r="Q11" i="1"/>
  <c r="L41" i="1"/>
  <c r="L42" i="1"/>
  <c r="L34" i="1"/>
  <c r="L35" i="1"/>
  <c r="L40" i="1" s="1"/>
  <c r="J40" i="1" s="1"/>
  <c r="L36" i="1"/>
  <c r="L37" i="1"/>
  <c r="L38" i="1"/>
  <c r="L39" i="1"/>
  <c r="L27" i="1"/>
  <c r="L28" i="1"/>
  <c r="L29" i="1"/>
  <c r="L30" i="1"/>
  <c r="L31" i="1"/>
  <c r="L32" i="1"/>
  <c r="L20" i="1"/>
  <c r="L21" i="1"/>
  <c r="L22" i="1"/>
  <c r="L23" i="1"/>
  <c r="L24" i="1"/>
  <c r="L25" i="1"/>
  <c r="L13" i="1"/>
  <c r="L14" i="1"/>
  <c r="L15" i="1"/>
  <c r="L16" i="1"/>
  <c r="L17" i="1"/>
  <c r="L18" i="1"/>
  <c r="L6" i="1"/>
  <c r="L7" i="1"/>
  <c r="L8" i="1"/>
  <c r="L9" i="1"/>
  <c r="L10" i="1"/>
  <c r="L11" i="1"/>
  <c r="L12" i="1"/>
  <c r="J12" i="1" s="1"/>
  <c r="F41" i="1"/>
  <c r="F42" i="1"/>
  <c r="F43" i="1" s="1"/>
  <c r="F34" i="1"/>
  <c r="F35" i="1"/>
  <c r="F36" i="1"/>
  <c r="F37" i="1"/>
  <c r="F38" i="1"/>
  <c r="F39" i="1"/>
  <c r="F27" i="1"/>
  <c r="F28" i="1"/>
  <c r="F33" i="1" s="1"/>
  <c r="D33" i="1" s="1"/>
  <c r="F29" i="1"/>
  <c r="F30" i="1"/>
  <c r="F31" i="1"/>
  <c r="F32" i="1"/>
  <c r="F20" i="1"/>
  <c r="F21" i="1"/>
  <c r="F22" i="1"/>
  <c r="F23" i="1"/>
  <c r="F24" i="1"/>
  <c r="F25" i="1"/>
  <c r="F13" i="1"/>
  <c r="F14" i="1"/>
  <c r="F15" i="1"/>
  <c r="F16" i="1"/>
  <c r="F17" i="1"/>
  <c r="F18" i="1"/>
  <c r="F6" i="1"/>
  <c r="F7" i="1"/>
  <c r="F8" i="1"/>
  <c r="F9" i="1"/>
  <c r="F10" i="1"/>
  <c r="F11" i="1"/>
  <c r="T40" i="1"/>
  <c r="Q19" i="1" l="1"/>
  <c r="O19" i="1" s="1"/>
  <c r="V26" i="1"/>
  <c r="T26" i="1" s="1"/>
  <c r="F19" i="1"/>
  <c r="D19" i="1" s="1"/>
  <c r="L26" i="1"/>
  <c r="J26" i="1" s="1"/>
  <c r="Q43" i="1"/>
  <c r="F26" i="1"/>
  <c r="D26" i="1" s="1"/>
  <c r="L33" i="1"/>
  <c r="J33" i="1" s="1"/>
  <c r="Q26" i="1"/>
  <c r="O26" i="1" s="1"/>
  <c r="V33" i="1"/>
  <c r="T33" i="1" s="1"/>
  <c r="F12" i="1"/>
  <c r="D12" i="1" s="1"/>
  <c r="F40" i="1"/>
  <c r="L19" i="1"/>
  <c r="J19" i="1" s="1"/>
  <c r="L43" i="1"/>
  <c r="Q12" i="1"/>
  <c r="O12" i="1" s="1"/>
  <c r="Q40" i="1"/>
  <c r="V19" i="1"/>
  <c r="T19" i="1" s="1"/>
  <c r="V43" i="1"/>
  <c r="D40" i="1"/>
  <c r="O40" i="1"/>
  <c r="V44" i="1"/>
  <c r="L44" i="1" l="1"/>
  <c r="Q44" i="1"/>
  <c r="F44" i="1"/>
</calcChain>
</file>

<file path=xl/sharedStrings.xml><?xml version="1.0" encoding="utf-8"?>
<sst xmlns="http://schemas.openxmlformats.org/spreadsheetml/2006/main" count="22" uniqueCount="21">
  <si>
    <t>COLLABORATEUR 2</t>
  </si>
  <si>
    <t>COLLABORATEUR 3</t>
  </si>
  <si>
    <t>COLLABORATEUR 4</t>
  </si>
  <si>
    <t>Horaires</t>
  </si>
  <si>
    <t>Temps travaillé</t>
  </si>
  <si>
    <t>Lieux</t>
  </si>
  <si>
    <t>Istres</t>
  </si>
  <si>
    <t>TOTAL MOIS</t>
  </si>
  <si>
    <t>Frédéric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</si>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</sst>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&quot;h&quot;mm"/>
    <numFmt numFmtId="165" formatCode="hh&quot;h&quot;mm"/>
    <numFmt numFmtId="166" formatCode="[$-F800]dddd\,\ mmmm\ dd\,\ yyyy"/>
    <numFmt numFmtId="167" formatCode="[$-40C]dddd\ d"/>
  </numFmts>
  <fonts count="4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shrinkToFit="1"/>
      <protection locked="0"/>
    </xf>
    <xf numFmtId="0" fontId="1" fillId="0" borderId="3" xfId="0" applyFont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 shrinkToFit="1"/>
      <protection locked="0"/>
    </xf>
    <xf numFmtId="0" fontId="1" fillId="0" borderId="5" xfId="0" applyFont="1" applyBorder="1" applyAlignment="1" applyProtection="1">
      <alignment horizontal="center" vertical="center" shrinkToFit="1"/>
      <protection locked="0"/>
    </xf>
    <xf numFmtId="0" fontId="1" fillId="0" borderId="6" xfId="0" applyFont="1" applyBorder="1" applyAlignment="1" applyProtection="1">
      <alignment horizontal="center" vertical="center" shrinkToFit="1"/>
      <protection locked="0"/>
    </xf>
    <xf numFmtId="0" fontId="1" fillId="0" borderId="7" xfId="0" applyFont="1" applyBorder="1" applyAlignment="1" applyProtection="1">
      <alignment horizontal="center" vertical="center" shrinkToFit="1"/>
      <protection locked="0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1" fillId="0" borderId="9" xfId="0" applyFont="1" applyBorder="1" applyAlignment="1" applyProtection="1">
      <alignment horizontal="center" vertical="center" shrinkToFit="1"/>
      <protection locked="0"/>
    </xf>
    <xf numFmtId="0" fontId="1" fillId="0" borderId="10" xfId="0" applyFont="1" applyBorder="1" applyAlignment="1" applyProtection="1">
      <alignment horizontal="center" vertical="center" wrapText="1" shrinkToFit="1"/>
      <protection locked="0"/>
    </xf>
    <xf numFmtId="0" fontId="1" fillId="0" borderId="11" xfId="0" applyFont="1" applyBorder="1" applyAlignment="1" applyProtection="1">
      <alignment horizontal="center" vertical="center" shrinkToFit="1"/>
      <protection locked="0"/>
    </xf>
    <xf numFmtId="0" fontId="1" fillId="0" borderId="12" xfId="0" applyFont="1" applyBorder="1" applyAlignment="1" applyProtection="1">
      <alignment horizontal="center" vertical="center" shrinkToFit="1"/>
      <protection locked="0"/>
    </xf>
    <xf numFmtId="164" fontId="0" fillId="3" borderId="15" xfId="0" applyNumberFormat="1" applyFill="1" applyBorder="1" applyAlignment="1" applyProtection="1">
      <alignment horizontal="center"/>
      <protection locked="0"/>
    </xf>
    <xf numFmtId="164" fontId="0" fillId="3" borderId="16" xfId="0" applyNumberFormat="1" applyFill="1" applyBorder="1" applyAlignment="1" applyProtection="1">
      <alignment horizontal="center"/>
      <protection locked="0"/>
    </xf>
    <xf numFmtId="164" fontId="0" fillId="0" borderId="17" xfId="0" applyNumberFormat="1" applyBorder="1" applyAlignment="1" applyProtection="1">
      <alignment horizontal="center" shrinkToFit="1"/>
    </xf>
    <xf numFmtId="164" fontId="0" fillId="4" borderId="18" xfId="0" applyNumberFormat="1" applyFill="1" applyBorder="1" applyAlignment="1" applyProtection="1">
      <alignment horizontal="center" shrinkToFit="1"/>
    </xf>
    <xf numFmtId="164" fontId="0" fillId="5" borderId="19" xfId="0" applyNumberFormat="1" applyFill="1" applyBorder="1" applyAlignment="1" applyProtection="1">
      <alignment horizontal="center" shrinkToFit="1"/>
      <protection locked="0"/>
    </xf>
    <xf numFmtId="164" fontId="0" fillId="5" borderId="16" xfId="0" applyNumberFormat="1" applyFill="1" applyBorder="1" applyAlignment="1" applyProtection="1">
      <alignment horizontal="center" shrinkToFit="1"/>
      <protection locked="0"/>
    </xf>
    <xf numFmtId="164" fontId="0" fillId="0" borderId="20" xfId="0" applyNumberFormat="1" applyBorder="1" applyAlignment="1" applyProtection="1">
      <alignment horizontal="center" shrinkToFit="1"/>
    </xf>
    <xf numFmtId="20" fontId="0" fillId="6" borderId="21" xfId="0" applyNumberFormat="1" applyFill="1" applyBorder="1" applyAlignment="1" applyProtection="1">
      <alignment horizontal="center"/>
      <protection locked="0"/>
    </xf>
    <xf numFmtId="20" fontId="0" fillId="6" borderId="13" xfId="0" applyNumberFormat="1" applyFill="1" applyBorder="1" applyAlignment="1" applyProtection="1">
      <alignment horizontal="center"/>
      <protection locked="0"/>
    </xf>
    <xf numFmtId="164" fontId="0" fillId="7" borderId="21" xfId="0" applyNumberFormat="1" applyFill="1" applyBorder="1" applyAlignment="1" applyProtection="1">
      <alignment horizontal="center"/>
      <protection locked="0"/>
    </xf>
    <xf numFmtId="164" fontId="0" fillId="7" borderId="13" xfId="0" applyNumberForma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0" fillId="3" borderId="21" xfId="0" applyNumberFormat="1" applyFill="1" applyBorder="1" applyAlignment="1" applyProtection="1">
      <alignment horizontal="center"/>
      <protection locked="0"/>
    </xf>
    <xf numFmtId="164" fontId="0" fillId="3" borderId="13" xfId="0" applyNumberFormat="1" applyFill="1" applyBorder="1" applyAlignment="1" applyProtection="1">
      <alignment horizontal="center"/>
      <protection locked="0"/>
    </xf>
    <xf numFmtId="164" fontId="0" fillId="0" borderId="14" xfId="0" applyNumberFormat="1" applyBorder="1" applyAlignment="1" applyProtection="1">
      <alignment horizontal="center" shrinkToFit="1"/>
    </xf>
    <xf numFmtId="164" fontId="0" fillId="4" borderId="22" xfId="0" applyNumberFormat="1" applyFill="1" applyBorder="1" applyAlignment="1" applyProtection="1">
      <alignment horizontal="center" shrinkToFit="1"/>
    </xf>
    <xf numFmtId="164" fontId="0" fillId="7" borderId="23" xfId="0" applyNumberFormat="1" applyFill="1" applyBorder="1" applyAlignment="1" applyProtection="1">
      <alignment horizontal="center" shrinkToFit="1"/>
      <protection locked="0"/>
    </xf>
    <xf numFmtId="164" fontId="0" fillId="7" borderId="16" xfId="0" applyNumberFormat="1" applyFill="1" applyBorder="1" applyAlignment="1" applyProtection="1">
      <alignment horizontal="center" shrinkToFit="1"/>
      <protection locked="0"/>
    </xf>
    <xf numFmtId="164" fontId="0" fillId="3" borderId="23" xfId="0" applyNumberFormat="1" applyFill="1" applyBorder="1" applyAlignment="1" applyProtection="1">
      <alignment horizontal="center" shrinkToFit="1"/>
      <protection locked="0"/>
    </xf>
    <xf numFmtId="164" fontId="0" fillId="3" borderId="16" xfId="0" applyNumberFormat="1" applyFill="1" applyBorder="1" applyAlignment="1" applyProtection="1">
      <alignment horizontal="center" shrinkToFit="1"/>
      <protection locked="0"/>
    </xf>
    <xf numFmtId="164" fontId="3" fillId="5" borderId="24" xfId="0" applyNumberFormat="1" applyFont="1" applyFill="1" applyBorder="1" applyAlignment="1" applyProtection="1">
      <alignment horizontal="center"/>
      <protection locked="0"/>
    </xf>
    <xf numFmtId="164" fontId="3" fillId="5" borderId="13" xfId="0" applyNumberFormat="1" applyFont="1" applyFill="1" applyBorder="1" applyAlignment="1" applyProtection="1">
      <alignment horizontal="center"/>
      <protection locked="0"/>
    </xf>
    <xf numFmtId="164" fontId="0" fillId="6" borderId="23" xfId="0" applyNumberFormat="1" applyFill="1" applyBorder="1" applyAlignment="1" applyProtection="1">
      <alignment horizontal="center" shrinkToFit="1"/>
      <protection locked="0"/>
    </xf>
    <xf numFmtId="164" fontId="0" fillId="6" borderId="16" xfId="0" applyNumberFormat="1" applyFill="1" applyBorder="1" applyAlignment="1" applyProtection="1">
      <alignment horizontal="center" shrinkToFit="1"/>
      <protection locked="0"/>
    </xf>
    <xf numFmtId="165" fontId="0" fillId="0" borderId="0" xfId="0" applyNumberFormat="1" applyProtection="1">
      <protection locked="0"/>
    </xf>
    <xf numFmtId="0" fontId="0" fillId="2" borderId="25" xfId="0" applyFill="1" applyBorder="1" applyAlignment="1" applyProtection="1">
      <alignment horizontal="center" shrinkToFit="1"/>
    </xf>
    <xf numFmtId="0" fontId="0" fillId="2" borderId="0" xfId="0" applyFill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/>
    </xf>
    <xf numFmtId="164" fontId="1" fillId="2" borderId="26" xfId="0" applyNumberFormat="1" applyFont="1" applyFill="1" applyBorder="1" applyAlignment="1" applyProtection="1">
      <alignment horizontal="center" shrinkToFit="1"/>
    </xf>
    <xf numFmtId="164" fontId="1" fillId="2" borderId="27" xfId="0" applyNumberFormat="1" applyFont="1" applyFill="1" applyBorder="1" applyAlignment="1" applyProtection="1">
      <alignment horizontal="center" shrinkToFit="1"/>
    </xf>
    <xf numFmtId="164" fontId="0" fillId="5" borderId="24" xfId="0" applyNumberFormat="1" applyFill="1" applyBorder="1" applyAlignment="1" applyProtection="1">
      <alignment horizontal="center" shrinkToFit="1"/>
      <protection locked="0"/>
    </xf>
    <xf numFmtId="164" fontId="0" fillId="5" borderId="13" xfId="0" applyNumberFormat="1" applyFill="1" applyBorder="1" applyAlignment="1" applyProtection="1">
      <alignment horizontal="center" shrinkToFit="1"/>
      <protection locked="0"/>
    </xf>
    <xf numFmtId="164" fontId="0" fillId="0" borderId="28" xfId="0" applyNumberFormat="1" applyBorder="1" applyAlignment="1" applyProtection="1">
      <alignment horizontal="center" shrinkToFit="1"/>
    </xf>
    <xf numFmtId="164" fontId="0" fillId="6" borderId="24" xfId="0" applyNumberFormat="1" applyFill="1" applyBorder="1" applyAlignment="1" applyProtection="1">
      <alignment horizontal="center" shrinkToFit="1"/>
      <protection locked="0"/>
    </xf>
    <xf numFmtId="164" fontId="0" fillId="6" borderId="13" xfId="0" applyNumberFormat="1" applyFill="1" applyBorder="1" applyAlignment="1" applyProtection="1">
      <alignment horizontal="center" shrinkToFit="1"/>
      <protection locked="0"/>
    </xf>
    <xf numFmtId="164" fontId="0" fillId="0" borderId="22" xfId="0" applyNumberFormat="1" applyBorder="1" applyAlignment="1" applyProtection="1">
      <alignment horizontal="center" shrinkToFit="1"/>
    </xf>
    <xf numFmtId="164" fontId="1" fillId="2" borderId="0" xfId="0" applyNumberFormat="1" applyFont="1" applyFill="1" applyBorder="1" applyAlignment="1" applyProtection="1">
      <alignment horizontal="center" shrinkToFit="1"/>
    </xf>
    <xf numFmtId="0" fontId="0" fillId="2" borderId="29" xfId="0" applyFill="1" applyBorder="1" applyAlignment="1" applyProtection="1">
      <alignment horizontal="center" shrinkToFit="1"/>
    </xf>
    <xf numFmtId="0" fontId="0" fillId="2" borderId="26" xfId="0" applyFill="1" applyBorder="1" applyAlignment="1" applyProtection="1">
      <alignment horizontal="center" shrinkToFit="1"/>
    </xf>
    <xf numFmtId="164" fontId="1" fillId="2" borderId="26" xfId="0" applyNumberFormat="1" applyFont="1" applyFill="1" applyBorder="1" applyAlignment="1" applyProtection="1">
      <alignment horizontal="center"/>
    </xf>
    <xf numFmtId="164" fontId="1" fillId="2" borderId="30" xfId="0" applyNumberFormat="1" applyFont="1" applyFill="1" applyBorder="1" applyAlignment="1" applyProtection="1">
      <alignment horizontal="center" shrinkToFit="1"/>
    </xf>
    <xf numFmtId="0" fontId="0" fillId="2" borderId="31" xfId="0" applyFill="1" applyBorder="1" applyAlignment="1" applyProtection="1">
      <alignment horizontal="center" shrinkToFit="1"/>
    </xf>
    <xf numFmtId="164" fontId="1" fillId="2" borderId="28" xfId="0" applyNumberFormat="1" applyFont="1" applyFill="1" applyBorder="1" applyAlignment="1" applyProtection="1">
      <alignment horizontal="center" shrinkToFit="1"/>
    </xf>
    <xf numFmtId="164" fontId="0" fillId="0" borderId="32" xfId="0" applyNumberFormat="1" applyBorder="1" applyAlignment="1" applyProtection="1">
      <alignment horizontal="center" shrinkToFit="1"/>
    </xf>
    <xf numFmtId="164" fontId="0" fillId="6" borderId="21" xfId="0" applyNumberFormat="1" applyFill="1" applyBorder="1" applyAlignment="1" applyProtection="1">
      <alignment horizontal="center" shrinkToFit="1"/>
      <protection locked="0"/>
    </xf>
    <xf numFmtId="164" fontId="0" fillId="7" borderId="21" xfId="0" applyNumberFormat="1" applyFill="1" applyBorder="1" applyAlignment="1" applyProtection="1">
      <alignment horizontal="center" shrinkToFit="1"/>
      <protection locked="0"/>
    </xf>
    <xf numFmtId="164" fontId="0" fillId="7" borderId="13" xfId="0" applyNumberFormat="1" applyFill="1" applyBorder="1" applyAlignment="1" applyProtection="1">
      <alignment horizontal="center" shrinkToFit="1"/>
      <protection locked="0"/>
    </xf>
    <xf numFmtId="164" fontId="0" fillId="3" borderId="21" xfId="0" applyNumberFormat="1" applyFill="1" applyBorder="1" applyAlignment="1" applyProtection="1">
      <alignment horizontal="center" shrinkToFit="1"/>
      <protection locked="0"/>
    </xf>
    <xf numFmtId="164" fontId="0" fillId="3" borderId="13" xfId="0" applyNumberFormat="1" applyFill="1" applyBorder="1" applyAlignment="1" applyProtection="1">
      <alignment horizontal="center" shrinkToFit="1"/>
      <protection locked="0"/>
    </xf>
    <xf numFmtId="164" fontId="0" fillId="5" borderId="21" xfId="0" applyNumberFormat="1" applyFill="1" applyBorder="1" applyAlignment="1" applyProtection="1">
      <alignment horizontal="center" shrinkToFit="1"/>
      <protection locked="0"/>
    </xf>
    <xf numFmtId="0" fontId="0" fillId="3" borderId="21" xfId="0" applyFill="1" applyBorder="1" applyAlignment="1" applyProtection="1">
      <alignment horizontal="center" shrinkToFit="1"/>
      <protection locked="0"/>
    </xf>
    <xf numFmtId="0" fontId="0" fillId="3" borderId="13" xfId="0" applyFill="1" applyBorder="1" applyAlignment="1" applyProtection="1">
      <alignment horizontal="center" shrinkToFit="1"/>
      <protection locked="0"/>
    </xf>
    <xf numFmtId="0" fontId="0" fillId="5" borderId="21" xfId="0" applyFill="1" applyBorder="1" applyAlignment="1" applyProtection="1">
      <alignment horizontal="center" shrinkToFit="1"/>
      <protection locked="0"/>
    </xf>
    <xf numFmtId="0" fontId="0" fillId="5" borderId="13" xfId="0" applyFill="1" applyBorder="1" applyAlignment="1" applyProtection="1">
      <alignment horizontal="center" shrinkToFit="1"/>
      <protection locked="0"/>
    </xf>
    <xf numFmtId="0" fontId="0" fillId="6" borderId="21" xfId="0" applyFill="1" applyBorder="1" applyAlignment="1" applyProtection="1">
      <alignment horizontal="center" shrinkToFit="1"/>
      <protection locked="0"/>
    </xf>
    <xf numFmtId="0" fontId="0" fillId="6" borderId="13" xfId="0" applyFill="1" applyBorder="1" applyAlignment="1" applyProtection="1">
      <alignment horizontal="center" shrinkToFit="1"/>
      <protection locked="0"/>
    </xf>
    <xf numFmtId="165" fontId="0" fillId="0" borderId="20" xfId="0" applyNumberFormat="1" applyBorder="1" applyAlignment="1" applyProtection="1">
      <alignment horizontal="center" shrinkToFit="1"/>
    </xf>
    <xf numFmtId="0" fontId="0" fillId="7" borderId="21" xfId="0" applyFill="1" applyBorder="1" applyAlignment="1" applyProtection="1">
      <alignment horizontal="center" shrinkToFit="1"/>
      <protection locked="0"/>
    </xf>
    <xf numFmtId="0" fontId="0" fillId="7" borderId="13" xfId="0" applyFill="1" applyBorder="1" applyAlignment="1" applyProtection="1">
      <alignment horizontal="center" shrinkToFit="1"/>
      <protection locked="0"/>
    </xf>
    <xf numFmtId="0" fontId="0" fillId="2" borderId="33" xfId="0" applyFill="1" applyBorder="1" applyAlignment="1" applyProtection="1">
      <alignment horizontal="center" shrinkToFit="1"/>
    </xf>
    <xf numFmtId="0" fontId="0" fillId="2" borderId="34" xfId="0" applyFill="1" applyBorder="1" applyAlignment="1" applyProtection="1">
      <alignment horizontal="center" shrinkToFit="1"/>
    </xf>
    <xf numFmtId="164" fontId="1" fillId="2" borderId="34" xfId="0" applyNumberFormat="1" applyFont="1" applyFill="1" applyBorder="1" applyAlignment="1" applyProtection="1">
      <alignment horizontal="center" shrinkToFit="1"/>
    </xf>
    <xf numFmtId="164" fontId="1" fillId="2" borderId="35" xfId="0" applyNumberFormat="1" applyFont="1" applyFill="1" applyBorder="1" applyAlignment="1" applyProtection="1">
      <alignment horizontal="center" shrinkToFit="1"/>
    </xf>
    <xf numFmtId="164" fontId="0" fillId="2" borderId="33" xfId="0" applyNumberFormat="1" applyFill="1" applyBorder="1" applyAlignment="1" applyProtection="1">
      <alignment horizontal="center" shrinkToFit="1"/>
    </xf>
    <xf numFmtId="164" fontId="0" fillId="2" borderId="34" xfId="0" applyNumberFormat="1" applyFill="1" applyBorder="1" applyAlignment="1" applyProtection="1">
      <alignment horizontal="center" shrinkToFit="1"/>
    </xf>
    <xf numFmtId="164" fontId="1" fillId="2" borderId="36" xfId="0" applyNumberFormat="1" applyFont="1" applyFill="1" applyBorder="1" applyAlignment="1" applyProtection="1">
      <alignment horizontal="center" shrinkToFit="1"/>
    </xf>
    <xf numFmtId="0" fontId="0" fillId="0" borderId="0" xfId="0" applyAlignment="1" applyProtection="1">
      <alignment horizontal="center" shrinkToFit="1"/>
    </xf>
    <xf numFmtId="164" fontId="1" fillId="0" borderId="37" xfId="0" applyNumberFormat="1" applyFont="1" applyBorder="1" applyAlignment="1" applyProtection="1">
      <alignment horizontal="center" shrinkToFit="1"/>
    </xf>
    <xf numFmtId="164" fontId="1" fillId="0" borderId="0" xfId="0" applyNumberFormat="1" applyFont="1" applyBorder="1" applyAlignment="1" applyProtection="1">
      <alignment horizontal="center" shrinkToFit="1"/>
    </xf>
    <xf numFmtId="0" fontId="2" fillId="0" borderId="0" xfId="0" applyFont="1" applyAlignment="1" applyProtection="1">
      <alignment vertical="center"/>
      <protection locked="0"/>
    </xf>
    <xf numFmtId="166" fontId="2" fillId="0" borderId="0" xfId="0" applyNumberFormat="1" applyFont="1" applyAlignment="1" applyProtection="1">
      <alignment horizontal="right" vertical="center"/>
      <protection locked="0"/>
    </xf>
    <xf numFmtId="166" fontId="0" fillId="0" borderId="0" xfId="0" applyNumberFormat="1" applyAlignment="1">
      <alignment horizontal="right"/>
    </xf>
    <xf numFmtId="166" fontId="1" fillId="0" borderId="31" xfId="0" applyNumberFormat="1" applyFont="1" applyBorder="1" applyAlignment="1" applyProtection="1">
      <alignment horizontal="right"/>
    </xf>
    <xf numFmtId="167" fontId="1" fillId="2" borderId="13" xfId="0" applyNumberFormat="1" applyFont="1" applyFill="1" applyBorder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Z44"/>
  <sheetViews>
    <sheetView tabSelected="1" workbookViewId="0">
      <selection activeCell="C13" sqref="C13"/>
    </sheetView>
  </sheetViews>
  <sheetFormatPr baseColWidth="10" defaultColWidth="9" defaultRowHeight="15.75" x14ac:dyDescent="0.25"/>
  <cols>
    <col min="1" max="1" width="16.875" style="85" bestFit="1" customWidth="1"/>
    <col min="2" max="2" width="9.625" bestFit="1" customWidth="1"/>
    <col min="5" max="5" width="5.875" bestFit="1" customWidth="1"/>
  </cols>
  <sheetData>
    <row r="1" spans="1:26" ht="30" customHeight="1" x14ac:dyDescent="0.25">
      <c r="A1" s="84" t="s">
        <v>17</v>
      </c>
      <c r="B1" s="1">
        <v>2045</v>
      </c>
    </row>
    <row r="2" spans="1:26" ht="35.25" customHeight="1" x14ac:dyDescent="0.25">
      <c r="C2" s="83" t="str">
        <f>"Planning " &amp;A1&amp; " "&amp;B1</f>
        <v>Planning Septembre 2045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6" ht="16.5" thickBot="1" x14ac:dyDescent="0.3"/>
    <row r="4" spans="1:26" ht="16.5" thickBot="1" x14ac:dyDescent="0.3">
      <c r="B4" s="2" t="s">
        <v>8</v>
      </c>
      <c r="C4" s="3"/>
      <c r="D4" s="3"/>
      <c r="E4" s="3"/>
      <c r="F4" s="3"/>
      <c r="G4" s="4"/>
      <c r="H4" s="5" t="s">
        <v>0</v>
      </c>
      <c r="I4" s="5"/>
      <c r="J4" s="5"/>
      <c r="K4" s="5"/>
      <c r="L4" s="6"/>
      <c r="M4" s="7" t="s">
        <v>1</v>
      </c>
      <c r="N4" s="5"/>
      <c r="O4" s="5"/>
      <c r="P4" s="5"/>
      <c r="Q4" s="6"/>
      <c r="R4" s="7" t="s">
        <v>2</v>
      </c>
      <c r="S4" s="5"/>
      <c r="T4" s="5"/>
      <c r="U4" s="5"/>
      <c r="V4" s="6"/>
    </row>
    <row r="5" spans="1:26" ht="26.25" thickBot="1" x14ac:dyDescent="0.3">
      <c r="B5" s="8" t="s">
        <v>3</v>
      </c>
      <c r="C5" s="9"/>
      <c r="D5" s="9"/>
      <c r="E5" s="10"/>
      <c r="F5" s="11" t="s">
        <v>4</v>
      </c>
      <c r="G5" s="12" t="s">
        <v>5</v>
      </c>
      <c r="H5" s="9"/>
      <c r="I5" s="9"/>
      <c r="J5" s="9"/>
      <c r="K5" s="9"/>
      <c r="L5" s="13"/>
      <c r="M5" s="8"/>
      <c r="N5" s="9"/>
      <c r="O5" s="9"/>
      <c r="P5" s="9"/>
      <c r="Q5" s="13"/>
      <c r="R5" s="8"/>
      <c r="S5" s="9"/>
      <c r="T5" s="9"/>
      <c r="U5" s="9"/>
      <c r="V5" s="13"/>
    </row>
    <row r="6" spans="1:26" ht="16.5" thickTop="1" x14ac:dyDescent="0.25">
      <c r="A6" s="87">
        <f>IF(WEEKDAY(EOMONTH(DATEVALUE(A1&amp;B1),-1)+1,2)=7,EOMONTH(DATEVALUE(A1&amp;B1),-1)+2,EOMONTH(DATEVALUE(A1&amp;B1),-1)+1)</f>
        <v>53206</v>
      </c>
      <c r="B6" s="14">
        <v>0.3125</v>
      </c>
      <c r="C6" s="15">
        <v>0.5</v>
      </c>
      <c r="D6" s="15">
        <v>0.54166666666666663</v>
      </c>
      <c r="E6" s="15">
        <v>0.6875</v>
      </c>
      <c r="F6" s="16">
        <f t="shared" ref="F6:F11" si="0">(C6-B6)+(E6-D6)</f>
        <v>0.33333333333333337</v>
      </c>
      <c r="G6" s="17" t="s">
        <v>6</v>
      </c>
      <c r="H6" s="18"/>
      <c r="I6" s="19"/>
      <c r="J6" s="19"/>
      <c r="K6" s="19"/>
      <c r="L6" s="20">
        <f t="shared" ref="L6:L11" si="1">(I6-H6)+(K6-J6)</f>
        <v>0</v>
      </c>
      <c r="M6" s="21"/>
      <c r="N6" s="22"/>
      <c r="O6" s="22"/>
      <c r="P6" s="22"/>
      <c r="Q6" s="20">
        <f>(N6-M6)+(P6-O6)</f>
        <v>0</v>
      </c>
      <c r="R6" s="23"/>
      <c r="S6" s="24"/>
      <c r="T6" s="24"/>
      <c r="U6" s="24"/>
      <c r="V6" s="20">
        <f>(S6-R6)+(U6-T6)</f>
        <v>0</v>
      </c>
      <c r="W6" s="25"/>
      <c r="X6" s="25"/>
    </row>
    <row r="7" spans="1:26" x14ac:dyDescent="0.25">
      <c r="A7" s="87">
        <f>IF(A6="","",IFERROR(IF(DAY(A6)=DAY(EOMONTH(A6,0)),"",IFERROR(IF(WEEKDAY(A6+1,2)=7,"Total sem",A6+1),A5+2)),IF(DAY(A5)+1=DAY(EOMONTH(A5,0)),"",IFERROR(IF(WEEKDAY(A6+1,2)=7,"Total sem",A6+1),A5+2))))</f>
        <v>53207</v>
      </c>
      <c r="B7" s="26"/>
      <c r="C7" s="27"/>
      <c r="D7" s="27"/>
      <c r="E7" s="27"/>
      <c r="F7" s="28">
        <f t="shared" si="0"/>
        <v>0</v>
      </c>
      <c r="G7" s="29"/>
      <c r="H7" s="18"/>
      <c r="I7" s="19"/>
      <c r="J7" s="19"/>
      <c r="K7" s="19"/>
      <c r="L7" s="20">
        <f t="shared" si="1"/>
        <v>0</v>
      </c>
      <c r="M7" s="21"/>
      <c r="N7" s="22"/>
      <c r="O7" s="22"/>
      <c r="P7" s="22"/>
      <c r="Q7" s="20">
        <f t="shared" ref="Q7:Q42" si="2">(N7-M7)+(P7-O7)</f>
        <v>0</v>
      </c>
      <c r="R7" s="23"/>
      <c r="S7" s="24"/>
      <c r="T7" s="24"/>
      <c r="U7" s="24"/>
      <c r="V7" s="20">
        <f t="shared" ref="V7:V42" si="3">(S7-R7)+(U7-T7)</f>
        <v>0</v>
      </c>
    </row>
    <row r="8" spans="1:26" x14ac:dyDescent="0.25">
      <c r="A8" s="87" t="str">
        <f t="shared" ref="A8:A43" si="4">IF(A7="","",IFERROR(IF(DAY(A7)=DAY(EOMONTH(A7,0)),"",IFERROR(IF(WEEKDAY(A7+1,2)=7,"Total sem",A7+1),A6+2)),IF(DAY(A6)+1=DAY(EOMONTH(A6,0)),"",IFERROR(IF(WEEKDAY(A7+1,2)=7,"Total sem",A7+1),A6+2))))</f>
        <v>Total sem</v>
      </c>
      <c r="B8" s="26"/>
      <c r="C8" s="27"/>
      <c r="D8" s="27"/>
      <c r="E8" s="27"/>
      <c r="F8" s="28">
        <f t="shared" si="0"/>
        <v>0</v>
      </c>
      <c r="G8" s="29"/>
      <c r="H8" s="18"/>
      <c r="I8" s="19"/>
      <c r="J8" s="19"/>
      <c r="K8" s="19"/>
      <c r="L8" s="20">
        <f t="shared" si="1"/>
        <v>0</v>
      </c>
      <c r="M8" s="21"/>
      <c r="N8" s="22"/>
      <c r="O8" s="22"/>
      <c r="P8" s="22"/>
      <c r="Q8" s="20">
        <f t="shared" si="2"/>
        <v>0</v>
      </c>
      <c r="R8" s="30"/>
      <c r="S8" s="31"/>
      <c r="T8" s="31"/>
      <c r="U8" s="31"/>
      <c r="V8" s="20">
        <f t="shared" si="3"/>
        <v>0</v>
      </c>
    </row>
    <row r="9" spans="1:26" x14ac:dyDescent="0.25">
      <c r="A9" s="87">
        <f t="shared" si="4"/>
        <v>53209</v>
      </c>
      <c r="B9" s="32"/>
      <c r="C9" s="33"/>
      <c r="D9" s="27"/>
      <c r="E9" s="27"/>
      <c r="F9" s="28">
        <f t="shared" si="0"/>
        <v>0</v>
      </c>
      <c r="G9" s="29"/>
      <c r="H9" s="34"/>
      <c r="I9" s="35"/>
      <c r="J9" s="35"/>
      <c r="K9" s="35"/>
      <c r="L9" s="20">
        <f t="shared" si="1"/>
        <v>0</v>
      </c>
      <c r="M9" s="36"/>
      <c r="N9" s="37"/>
      <c r="O9" s="37"/>
      <c r="P9" s="37"/>
      <c r="Q9" s="20">
        <f t="shared" si="2"/>
        <v>0</v>
      </c>
      <c r="R9" s="23"/>
      <c r="S9" s="24"/>
      <c r="T9" s="24"/>
      <c r="U9" s="24"/>
      <c r="V9" s="20">
        <f t="shared" si="3"/>
        <v>0</v>
      </c>
    </row>
    <row r="10" spans="1:26" x14ac:dyDescent="0.25">
      <c r="A10" s="87">
        <f t="shared" si="4"/>
        <v>53210</v>
      </c>
      <c r="B10" s="26"/>
      <c r="C10" s="27"/>
      <c r="D10" s="27"/>
      <c r="E10" s="27"/>
      <c r="F10" s="28">
        <f t="shared" si="0"/>
        <v>0</v>
      </c>
      <c r="G10" s="29"/>
      <c r="H10" s="34"/>
      <c r="I10" s="35"/>
      <c r="J10" s="19"/>
      <c r="K10" s="19"/>
      <c r="L10" s="20">
        <f t="shared" si="1"/>
        <v>0</v>
      </c>
      <c r="M10" s="36"/>
      <c r="N10" s="37"/>
      <c r="O10" s="37"/>
      <c r="P10" s="37"/>
      <c r="Q10" s="20">
        <f t="shared" si="2"/>
        <v>0</v>
      </c>
      <c r="R10" s="23"/>
      <c r="S10" s="24"/>
      <c r="T10" s="24"/>
      <c r="U10" s="24"/>
      <c r="V10" s="20">
        <f t="shared" si="3"/>
        <v>0</v>
      </c>
      <c r="X10" s="38"/>
      <c r="Y10" s="38"/>
      <c r="Z10" s="38"/>
    </row>
    <row r="11" spans="1:26" x14ac:dyDescent="0.25">
      <c r="A11" s="87">
        <f t="shared" si="4"/>
        <v>53211</v>
      </c>
      <c r="B11" s="32"/>
      <c r="C11" s="33"/>
      <c r="D11" s="33"/>
      <c r="E11" s="33"/>
      <c r="F11" s="28">
        <f t="shared" si="0"/>
        <v>0</v>
      </c>
      <c r="G11" s="29"/>
      <c r="H11" s="18"/>
      <c r="I11" s="19"/>
      <c r="J11" s="19"/>
      <c r="K11" s="19"/>
      <c r="L11" s="20">
        <f t="shared" si="1"/>
        <v>0</v>
      </c>
      <c r="M11" s="36"/>
      <c r="N11" s="37"/>
      <c r="O11" s="37"/>
      <c r="P11" s="37"/>
      <c r="Q11" s="20">
        <f t="shared" si="2"/>
        <v>0</v>
      </c>
      <c r="R11" s="23"/>
      <c r="S11" s="24"/>
      <c r="T11" s="24"/>
      <c r="U11" s="24"/>
      <c r="V11" s="20">
        <f t="shared" si="3"/>
        <v>0</v>
      </c>
    </row>
    <row r="12" spans="1:26" x14ac:dyDescent="0.25">
      <c r="A12" s="87">
        <f t="shared" si="4"/>
        <v>53212</v>
      </c>
      <c r="B12" s="39"/>
      <c r="C12" s="40"/>
      <c r="D12" s="41">
        <f>F12-"35:00"</f>
        <v>-1.125</v>
      </c>
      <c r="E12" s="40"/>
      <c r="F12" s="42">
        <f>SUM(F6:F11)</f>
        <v>0.33333333333333337</v>
      </c>
      <c r="G12" s="43"/>
      <c r="H12" s="40"/>
      <c r="I12" s="40"/>
      <c r="J12" s="41">
        <f>L12-"35:00"</f>
        <v>-1.4583333333333333</v>
      </c>
      <c r="K12" s="40"/>
      <c r="L12" s="43">
        <f>SUM(L6:L11)</f>
        <v>0</v>
      </c>
      <c r="M12" s="39"/>
      <c r="N12" s="40"/>
      <c r="O12" s="41">
        <f>Q12-"35:00"</f>
        <v>-1.4583333333333333</v>
      </c>
      <c r="P12" s="40"/>
      <c r="Q12" s="43">
        <f>SUM(Q6:Q11)</f>
        <v>0</v>
      </c>
      <c r="R12" s="39"/>
      <c r="S12" s="40"/>
      <c r="T12" s="41">
        <f>V12-"35:00"</f>
        <v>-1.4583333333333333</v>
      </c>
      <c r="U12" s="40"/>
      <c r="V12" s="43">
        <f>SUM(V6:V11)</f>
        <v>0</v>
      </c>
    </row>
    <row r="13" spans="1:26" x14ac:dyDescent="0.25">
      <c r="A13" s="87">
        <f t="shared" si="4"/>
        <v>53213</v>
      </c>
      <c r="B13" s="26"/>
      <c r="C13" s="27"/>
      <c r="D13" s="27"/>
      <c r="E13" s="27"/>
      <c r="F13" s="28">
        <f>(C13-B13)+(E13-D13)</f>
        <v>0</v>
      </c>
      <c r="G13" s="29"/>
      <c r="H13" s="44"/>
      <c r="I13" s="45"/>
      <c r="J13" s="45"/>
      <c r="K13" s="45"/>
      <c r="L13" s="46">
        <f t="shared" ref="L13:L18" si="5">(I13-H13)+(K13-J13)</f>
        <v>0</v>
      </c>
      <c r="M13" s="47"/>
      <c r="N13" s="48"/>
      <c r="O13" s="48"/>
      <c r="P13" s="48"/>
      <c r="Q13" s="20">
        <f t="shared" si="2"/>
        <v>0</v>
      </c>
      <c r="R13" s="23"/>
      <c r="S13" s="24"/>
      <c r="T13" s="24"/>
      <c r="U13" s="24"/>
      <c r="V13" s="20">
        <f t="shared" si="3"/>
        <v>0</v>
      </c>
    </row>
    <row r="14" spans="1:26" x14ac:dyDescent="0.25">
      <c r="A14" s="87">
        <f t="shared" si="4"/>
        <v>53214</v>
      </c>
      <c r="B14" s="26"/>
      <c r="C14" s="27"/>
      <c r="D14" s="27"/>
      <c r="E14" s="27"/>
      <c r="F14" s="28">
        <f t="shared" ref="F14:F18" si="6">(C14-B14)+(E14-D14)</f>
        <v>0</v>
      </c>
      <c r="G14" s="29"/>
      <c r="H14" s="18"/>
      <c r="I14" s="19"/>
      <c r="J14" s="19"/>
      <c r="K14" s="45"/>
      <c r="L14" s="49">
        <f t="shared" si="5"/>
        <v>0</v>
      </c>
      <c r="M14" s="47"/>
      <c r="N14" s="48"/>
      <c r="O14" s="48"/>
      <c r="P14" s="48"/>
      <c r="Q14" s="20">
        <f t="shared" si="2"/>
        <v>0</v>
      </c>
      <c r="R14" s="23"/>
      <c r="S14" s="24"/>
      <c r="T14" s="24"/>
      <c r="U14" s="24"/>
      <c r="V14" s="20">
        <f t="shared" si="3"/>
        <v>0</v>
      </c>
    </row>
    <row r="15" spans="1:26" x14ac:dyDescent="0.25">
      <c r="A15" s="87" t="str">
        <f t="shared" si="4"/>
        <v>Total sem</v>
      </c>
      <c r="B15" s="26"/>
      <c r="C15" s="27"/>
      <c r="D15" s="27"/>
      <c r="E15" s="27"/>
      <c r="F15" s="28">
        <f t="shared" si="6"/>
        <v>0</v>
      </c>
      <c r="G15" s="29"/>
      <c r="H15" s="18"/>
      <c r="I15" s="19"/>
      <c r="J15" s="19"/>
      <c r="K15" s="19"/>
      <c r="L15" s="20">
        <f t="shared" si="5"/>
        <v>0</v>
      </c>
      <c r="M15" s="36"/>
      <c r="N15" s="37"/>
      <c r="O15" s="37"/>
      <c r="P15" s="37"/>
      <c r="Q15" s="20">
        <f t="shared" si="2"/>
        <v>0</v>
      </c>
      <c r="R15" s="23"/>
      <c r="S15" s="24"/>
      <c r="T15" s="24"/>
      <c r="U15" s="24"/>
      <c r="V15" s="20">
        <f t="shared" si="3"/>
        <v>0</v>
      </c>
    </row>
    <row r="16" spans="1:26" x14ac:dyDescent="0.25">
      <c r="A16" s="87">
        <f t="shared" si="4"/>
        <v>53216</v>
      </c>
      <c r="B16" s="26"/>
      <c r="C16" s="27"/>
      <c r="D16" s="27"/>
      <c r="E16" s="27"/>
      <c r="F16" s="28">
        <f t="shared" si="6"/>
        <v>0</v>
      </c>
      <c r="G16" s="29"/>
      <c r="H16" s="34"/>
      <c r="I16" s="35"/>
      <c r="J16" s="35"/>
      <c r="K16" s="35"/>
      <c r="L16" s="49">
        <f t="shared" si="5"/>
        <v>0</v>
      </c>
      <c r="M16" s="36"/>
      <c r="N16" s="37"/>
      <c r="O16" s="37"/>
      <c r="P16" s="37"/>
      <c r="Q16" s="20">
        <f t="shared" si="2"/>
        <v>0</v>
      </c>
      <c r="R16" s="23"/>
      <c r="S16" s="24"/>
      <c r="T16" s="24"/>
      <c r="U16" s="24"/>
      <c r="V16" s="20">
        <f t="shared" si="3"/>
        <v>0</v>
      </c>
    </row>
    <row r="17" spans="1:22" x14ac:dyDescent="0.25">
      <c r="A17" s="87">
        <f t="shared" si="4"/>
        <v>53217</v>
      </c>
      <c r="B17" s="26"/>
      <c r="C17" s="27"/>
      <c r="D17" s="27"/>
      <c r="E17" s="27"/>
      <c r="F17" s="28">
        <f t="shared" si="6"/>
        <v>0</v>
      </c>
      <c r="G17" s="29"/>
      <c r="H17" s="34"/>
      <c r="I17" s="35"/>
      <c r="J17" s="19"/>
      <c r="K17" s="19"/>
      <c r="L17" s="49">
        <f t="shared" si="5"/>
        <v>0</v>
      </c>
      <c r="M17" s="36"/>
      <c r="N17" s="37"/>
      <c r="O17" s="37"/>
      <c r="P17" s="37"/>
      <c r="Q17" s="20">
        <f t="shared" si="2"/>
        <v>0</v>
      </c>
      <c r="R17" s="23"/>
      <c r="S17" s="24"/>
      <c r="T17" s="24"/>
      <c r="U17" s="24"/>
      <c r="V17" s="20">
        <f t="shared" si="3"/>
        <v>0</v>
      </c>
    </row>
    <row r="18" spans="1:22" x14ac:dyDescent="0.25">
      <c r="A18" s="87">
        <f t="shared" si="4"/>
        <v>53218</v>
      </c>
      <c r="B18" s="26"/>
      <c r="C18" s="27"/>
      <c r="D18" s="27"/>
      <c r="E18" s="27"/>
      <c r="F18" s="28">
        <f t="shared" si="6"/>
        <v>0</v>
      </c>
      <c r="G18" s="29"/>
      <c r="H18" s="18"/>
      <c r="I18" s="19"/>
      <c r="J18" s="19"/>
      <c r="K18" s="19"/>
      <c r="L18" s="49">
        <f t="shared" si="5"/>
        <v>0</v>
      </c>
      <c r="M18" s="36"/>
      <c r="N18" s="37"/>
      <c r="O18" s="37"/>
      <c r="P18" s="37"/>
      <c r="Q18" s="20">
        <f t="shared" si="2"/>
        <v>0</v>
      </c>
      <c r="R18" s="23"/>
      <c r="S18" s="24"/>
      <c r="T18" s="24"/>
      <c r="U18" s="24"/>
      <c r="V18" s="20">
        <f t="shared" si="3"/>
        <v>0</v>
      </c>
    </row>
    <row r="19" spans="1:22" x14ac:dyDescent="0.25">
      <c r="A19" s="87">
        <f t="shared" si="4"/>
        <v>53219</v>
      </c>
      <c r="B19" s="39"/>
      <c r="C19" s="40"/>
      <c r="D19" s="41">
        <f>F19-"35:00"</f>
        <v>-1.4583333333333333</v>
      </c>
      <c r="E19" s="40"/>
      <c r="F19" s="50">
        <f>SUM(F13:F18)</f>
        <v>0</v>
      </c>
      <c r="G19" s="43"/>
      <c r="H19" s="51"/>
      <c r="I19" s="52"/>
      <c r="J19" s="53">
        <f>L19-"35:00"</f>
        <v>-1.4583333333333333</v>
      </c>
      <c r="K19" s="52"/>
      <c r="L19" s="54">
        <f>SUM(L13:L18)</f>
        <v>0</v>
      </c>
      <c r="M19" s="39"/>
      <c r="N19" s="40"/>
      <c r="O19" s="41">
        <f>Q19-"35:00"</f>
        <v>-1.4583333333333333</v>
      </c>
      <c r="P19" s="40"/>
      <c r="Q19" s="43">
        <f>SUM(Q13:Q18)</f>
        <v>0</v>
      </c>
      <c r="R19" s="39"/>
      <c r="S19" s="40"/>
      <c r="T19" s="41">
        <f>V19-"35:00"</f>
        <v>-1.4583333333333333</v>
      </c>
      <c r="U19" s="40"/>
      <c r="V19" s="43">
        <f>SUM(V13:V18)</f>
        <v>0</v>
      </c>
    </row>
    <row r="20" spans="1:22" x14ac:dyDescent="0.25">
      <c r="A20" s="87">
        <f t="shared" si="4"/>
        <v>53220</v>
      </c>
      <c r="B20" s="26"/>
      <c r="C20" s="27"/>
      <c r="D20" s="27"/>
      <c r="E20" s="27"/>
      <c r="F20" s="28">
        <f t="shared" ref="F20:F25" si="7">(C20-B20)+(E20-D20)</f>
        <v>0</v>
      </c>
      <c r="G20" s="29"/>
      <c r="H20" s="18"/>
      <c r="I20" s="19"/>
      <c r="J20" s="19"/>
      <c r="K20" s="19"/>
      <c r="L20" s="49">
        <f>(I20-H20)+(K20-J20)</f>
        <v>0</v>
      </c>
      <c r="M20" s="21"/>
      <c r="N20" s="22"/>
      <c r="O20" s="22"/>
      <c r="P20" s="22"/>
      <c r="Q20" s="20">
        <f t="shared" si="2"/>
        <v>0</v>
      </c>
      <c r="R20" s="23"/>
      <c r="S20" s="24"/>
      <c r="T20" s="24"/>
      <c r="U20" s="24"/>
      <c r="V20" s="20">
        <f t="shared" si="3"/>
        <v>0</v>
      </c>
    </row>
    <row r="21" spans="1:22" x14ac:dyDescent="0.25">
      <c r="A21" s="87">
        <f t="shared" si="4"/>
        <v>53221</v>
      </c>
      <c r="B21" s="26"/>
      <c r="C21" s="27"/>
      <c r="D21" s="27"/>
      <c r="E21" s="27"/>
      <c r="F21" s="28">
        <f t="shared" si="7"/>
        <v>0</v>
      </c>
      <c r="G21" s="29"/>
      <c r="H21" s="18"/>
      <c r="I21" s="19"/>
      <c r="J21" s="19"/>
      <c r="K21" s="19"/>
      <c r="L21" s="49">
        <f t="shared" ref="L21:L42" si="8">(I21-H21)+(K21-J21)</f>
        <v>0</v>
      </c>
      <c r="M21" s="21"/>
      <c r="N21" s="22"/>
      <c r="O21" s="22"/>
      <c r="P21" s="22"/>
      <c r="Q21" s="20">
        <f t="shared" si="2"/>
        <v>0</v>
      </c>
      <c r="R21" s="23"/>
      <c r="S21" s="24"/>
      <c r="T21" s="24"/>
      <c r="U21" s="24"/>
      <c r="V21" s="20">
        <f t="shared" si="3"/>
        <v>0</v>
      </c>
    </row>
    <row r="22" spans="1:22" x14ac:dyDescent="0.25">
      <c r="A22" s="87" t="str">
        <f t="shared" si="4"/>
        <v>Total sem</v>
      </c>
      <c r="B22" s="26"/>
      <c r="C22" s="27"/>
      <c r="D22" s="27"/>
      <c r="E22" s="27"/>
      <c r="F22" s="28">
        <f t="shared" si="7"/>
        <v>0</v>
      </c>
      <c r="G22" s="29"/>
      <c r="H22" s="18"/>
      <c r="I22" s="19"/>
      <c r="J22" s="19"/>
      <c r="K22" s="19"/>
      <c r="L22" s="49">
        <f t="shared" si="8"/>
        <v>0</v>
      </c>
      <c r="M22" s="21"/>
      <c r="N22" s="22"/>
      <c r="O22" s="22"/>
      <c r="P22" s="22"/>
      <c r="Q22" s="20">
        <f t="shared" si="2"/>
        <v>0</v>
      </c>
      <c r="R22" s="30"/>
      <c r="S22" s="31"/>
      <c r="T22" s="31"/>
      <c r="U22" s="31"/>
      <c r="V22" s="20">
        <f t="shared" si="3"/>
        <v>0</v>
      </c>
    </row>
    <row r="23" spans="1:22" x14ac:dyDescent="0.25">
      <c r="A23" s="87">
        <f t="shared" si="4"/>
        <v>53223</v>
      </c>
      <c r="B23" s="32"/>
      <c r="C23" s="33"/>
      <c r="D23" s="27"/>
      <c r="E23" s="27"/>
      <c r="F23" s="28">
        <f t="shared" si="7"/>
        <v>0</v>
      </c>
      <c r="G23" s="29"/>
      <c r="H23" s="34"/>
      <c r="I23" s="35"/>
      <c r="J23" s="35"/>
      <c r="K23" s="35"/>
      <c r="L23" s="49">
        <f t="shared" si="8"/>
        <v>0</v>
      </c>
      <c r="M23" s="36"/>
      <c r="N23" s="37"/>
      <c r="O23" s="37"/>
      <c r="P23" s="37"/>
      <c r="Q23" s="20">
        <f t="shared" si="2"/>
        <v>0</v>
      </c>
      <c r="R23" s="23"/>
      <c r="S23" s="24"/>
      <c r="T23" s="24"/>
      <c r="U23" s="24"/>
      <c r="V23" s="20">
        <f t="shared" si="3"/>
        <v>0</v>
      </c>
    </row>
    <row r="24" spans="1:22" x14ac:dyDescent="0.25">
      <c r="A24" s="87">
        <f t="shared" si="4"/>
        <v>53224</v>
      </c>
      <c r="B24" s="26"/>
      <c r="C24" s="27"/>
      <c r="D24" s="27"/>
      <c r="E24" s="27"/>
      <c r="F24" s="28">
        <f t="shared" si="7"/>
        <v>0</v>
      </c>
      <c r="G24" s="29"/>
      <c r="H24" s="34"/>
      <c r="I24" s="35"/>
      <c r="J24" s="19"/>
      <c r="K24" s="19"/>
      <c r="L24" s="49">
        <f t="shared" si="8"/>
        <v>0</v>
      </c>
      <c r="M24" s="36"/>
      <c r="N24" s="37"/>
      <c r="O24" s="37"/>
      <c r="P24" s="37"/>
      <c r="Q24" s="20">
        <f t="shared" si="2"/>
        <v>0</v>
      </c>
      <c r="R24" s="23"/>
      <c r="S24" s="24"/>
      <c r="T24" s="24"/>
      <c r="U24" s="24"/>
      <c r="V24" s="20">
        <f t="shared" si="3"/>
        <v>0</v>
      </c>
    </row>
    <row r="25" spans="1:22" x14ac:dyDescent="0.25">
      <c r="A25" s="87">
        <f t="shared" si="4"/>
        <v>53225</v>
      </c>
      <c r="B25" s="32"/>
      <c r="C25" s="33"/>
      <c r="D25" s="33"/>
      <c r="E25" s="33"/>
      <c r="F25" s="28">
        <f t="shared" si="7"/>
        <v>0</v>
      </c>
      <c r="G25" s="29"/>
      <c r="H25" s="18"/>
      <c r="I25" s="19"/>
      <c r="J25" s="19"/>
      <c r="K25" s="19"/>
      <c r="L25" s="49">
        <f t="shared" si="8"/>
        <v>0</v>
      </c>
      <c r="M25" s="36"/>
      <c r="N25" s="37"/>
      <c r="O25" s="37"/>
      <c r="P25" s="37"/>
      <c r="Q25" s="20">
        <f t="shared" si="2"/>
        <v>0</v>
      </c>
      <c r="R25" s="23"/>
      <c r="S25" s="24"/>
      <c r="T25" s="24"/>
      <c r="U25" s="24"/>
      <c r="V25" s="20">
        <f t="shared" si="3"/>
        <v>0</v>
      </c>
    </row>
    <row r="26" spans="1:22" x14ac:dyDescent="0.25">
      <c r="A26" s="87">
        <f t="shared" si="4"/>
        <v>53226</v>
      </c>
      <c r="B26" s="39"/>
      <c r="C26" s="40"/>
      <c r="D26" s="41">
        <f>F26-"35:00"</f>
        <v>-1.4583333333333333</v>
      </c>
      <c r="E26" s="40"/>
      <c r="F26" s="42">
        <f>SUM(F20:F25)</f>
        <v>0</v>
      </c>
      <c r="G26" s="50"/>
      <c r="H26" s="51"/>
      <c r="I26" s="52"/>
      <c r="J26" s="41">
        <f>L26-"35:00"</f>
        <v>-1.4583333333333333</v>
      </c>
      <c r="K26" s="52"/>
      <c r="L26" s="43">
        <f>SUM(L20:L25)</f>
        <v>0</v>
      </c>
      <c r="M26" s="39"/>
      <c r="N26" s="40"/>
      <c r="O26" s="41">
        <f>Q26-"35:00"</f>
        <v>-1.4583333333333333</v>
      </c>
      <c r="P26" s="40"/>
      <c r="Q26" s="43">
        <f>SUM(Q20:Q25)</f>
        <v>0</v>
      </c>
      <c r="R26" s="39"/>
      <c r="S26" s="40"/>
      <c r="T26" s="41">
        <f>V26-"35:00"</f>
        <v>-1.4583333333333333</v>
      </c>
      <c r="U26" s="40"/>
      <c r="V26" s="43">
        <f>SUM(V20:V25)</f>
        <v>0</v>
      </c>
    </row>
    <row r="27" spans="1:22" x14ac:dyDescent="0.25">
      <c r="A27" s="87">
        <f t="shared" si="4"/>
        <v>53227</v>
      </c>
      <c r="B27" s="26"/>
      <c r="C27" s="27"/>
      <c r="D27" s="27"/>
      <c r="E27" s="27"/>
      <c r="F27" s="28">
        <f>(C27-B27)+(E27-D27)</f>
        <v>0</v>
      </c>
      <c r="G27" s="29"/>
      <c r="H27" s="18"/>
      <c r="I27" s="19"/>
      <c r="J27" s="45"/>
      <c r="K27" s="19"/>
      <c r="L27" s="49">
        <f t="shared" si="8"/>
        <v>0</v>
      </c>
      <c r="M27" s="21"/>
      <c r="N27" s="22"/>
      <c r="O27" s="22"/>
      <c r="P27" s="22"/>
      <c r="Q27" s="20">
        <f t="shared" si="2"/>
        <v>0</v>
      </c>
      <c r="R27" s="23"/>
      <c r="S27" s="24"/>
      <c r="T27" s="24"/>
      <c r="U27" s="24"/>
      <c r="V27" s="20">
        <f t="shared" si="3"/>
        <v>0</v>
      </c>
    </row>
    <row r="28" spans="1:22" x14ac:dyDescent="0.25">
      <c r="A28" s="87">
        <f t="shared" si="4"/>
        <v>53228</v>
      </c>
      <c r="B28" s="26"/>
      <c r="C28" s="27"/>
      <c r="D28" s="27"/>
      <c r="E28" s="27"/>
      <c r="F28" s="28">
        <f>(C28-B28)+(E28-D28)</f>
        <v>0</v>
      </c>
      <c r="G28" s="29"/>
      <c r="H28" s="18"/>
      <c r="I28" s="19"/>
      <c r="J28" s="19"/>
      <c r="K28" s="19"/>
      <c r="L28" s="49">
        <f t="shared" si="8"/>
        <v>0</v>
      </c>
      <c r="M28" s="21"/>
      <c r="N28" s="22"/>
      <c r="O28" s="22"/>
      <c r="P28" s="22"/>
      <c r="Q28" s="20">
        <f t="shared" si="2"/>
        <v>0</v>
      </c>
      <c r="R28" s="23"/>
      <c r="S28" s="24"/>
      <c r="T28" s="24"/>
      <c r="U28" s="24"/>
      <c r="V28" s="20">
        <f t="shared" si="3"/>
        <v>0</v>
      </c>
    </row>
    <row r="29" spans="1:22" x14ac:dyDescent="0.25">
      <c r="A29" s="87" t="str">
        <f t="shared" si="4"/>
        <v>Total sem</v>
      </c>
      <c r="B29" s="26"/>
      <c r="C29" s="27"/>
      <c r="D29" s="27"/>
      <c r="E29" s="27"/>
      <c r="F29" s="28">
        <f t="shared" ref="F29:F31" si="9">(C29-B29)+(E29-D29)</f>
        <v>0</v>
      </c>
      <c r="G29" s="29"/>
      <c r="H29" s="18"/>
      <c r="I29" s="19"/>
      <c r="J29" s="19"/>
      <c r="K29" s="19"/>
      <c r="L29" s="49">
        <f t="shared" si="8"/>
        <v>0</v>
      </c>
      <c r="M29" s="21"/>
      <c r="N29" s="22"/>
      <c r="O29" s="22"/>
      <c r="P29" s="22"/>
      <c r="Q29" s="20">
        <f t="shared" si="2"/>
        <v>0</v>
      </c>
      <c r="R29" s="23"/>
      <c r="S29" s="24"/>
      <c r="T29" s="24"/>
      <c r="U29" s="24"/>
      <c r="V29" s="20">
        <f t="shared" si="3"/>
        <v>0</v>
      </c>
    </row>
    <row r="30" spans="1:22" x14ac:dyDescent="0.25">
      <c r="A30" s="87">
        <f t="shared" si="4"/>
        <v>53230</v>
      </c>
      <c r="B30" s="26"/>
      <c r="C30" s="27"/>
      <c r="D30" s="27"/>
      <c r="E30" s="27"/>
      <c r="F30" s="28">
        <f t="shared" si="9"/>
        <v>0</v>
      </c>
      <c r="G30" s="29"/>
      <c r="H30" s="34"/>
      <c r="I30" s="35"/>
      <c r="J30" s="35"/>
      <c r="K30" s="35"/>
      <c r="L30" s="49">
        <f t="shared" si="8"/>
        <v>0</v>
      </c>
      <c r="M30" s="36"/>
      <c r="N30" s="37"/>
      <c r="O30" s="37"/>
      <c r="P30" s="37"/>
      <c r="Q30" s="20">
        <f t="shared" si="2"/>
        <v>0</v>
      </c>
      <c r="R30" s="23"/>
      <c r="S30" s="24"/>
      <c r="T30" s="24"/>
      <c r="U30" s="24"/>
      <c r="V30" s="20">
        <f t="shared" si="3"/>
        <v>0</v>
      </c>
    </row>
    <row r="31" spans="1:22" x14ac:dyDescent="0.25">
      <c r="A31" s="87">
        <f t="shared" si="4"/>
        <v>53231</v>
      </c>
      <c r="B31" s="26"/>
      <c r="C31" s="27"/>
      <c r="D31" s="27"/>
      <c r="E31" s="27"/>
      <c r="F31" s="28">
        <f t="shared" si="9"/>
        <v>0</v>
      </c>
      <c r="G31" s="29"/>
      <c r="H31" s="34"/>
      <c r="I31" s="35"/>
      <c r="J31" s="19"/>
      <c r="K31" s="19"/>
      <c r="L31" s="49">
        <f t="shared" si="8"/>
        <v>0</v>
      </c>
      <c r="M31" s="36"/>
      <c r="N31" s="37"/>
      <c r="O31" s="37"/>
      <c r="P31" s="37"/>
      <c r="Q31" s="20">
        <f t="shared" si="2"/>
        <v>0</v>
      </c>
      <c r="R31" s="23"/>
      <c r="S31" s="24"/>
      <c r="T31" s="24"/>
      <c r="U31" s="24"/>
      <c r="V31" s="20">
        <f t="shared" si="3"/>
        <v>0</v>
      </c>
    </row>
    <row r="32" spans="1:22" x14ac:dyDescent="0.25">
      <c r="A32" s="87">
        <f t="shared" si="4"/>
        <v>53232</v>
      </c>
      <c r="B32" s="26"/>
      <c r="C32" s="27"/>
      <c r="D32" s="27"/>
      <c r="E32" s="27"/>
      <c r="F32" s="28">
        <f>(C32-B32)+(E32-D32)</f>
        <v>0</v>
      </c>
      <c r="G32" s="29"/>
      <c r="H32" s="18"/>
      <c r="I32" s="19"/>
      <c r="J32" s="19"/>
      <c r="K32" s="19"/>
      <c r="L32" s="49">
        <f t="shared" si="8"/>
        <v>0</v>
      </c>
      <c r="M32" s="36"/>
      <c r="N32" s="37"/>
      <c r="O32" s="37"/>
      <c r="P32" s="37"/>
      <c r="Q32" s="20">
        <f t="shared" si="2"/>
        <v>0</v>
      </c>
      <c r="R32" s="23"/>
      <c r="S32" s="24"/>
      <c r="T32" s="24"/>
      <c r="U32" s="24"/>
      <c r="V32" s="20">
        <f t="shared" si="3"/>
        <v>0</v>
      </c>
    </row>
    <row r="33" spans="1:22" x14ac:dyDescent="0.25">
      <c r="A33" s="87">
        <f t="shared" si="4"/>
        <v>53233</v>
      </c>
      <c r="B33" s="39"/>
      <c r="C33" s="40"/>
      <c r="D33" s="41">
        <f>F33-"35:00"</f>
        <v>-1.4583333333333333</v>
      </c>
      <c r="E33" s="40"/>
      <c r="F33" s="42">
        <f>SUM(F27:F32)</f>
        <v>0</v>
      </c>
      <c r="G33" s="50"/>
      <c r="H33" s="51"/>
      <c r="I33" s="40"/>
      <c r="J33" s="53">
        <f>L33-"35:00"</f>
        <v>-1.4583333333333333</v>
      </c>
      <c r="K33" s="55"/>
      <c r="L33" s="43">
        <f>SUM(L27:L32)</f>
        <v>0</v>
      </c>
      <c r="M33" s="39"/>
      <c r="N33" s="40"/>
      <c r="O33" s="41">
        <f>Q33-"35:00"</f>
        <v>-1.4583333333333333</v>
      </c>
      <c r="P33" s="52"/>
      <c r="Q33" s="56">
        <f>SUM(Q27:Q32)</f>
        <v>0</v>
      </c>
      <c r="R33" s="39"/>
      <c r="S33" s="40"/>
      <c r="T33" s="41">
        <f>V33-"35:00"</f>
        <v>-1.4583333333333333</v>
      </c>
      <c r="U33" s="40"/>
      <c r="V33" s="43">
        <f>SUM(V27:V32)</f>
        <v>0</v>
      </c>
    </row>
    <row r="34" spans="1:22" x14ac:dyDescent="0.25">
      <c r="A34" s="87">
        <f t="shared" si="4"/>
        <v>53234</v>
      </c>
      <c r="B34" s="26"/>
      <c r="C34" s="27"/>
      <c r="D34" s="27"/>
      <c r="E34" s="27"/>
      <c r="F34" s="28">
        <f t="shared" ref="F34:F39" si="10">(C34-B34)+(E34-D34)</f>
        <v>0</v>
      </c>
      <c r="G34" s="29"/>
      <c r="H34" s="44"/>
      <c r="I34" s="45"/>
      <c r="J34" s="19"/>
      <c r="K34" s="45"/>
      <c r="L34" s="49">
        <f t="shared" si="8"/>
        <v>0</v>
      </c>
      <c r="M34" s="21"/>
      <c r="N34" s="22"/>
      <c r="O34" s="22"/>
      <c r="P34" s="22"/>
      <c r="Q34" s="20">
        <f t="shared" si="2"/>
        <v>0</v>
      </c>
      <c r="R34" s="23"/>
      <c r="S34" s="24"/>
      <c r="T34" s="24"/>
      <c r="U34" s="24"/>
      <c r="V34" s="20">
        <f t="shared" si="3"/>
        <v>0</v>
      </c>
    </row>
    <row r="35" spans="1:22" x14ac:dyDescent="0.25">
      <c r="A35" s="87">
        <f t="shared" si="4"/>
        <v>53235</v>
      </c>
      <c r="B35" s="26"/>
      <c r="C35" s="27"/>
      <c r="D35" s="27"/>
      <c r="E35" s="27"/>
      <c r="F35" s="28">
        <f t="shared" si="10"/>
        <v>0</v>
      </c>
      <c r="G35" s="29"/>
      <c r="H35" s="18"/>
      <c r="I35" s="19"/>
      <c r="J35" s="19"/>
      <c r="K35" s="19"/>
      <c r="L35" s="49">
        <f t="shared" si="8"/>
        <v>0</v>
      </c>
      <c r="M35" s="21"/>
      <c r="N35" s="22"/>
      <c r="O35" s="22"/>
      <c r="P35" s="22"/>
      <c r="Q35" s="20">
        <f t="shared" si="2"/>
        <v>0</v>
      </c>
      <c r="R35" s="23"/>
      <c r="S35" s="24"/>
      <c r="T35" s="24"/>
      <c r="U35" s="24"/>
      <c r="V35" s="20">
        <f t="shared" si="3"/>
        <v>0</v>
      </c>
    </row>
    <row r="36" spans="1:22" x14ac:dyDescent="0.25">
      <c r="A36" s="87" t="str">
        <f t="shared" si="4"/>
        <v/>
      </c>
      <c r="B36" s="32"/>
      <c r="C36" s="33"/>
      <c r="D36" s="33"/>
      <c r="E36" s="33"/>
      <c r="F36" s="57">
        <f t="shared" si="10"/>
        <v>0</v>
      </c>
      <c r="G36" s="29"/>
      <c r="H36" s="44"/>
      <c r="I36" s="45"/>
      <c r="J36" s="45"/>
      <c r="K36" s="45"/>
      <c r="L36" s="49">
        <f t="shared" si="8"/>
        <v>0</v>
      </c>
      <c r="M36" s="58"/>
      <c r="N36" s="48"/>
      <c r="O36" s="48"/>
      <c r="P36" s="48"/>
      <c r="Q36" s="20">
        <f t="shared" si="2"/>
        <v>0</v>
      </c>
      <c r="R36" s="59"/>
      <c r="S36" s="60"/>
      <c r="T36" s="60"/>
      <c r="U36" s="60"/>
      <c r="V36" s="20">
        <f t="shared" si="3"/>
        <v>0</v>
      </c>
    </row>
    <row r="37" spans="1:22" x14ac:dyDescent="0.25">
      <c r="A37" s="87" t="str">
        <f t="shared" si="4"/>
        <v/>
      </c>
      <c r="B37" s="61"/>
      <c r="C37" s="62"/>
      <c r="D37" s="62"/>
      <c r="E37" s="62"/>
      <c r="F37" s="28">
        <f t="shared" si="10"/>
        <v>0</v>
      </c>
      <c r="G37" s="29"/>
      <c r="H37" s="63"/>
      <c r="I37" s="45"/>
      <c r="J37" s="45"/>
      <c r="K37" s="45"/>
      <c r="L37" s="49">
        <f t="shared" si="8"/>
        <v>0</v>
      </c>
      <c r="M37" s="58"/>
      <c r="N37" s="48"/>
      <c r="O37" s="48"/>
      <c r="P37" s="48"/>
      <c r="Q37" s="20">
        <f t="shared" si="2"/>
        <v>0</v>
      </c>
      <c r="R37" s="59"/>
      <c r="S37" s="60"/>
      <c r="T37" s="60"/>
      <c r="U37" s="60"/>
      <c r="V37" s="20">
        <f t="shared" si="3"/>
        <v>0</v>
      </c>
    </row>
    <row r="38" spans="1:22" x14ac:dyDescent="0.25">
      <c r="A38" s="87" t="str">
        <f t="shared" si="4"/>
        <v/>
      </c>
      <c r="B38" s="61"/>
      <c r="C38" s="62"/>
      <c r="D38" s="62"/>
      <c r="E38" s="62"/>
      <c r="F38" s="28">
        <f t="shared" si="10"/>
        <v>0</v>
      </c>
      <c r="G38" s="29"/>
      <c r="H38" s="63"/>
      <c r="I38" s="45"/>
      <c r="J38" s="45"/>
      <c r="K38" s="45"/>
      <c r="L38" s="49">
        <f t="shared" si="8"/>
        <v>0</v>
      </c>
      <c r="M38" s="58"/>
      <c r="N38" s="48"/>
      <c r="O38" s="48"/>
      <c r="P38" s="48"/>
      <c r="Q38" s="20">
        <f t="shared" si="2"/>
        <v>0</v>
      </c>
      <c r="R38" s="59"/>
      <c r="S38" s="60"/>
      <c r="T38" s="60"/>
      <c r="U38" s="60"/>
      <c r="V38" s="20">
        <f t="shared" si="3"/>
        <v>0</v>
      </c>
    </row>
    <row r="39" spans="1:22" x14ac:dyDescent="0.25">
      <c r="A39" s="87" t="str">
        <f t="shared" si="4"/>
        <v/>
      </c>
      <c r="B39" s="61"/>
      <c r="C39" s="62"/>
      <c r="D39" s="62"/>
      <c r="E39" s="62"/>
      <c r="F39" s="28">
        <f t="shared" si="10"/>
        <v>0</v>
      </c>
      <c r="G39" s="29"/>
      <c r="H39" s="63"/>
      <c r="I39" s="45"/>
      <c r="J39" s="45"/>
      <c r="K39" s="45"/>
      <c r="L39" s="49">
        <f t="shared" si="8"/>
        <v>0</v>
      </c>
      <c r="M39" s="58"/>
      <c r="N39" s="48"/>
      <c r="O39" s="48"/>
      <c r="P39" s="48"/>
      <c r="Q39" s="20">
        <f t="shared" si="2"/>
        <v>0</v>
      </c>
      <c r="R39" s="59"/>
      <c r="S39" s="60"/>
      <c r="T39" s="60"/>
      <c r="U39" s="60"/>
      <c r="V39" s="20">
        <f t="shared" si="3"/>
        <v>0</v>
      </c>
    </row>
    <row r="40" spans="1:22" x14ac:dyDescent="0.25">
      <c r="A40" s="87" t="str">
        <f t="shared" si="4"/>
        <v/>
      </c>
      <c r="B40" s="39"/>
      <c r="C40" s="40"/>
      <c r="D40" s="41">
        <f>F40-"35:00"</f>
        <v>-1.4583333333333333</v>
      </c>
      <c r="E40" s="40"/>
      <c r="F40" s="42">
        <f>SUM(F34:F39)</f>
        <v>0</v>
      </c>
      <c r="G40" s="43"/>
      <c r="H40" s="39"/>
      <c r="I40" s="40"/>
      <c r="J40" s="41">
        <f>L40-"35:00"</f>
        <v>-1.4583333333333333</v>
      </c>
      <c r="K40" s="40"/>
      <c r="L40" s="43">
        <f>SUM(L34:L39)</f>
        <v>0</v>
      </c>
      <c r="M40" s="39"/>
      <c r="N40" s="40"/>
      <c r="O40" s="41">
        <f>Q40-"35:00"</f>
        <v>-1.4583333333333333</v>
      </c>
      <c r="P40" s="40"/>
      <c r="Q40" s="56">
        <f>SUM(Q34:Q39)</f>
        <v>0</v>
      </c>
      <c r="R40" s="39"/>
      <c r="S40" s="40"/>
      <c r="T40" s="41">
        <f>V40-"35:00"</f>
        <v>-1.4583333333333333</v>
      </c>
      <c r="U40" s="40"/>
      <c r="V40" s="56">
        <f>SUM(V34:V39)</f>
        <v>0</v>
      </c>
    </row>
    <row r="41" spans="1:22" x14ac:dyDescent="0.25">
      <c r="A41" s="87" t="str">
        <f t="shared" si="4"/>
        <v/>
      </c>
      <c r="B41" s="64"/>
      <c r="C41" s="65"/>
      <c r="D41" s="65"/>
      <c r="E41" s="65"/>
      <c r="F41" s="28">
        <f>(C41-B41)+(E41-D41)</f>
        <v>0</v>
      </c>
      <c r="G41" s="29"/>
      <c r="H41" s="66"/>
      <c r="I41" s="67"/>
      <c r="J41" s="67"/>
      <c r="K41" s="67"/>
      <c r="L41" s="49">
        <f t="shared" si="8"/>
        <v>0</v>
      </c>
      <c r="M41" s="68"/>
      <c r="N41" s="69"/>
      <c r="O41" s="69"/>
      <c r="P41" s="69"/>
      <c r="Q41" s="70">
        <f t="shared" si="2"/>
        <v>0</v>
      </c>
      <c r="R41" s="71"/>
      <c r="S41" s="72"/>
      <c r="T41" s="72"/>
      <c r="U41" s="72"/>
      <c r="V41" s="20">
        <f t="shared" si="3"/>
        <v>0</v>
      </c>
    </row>
    <row r="42" spans="1:22" x14ac:dyDescent="0.25">
      <c r="A42" s="87" t="str">
        <f t="shared" si="4"/>
        <v/>
      </c>
      <c r="B42" s="64"/>
      <c r="C42" s="65"/>
      <c r="D42" s="65"/>
      <c r="E42" s="65"/>
      <c r="F42" s="28">
        <f>(C42-B42)+(E42-D42)</f>
        <v>0</v>
      </c>
      <c r="G42" s="29"/>
      <c r="H42" s="66"/>
      <c r="I42" s="67"/>
      <c r="J42" s="67"/>
      <c r="K42" s="67"/>
      <c r="L42" s="49">
        <f t="shared" si="8"/>
        <v>0</v>
      </c>
      <c r="M42" s="68"/>
      <c r="N42" s="69"/>
      <c r="O42" s="69"/>
      <c r="P42" s="69"/>
      <c r="Q42" s="70">
        <f t="shared" si="2"/>
        <v>0</v>
      </c>
      <c r="R42" s="71"/>
      <c r="S42" s="72"/>
      <c r="T42" s="72"/>
      <c r="U42" s="72"/>
      <c r="V42" s="20">
        <f t="shared" si="3"/>
        <v>0</v>
      </c>
    </row>
    <row r="43" spans="1:22" ht="16.5" thickBot="1" x14ac:dyDescent="0.3">
      <c r="A43" s="87" t="str">
        <f t="shared" si="4"/>
        <v/>
      </c>
      <c r="B43" s="73"/>
      <c r="C43" s="74"/>
      <c r="D43" s="74"/>
      <c r="E43" s="74"/>
      <c r="F43" s="75">
        <f>SUM(F41:F42)</f>
        <v>0</v>
      </c>
      <c r="G43" s="76"/>
      <c r="H43" s="77"/>
      <c r="I43" s="78"/>
      <c r="J43" s="78"/>
      <c r="K43" s="78"/>
      <c r="L43" s="79">
        <f>SUM(L41:L42)</f>
        <v>0</v>
      </c>
      <c r="M43" s="77"/>
      <c r="N43" s="78"/>
      <c r="O43" s="78"/>
      <c r="P43" s="78"/>
      <c r="Q43" s="79">
        <f>SUM(Q41:Q42)</f>
        <v>0</v>
      </c>
      <c r="R43" s="77"/>
      <c r="S43" s="78"/>
      <c r="T43" s="78"/>
      <c r="U43" s="78"/>
      <c r="V43" s="79">
        <f>SUM(V41:V42)</f>
        <v>0</v>
      </c>
    </row>
    <row r="44" spans="1:22" ht="16.5" thickBot="1" x14ac:dyDescent="0.3">
      <c r="A44" s="86" t="s">
        <v>7</v>
      </c>
      <c r="B44" s="80"/>
      <c r="C44" s="80"/>
      <c r="D44" s="80"/>
      <c r="E44" s="80"/>
      <c r="F44" s="81">
        <f>SUM(F43,F40,F33,F26,F19,F12)</f>
        <v>0.33333333333333337</v>
      </c>
      <c r="G44" s="82"/>
      <c r="H44" s="80"/>
      <c r="I44" s="80"/>
      <c r="J44" s="80"/>
      <c r="K44" s="80"/>
      <c r="L44" s="81">
        <f>SUM(L43,L40,L33,L26,L19,L12)</f>
        <v>0</v>
      </c>
      <c r="M44" s="80"/>
      <c r="N44" s="80"/>
      <c r="O44" s="80"/>
      <c r="P44" s="80"/>
      <c r="Q44" s="81">
        <f>SUM(Q43,Q40,Q33,Q26,Q19,Q12)</f>
        <v>0</v>
      </c>
      <c r="R44" s="80"/>
      <c r="S44" s="80"/>
      <c r="T44" s="80"/>
      <c r="U44" s="80"/>
      <c r="V44" s="81">
        <f>SUM(V43,V40,V33,V26,V19,V12)</f>
        <v>0</v>
      </c>
    </row>
  </sheetData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2"/>
  <sheetViews>
    <sheetView workbookViewId="0"/>
  </sheetViews>
  <sheetFormatPr baseColWidth="10" defaultColWidth="9" defaultRowHeight="15.7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  <row r="5" spans="1:1" x14ac:dyDescent="0.25">
      <c r="A5" t="s">
        <v>13</v>
      </c>
    </row>
    <row r="6" spans="1:1" x14ac:dyDescent="0.25">
      <c r="A6" t="s">
        <v>14</v>
      </c>
    </row>
    <row r="7" spans="1:1" x14ac:dyDescent="0.25">
      <c r="A7" t="s">
        <v>15</v>
      </c>
    </row>
    <row r="8" spans="1:1" x14ac:dyDescent="0.25">
      <c r="A8" t="s">
        <v>16</v>
      </c>
    </row>
    <row r="9" spans="1:1" x14ac:dyDescent="0.25">
      <c r="A9" t="s">
        <v>17</v>
      </c>
    </row>
    <row r="10" spans="1:1" x14ac:dyDescent="0.25">
      <c r="A10" t="s">
        <v>18</v>
      </c>
    </row>
    <row r="11" spans="1:1" x14ac:dyDescent="0.25">
      <c r="A11" t="s">
        <v>19</v>
      </c>
    </row>
    <row r="12" spans="1:1" x14ac:dyDescent="0.25">
      <c r="A1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Variables</vt:lpstr>
      <vt:lpstr>Mois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Archimed-Eval</cp:lastModifiedBy>
  <dcterms:created xsi:type="dcterms:W3CDTF">2017-10-03T09:39:05Z</dcterms:created>
  <dcterms:modified xsi:type="dcterms:W3CDTF">2017-10-03T14:36:15Z</dcterms:modified>
</cp:coreProperties>
</file>