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" yWindow="-12" windowWidth="11616" windowHeight="9096"/>
  </bookViews>
  <sheets>
    <sheet name="Resultats" sheetId="10" r:id="rId1"/>
    <sheet name="Data2" sheetId="11" r:id="rId2"/>
  </sheets>
  <definedNames>
    <definedName name="_xlnm._FilterDatabase" localSheetId="1" hidden="1">Data2!$A$1:$A$34</definedName>
  </definedNames>
  <calcPr calcId="145621"/>
</workbook>
</file>

<file path=xl/calcChain.xml><?xml version="1.0" encoding="utf-8"?>
<calcChain xmlns="http://schemas.openxmlformats.org/spreadsheetml/2006/main">
  <c r="K25" i="10" l="1"/>
  <c r="J25" i="10"/>
  <c r="C25" i="10"/>
  <c r="B25" i="10"/>
  <c r="K24" i="10"/>
  <c r="J24" i="10"/>
  <c r="C24" i="10"/>
  <c r="B24" i="10"/>
  <c r="K23" i="10"/>
  <c r="J23" i="10"/>
  <c r="C23" i="10"/>
  <c r="B23" i="10"/>
  <c r="K22" i="10"/>
  <c r="J22" i="10"/>
  <c r="C22" i="10"/>
  <c r="B22" i="10"/>
  <c r="K21" i="10"/>
  <c r="J21" i="10"/>
  <c r="C21" i="10"/>
  <c r="B21" i="10"/>
  <c r="K20" i="10"/>
  <c r="J20" i="10"/>
  <c r="C20" i="10"/>
  <c r="B20" i="10"/>
  <c r="K19" i="10"/>
  <c r="J19" i="10"/>
  <c r="C19" i="10"/>
  <c r="B19" i="10"/>
  <c r="K18" i="10"/>
  <c r="J18" i="10"/>
  <c r="C18" i="10"/>
  <c r="B18" i="10"/>
  <c r="K17" i="10"/>
  <c r="J17" i="10"/>
  <c r="C17" i="10"/>
  <c r="B17" i="10"/>
  <c r="K16" i="10"/>
  <c r="J16" i="10"/>
  <c r="C16" i="10"/>
  <c r="B16" i="10"/>
  <c r="K15" i="10"/>
  <c r="J15" i="10"/>
  <c r="C15" i="10"/>
  <c r="B15" i="10"/>
  <c r="K14" i="10"/>
  <c r="J14" i="10"/>
  <c r="C14" i="10"/>
  <c r="B14" i="10"/>
  <c r="K13" i="10"/>
  <c r="J13" i="10"/>
  <c r="C13" i="10"/>
  <c r="B13" i="10"/>
  <c r="K12" i="10"/>
  <c r="J12" i="10"/>
  <c r="C12" i="10"/>
  <c r="B12" i="10"/>
  <c r="K11" i="10"/>
  <c r="J11" i="10"/>
  <c r="C11" i="10"/>
  <c r="B11" i="10"/>
  <c r="K10" i="10"/>
  <c r="J10" i="10"/>
  <c r="C10" i="10"/>
  <c r="B10" i="10"/>
  <c r="K9" i="10"/>
  <c r="J9" i="10"/>
  <c r="C9" i="10"/>
  <c r="B9" i="10"/>
  <c r="K8" i="10"/>
  <c r="J8" i="10"/>
  <c r="C8" i="10"/>
  <c r="B8" i="10"/>
  <c r="K7" i="10"/>
  <c r="J7" i="10"/>
  <c r="C7" i="10"/>
  <c r="B7" i="10"/>
  <c r="K6" i="10"/>
  <c r="J6" i="10"/>
  <c r="C6" i="10"/>
  <c r="B6" i="10"/>
  <c r="K5" i="10"/>
  <c r="J5" i="10"/>
  <c r="C5" i="10"/>
  <c r="B5" i="10"/>
  <c r="K4" i="10"/>
  <c r="J4" i="10"/>
  <c r="C4" i="10"/>
  <c r="B4" i="10"/>
  <c r="K3" i="10"/>
  <c r="J3" i="10"/>
  <c r="C3" i="10"/>
  <c r="B3" i="10"/>
</calcChain>
</file>

<file path=xl/sharedStrings.xml><?xml version="1.0" encoding="utf-8"?>
<sst xmlns="http://schemas.openxmlformats.org/spreadsheetml/2006/main" count="112" uniqueCount="52">
  <si>
    <t>TTH</t>
  </si>
  <si>
    <t>NOY401</t>
  </si>
  <si>
    <t>NOY403</t>
  </si>
  <si>
    <t>NOY402</t>
  </si>
  <si>
    <t>Semaine</t>
  </si>
  <si>
    <t>Jours</t>
  </si>
  <si>
    <t>Mois</t>
  </si>
  <si>
    <t>UAP</t>
  </si>
  <si>
    <t>RCM</t>
  </si>
  <si>
    <t>Nombre GNL OK</t>
  </si>
  <si>
    <t>Nombre GNL NOK</t>
  </si>
  <si>
    <t>Nombre GAL OK</t>
  </si>
  <si>
    <t>Nombre GAL NOK</t>
  </si>
  <si>
    <t>Taux de réalisation GNL</t>
  </si>
  <si>
    <t>Taux de réalisation GAL</t>
  </si>
  <si>
    <t>M9 PARACHEVEMENT</t>
  </si>
  <si>
    <t>BMW PARACHEVEMENT</t>
  </si>
  <si>
    <t>M9 MOULAGE</t>
  </si>
  <si>
    <t>BMW MOULAGE</t>
  </si>
  <si>
    <t>K9 MOULAGE</t>
  </si>
  <si>
    <t>K9 PARACHEVEMENT</t>
  </si>
  <si>
    <t>PUMA MOULAGE</t>
  </si>
  <si>
    <t>PUMA PARACHEVEMENT</t>
  </si>
  <si>
    <t>D4 PARACHEVEMENT</t>
  </si>
  <si>
    <t>D4 MOULAGE</t>
  </si>
  <si>
    <t>UAP usinage</t>
  </si>
  <si>
    <t>M9 USINAGE</t>
  </si>
  <si>
    <t>Fin de ligne FABRICOM</t>
  </si>
  <si>
    <t>PETIT TRAIN</t>
  </si>
  <si>
    <t>FABRICOM USINAGE</t>
  </si>
  <si>
    <t>K9 USINAGE</t>
  </si>
  <si>
    <t>PUMA USINAGE</t>
  </si>
  <si>
    <t>K9 T3 ILOT313-314-CEL302</t>
  </si>
  <si>
    <t>BMW-PUMA ILOT311-312</t>
  </si>
  <si>
    <t>Noy R3/R4/R5</t>
  </si>
  <si>
    <t>Noy R1/R2</t>
  </si>
  <si>
    <t>UFR B15-M9</t>
  </si>
  <si>
    <t>UP2 moulage</t>
  </si>
  <si>
    <t>UFR B15-M12</t>
  </si>
  <si>
    <t>UFR B15-M13</t>
  </si>
  <si>
    <t>UFR B15-M14</t>
  </si>
  <si>
    <t>UFR B15-M15</t>
  </si>
  <si>
    <t>UFR B15-M16</t>
  </si>
  <si>
    <t>UFR B15-M17</t>
  </si>
  <si>
    <t>DAIMLER</t>
  </si>
  <si>
    <t>22/02/2018</t>
  </si>
  <si>
    <t>UP Fus/Noy</t>
  </si>
  <si>
    <t>UP2 MOULAGE</t>
  </si>
  <si>
    <t>UP3 MOULAGE</t>
  </si>
  <si>
    <t>DAIMLER MOULAGE</t>
  </si>
  <si>
    <t>DAIMLER PARACHEVEMENT</t>
  </si>
  <si>
    <t>UP USINAGE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</si>
</sst>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Fill="1"/>
    <xf numFmtId="9" fontId="2" fillId="0" borderId="0" xfId="1" applyNumberFormat="1" applyFont="1"/>
    <xf numFmtId="0" fontId="0" fillId="2" borderId="1" xfId="0" applyFont="1" applyFill="1" applyBorder="1" applyAlignment="1">
      <alignment wrapText="1"/>
    </xf>
    <xf numFmtId="0" fontId="0" fillId="2" borderId="1" xfId="0" applyFill="1" applyBorder="1"/>
    <xf numFmtId="0" fontId="3" fillId="3" borderId="2" xfId="0" applyFont="1" applyFill="1" applyBorder="1"/>
    <xf numFmtId="0" fontId="3" fillId="3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518160</xdr:colOff>
          <xdr:row>0</xdr:row>
          <xdr:rowOff>274320</xdr:rowOff>
        </xdr:from>
        <xdr:to>
          <xdr:col>3</xdr:col>
          <xdr:colOff>754380</xdr:colOff>
          <xdr:row>0</xdr:row>
          <xdr:rowOff>518160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25"/>
  <sheetViews>
    <sheetView tabSelected="1" workbookViewId="0">
      <selection activeCell="G23" sqref="G23"/>
    </sheetView>
  </sheetViews>
  <sheetFormatPr baseColWidth="10" defaultRowHeight="14.4" x14ac:dyDescent="0.3"/>
  <cols>
    <col min="4" max="4" width="13.33203125" customWidth="1"/>
    <col min="5" max="5" width="21.5546875" bestFit="1" customWidth="1"/>
    <col min="6" max="6" width="15" customWidth="1"/>
    <col min="7" max="7" width="16.33203125" customWidth="1"/>
    <col min="8" max="8" width="15.88671875" customWidth="1"/>
    <col min="9" max="9" width="17" customWidth="1"/>
    <col min="10" max="10" width="20.88671875" bestFit="1" customWidth="1"/>
    <col min="11" max="11" width="20.6640625" bestFit="1" customWidth="1"/>
  </cols>
  <sheetData>
    <row r="1" spans="1:11" ht="70.2" customHeight="1" x14ac:dyDescent="0.3"/>
    <row r="2" spans="1:11" x14ac:dyDescent="0.3">
      <c r="A2" s="2" t="s">
        <v>5</v>
      </c>
      <c r="B2" s="2" t="s">
        <v>4</v>
      </c>
      <c r="C2" s="2" t="s">
        <v>6</v>
      </c>
      <c r="D2" s="2" t="s">
        <v>7</v>
      </c>
      <c r="E2" s="3" t="s">
        <v>8</v>
      </c>
      <c r="F2" s="2" t="s">
        <v>9</v>
      </c>
      <c r="G2" s="2" t="s">
        <v>10</v>
      </c>
      <c r="H2" s="2" t="s">
        <v>11</v>
      </c>
      <c r="I2" s="2" t="s">
        <v>12</v>
      </c>
      <c r="J2" s="4" t="s">
        <v>13</v>
      </c>
      <c r="K2" s="4" t="s">
        <v>14</v>
      </c>
    </row>
    <row r="3" spans="1:11" x14ac:dyDescent="0.3">
      <c r="A3" s="1">
        <v>43382</v>
      </c>
      <c r="B3">
        <f t="shared" ref="B3:B25" si="0">WEEKNUM(A3,2)-1</f>
        <v>40</v>
      </c>
      <c r="C3">
        <f t="shared" ref="C3:C25" si="1">MONTH(A3)</f>
        <v>10</v>
      </c>
      <c r="D3" t="s">
        <v>25</v>
      </c>
      <c r="E3" t="s">
        <v>26</v>
      </c>
      <c r="J3" t="str">
        <f t="shared" ref="J3:J25" si="2">IFERROR(F3/(F3+G3),"")</f>
        <v/>
      </c>
      <c r="K3" t="str">
        <f t="shared" ref="K3:K25" si="3">IFERROR(H3/(H3+I3),"")</f>
        <v/>
      </c>
    </row>
    <row r="4" spans="1:11" x14ac:dyDescent="0.3">
      <c r="A4" s="1">
        <v>43382</v>
      </c>
      <c r="B4">
        <f t="shared" si="0"/>
        <v>40</v>
      </c>
      <c r="C4">
        <f t="shared" si="1"/>
        <v>10</v>
      </c>
      <c r="D4" t="s">
        <v>25</v>
      </c>
      <c r="E4" t="s">
        <v>0</v>
      </c>
      <c r="J4" t="str">
        <f t="shared" si="2"/>
        <v/>
      </c>
      <c r="K4" t="str">
        <f t="shared" si="3"/>
        <v/>
      </c>
    </row>
    <row r="5" spans="1:11" x14ac:dyDescent="0.3">
      <c r="A5" s="1">
        <v>43382</v>
      </c>
      <c r="B5">
        <f t="shared" si="0"/>
        <v>40</v>
      </c>
      <c r="C5">
        <f t="shared" si="1"/>
        <v>10</v>
      </c>
      <c r="D5" t="s">
        <v>25</v>
      </c>
      <c r="E5" t="s">
        <v>27</v>
      </c>
      <c r="J5" t="str">
        <f t="shared" si="2"/>
        <v/>
      </c>
      <c r="K5" t="str">
        <f t="shared" si="3"/>
        <v/>
      </c>
    </row>
    <row r="6" spans="1:11" x14ac:dyDescent="0.3">
      <c r="A6" s="1">
        <v>43382</v>
      </c>
      <c r="B6">
        <f t="shared" si="0"/>
        <v>40</v>
      </c>
      <c r="C6">
        <f t="shared" si="1"/>
        <v>10</v>
      </c>
      <c r="D6" t="s">
        <v>25</v>
      </c>
      <c r="E6" t="s">
        <v>28</v>
      </c>
      <c r="J6" t="str">
        <f t="shared" si="2"/>
        <v/>
      </c>
      <c r="K6" t="str">
        <f t="shared" si="3"/>
        <v/>
      </c>
    </row>
    <row r="7" spans="1:11" x14ac:dyDescent="0.3">
      <c r="A7" s="1">
        <v>43382</v>
      </c>
      <c r="B7">
        <f t="shared" si="0"/>
        <v>40</v>
      </c>
      <c r="C7">
        <f t="shared" si="1"/>
        <v>10</v>
      </c>
      <c r="D7" t="s">
        <v>25</v>
      </c>
      <c r="E7" t="s">
        <v>29</v>
      </c>
      <c r="J7" t="str">
        <f t="shared" si="2"/>
        <v/>
      </c>
      <c r="K7" t="str">
        <f t="shared" si="3"/>
        <v/>
      </c>
    </row>
    <row r="8" spans="1:11" x14ac:dyDescent="0.3">
      <c r="A8" s="1">
        <v>43382</v>
      </c>
      <c r="B8">
        <f t="shared" si="0"/>
        <v>40</v>
      </c>
      <c r="C8">
        <f t="shared" si="1"/>
        <v>10</v>
      </c>
      <c r="D8" t="s">
        <v>25</v>
      </c>
      <c r="E8" t="s">
        <v>30</v>
      </c>
      <c r="J8" t="str">
        <f t="shared" si="2"/>
        <v/>
      </c>
      <c r="K8" t="str">
        <f t="shared" si="3"/>
        <v/>
      </c>
    </row>
    <row r="9" spans="1:11" x14ac:dyDescent="0.3">
      <c r="A9" s="1">
        <v>43382</v>
      </c>
      <c r="B9">
        <f t="shared" si="0"/>
        <v>40</v>
      </c>
      <c r="C9">
        <f t="shared" si="1"/>
        <v>10</v>
      </c>
      <c r="D9" t="s">
        <v>25</v>
      </c>
      <c r="E9" t="s">
        <v>31</v>
      </c>
      <c r="J9" t="str">
        <f t="shared" si="2"/>
        <v/>
      </c>
      <c r="K9" t="str">
        <f t="shared" si="3"/>
        <v/>
      </c>
    </row>
    <row r="10" spans="1:11" x14ac:dyDescent="0.3">
      <c r="A10" s="1" t="s">
        <v>45</v>
      </c>
      <c r="B10">
        <f t="shared" si="0"/>
        <v>7</v>
      </c>
      <c r="C10">
        <f t="shared" si="1"/>
        <v>2</v>
      </c>
      <c r="D10" t="s">
        <v>37</v>
      </c>
      <c r="E10" t="s">
        <v>15</v>
      </c>
      <c r="J10" t="str">
        <f t="shared" si="2"/>
        <v/>
      </c>
      <c r="K10" t="str">
        <f t="shared" si="3"/>
        <v/>
      </c>
    </row>
    <row r="11" spans="1:11" x14ac:dyDescent="0.3">
      <c r="A11" t="s">
        <v>45</v>
      </c>
      <c r="B11">
        <f t="shared" si="0"/>
        <v>7</v>
      </c>
      <c r="C11">
        <f t="shared" si="1"/>
        <v>2</v>
      </c>
      <c r="D11" t="s">
        <v>37</v>
      </c>
      <c r="E11" t="s">
        <v>16</v>
      </c>
      <c r="J11" t="str">
        <f t="shared" si="2"/>
        <v/>
      </c>
      <c r="K11" t="str">
        <f t="shared" si="3"/>
        <v/>
      </c>
    </row>
    <row r="12" spans="1:11" x14ac:dyDescent="0.3">
      <c r="A12" t="s">
        <v>45</v>
      </c>
      <c r="B12">
        <f t="shared" si="0"/>
        <v>7</v>
      </c>
      <c r="C12">
        <f t="shared" si="1"/>
        <v>2</v>
      </c>
      <c r="D12" t="s">
        <v>37</v>
      </c>
      <c r="E12" t="s">
        <v>17</v>
      </c>
      <c r="J12" t="str">
        <f t="shared" si="2"/>
        <v/>
      </c>
      <c r="K12" t="str">
        <f t="shared" si="3"/>
        <v/>
      </c>
    </row>
    <row r="13" spans="1:11" x14ac:dyDescent="0.3">
      <c r="A13" t="s">
        <v>45</v>
      </c>
      <c r="B13">
        <f t="shared" si="0"/>
        <v>7</v>
      </c>
      <c r="C13">
        <f t="shared" si="1"/>
        <v>2</v>
      </c>
      <c r="D13" t="s">
        <v>37</v>
      </c>
      <c r="E13" t="s">
        <v>18</v>
      </c>
      <c r="J13" t="str">
        <f t="shared" si="2"/>
        <v/>
      </c>
      <c r="K13" t="str">
        <f t="shared" si="3"/>
        <v/>
      </c>
    </row>
    <row r="14" spans="1:11" x14ac:dyDescent="0.3">
      <c r="A14" t="s">
        <v>45</v>
      </c>
      <c r="B14">
        <f t="shared" si="0"/>
        <v>7</v>
      </c>
      <c r="C14">
        <f t="shared" si="1"/>
        <v>2</v>
      </c>
      <c r="D14" t="s">
        <v>37</v>
      </c>
      <c r="E14" t="s">
        <v>21</v>
      </c>
      <c r="J14" t="str">
        <f t="shared" si="2"/>
        <v/>
      </c>
      <c r="K14" t="str">
        <f t="shared" si="3"/>
        <v/>
      </c>
    </row>
    <row r="15" spans="1:11" x14ac:dyDescent="0.3">
      <c r="A15" t="s">
        <v>45</v>
      </c>
      <c r="B15">
        <f t="shared" si="0"/>
        <v>7</v>
      </c>
      <c r="C15">
        <f t="shared" si="1"/>
        <v>2</v>
      </c>
      <c r="D15" t="s">
        <v>37</v>
      </c>
      <c r="E15" t="s">
        <v>22</v>
      </c>
      <c r="J15" t="str">
        <f t="shared" si="2"/>
        <v/>
      </c>
      <c r="K15" t="str">
        <f t="shared" si="3"/>
        <v/>
      </c>
    </row>
    <row r="16" spans="1:11" x14ac:dyDescent="0.3">
      <c r="A16" t="s">
        <v>45</v>
      </c>
      <c r="B16">
        <f t="shared" si="0"/>
        <v>7</v>
      </c>
      <c r="C16">
        <f t="shared" si="1"/>
        <v>2</v>
      </c>
      <c r="D16" t="s">
        <v>37</v>
      </c>
      <c r="E16" t="s">
        <v>23</v>
      </c>
      <c r="J16" t="str">
        <f t="shared" si="2"/>
        <v/>
      </c>
      <c r="K16" t="str">
        <f t="shared" si="3"/>
        <v/>
      </c>
    </row>
    <row r="17" spans="1:11" x14ac:dyDescent="0.3">
      <c r="A17" t="s">
        <v>45</v>
      </c>
      <c r="B17">
        <f t="shared" si="0"/>
        <v>7</v>
      </c>
      <c r="C17">
        <f t="shared" si="1"/>
        <v>2</v>
      </c>
      <c r="D17" t="s">
        <v>37</v>
      </c>
      <c r="E17" t="s">
        <v>24</v>
      </c>
      <c r="J17" t="str">
        <f t="shared" si="2"/>
        <v/>
      </c>
      <c r="K17" t="str">
        <f t="shared" si="3"/>
        <v/>
      </c>
    </row>
    <row r="18" spans="1:11" x14ac:dyDescent="0.3">
      <c r="A18" t="s">
        <v>45</v>
      </c>
      <c r="B18">
        <f t="shared" si="0"/>
        <v>7</v>
      </c>
      <c r="C18">
        <f t="shared" si="1"/>
        <v>2</v>
      </c>
      <c r="D18" t="s">
        <v>37</v>
      </c>
      <c r="E18" t="s">
        <v>15</v>
      </c>
      <c r="J18" t="str">
        <f t="shared" si="2"/>
        <v/>
      </c>
      <c r="K18" t="str">
        <f t="shared" si="3"/>
        <v/>
      </c>
    </row>
    <row r="19" spans="1:11" x14ac:dyDescent="0.3">
      <c r="A19" t="s">
        <v>45</v>
      </c>
      <c r="B19">
        <f t="shared" si="0"/>
        <v>7</v>
      </c>
      <c r="C19">
        <f t="shared" si="1"/>
        <v>2</v>
      </c>
      <c r="D19" t="s">
        <v>37</v>
      </c>
      <c r="E19" t="s">
        <v>16</v>
      </c>
      <c r="J19" t="str">
        <f t="shared" si="2"/>
        <v/>
      </c>
      <c r="K19" t="str">
        <f t="shared" si="3"/>
        <v/>
      </c>
    </row>
    <row r="20" spans="1:11" x14ac:dyDescent="0.3">
      <c r="A20" t="s">
        <v>45</v>
      </c>
      <c r="B20">
        <f t="shared" si="0"/>
        <v>7</v>
      </c>
      <c r="C20">
        <f t="shared" si="1"/>
        <v>2</v>
      </c>
      <c r="D20" t="s">
        <v>37</v>
      </c>
      <c r="E20" t="s">
        <v>17</v>
      </c>
      <c r="J20" t="str">
        <f t="shared" si="2"/>
        <v/>
      </c>
      <c r="K20" t="str">
        <f t="shared" si="3"/>
        <v/>
      </c>
    </row>
    <row r="21" spans="1:11" x14ac:dyDescent="0.3">
      <c r="A21" t="s">
        <v>45</v>
      </c>
      <c r="B21">
        <f t="shared" si="0"/>
        <v>7</v>
      </c>
      <c r="C21">
        <f t="shared" si="1"/>
        <v>2</v>
      </c>
      <c r="D21" t="s">
        <v>37</v>
      </c>
      <c r="E21" t="s">
        <v>18</v>
      </c>
      <c r="J21" t="str">
        <f t="shared" si="2"/>
        <v/>
      </c>
      <c r="K21" t="str">
        <f t="shared" si="3"/>
        <v/>
      </c>
    </row>
    <row r="22" spans="1:11" x14ac:dyDescent="0.3">
      <c r="A22" t="s">
        <v>45</v>
      </c>
      <c r="B22">
        <f t="shared" si="0"/>
        <v>7</v>
      </c>
      <c r="C22">
        <f t="shared" si="1"/>
        <v>2</v>
      </c>
      <c r="D22" t="s">
        <v>37</v>
      </c>
      <c r="E22" t="s">
        <v>21</v>
      </c>
      <c r="J22" t="str">
        <f t="shared" si="2"/>
        <v/>
      </c>
      <c r="K22" t="str">
        <f t="shared" si="3"/>
        <v/>
      </c>
    </row>
    <row r="23" spans="1:11" x14ac:dyDescent="0.3">
      <c r="A23" t="s">
        <v>45</v>
      </c>
      <c r="B23">
        <f t="shared" si="0"/>
        <v>7</v>
      </c>
      <c r="C23">
        <f t="shared" si="1"/>
        <v>2</v>
      </c>
      <c r="D23" t="s">
        <v>37</v>
      </c>
      <c r="E23" t="s">
        <v>22</v>
      </c>
      <c r="J23" t="str">
        <f t="shared" si="2"/>
        <v/>
      </c>
      <c r="K23" t="str">
        <f t="shared" si="3"/>
        <v/>
      </c>
    </row>
    <row r="24" spans="1:11" x14ac:dyDescent="0.3">
      <c r="A24" t="s">
        <v>45</v>
      </c>
      <c r="B24">
        <f t="shared" si="0"/>
        <v>7</v>
      </c>
      <c r="C24">
        <f t="shared" si="1"/>
        <v>2</v>
      </c>
      <c r="D24" t="s">
        <v>37</v>
      </c>
      <c r="E24" t="s">
        <v>23</v>
      </c>
      <c r="J24" t="str">
        <f t="shared" si="2"/>
        <v/>
      </c>
      <c r="K24" t="str">
        <f t="shared" si="3"/>
        <v/>
      </c>
    </row>
    <row r="25" spans="1:11" ht="15" x14ac:dyDescent="0.25">
      <c r="A25" t="s">
        <v>45</v>
      </c>
      <c r="B25">
        <f t="shared" si="0"/>
        <v>7</v>
      </c>
      <c r="C25">
        <f t="shared" si="1"/>
        <v>2</v>
      </c>
      <c r="D25" t="s">
        <v>37</v>
      </c>
      <c r="E25" t="s">
        <v>24</v>
      </c>
      <c r="J25" t="str">
        <f t="shared" si="2"/>
        <v/>
      </c>
      <c r="K25" t="str">
        <f t="shared" si="3"/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518160</xdr:colOff>
                    <xdr:row>0</xdr:row>
                    <xdr:rowOff>274320</xdr:rowOff>
                  </from>
                  <to>
                    <xdr:col>3</xdr:col>
                    <xdr:colOff>754380</xdr:colOff>
                    <xdr:row>0</xdr:row>
                    <xdr:rowOff>518160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7"/>
  <sheetViews>
    <sheetView workbookViewId="0">
      <selection activeCell="A24" sqref="A24"/>
    </sheetView>
  </sheetViews>
  <sheetFormatPr baseColWidth="10" defaultRowHeight="14.4" x14ac:dyDescent="0.3"/>
  <cols>
    <col min="1" max="1" width="23.33203125" bestFit="1" customWidth="1"/>
    <col min="2" max="2" width="23.5546875" customWidth="1"/>
    <col min="3" max="3" width="24" bestFit="1" customWidth="1"/>
    <col min="4" max="4" width="14.33203125" bestFit="1" customWidth="1"/>
  </cols>
  <sheetData>
    <row r="1" spans="1:4" ht="18" x14ac:dyDescent="0.25">
      <c r="A1" s="7" t="s">
        <v>46</v>
      </c>
      <c r="B1" s="8" t="s">
        <v>47</v>
      </c>
      <c r="C1" s="8" t="s">
        <v>48</v>
      </c>
      <c r="D1" s="8" t="s">
        <v>51</v>
      </c>
    </row>
    <row r="2" spans="1:4" x14ac:dyDescent="0.3">
      <c r="A2" s="5" t="s">
        <v>2</v>
      </c>
      <c r="B2" s="5" t="s">
        <v>15</v>
      </c>
      <c r="C2" s="6" t="s">
        <v>49</v>
      </c>
      <c r="D2" s="5" t="s">
        <v>26</v>
      </c>
    </row>
    <row r="3" spans="1:4" x14ac:dyDescent="0.3">
      <c r="A3" s="5" t="s">
        <v>3</v>
      </c>
      <c r="B3" s="5" t="s">
        <v>16</v>
      </c>
      <c r="C3" s="6" t="s">
        <v>50</v>
      </c>
      <c r="D3" s="5" t="s">
        <v>0</v>
      </c>
    </row>
    <row r="4" spans="1:4" ht="28.95" x14ac:dyDescent="0.3">
      <c r="A4" s="5" t="s">
        <v>1</v>
      </c>
      <c r="B4" s="5" t="s">
        <v>17</v>
      </c>
      <c r="C4" s="6"/>
      <c r="D4" s="5" t="s">
        <v>27</v>
      </c>
    </row>
    <row r="5" spans="1:4" x14ac:dyDescent="0.3">
      <c r="A5" s="5" t="s">
        <v>32</v>
      </c>
      <c r="B5" s="5" t="s">
        <v>18</v>
      </c>
      <c r="C5" s="6"/>
      <c r="D5" s="5" t="s">
        <v>28</v>
      </c>
    </row>
    <row r="6" spans="1:4" ht="28.95" x14ac:dyDescent="0.3">
      <c r="A6" s="5" t="s">
        <v>33</v>
      </c>
      <c r="B6" s="5" t="s">
        <v>19</v>
      </c>
      <c r="C6" s="6"/>
      <c r="D6" s="5" t="s">
        <v>29</v>
      </c>
    </row>
    <row r="7" spans="1:4" x14ac:dyDescent="0.3">
      <c r="A7" s="5" t="s">
        <v>34</v>
      </c>
      <c r="B7" s="5" t="s">
        <v>20</v>
      </c>
      <c r="C7" s="6"/>
      <c r="D7" s="5" t="s">
        <v>30</v>
      </c>
    </row>
    <row r="8" spans="1:4" x14ac:dyDescent="0.3">
      <c r="A8" s="5" t="s">
        <v>35</v>
      </c>
      <c r="B8" s="5" t="s">
        <v>21</v>
      </c>
      <c r="C8" s="6"/>
      <c r="D8" s="5" t="s">
        <v>31</v>
      </c>
    </row>
    <row r="9" spans="1:4" x14ac:dyDescent="0.3">
      <c r="A9" s="5" t="s">
        <v>36</v>
      </c>
      <c r="B9" s="5" t="s">
        <v>22</v>
      </c>
      <c r="C9" s="6"/>
      <c r="D9" s="6"/>
    </row>
    <row r="10" spans="1:4" x14ac:dyDescent="0.3">
      <c r="A10" s="5" t="s">
        <v>44</v>
      </c>
      <c r="B10" s="5" t="s">
        <v>23</v>
      </c>
      <c r="C10" s="6"/>
      <c r="D10" s="6"/>
    </row>
    <row r="11" spans="1:4" x14ac:dyDescent="0.3">
      <c r="A11" s="5" t="s">
        <v>44</v>
      </c>
      <c r="B11" s="5" t="s">
        <v>24</v>
      </c>
      <c r="C11" s="6"/>
      <c r="D11" s="6"/>
    </row>
    <row r="12" spans="1:4" x14ac:dyDescent="0.3">
      <c r="A12" s="5" t="s">
        <v>38</v>
      </c>
      <c r="B12" s="6"/>
      <c r="C12" s="6"/>
      <c r="D12" s="6"/>
    </row>
    <row r="13" spans="1:4" x14ac:dyDescent="0.3">
      <c r="A13" s="5" t="s">
        <v>39</v>
      </c>
      <c r="B13" s="6"/>
      <c r="C13" s="6"/>
      <c r="D13" s="6"/>
    </row>
    <row r="14" spans="1:4" x14ac:dyDescent="0.3">
      <c r="A14" s="5" t="s">
        <v>40</v>
      </c>
      <c r="B14" s="6"/>
      <c r="C14" s="6"/>
      <c r="D14" s="6"/>
    </row>
    <row r="15" spans="1:4" x14ac:dyDescent="0.3">
      <c r="A15" s="5" t="s">
        <v>41</v>
      </c>
      <c r="B15" s="6"/>
      <c r="C15" s="6"/>
      <c r="D15" s="6"/>
    </row>
    <row r="16" spans="1:4" x14ac:dyDescent="0.3">
      <c r="A16" s="5" t="s">
        <v>42</v>
      </c>
      <c r="B16" s="6"/>
      <c r="C16" s="6"/>
      <c r="D16" s="6"/>
    </row>
    <row r="17" spans="1:4" x14ac:dyDescent="0.3">
      <c r="A17" s="5" t="s">
        <v>43</v>
      </c>
      <c r="B17" s="6"/>
      <c r="C17" s="6"/>
      <c r="D1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Resultats</vt:lpstr>
      <vt:lpstr>Data2</vt:lpstr>
    </vt:vector>
  </TitlesOfParts>
  <Company>MONTUPET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Bernard</dc:creator>
  <cp:lastModifiedBy>Honorine Demazure</cp:lastModifiedBy>
  <dcterms:created xsi:type="dcterms:W3CDTF">2018-06-11T13:21:07Z</dcterms:created>
  <dcterms:modified xsi:type="dcterms:W3CDTF">2018-09-18T08:57:10Z</dcterms:modified>
</cp:coreProperties>
</file>