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avier\Desktop\"/>
    </mc:Choice>
  </mc:AlternateContent>
  <bookViews>
    <workbookView xWindow="0" yWindow="0" windowWidth="28800" windowHeight="12435" activeTab="1"/>
  </bookViews>
  <sheets>
    <sheet name="Almacén" sheetId="1" r:id="rId1"/>
    <sheet name="Sistema" sheetId="2" r:id="rId2"/>
  </sheets>
  <definedNames>
    <definedName name="iFecVen">Almacén!$AG$3</definedName>
    <definedName name="iMATERIAL">Sistema!$B$1</definedName>
    <definedName name="iPROYECTO">Almacén!$C$3</definedName>
    <definedName name="iTubo1">Almacén!$AJ$3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3" i="1" l="1"/>
  <c r="AC23" i="1"/>
  <c r="F24" i="1"/>
  <c r="AC24" i="1"/>
  <c r="F25" i="1"/>
  <c r="AC25" i="1"/>
  <c r="F26" i="1"/>
  <c r="AC26" i="1"/>
  <c r="F27" i="1"/>
  <c r="AC27" i="1"/>
  <c r="F28" i="1"/>
  <c r="AC28" i="1"/>
  <c r="F29" i="1"/>
  <c r="AC29" i="1"/>
  <c r="F30" i="1"/>
  <c r="AC30" i="1"/>
  <c r="F31" i="1"/>
  <c r="AC31" i="1"/>
  <c r="F32" i="1"/>
  <c r="AC32" i="1"/>
  <c r="F33" i="1"/>
  <c r="AC33" i="1"/>
  <c r="F34" i="1"/>
  <c r="AC34" i="1"/>
  <c r="F35" i="1"/>
  <c r="AC35" i="1"/>
  <c r="F36" i="1"/>
  <c r="AC36" i="1"/>
  <c r="F37" i="1"/>
  <c r="AC37" i="1"/>
  <c r="F38" i="1"/>
  <c r="AC38" i="1"/>
  <c r="F39" i="1"/>
  <c r="AC39" i="1"/>
  <c r="F40" i="1"/>
  <c r="AC40" i="1"/>
  <c r="F41" i="1"/>
  <c r="AC41" i="1"/>
  <c r="F42" i="1"/>
  <c r="AC42" i="1"/>
  <c r="F43" i="1"/>
  <c r="AC43" i="1"/>
  <c r="F44" i="1"/>
  <c r="AC44" i="1"/>
  <c r="F45" i="1"/>
  <c r="AC45" i="1"/>
  <c r="F46" i="1"/>
  <c r="AC46" i="1"/>
  <c r="F47" i="1"/>
  <c r="AC47" i="1"/>
  <c r="AC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4" i="1"/>
  <c r="A1" i="1"/>
  <c r="AC5" i="1" l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</calcChain>
</file>

<file path=xl/sharedStrings.xml><?xml version="1.0" encoding="utf-8"?>
<sst xmlns="http://schemas.openxmlformats.org/spreadsheetml/2006/main" count="520" uniqueCount="39">
  <si>
    <t>Order</t>
  </si>
  <si>
    <t>Colector A</t>
  </si>
  <si>
    <t>Colector B</t>
  </si>
  <si>
    <t>Colector C</t>
  </si>
  <si>
    <t>Colector D</t>
  </si>
  <si>
    <t>…</t>
  </si>
  <si>
    <t>….</t>
  </si>
  <si>
    <t>…..</t>
  </si>
  <si>
    <t>Tp</t>
  </si>
  <si>
    <t>TT</t>
  </si>
  <si>
    <t>Ret.</t>
  </si>
  <si>
    <t>Lote</t>
  </si>
  <si>
    <t>ZtP</t>
  </si>
  <si>
    <t>Colector E</t>
  </si>
  <si>
    <t>Colector XX</t>
  </si>
  <si>
    <t>..</t>
  </si>
  <si>
    <t>xxx</t>
  </si>
  <si>
    <t>º</t>
  </si>
  <si>
    <t>Date</t>
  </si>
  <si>
    <t>Unités</t>
  </si>
  <si>
    <t>Matiére</t>
  </si>
  <si>
    <t>Tube1</t>
  </si>
  <si>
    <t>Tube2</t>
  </si>
  <si>
    <t>Tube3</t>
  </si>
  <si>
    <t>Tube4</t>
  </si>
  <si>
    <t>Tube5</t>
  </si>
  <si>
    <t>Tube6</t>
  </si>
  <si>
    <t>Tube7</t>
  </si>
  <si>
    <t>Tube8</t>
  </si>
  <si>
    <t>Tube9</t>
  </si>
  <si>
    <t>Tube10</t>
  </si>
  <si>
    <t>Tube11</t>
  </si>
  <si>
    <t>Tube12</t>
  </si>
  <si>
    <t>Projet</t>
  </si>
  <si>
    <t>Projet description</t>
  </si>
  <si>
    <t>Réception semaine</t>
  </si>
  <si>
    <t>No.tubes collecteurs</t>
  </si>
  <si>
    <t>Date d'échéance</t>
  </si>
  <si>
    <t xml:space="preserve"> Non chargé toutes les unités dans la feuille d'Almacén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</si>
</sst>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Tahoma"/>
      <family val="2"/>
    </font>
    <font>
      <sz val="11"/>
      <color theme="1" tint="4.9989318521683403E-2"/>
      <name val="Tahoma"/>
      <family val="2"/>
    </font>
    <font>
      <sz val="11"/>
      <color rgb="FF212121"/>
      <name val="Tahoma"/>
      <family val="2"/>
    </font>
    <font>
      <sz val="11"/>
      <color theme="0" tint="-0.34998626667073579"/>
      <name val="Tahoma"/>
      <family val="2"/>
    </font>
    <font>
      <sz val="11"/>
      <name val="Tahoma"/>
      <family val="2"/>
    </font>
    <font>
      <sz val="11"/>
      <color rgb="FFFF0000"/>
      <name val="Tahoma"/>
      <family val="2"/>
    </font>
    <font>
      <sz val="11"/>
      <color rgb="FF000000"/>
      <name val="Tahoma"/>
      <family val="2"/>
    </font>
    <font>
      <sz val="33"/>
      <color theme="1"/>
      <name val="Tahoma"/>
      <family val="2"/>
    </font>
    <font>
      <sz val="11"/>
      <color rgb="FF0070C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/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medium">
        <color indexed="64"/>
      </left>
      <right/>
      <top style="hair">
        <color indexed="64"/>
      </top>
      <bottom style="medium">
        <color theme="1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theme="1"/>
      </bottom>
      <diagonal/>
    </border>
    <border>
      <left/>
      <right style="medium">
        <color indexed="64"/>
      </right>
      <top style="hair">
        <color indexed="64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 style="medium">
        <color rgb="FFFF0000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</borders>
  <cellStyleXfs count="1">
    <xf numFmtId="0" fontId="0" fillId="0" borderId="0"/>
  </cellStyleXfs>
  <cellXfs count="11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left" vertical="top" wrapText="1"/>
    </xf>
    <xf numFmtId="0" fontId="1" fillId="0" borderId="0" xfId="0" applyFont="1" applyAlignment="1">
      <alignment horizontal="center"/>
    </xf>
    <xf numFmtId="0" fontId="1" fillId="0" borderId="0" xfId="0" applyFont="1" applyBorder="1" applyAlignment="1">
      <alignment horizontal="left" vertical="top" wrapText="1"/>
    </xf>
    <xf numFmtId="0" fontId="1" fillId="0" borderId="4" xfId="0" applyFont="1" applyBorder="1"/>
    <xf numFmtId="0" fontId="1" fillId="0" borderId="0" xfId="0" applyFont="1" applyBorder="1"/>
    <xf numFmtId="0" fontId="1" fillId="0" borderId="3" xfId="0" applyFont="1" applyBorder="1"/>
    <xf numFmtId="0" fontId="7" fillId="0" borderId="0" xfId="0" applyFont="1" applyAlignment="1">
      <alignment horizontal="center" vertical="center"/>
    </xf>
    <xf numFmtId="0" fontId="7" fillId="0" borderId="0" xfId="0" applyFont="1"/>
    <xf numFmtId="0" fontId="8" fillId="0" borderId="0" xfId="0" applyFont="1"/>
    <xf numFmtId="0" fontId="9" fillId="0" borderId="0" xfId="0" applyFont="1"/>
    <xf numFmtId="0" fontId="7" fillId="0" borderId="0" xfId="0" applyFont="1" applyBorder="1" applyAlignment="1">
      <alignment horizontal="center" vertical="center"/>
    </xf>
    <xf numFmtId="14" fontId="7" fillId="0" borderId="0" xfId="0" applyNumberFormat="1" applyFont="1" applyAlignment="1">
      <alignment horizontal="center"/>
    </xf>
    <xf numFmtId="0" fontId="7" fillId="0" borderId="46" xfId="0" applyFont="1" applyBorder="1" applyAlignment="1">
      <alignment horizontal="center" vertical="center"/>
    </xf>
    <xf numFmtId="0" fontId="7" fillId="0" borderId="47" xfId="0" applyFont="1" applyBorder="1" applyAlignment="1">
      <alignment horizontal="center" vertical="center"/>
    </xf>
    <xf numFmtId="14" fontId="7" fillId="0" borderId="48" xfId="0" applyNumberFormat="1" applyFont="1" applyBorder="1" applyAlignment="1">
      <alignment horizontal="center"/>
    </xf>
    <xf numFmtId="0" fontId="7" fillId="0" borderId="49" xfId="0" applyFont="1" applyBorder="1" applyAlignment="1">
      <alignment horizontal="center" vertical="center"/>
    </xf>
    <xf numFmtId="14" fontId="7" fillId="0" borderId="50" xfId="0" applyNumberFormat="1" applyFont="1" applyBorder="1" applyAlignment="1">
      <alignment horizontal="center"/>
    </xf>
    <xf numFmtId="0" fontId="7" fillId="0" borderId="51" xfId="0" applyFont="1" applyBorder="1" applyAlignment="1">
      <alignment horizontal="center" vertical="center"/>
    </xf>
    <xf numFmtId="0" fontId="7" fillId="0" borderId="52" xfId="0" applyFont="1" applyBorder="1" applyAlignment="1">
      <alignment horizontal="center" vertical="center"/>
    </xf>
    <xf numFmtId="14" fontId="7" fillId="0" borderId="53" xfId="0" applyNumberFormat="1" applyFont="1" applyBorder="1" applyAlignment="1">
      <alignment horizontal="center"/>
    </xf>
    <xf numFmtId="0" fontId="1" fillId="0" borderId="0" xfId="0" applyFont="1" applyAlignment="1">
      <alignment horizontal="center" vertical="center" wrapText="1"/>
    </xf>
    <xf numFmtId="1" fontId="1" fillId="0" borderId="0" xfId="0" applyNumberFormat="1" applyFont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" fontId="1" fillId="0" borderId="10" xfId="0" applyNumberFormat="1" applyFont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14" fontId="1" fillId="0" borderId="2" xfId="0" applyNumberFormat="1" applyFont="1" applyBorder="1" applyAlignment="1">
      <alignment horizontal="center" vertical="center" wrapText="1"/>
    </xf>
    <xf numFmtId="1" fontId="1" fillId="0" borderId="2" xfId="0" applyNumberFormat="1" applyFont="1" applyBorder="1" applyAlignment="1">
      <alignment horizontal="center" vertical="center" wrapText="1"/>
    </xf>
    <xf numFmtId="1" fontId="6" fillId="0" borderId="2" xfId="0" applyNumberFormat="1" applyFont="1" applyBorder="1" applyAlignment="1">
      <alignment horizontal="center" vertical="center" wrapText="1"/>
    </xf>
    <xf numFmtId="14" fontId="1" fillId="0" borderId="16" xfId="0" applyNumberFormat="1" applyFont="1" applyFill="1" applyBorder="1" applyAlignment="1">
      <alignment horizontal="center" vertical="center" wrapText="1"/>
    </xf>
    <xf numFmtId="0" fontId="4" fillId="0" borderId="17" xfId="0" applyFont="1" applyFill="1" applyBorder="1" applyAlignment="1">
      <alignment horizontal="center" vertical="center" wrapText="1"/>
    </xf>
    <xf numFmtId="14" fontId="1" fillId="0" borderId="15" xfId="0" applyNumberFormat="1" applyFont="1" applyFill="1" applyBorder="1" applyAlignment="1">
      <alignment horizontal="center" vertical="center" wrapText="1"/>
    </xf>
    <xf numFmtId="0" fontId="4" fillId="0" borderId="22" xfId="0" applyFont="1" applyFill="1" applyBorder="1" applyAlignment="1">
      <alignment horizontal="center" vertical="center" wrapText="1"/>
    </xf>
    <xf numFmtId="14" fontId="1" fillId="0" borderId="20" xfId="0" applyNumberFormat="1" applyFont="1" applyFill="1" applyBorder="1" applyAlignment="1">
      <alignment horizontal="center" vertical="center" wrapText="1"/>
    </xf>
    <xf numFmtId="0" fontId="4" fillId="0" borderId="21" xfId="0" applyFont="1" applyFill="1" applyBorder="1" applyAlignment="1">
      <alignment horizontal="center" vertical="center" wrapText="1"/>
    </xf>
    <xf numFmtId="0" fontId="1" fillId="0" borderId="20" xfId="0" applyFont="1" applyFill="1" applyBorder="1" applyAlignment="1">
      <alignment horizontal="center" vertical="center" wrapText="1"/>
    </xf>
    <xf numFmtId="0" fontId="1" fillId="0" borderId="15" xfId="0" applyFont="1" applyFill="1" applyBorder="1" applyAlignment="1">
      <alignment horizontal="center" vertical="center" wrapText="1"/>
    </xf>
    <xf numFmtId="0" fontId="1" fillId="0" borderId="23" xfId="0" applyFont="1" applyFill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14" fontId="1" fillId="0" borderId="0" xfId="0" applyNumberFormat="1" applyFont="1" applyBorder="1" applyAlignment="1">
      <alignment horizontal="center" vertical="center" wrapText="1"/>
    </xf>
    <xf numFmtId="1" fontId="1" fillId="0" borderId="0" xfId="0" applyNumberFormat="1" applyFont="1" applyBorder="1" applyAlignment="1">
      <alignment horizontal="center" vertical="center" wrapText="1"/>
    </xf>
    <xf numFmtId="0" fontId="4" fillId="0" borderId="13" xfId="0" applyFont="1" applyFill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14" fontId="1" fillId="0" borderId="12" xfId="0" applyNumberFormat="1" applyFont="1" applyFill="1" applyBorder="1" applyAlignment="1">
      <alignment horizontal="center" vertical="center" wrapText="1"/>
    </xf>
    <xf numFmtId="0" fontId="1" fillId="0" borderId="14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14" fontId="1" fillId="0" borderId="3" xfId="0" applyNumberFormat="1" applyFont="1" applyBorder="1" applyAlignment="1">
      <alignment horizontal="center" vertical="center" wrapText="1"/>
    </xf>
    <xf numFmtId="1" fontId="1" fillId="0" borderId="3" xfId="0" applyNumberFormat="1" applyFont="1" applyBorder="1" applyAlignment="1">
      <alignment horizontal="center" vertical="center" wrapText="1"/>
    </xf>
    <xf numFmtId="0" fontId="1" fillId="0" borderId="26" xfId="0" applyFont="1" applyFill="1" applyBorder="1" applyAlignment="1">
      <alignment horizontal="center" vertical="center" wrapText="1"/>
    </xf>
    <xf numFmtId="0" fontId="4" fillId="0" borderId="27" xfId="0" applyFont="1" applyFill="1" applyBorder="1" applyAlignment="1">
      <alignment horizontal="center" vertical="center" wrapText="1"/>
    </xf>
    <xf numFmtId="14" fontId="1" fillId="0" borderId="26" xfId="0" applyNumberFormat="1" applyFont="1" applyFill="1" applyBorder="1" applyAlignment="1">
      <alignment horizontal="center" vertical="center" wrapText="1"/>
    </xf>
    <xf numFmtId="0" fontId="1" fillId="0" borderId="28" xfId="0" applyFont="1" applyFill="1" applyBorder="1" applyAlignment="1">
      <alignment horizontal="center" vertical="center" wrapText="1"/>
    </xf>
    <xf numFmtId="0" fontId="1" fillId="0" borderId="29" xfId="0" applyFont="1" applyFill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1" fontId="6" fillId="0" borderId="4" xfId="0" applyNumberFormat="1" applyFont="1" applyBorder="1" applyAlignment="1">
      <alignment horizontal="center" vertical="center" wrapText="1"/>
    </xf>
    <xf numFmtId="14" fontId="1" fillId="0" borderId="34" xfId="0" applyNumberFormat="1" applyFont="1" applyFill="1" applyBorder="1" applyAlignment="1">
      <alignment horizontal="center" vertical="center" wrapText="1"/>
    </xf>
    <xf numFmtId="0" fontId="4" fillId="0" borderId="35" xfId="0" applyFont="1" applyFill="1" applyBorder="1" applyAlignment="1">
      <alignment horizontal="center" vertical="center" wrapText="1"/>
    </xf>
    <xf numFmtId="14" fontId="1" fillId="0" borderId="36" xfId="0" applyNumberFormat="1" applyFont="1" applyFill="1" applyBorder="1" applyAlignment="1">
      <alignment horizontal="center" vertical="center" wrapText="1"/>
    </xf>
    <xf numFmtId="0" fontId="1" fillId="0" borderId="36" xfId="0" applyFont="1" applyFill="1" applyBorder="1" applyAlignment="1">
      <alignment horizontal="center" vertical="center" wrapText="1"/>
    </xf>
    <xf numFmtId="0" fontId="1" fillId="0" borderId="35" xfId="0" applyFont="1" applyFill="1" applyBorder="1" applyAlignment="1">
      <alignment horizontal="center" vertical="center" wrapText="1"/>
    </xf>
    <xf numFmtId="0" fontId="1" fillId="0" borderId="37" xfId="0" applyFont="1" applyFill="1" applyBorder="1" applyAlignment="1">
      <alignment horizontal="center" vertical="center" wrapText="1"/>
    </xf>
    <xf numFmtId="0" fontId="1" fillId="0" borderId="16" xfId="0" applyFont="1" applyFill="1" applyBorder="1" applyAlignment="1">
      <alignment horizontal="center" vertical="center" wrapText="1"/>
    </xf>
    <xf numFmtId="0" fontId="1" fillId="0" borderId="13" xfId="0" applyFont="1" applyFill="1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38" xfId="0" applyFont="1" applyFill="1" applyBorder="1" applyAlignment="1">
      <alignment horizontal="center" vertical="center" wrapText="1"/>
    </xf>
    <xf numFmtId="0" fontId="4" fillId="0" borderId="19" xfId="0" applyFont="1" applyFill="1" applyBorder="1" applyAlignment="1">
      <alignment horizontal="center" vertical="center" wrapText="1"/>
    </xf>
    <xf numFmtId="0" fontId="1" fillId="0" borderId="39" xfId="0" applyFont="1" applyFill="1" applyBorder="1" applyAlignment="1">
      <alignment horizontal="center" vertical="center" wrapText="1"/>
    </xf>
    <xf numFmtId="0" fontId="1" fillId="0" borderId="19" xfId="0" applyFont="1" applyFill="1" applyBorder="1" applyAlignment="1">
      <alignment horizontal="center" vertical="center" wrapText="1"/>
    </xf>
    <xf numFmtId="0" fontId="1" fillId="0" borderId="40" xfId="0" applyFont="1" applyFill="1" applyBorder="1" applyAlignment="1">
      <alignment horizontal="center" vertical="center" wrapText="1"/>
    </xf>
    <xf numFmtId="14" fontId="1" fillId="0" borderId="4" xfId="0" applyNumberFormat="1" applyFont="1" applyBorder="1" applyAlignment="1">
      <alignment horizontal="center" vertical="center" wrapText="1"/>
    </xf>
    <xf numFmtId="1" fontId="1" fillId="0" borderId="4" xfId="0" applyNumberFormat="1" applyFont="1" applyBorder="1" applyAlignment="1">
      <alignment horizontal="center" vertical="center" wrapText="1"/>
    </xf>
    <xf numFmtId="14" fontId="5" fillId="0" borderId="34" xfId="0" applyNumberFormat="1" applyFont="1" applyFill="1" applyBorder="1" applyAlignment="1">
      <alignment horizontal="center" vertical="center" wrapText="1"/>
    </xf>
    <xf numFmtId="14" fontId="5" fillId="0" borderId="16" xfId="0" applyNumberFormat="1" applyFont="1" applyFill="1" applyBorder="1" applyAlignment="1">
      <alignment horizontal="center" vertical="center" wrapText="1"/>
    </xf>
    <xf numFmtId="14" fontId="5" fillId="0" borderId="28" xfId="0" applyNumberFormat="1" applyFont="1" applyFill="1" applyBorder="1" applyAlignment="1">
      <alignment horizontal="center" vertical="center" wrapText="1"/>
    </xf>
    <xf numFmtId="14" fontId="1" fillId="0" borderId="43" xfId="0" applyNumberFormat="1" applyFont="1" applyFill="1" applyBorder="1" applyAlignment="1">
      <alignment horizontal="center" vertical="center" wrapText="1"/>
    </xf>
    <xf numFmtId="0" fontId="4" fillId="0" borderId="41" xfId="0" applyFont="1" applyFill="1" applyBorder="1" applyAlignment="1">
      <alignment horizontal="center" vertical="center" wrapText="1"/>
    </xf>
    <xf numFmtId="0" fontId="1" fillId="0" borderId="30" xfId="0" applyFont="1" applyFill="1" applyBorder="1" applyAlignment="1">
      <alignment horizontal="center" vertical="center" wrapText="1"/>
    </xf>
    <xf numFmtId="0" fontId="4" fillId="0" borderId="31" xfId="0" applyFont="1" applyFill="1" applyBorder="1" applyAlignment="1">
      <alignment horizontal="center" vertical="center" wrapText="1"/>
    </xf>
    <xf numFmtId="0" fontId="1" fillId="0" borderId="32" xfId="0" applyFont="1" applyFill="1" applyBorder="1" applyAlignment="1">
      <alignment horizontal="center" vertical="center" wrapText="1"/>
    </xf>
    <xf numFmtId="0" fontId="1" fillId="0" borderId="31" xfId="0" applyFont="1" applyFill="1" applyBorder="1" applyAlignment="1">
      <alignment horizontal="center" vertical="center" wrapText="1"/>
    </xf>
    <xf numFmtId="0" fontId="1" fillId="0" borderId="33" xfId="0" applyFont="1" applyFill="1" applyBorder="1" applyAlignment="1">
      <alignment horizontal="center" vertical="center" wrapText="1"/>
    </xf>
    <xf numFmtId="0" fontId="1" fillId="0" borderId="44" xfId="0" applyFont="1" applyFill="1" applyBorder="1" applyAlignment="1">
      <alignment horizontal="center" vertical="center" wrapText="1"/>
    </xf>
    <xf numFmtId="0" fontId="4" fillId="0" borderId="42" xfId="0" applyFont="1" applyFill="1" applyBorder="1" applyAlignment="1">
      <alignment horizontal="center" vertical="center" wrapText="1"/>
    </xf>
    <xf numFmtId="0" fontId="1" fillId="0" borderId="45" xfId="0" applyFont="1" applyFill="1" applyBorder="1" applyAlignment="1">
      <alignment horizontal="center" vertical="center" wrapText="1"/>
    </xf>
    <xf numFmtId="0" fontId="4" fillId="0" borderId="9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4" fillId="0" borderId="18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14" fontId="1" fillId="0" borderId="57" xfId="0" applyNumberFormat="1" applyFont="1" applyFill="1" applyBorder="1" applyAlignment="1">
      <alignment horizontal="center" vertical="center" wrapText="1"/>
    </xf>
    <xf numFmtId="0" fontId="1" fillId="0" borderId="58" xfId="0" applyFont="1" applyFill="1" applyBorder="1" applyAlignment="1">
      <alignment horizontal="center" vertical="center" wrapText="1"/>
    </xf>
    <xf numFmtId="0" fontId="1" fillId="0" borderId="59" xfId="0" applyFont="1" applyFill="1" applyBorder="1" applyAlignment="1">
      <alignment horizontal="center" vertical="center" wrapText="1"/>
    </xf>
    <xf numFmtId="0" fontId="4" fillId="0" borderId="56" xfId="0" applyFont="1" applyFill="1" applyBorder="1" applyAlignment="1">
      <alignment horizontal="center" vertical="center" wrapText="1"/>
    </xf>
    <xf numFmtId="0" fontId="1" fillId="0" borderId="54" xfId="0" applyFont="1" applyFill="1" applyBorder="1" applyAlignment="1">
      <alignment horizontal="center" vertical="center" wrapText="1"/>
    </xf>
    <xf numFmtId="0" fontId="4" fillId="0" borderId="55" xfId="0" applyFont="1" applyFill="1" applyBorder="1" applyAlignment="1">
      <alignment horizontal="center" vertical="center" wrapText="1"/>
    </xf>
    <xf numFmtId="14" fontId="1" fillId="0" borderId="60" xfId="0" applyNumberFormat="1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14" fontId="1" fillId="0" borderId="58" xfId="0" applyNumberFormat="1" applyFont="1" applyFill="1" applyBorder="1" applyAlignment="1">
      <alignment horizontal="center" vertical="center" wrapText="1"/>
    </xf>
    <xf numFmtId="0" fontId="7" fillId="0" borderId="0" xfId="0" applyFont="1" applyBorder="1"/>
    <xf numFmtId="14" fontId="1" fillId="0" borderId="44" xfId="0" applyNumberFormat="1" applyFont="1" applyFill="1" applyBorder="1" applyAlignment="1">
      <alignment horizontal="center" vertical="center" wrapText="1"/>
    </xf>
    <xf numFmtId="14" fontId="1" fillId="0" borderId="30" xfId="0" applyNumberFormat="1" applyFont="1" applyFill="1" applyBorder="1" applyAlignment="1">
      <alignment horizontal="center" vertical="center" wrapText="1"/>
    </xf>
    <xf numFmtId="0" fontId="6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114299</xdr:colOff>
      <xdr:row>0</xdr:row>
      <xdr:rowOff>0</xdr:rowOff>
    </xdr:from>
    <xdr:to>
      <xdr:col>7</xdr:col>
      <xdr:colOff>257175</xdr:colOff>
      <xdr:row>0</xdr:row>
      <xdr:rowOff>447674</xdr:rowOff>
    </xdr:to>
    <xdr:sp macro="[0]!LOCALIZARxMATERIAL" textlink="">
      <xdr:nvSpPr>
        <xdr:cNvPr id="2" name="Rectángulo redondeado 1"/>
        <xdr:cNvSpPr/>
      </xdr:nvSpPr>
      <xdr:spPr>
        <a:xfrm>
          <a:off x="4714874" y="0"/>
          <a:ext cx="1666876" cy="4476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s-ES" sz="1000" b="1">
              <a:solidFill>
                <a:schemeClr val="bg1"/>
              </a:solidFill>
            </a:rPr>
            <a:t>donnez entrée à la ligne sélectionnée</a:t>
          </a:r>
        </a:p>
      </xdr:txBody>
    </xdr:sp>
    <xdr:clientData/>
  </xdr:twoCellAnchor>
  <xdr:twoCellAnchor editAs="oneCell">
    <xdr:from>
      <xdr:col>9</xdr:col>
      <xdr:colOff>666749</xdr:colOff>
      <xdr:row>0</xdr:row>
      <xdr:rowOff>0</xdr:rowOff>
    </xdr:from>
    <xdr:to>
      <xdr:col>12</xdr:col>
      <xdr:colOff>47625</xdr:colOff>
      <xdr:row>0</xdr:row>
      <xdr:rowOff>447674</xdr:rowOff>
    </xdr:to>
    <xdr:sp macro="[0]!BORRARxFECHASxALMACEN" textlink="">
      <xdr:nvSpPr>
        <xdr:cNvPr id="3" name="Rectángulo redondeado 2"/>
        <xdr:cNvSpPr/>
      </xdr:nvSpPr>
      <xdr:spPr>
        <a:xfrm>
          <a:off x="8315324" y="0"/>
          <a:ext cx="1666876" cy="4476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s-ES" sz="1000" b="1">
              <a:solidFill>
                <a:schemeClr val="bg1"/>
              </a:solidFill>
            </a:rPr>
            <a:t>supprimer les dates  Almacén</a:t>
          </a:r>
        </a:p>
      </xdr:txBody>
    </xdr:sp>
    <xdr:clientData/>
  </xdr:twoCellAnchor>
  <xdr:twoCellAnchor editAs="oneCell">
    <xdr:from>
      <xdr:col>7</xdr:col>
      <xdr:colOff>390524</xdr:colOff>
      <xdr:row>0</xdr:row>
      <xdr:rowOff>0</xdr:rowOff>
    </xdr:from>
    <xdr:to>
      <xdr:col>9</xdr:col>
      <xdr:colOff>533400</xdr:colOff>
      <xdr:row>0</xdr:row>
      <xdr:rowOff>447674</xdr:rowOff>
    </xdr:to>
    <xdr:sp macro="[0]!ANULARxENTRADA" textlink="">
      <xdr:nvSpPr>
        <xdr:cNvPr id="4" name="Rectángulo redondeado 3"/>
        <xdr:cNvSpPr/>
      </xdr:nvSpPr>
      <xdr:spPr>
        <a:xfrm>
          <a:off x="6515099" y="0"/>
          <a:ext cx="1666876" cy="447674"/>
        </a:xfrm>
        <a:prstGeom prst="roundRect">
          <a:avLst/>
        </a:prstGeom>
        <a:solidFill>
          <a:schemeClr val="bg1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s-ES" sz="1000" b="1">
              <a:solidFill>
                <a:schemeClr val="bg1"/>
              </a:solidFill>
            </a:rPr>
            <a:t>la ligne d'entrée annulaire sélectionnée</a:t>
          </a:r>
        </a:p>
      </xdr:txBody>
    </xdr:sp>
    <xdr:clientData/>
  </xdr:twoCellAnchor>
  <xdr:twoCellAnchor editAs="oneCell">
    <xdr:from>
      <xdr:col>12</xdr:col>
      <xdr:colOff>180974</xdr:colOff>
      <xdr:row>0</xdr:row>
      <xdr:rowOff>0</xdr:rowOff>
    </xdr:from>
    <xdr:to>
      <xdr:col>14</xdr:col>
      <xdr:colOff>323850</xdr:colOff>
      <xdr:row>0</xdr:row>
      <xdr:rowOff>447674</xdr:rowOff>
    </xdr:to>
    <xdr:sp macro="[0]!TRASPASARxTODO" textlink="">
      <xdr:nvSpPr>
        <xdr:cNvPr id="5" name="Rectángulo redondeado 4"/>
        <xdr:cNvSpPr/>
      </xdr:nvSpPr>
      <xdr:spPr>
        <a:xfrm>
          <a:off x="10115549" y="0"/>
          <a:ext cx="1666876" cy="447674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s-ES" sz="1000" b="1">
              <a:solidFill>
                <a:schemeClr val="bg1"/>
              </a:solidFill>
            </a:rPr>
            <a:t> passer tous les non-passé</a:t>
          </a:r>
        </a:p>
      </xdr:txBody>
    </xdr:sp>
    <xdr:clientData/>
  </xdr:twoCellAnchor>
  <xdr:twoCellAnchor>
    <xdr:from>
      <xdr:col>4</xdr:col>
      <xdr:colOff>9525</xdr:colOff>
      <xdr:row>18</xdr:row>
      <xdr:rowOff>171450</xdr:rowOff>
    </xdr:from>
    <xdr:to>
      <xdr:col>4</xdr:col>
      <xdr:colOff>676275</xdr:colOff>
      <xdr:row>20</xdr:row>
      <xdr:rowOff>38100</xdr:rowOff>
    </xdr:to>
    <xdr:cxnSp macro="">
      <xdr:nvCxnSpPr>
        <xdr:cNvPr id="7" name="Conector recto de flecha 6"/>
        <xdr:cNvCxnSpPr/>
      </xdr:nvCxnSpPr>
      <xdr:spPr>
        <a:xfrm flipH="1" flipV="1">
          <a:off x="3848100" y="3781425"/>
          <a:ext cx="666750" cy="2286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BR61"/>
  <sheetViews>
    <sheetView topLeftCell="AG1" zoomScale="90" zoomScaleNormal="90" workbookViewId="0">
      <selection activeCell="AO26" sqref="AO26"/>
    </sheetView>
  </sheetViews>
  <sheetFormatPr baseColWidth="10" defaultRowHeight="14.25" outlineLevelCol="1" x14ac:dyDescent="0.2"/>
  <cols>
    <col min="1" max="1" width="11.85546875" style="1" bestFit="1" customWidth="1"/>
    <col min="2" max="2" width="0" style="1" hidden="1" customWidth="1"/>
    <col min="3" max="4" width="11.42578125" style="25"/>
    <col min="5" max="5" width="11.42578125" style="25" customWidth="1"/>
    <col min="6" max="6" width="18.140625" style="25" bestFit="1" customWidth="1"/>
    <col min="7" max="27" width="11.42578125" style="25" customWidth="1"/>
    <col min="28" max="28" width="20.28515625" style="25" bestFit="1" customWidth="1"/>
    <col min="29" max="29" width="20.28515625" style="25" customWidth="1"/>
    <col min="30" max="30" width="22.42578125" style="25" customWidth="1"/>
    <col min="31" max="31" width="23.7109375" style="25" bestFit="1" customWidth="1"/>
    <col min="32" max="34" width="23.7109375" style="25" customWidth="1"/>
    <col min="35" max="35" width="21.7109375" style="26" customWidth="1"/>
    <col min="36" max="36" width="11.85546875" style="25" bestFit="1" customWidth="1"/>
    <col min="37" max="37" width="11.85546875" style="25" customWidth="1" outlineLevel="1"/>
    <col min="38" max="38" width="11.85546875" style="25" bestFit="1" customWidth="1"/>
    <col min="39" max="39" width="11.85546875" style="27" customWidth="1" outlineLevel="1"/>
    <col min="40" max="40" width="11.85546875" style="25" bestFit="1" customWidth="1"/>
    <col min="41" max="41" width="11.85546875" style="27" customWidth="1" outlineLevel="1"/>
    <col min="42" max="42" width="11.85546875" style="25" bestFit="1" customWidth="1"/>
    <col min="43" max="43" width="11.85546875" style="27" customWidth="1" outlineLevel="1"/>
    <col min="44" max="44" width="11.85546875" style="25" bestFit="1" customWidth="1"/>
    <col min="45" max="45" width="11.85546875" style="27" customWidth="1" outlineLevel="1"/>
    <col min="46" max="46" width="11.85546875" style="25" bestFit="1" customWidth="1"/>
    <col min="47" max="47" width="11.85546875" style="25" customWidth="1" outlineLevel="1"/>
    <col min="48" max="48" width="11.85546875" style="25" bestFit="1" customWidth="1"/>
    <col min="49" max="49" width="11.85546875" style="25" customWidth="1" outlineLevel="1"/>
    <col min="50" max="50" width="11.42578125" style="25"/>
    <col min="51" max="51" width="11.42578125" style="25" customWidth="1" outlineLevel="1"/>
    <col min="52" max="52" width="11.42578125" style="25"/>
    <col min="53" max="53" width="11.42578125" style="25" customWidth="1" outlineLevel="1"/>
    <col min="54" max="54" width="11.42578125" style="25" customWidth="1"/>
    <col min="55" max="55" width="11.42578125" style="25" customWidth="1" outlineLevel="1"/>
    <col min="56" max="56" width="11.42578125" style="25" customWidth="1"/>
    <col min="57" max="57" width="11.42578125" style="25" customWidth="1" outlineLevel="1"/>
    <col min="58" max="58" width="11.42578125" style="25" customWidth="1"/>
    <col min="59" max="59" width="11.42578125" style="25" customWidth="1" outlineLevel="1"/>
    <col min="60" max="61" width="11.42578125" style="1"/>
    <col min="62" max="62" width="16.42578125" style="2" bestFit="1" customWidth="1"/>
    <col min="63" max="16384" width="11.42578125" style="1"/>
  </cols>
  <sheetData>
    <row r="1" spans="1:70" x14ac:dyDescent="0.2">
      <c r="A1" s="4">
        <f ca="1">TODAY()</f>
        <v>42848</v>
      </c>
    </row>
    <row r="2" spans="1:70" ht="15.75" thickBot="1" x14ac:dyDescent="0.25">
      <c r="BN2" s="7"/>
      <c r="BO2" s="5"/>
      <c r="BP2" s="5"/>
      <c r="BQ2" s="5"/>
      <c r="BR2" s="5"/>
    </row>
    <row r="3" spans="1:70" ht="28.5" x14ac:dyDescent="0.2">
      <c r="B3" s="3"/>
      <c r="C3" s="28" t="s">
        <v>33</v>
      </c>
      <c r="D3" s="28" t="s">
        <v>11</v>
      </c>
      <c r="E3" s="28"/>
      <c r="F3" s="28" t="s">
        <v>35</v>
      </c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 t="s">
        <v>34</v>
      </c>
      <c r="AC3" s="28" t="s">
        <v>35</v>
      </c>
      <c r="AD3" s="29" t="s">
        <v>12</v>
      </c>
      <c r="AE3" s="29" t="s">
        <v>36</v>
      </c>
      <c r="AF3" s="29" t="s">
        <v>8</v>
      </c>
      <c r="AG3" s="29" t="s">
        <v>37</v>
      </c>
      <c r="AH3" s="29" t="s">
        <v>9</v>
      </c>
      <c r="AI3" s="30" t="s">
        <v>10</v>
      </c>
      <c r="AJ3" s="32" t="s">
        <v>21</v>
      </c>
      <c r="AK3" s="31" t="s">
        <v>20</v>
      </c>
      <c r="AL3" s="32" t="s">
        <v>22</v>
      </c>
      <c r="AM3" s="31" t="s">
        <v>20</v>
      </c>
      <c r="AN3" s="32" t="s">
        <v>23</v>
      </c>
      <c r="AO3" s="31" t="s">
        <v>20</v>
      </c>
      <c r="AP3" s="32" t="s">
        <v>24</v>
      </c>
      <c r="AQ3" s="31" t="s">
        <v>20</v>
      </c>
      <c r="AR3" s="32" t="s">
        <v>25</v>
      </c>
      <c r="AS3" s="31" t="s">
        <v>20</v>
      </c>
      <c r="AT3" s="32" t="s">
        <v>26</v>
      </c>
      <c r="AU3" s="31" t="s">
        <v>20</v>
      </c>
      <c r="AV3" s="32" t="s">
        <v>27</v>
      </c>
      <c r="AW3" s="31" t="s">
        <v>20</v>
      </c>
      <c r="AX3" s="32" t="s">
        <v>28</v>
      </c>
      <c r="AY3" s="31" t="s">
        <v>20</v>
      </c>
      <c r="AZ3" s="32" t="s">
        <v>29</v>
      </c>
      <c r="BA3" s="31" t="s">
        <v>20</v>
      </c>
      <c r="BB3" s="32" t="s">
        <v>30</v>
      </c>
      <c r="BC3" s="31" t="s">
        <v>20</v>
      </c>
      <c r="BD3" s="32" t="s">
        <v>31</v>
      </c>
      <c r="BE3" s="31" t="s">
        <v>20</v>
      </c>
      <c r="BF3" s="32" t="s">
        <v>32</v>
      </c>
      <c r="BG3" s="31" t="s">
        <v>20</v>
      </c>
      <c r="BN3" s="5"/>
      <c r="BO3" s="5"/>
      <c r="BP3" s="5"/>
      <c r="BQ3" s="5"/>
      <c r="BR3" s="5"/>
    </row>
    <row r="4" spans="1:70" ht="15" x14ac:dyDescent="0.2">
      <c r="C4" s="33">
        <v>200400</v>
      </c>
      <c r="D4" s="34">
        <v>10001</v>
      </c>
      <c r="F4" s="35">
        <f>WEEKNUM(AH4)</f>
        <v>0</v>
      </c>
      <c r="AB4" s="35" t="s">
        <v>1</v>
      </c>
      <c r="AC4" s="35">
        <f>WEEKNUM(AD4)</f>
        <v>0</v>
      </c>
      <c r="AD4" s="36"/>
      <c r="AE4" s="37">
        <v>5</v>
      </c>
      <c r="AF4" s="37"/>
      <c r="AG4" s="36">
        <v>42793</v>
      </c>
      <c r="AH4" s="37"/>
      <c r="AI4" s="38"/>
      <c r="AJ4" s="116"/>
      <c r="AK4" s="40">
        <v>8599001</v>
      </c>
      <c r="AL4" s="41"/>
      <c r="AM4" s="40">
        <v>8599002</v>
      </c>
      <c r="AN4" s="41"/>
      <c r="AO4" s="42">
        <v>8599003</v>
      </c>
      <c r="AP4" s="43"/>
      <c r="AQ4" s="44">
        <v>8599004</v>
      </c>
      <c r="AR4" s="41"/>
      <c r="AS4" s="42">
        <v>8599005</v>
      </c>
      <c r="AT4" s="45"/>
      <c r="AU4" s="44"/>
      <c r="AV4" s="45"/>
      <c r="AW4" s="44"/>
      <c r="AX4" s="45"/>
      <c r="AY4" s="44"/>
      <c r="AZ4" s="46"/>
      <c r="BA4" s="42"/>
      <c r="BB4" s="45"/>
      <c r="BC4" s="44"/>
      <c r="BD4" s="46"/>
      <c r="BE4" s="42"/>
      <c r="BF4" s="47"/>
      <c r="BG4" s="44"/>
      <c r="BN4" s="5"/>
      <c r="BO4" s="5"/>
      <c r="BP4" s="5"/>
      <c r="BQ4" s="5"/>
      <c r="BR4" s="5"/>
    </row>
    <row r="5" spans="1:70" ht="15" x14ac:dyDescent="0.2">
      <c r="C5" s="48">
        <v>200400</v>
      </c>
      <c r="D5" s="49">
        <v>10032</v>
      </c>
      <c r="F5" s="50">
        <f t="shared" ref="F5:F22" si="0">WEEKNUM(AH5)</f>
        <v>0</v>
      </c>
      <c r="AB5" s="50" t="s">
        <v>1</v>
      </c>
      <c r="AC5" s="50">
        <f t="shared" ref="AC5:AC22" si="1">WEEKNUM(AD5)</f>
        <v>0</v>
      </c>
      <c r="AD5" s="51"/>
      <c r="AE5" s="52">
        <v>5</v>
      </c>
      <c r="AF5" s="52"/>
      <c r="AG5" s="51">
        <v>42793</v>
      </c>
      <c r="AH5" s="52"/>
      <c r="AI5" s="52"/>
      <c r="AJ5" s="39"/>
      <c r="AK5" s="53">
        <v>8599001</v>
      </c>
      <c r="AL5" s="39"/>
      <c r="AM5" s="53">
        <v>8599002</v>
      </c>
      <c r="AN5" s="54"/>
      <c r="AO5" s="53">
        <v>8599003</v>
      </c>
      <c r="AP5" s="55"/>
      <c r="AQ5" s="53">
        <v>8599004</v>
      </c>
      <c r="AR5" s="55"/>
      <c r="AS5" s="53">
        <v>8599005</v>
      </c>
      <c r="AT5" s="54"/>
      <c r="AU5" s="53"/>
      <c r="AV5" s="54"/>
      <c r="AW5" s="53"/>
      <c r="AX5" s="54"/>
      <c r="AY5" s="53"/>
      <c r="AZ5" s="54"/>
      <c r="BA5" s="53"/>
      <c r="BB5" s="54"/>
      <c r="BC5" s="53"/>
      <c r="BD5" s="54"/>
      <c r="BE5" s="53"/>
      <c r="BF5" s="56"/>
      <c r="BG5" s="53"/>
      <c r="BN5" s="5"/>
      <c r="BO5" s="5"/>
      <c r="BP5" s="5"/>
      <c r="BQ5" s="5"/>
      <c r="BR5" s="5"/>
    </row>
    <row r="6" spans="1:70" ht="15" x14ac:dyDescent="0.2">
      <c r="C6" s="48">
        <v>200400</v>
      </c>
      <c r="D6" s="49">
        <v>10043</v>
      </c>
      <c r="F6" s="50">
        <f t="shared" si="0"/>
        <v>0</v>
      </c>
      <c r="AB6" s="50" t="s">
        <v>1</v>
      </c>
      <c r="AC6" s="50">
        <f t="shared" si="1"/>
        <v>0</v>
      </c>
      <c r="AD6" s="51"/>
      <c r="AE6" s="52">
        <v>5</v>
      </c>
      <c r="AF6" s="52"/>
      <c r="AG6" s="51">
        <v>42794</v>
      </c>
      <c r="AH6" s="52"/>
      <c r="AI6" s="52"/>
      <c r="AJ6" s="39"/>
      <c r="AK6" s="53">
        <v>8599001</v>
      </c>
      <c r="AL6" s="39"/>
      <c r="AM6" s="53">
        <v>8599002</v>
      </c>
      <c r="AN6" s="54"/>
      <c r="AO6" s="53">
        <v>8599003</v>
      </c>
      <c r="AP6" s="54"/>
      <c r="AQ6" s="53">
        <v>8599004</v>
      </c>
      <c r="AR6" s="55"/>
      <c r="AS6" s="53">
        <v>8599005</v>
      </c>
      <c r="AT6" s="54"/>
      <c r="AU6" s="53"/>
      <c r="AV6" s="54"/>
      <c r="AW6" s="53"/>
      <c r="AX6" s="54"/>
      <c r="AY6" s="53"/>
      <c r="AZ6" s="54"/>
      <c r="BA6" s="53"/>
      <c r="BB6" s="54"/>
      <c r="BC6" s="53"/>
      <c r="BD6" s="54"/>
      <c r="BE6" s="53"/>
      <c r="BF6" s="56"/>
      <c r="BG6" s="53"/>
      <c r="BN6" s="5"/>
      <c r="BO6" s="5"/>
      <c r="BP6" s="5"/>
      <c r="BQ6" s="5"/>
      <c r="BR6" s="5"/>
    </row>
    <row r="7" spans="1:70" ht="15.75" thickBot="1" x14ac:dyDescent="0.25">
      <c r="C7" s="48">
        <v>200400</v>
      </c>
      <c r="D7" s="49">
        <v>10010</v>
      </c>
      <c r="F7" s="50">
        <f t="shared" si="0"/>
        <v>0</v>
      </c>
      <c r="AB7" s="50" t="s">
        <v>1</v>
      </c>
      <c r="AC7" s="57">
        <f t="shared" si="1"/>
        <v>0</v>
      </c>
      <c r="AD7" s="58"/>
      <c r="AE7" s="59">
        <v>5</v>
      </c>
      <c r="AF7" s="59"/>
      <c r="AG7" s="58">
        <v>42794</v>
      </c>
      <c r="AH7" s="59"/>
      <c r="AI7" s="52"/>
      <c r="AJ7" s="60"/>
      <c r="AK7" s="61">
        <v>8599001</v>
      </c>
      <c r="AL7" s="62"/>
      <c r="AM7" s="61">
        <v>8599002</v>
      </c>
      <c r="AN7" s="63"/>
      <c r="AO7" s="61">
        <v>8599003</v>
      </c>
      <c r="AP7" s="63"/>
      <c r="AQ7" s="61">
        <v>8599004</v>
      </c>
      <c r="AR7" s="63"/>
      <c r="AS7" s="61">
        <v>8599005</v>
      </c>
      <c r="AT7" s="63"/>
      <c r="AU7" s="61"/>
      <c r="AV7" s="63"/>
      <c r="AW7" s="61"/>
      <c r="AX7" s="63"/>
      <c r="AY7" s="61"/>
      <c r="AZ7" s="63"/>
      <c r="BA7" s="61"/>
      <c r="BB7" s="63"/>
      <c r="BC7" s="61"/>
      <c r="BD7" s="63"/>
      <c r="BE7" s="61"/>
      <c r="BF7" s="64"/>
      <c r="BG7" s="61"/>
      <c r="BN7" s="5"/>
      <c r="BO7" s="5"/>
      <c r="BP7" s="5"/>
      <c r="BQ7" s="5"/>
      <c r="BR7" s="5"/>
    </row>
    <row r="8" spans="1:70" ht="15" x14ac:dyDescent="0.2">
      <c r="B8" s="8"/>
      <c r="C8" s="65">
        <v>200401</v>
      </c>
      <c r="D8" s="66">
        <v>134254</v>
      </c>
      <c r="E8" s="66"/>
      <c r="F8" s="67">
        <f t="shared" si="0"/>
        <v>0</v>
      </c>
      <c r="G8" s="66"/>
      <c r="H8" s="66"/>
      <c r="I8" s="66"/>
      <c r="J8" s="66"/>
      <c r="K8" s="66"/>
      <c r="L8" s="66"/>
      <c r="M8" s="66"/>
      <c r="N8" s="66"/>
      <c r="O8" s="66"/>
      <c r="P8" s="66"/>
      <c r="Q8" s="66"/>
      <c r="R8" s="66"/>
      <c r="S8" s="66"/>
      <c r="T8" s="66"/>
      <c r="U8" s="66"/>
      <c r="V8" s="66"/>
      <c r="W8" s="66"/>
      <c r="X8" s="66"/>
      <c r="Y8" s="66"/>
      <c r="Z8" s="66"/>
      <c r="AA8" s="66"/>
      <c r="AB8" s="67" t="s">
        <v>2</v>
      </c>
      <c r="AC8" s="68">
        <f t="shared" si="1"/>
        <v>0</v>
      </c>
      <c r="AD8" s="69"/>
      <c r="AE8" s="26">
        <v>7</v>
      </c>
      <c r="AF8" s="26"/>
      <c r="AG8" s="69">
        <v>42795</v>
      </c>
      <c r="AH8" s="26"/>
      <c r="AI8" s="70"/>
      <c r="AJ8" s="71"/>
      <c r="AK8" s="72">
        <v>8599036</v>
      </c>
      <c r="AL8" s="71"/>
      <c r="AM8" s="72">
        <v>8599037</v>
      </c>
      <c r="AN8" s="73"/>
      <c r="AO8" s="72">
        <v>8599038</v>
      </c>
      <c r="AP8" s="73"/>
      <c r="AQ8" s="72">
        <v>8599039</v>
      </c>
      <c r="AR8" s="73"/>
      <c r="AS8" s="72">
        <v>8599040</v>
      </c>
      <c r="AT8" s="73"/>
      <c r="AU8" s="72">
        <v>8599041</v>
      </c>
      <c r="AV8" s="73"/>
      <c r="AW8" s="72">
        <v>8599042</v>
      </c>
      <c r="AX8" s="74"/>
      <c r="AY8" s="75"/>
      <c r="AZ8" s="74"/>
      <c r="BA8" s="75"/>
      <c r="BB8" s="74"/>
      <c r="BC8" s="75"/>
      <c r="BD8" s="74"/>
      <c r="BE8" s="75"/>
      <c r="BF8" s="76"/>
      <c r="BG8" s="75"/>
      <c r="BN8" s="5"/>
      <c r="BO8" s="5"/>
      <c r="BP8" s="5"/>
      <c r="BQ8" s="5"/>
      <c r="BR8" s="5"/>
    </row>
    <row r="9" spans="1:70" ht="15" x14ac:dyDescent="0.2">
      <c r="B9" s="9"/>
      <c r="C9" s="48">
        <v>200401</v>
      </c>
      <c r="D9" s="49">
        <v>134264</v>
      </c>
      <c r="E9" s="49"/>
      <c r="F9" s="50">
        <f t="shared" si="0"/>
        <v>0</v>
      </c>
      <c r="G9" s="49"/>
      <c r="H9" s="49"/>
      <c r="I9" s="49"/>
      <c r="J9" s="49"/>
      <c r="K9" s="49"/>
      <c r="L9" s="49"/>
      <c r="M9" s="49"/>
      <c r="N9" s="49"/>
      <c r="O9" s="49"/>
      <c r="P9" s="49"/>
      <c r="Q9" s="49"/>
      <c r="R9" s="49"/>
      <c r="S9" s="49"/>
      <c r="T9" s="49"/>
      <c r="U9" s="49"/>
      <c r="V9" s="49"/>
      <c r="W9" s="49"/>
      <c r="X9" s="49"/>
      <c r="Y9" s="49"/>
      <c r="Z9" s="49"/>
      <c r="AA9" s="49"/>
      <c r="AB9" s="50" t="s">
        <v>2</v>
      </c>
      <c r="AC9" s="68">
        <f t="shared" si="1"/>
        <v>0</v>
      </c>
      <c r="AD9" s="69"/>
      <c r="AE9" s="26">
        <v>7</v>
      </c>
      <c r="AF9" s="26"/>
      <c r="AG9" s="69">
        <v>42796</v>
      </c>
      <c r="AH9" s="26"/>
      <c r="AI9" s="52"/>
      <c r="AJ9" s="39"/>
      <c r="AK9" s="53">
        <v>8599036</v>
      </c>
      <c r="AL9" s="77"/>
      <c r="AM9" s="53">
        <v>8599037</v>
      </c>
      <c r="AN9" s="55"/>
      <c r="AO9" s="53">
        <v>8599038</v>
      </c>
      <c r="AP9" s="54"/>
      <c r="AQ9" s="53">
        <v>8599039</v>
      </c>
      <c r="AR9" s="55"/>
      <c r="AS9" s="53">
        <v>8599040</v>
      </c>
      <c r="AT9" s="54"/>
      <c r="AU9" s="53">
        <v>8599041</v>
      </c>
      <c r="AV9" s="55"/>
      <c r="AW9" s="53">
        <v>8599042</v>
      </c>
      <c r="AX9" s="54"/>
      <c r="AY9" s="78"/>
      <c r="AZ9" s="54"/>
      <c r="BA9" s="78"/>
      <c r="BB9" s="54"/>
      <c r="BC9" s="78"/>
      <c r="BD9" s="54"/>
      <c r="BE9" s="78"/>
      <c r="BF9" s="56"/>
      <c r="BG9" s="78"/>
      <c r="BN9" s="5"/>
      <c r="BO9" s="5"/>
      <c r="BP9" s="5"/>
      <c r="BQ9" s="5"/>
      <c r="BR9" s="5"/>
    </row>
    <row r="10" spans="1:70" ht="15" x14ac:dyDescent="0.2">
      <c r="B10" s="9"/>
      <c r="C10" s="48">
        <v>200401</v>
      </c>
      <c r="D10" s="49">
        <v>134265</v>
      </c>
      <c r="E10" s="49"/>
      <c r="F10" s="50">
        <f t="shared" si="0"/>
        <v>0</v>
      </c>
      <c r="G10" s="49"/>
      <c r="H10" s="49"/>
      <c r="I10" s="49"/>
      <c r="J10" s="49"/>
      <c r="K10" s="49"/>
      <c r="L10" s="49"/>
      <c r="M10" s="49"/>
      <c r="N10" s="49"/>
      <c r="O10" s="49"/>
      <c r="P10" s="49"/>
      <c r="Q10" s="49"/>
      <c r="R10" s="49"/>
      <c r="S10" s="49"/>
      <c r="T10" s="49"/>
      <c r="U10" s="49"/>
      <c r="V10" s="49"/>
      <c r="W10" s="49"/>
      <c r="X10" s="49"/>
      <c r="Y10" s="49"/>
      <c r="Z10" s="49"/>
      <c r="AA10" s="49"/>
      <c r="AB10" s="50" t="s">
        <v>2</v>
      </c>
      <c r="AC10" s="68">
        <f t="shared" si="1"/>
        <v>0</v>
      </c>
      <c r="AD10" s="69"/>
      <c r="AE10" s="26">
        <v>7</v>
      </c>
      <c r="AF10" s="26"/>
      <c r="AG10" s="69">
        <v>42797</v>
      </c>
      <c r="AH10" s="26"/>
      <c r="AI10" s="52"/>
      <c r="AJ10" s="77"/>
      <c r="AK10" s="53">
        <v>8599036</v>
      </c>
      <c r="AL10" s="77"/>
      <c r="AM10" s="53">
        <v>8599037</v>
      </c>
      <c r="AN10" s="55"/>
      <c r="AO10" s="53">
        <v>8599038</v>
      </c>
      <c r="AP10" s="54"/>
      <c r="AQ10" s="53">
        <v>8599039</v>
      </c>
      <c r="AR10" s="54"/>
      <c r="AS10" s="53">
        <v>8599040</v>
      </c>
      <c r="AT10" s="54"/>
      <c r="AU10" s="53">
        <v>8599041</v>
      </c>
      <c r="AV10" s="54"/>
      <c r="AW10" s="53">
        <v>8599042</v>
      </c>
      <c r="AX10" s="54"/>
      <c r="AY10" s="78"/>
      <c r="AZ10" s="54"/>
      <c r="BA10" s="78"/>
      <c r="BB10" s="54"/>
      <c r="BC10" s="78"/>
      <c r="BD10" s="54"/>
      <c r="BE10" s="78"/>
      <c r="BF10" s="56"/>
      <c r="BG10" s="78"/>
      <c r="BN10" s="5"/>
      <c r="BO10" s="5"/>
      <c r="BP10" s="5"/>
      <c r="BQ10" s="5"/>
      <c r="BR10" s="5"/>
    </row>
    <row r="11" spans="1:70" ht="15" x14ac:dyDescent="0.2">
      <c r="B11" s="9"/>
      <c r="C11" s="48">
        <v>200401</v>
      </c>
      <c r="D11" s="49">
        <v>134234</v>
      </c>
      <c r="E11" s="49"/>
      <c r="F11" s="50">
        <f t="shared" si="0"/>
        <v>0</v>
      </c>
      <c r="G11" s="49"/>
      <c r="H11" s="49"/>
      <c r="I11" s="49"/>
      <c r="J11" s="49"/>
      <c r="K11" s="49"/>
      <c r="L11" s="49"/>
      <c r="M11" s="49"/>
      <c r="N11" s="49"/>
      <c r="O11" s="49"/>
      <c r="P11" s="49"/>
      <c r="Q11" s="49"/>
      <c r="R11" s="49"/>
      <c r="S11" s="49"/>
      <c r="T11" s="49"/>
      <c r="U11" s="49"/>
      <c r="V11" s="49"/>
      <c r="W11" s="49"/>
      <c r="X11" s="49"/>
      <c r="Y11" s="49"/>
      <c r="Z11" s="49"/>
      <c r="AA11" s="49"/>
      <c r="AB11" s="50" t="s">
        <v>2</v>
      </c>
      <c r="AC11" s="68">
        <f t="shared" si="1"/>
        <v>0</v>
      </c>
      <c r="AD11" s="69"/>
      <c r="AE11" s="26">
        <v>7</v>
      </c>
      <c r="AF11" s="26"/>
      <c r="AG11" s="69">
        <v>42802</v>
      </c>
      <c r="AH11" s="26"/>
      <c r="AI11" s="52"/>
      <c r="AJ11" s="77"/>
      <c r="AK11" s="53">
        <v>8599036</v>
      </c>
      <c r="AL11" s="77"/>
      <c r="AM11" s="53">
        <v>8599037</v>
      </c>
      <c r="AN11" s="54"/>
      <c r="AO11" s="53">
        <v>8599038</v>
      </c>
      <c r="AP11" s="54"/>
      <c r="AQ11" s="53">
        <v>8599039</v>
      </c>
      <c r="AR11" s="54"/>
      <c r="AS11" s="53">
        <v>8599040</v>
      </c>
      <c r="AT11" s="54"/>
      <c r="AU11" s="53">
        <v>8599041</v>
      </c>
      <c r="AV11" s="54"/>
      <c r="AW11" s="53">
        <v>8599042</v>
      </c>
      <c r="AX11" s="54"/>
      <c r="AY11" s="78"/>
      <c r="AZ11" s="54"/>
      <c r="BA11" s="78"/>
      <c r="BB11" s="54"/>
      <c r="BC11" s="78"/>
      <c r="BD11" s="54"/>
      <c r="BE11" s="78"/>
      <c r="BF11" s="56"/>
      <c r="BG11" s="78"/>
      <c r="BN11" s="5"/>
      <c r="BO11" s="5"/>
      <c r="BP11" s="5"/>
      <c r="BQ11" s="5"/>
      <c r="BR11" s="5"/>
    </row>
    <row r="12" spans="1:70" ht="15.75" thickBot="1" x14ac:dyDescent="0.25">
      <c r="B12" s="10"/>
      <c r="C12" s="79">
        <v>200401</v>
      </c>
      <c r="D12" s="80">
        <v>134235</v>
      </c>
      <c r="E12" s="80"/>
      <c r="F12" s="57">
        <f t="shared" si="0"/>
        <v>0</v>
      </c>
      <c r="G12" s="80"/>
      <c r="H12" s="80"/>
      <c r="I12" s="80"/>
      <c r="J12" s="80"/>
      <c r="K12" s="80"/>
      <c r="L12" s="80"/>
      <c r="M12" s="80"/>
      <c r="N12" s="80"/>
      <c r="O12" s="80"/>
      <c r="P12" s="80"/>
      <c r="Q12" s="80"/>
      <c r="R12" s="80"/>
      <c r="S12" s="80"/>
      <c r="T12" s="80"/>
      <c r="U12" s="80"/>
      <c r="V12" s="80"/>
      <c r="W12" s="80"/>
      <c r="X12" s="80"/>
      <c r="Y12" s="80"/>
      <c r="Z12" s="80"/>
      <c r="AA12" s="80"/>
      <c r="AB12" s="57" t="s">
        <v>2</v>
      </c>
      <c r="AC12" s="68">
        <f t="shared" si="1"/>
        <v>0</v>
      </c>
      <c r="AD12" s="69"/>
      <c r="AE12" s="26">
        <v>7</v>
      </c>
      <c r="AF12" s="26"/>
      <c r="AG12" s="69">
        <v>42803</v>
      </c>
      <c r="AH12" s="26"/>
      <c r="AI12" s="59"/>
      <c r="AJ12" s="81"/>
      <c r="AK12" s="82">
        <v>8599036</v>
      </c>
      <c r="AL12" s="81"/>
      <c r="AM12" s="82">
        <v>8599037</v>
      </c>
      <c r="AN12" s="83"/>
      <c r="AO12" s="82">
        <v>8599038</v>
      </c>
      <c r="AP12" s="83"/>
      <c r="AQ12" s="82">
        <v>8599039</v>
      </c>
      <c r="AR12" s="83"/>
      <c r="AS12" s="82">
        <v>8599040</v>
      </c>
      <c r="AT12" s="83"/>
      <c r="AU12" s="82">
        <v>8599041</v>
      </c>
      <c r="AV12" s="83"/>
      <c r="AW12" s="82">
        <v>8599042</v>
      </c>
      <c r="AX12" s="83"/>
      <c r="AY12" s="84"/>
      <c r="AZ12" s="83"/>
      <c r="BA12" s="84"/>
      <c r="BB12" s="83"/>
      <c r="BC12" s="84"/>
      <c r="BD12" s="83"/>
      <c r="BE12" s="84"/>
      <c r="BF12" s="85"/>
      <c r="BG12" s="84"/>
      <c r="BN12" s="5"/>
      <c r="BO12" s="5"/>
      <c r="BP12" s="5"/>
      <c r="BQ12" s="5"/>
      <c r="BR12" s="5"/>
    </row>
    <row r="13" spans="1:70" ht="15" x14ac:dyDescent="0.2">
      <c r="B13" s="8"/>
      <c r="C13" s="65">
        <v>200402</v>
      </c>
      <c r="D13" s="66">
        <v>134256</v>
      </c>
      <c r="E13" s="66"/>
      <c r="F13" s="67">
        <f t="shared" si="0"/>
        <v>0</v>
      </c>
      <c r="G13" s="66"/>
      <c r="H13" s="66"/>
      <c r="I13" s="66"/>
      <c r="J13" s="66"/>
      <c r="K13" s="66"/>
      <c r="L13" s="66"/>
      <c r="M13" s="66"/>
      <c r="N13" s="66"/>
      <c r="O13" s="66"/>
      <c r="P13" s="66"/>
      <c r="Q13" s="66"/>
      <c r="R13" s="66"/>
      <c r="S13" s="66"/>
      <c r="T13" s="66"/>
      <c r="U13" s="66"/>
      <c r="V13" s="66"/>
      <c r="W13" s="66"/>
      <c r="X13" s="66"/>
      <c r="Y13" s="66"/>
      <c r="Z13" s="66"/>
      <c r="AA13" s="66"/>
      <c r="AB13" s="66" t="s">
        <v>3</v>
      </c>
      <c r="AC13" s="67">
        <f t="shared" si="1"/>
        <v>0</v>
      </c>
      <c r="AD13" s="86"/>
      <c r="AE13" s="87">
        <v>3</v>
      </c>
      <c r="AF13" s="87"/>
      <c r="AG13" s="86">
        <v>42796</v>
      </c>
      <c r="AH13" s="87"/>
      <c r="AI13" s="52"/>
      <c r="AJ13" s="88"/>
      <c r="AK13" s="72">
        <v>8599013</v>
      </c>
      <c r="AL13" s="88"/>
      <c r="AM13" s="72">
        <v>8599014</v>
      </c>
      <c r="AN13" s="74"/>
      <c r="AO13" s="72">
        <v>8599015</v>
      </c>
      <c r="AP13" s="74"/>
      <c r="AQ13" s="72"/>
      <c r="AR13" s="74"/>
      <c r="AS13" s="72"/>
      <c r="AT13" s="74"/>
      <c r="AU13" s="72"/>
      <c r="AV13" s="74"/>
      <c r="AW13" s="72"/>
      <c r="AX13" s="74"/>
      <c r="AY13" s="72"/>
      <c r="AZ13" s="74"/>
      <c r="BA13" s="75"/>
      <c r="BB13" s="74"/>
      <c r="BC13" s="75"/>
      <c r="BD13" s="74"/>
      <c r="BE13" s="75"/>
      <c r="BF13" s="76"/>
      <c r="BG13" s="75"/>
      <c r="BN13" s="5"/>
      <c r="BO13" s="5"/>
      <c r="BP13" s="5"/>
      <c r="BQ13" s="5"/>
      <c r="BR13" s="5"/>
    </row>
    <row r="14" spans="1:70" ht="15" x14ac:dyDescent="0.2">
      <c r="B14" s="9"/>
      <c r="C14" s="48">
        <v>200402</v>
      </c>
      <c r="D14" s="49">
        <v>134257</v>
      </c>
      <c r="E14" s="49"/>
      <c r="F14" s="50">
        <f t="shared" si="0"/>
        <v>0</v>
      </c>
      <c r="G14" s="49"/>
      <c r="H14" s="49"/>
      <c r="I14" s="49"/>
      <c r="J14" s="49"/>
      <c r="K14" s="49"/>
      <c r="L14" s="49"/>
      <c r="M14" s="49"/>
      <c r="N14" s="49"/>
      <c r="O14" s="49"/>
      <c r="P14" s="49"/>
      <c r="Q14" s="49"/>
      <c r="R14" s="49"/>
      <c r="S14" s="49"/>
      <c r="T14" s="49"/>
      <c r="U14" s="49"/>
      <c r="V14" s="49"/>
      <c r="W14" s="49"/>
      <c r="X14" s="49"/>
      <c r="Y14" s="49"/>
      <c r="Z14" s="49"/>
      <c r="AA14" s="49"/>
      <c r="AB14" s="49" t="s">
        <v>3</v>
      </c>
      <c r="AC14" s="50">
        <f t="shared" si="1"/>
        <v>0</v>
      </c>
      <c r="AD14" s="51"/>
      <c r="AE14" s="52">
        <v>3</v>
      </c>
      <c r="AF14" s="52"/>
      <c r="AG14" s="51">
        <v>42796</v>
      </c>
      <c r="AH14" s="52"/>
      <c r="AI14" s="52"/>
      <c r="AJ14" s="89"/>
      <c r="AK14" s="53">
        <v>8599013</v>
      </c>
      <c r="AL14" s="77"/>
      <c r="AM14" s="53">
        <v>8599014</v>
      </c>
      <c r="AN14" s="54"/>
      <c r="AO14" s="53">
        <v>8599015</v>
      </c>
      <c r="AP14" s="54"/>
      <c r="AQ14" s="53"/>
      <c r="AR14" s="54"/>
      <c r="AS14" s="53"/>
      <c r="AT14" s="54"/>
      <c r="AU14" s="53"/>
      <c r="AV14" s="54"/>
      <c r="AW14" s="53"/>
      <c r="AX14" s="54"/>
      <c r="AY14" s="53"/>
      <c r="AZ14" s="54"/>
      <c r="BA14" s="78"/>
      <c r="BB14" s="54"/>
      <c r="BC14" s="78"/>
      <c r="BD14" s="54"/>
      <c r="BE14" s="78"/>
      <c r="BF14" s="56"/>
      <c r="BG14" s="78"/>
      <c r="BN14" s="5"/>
      <c r="BO14" s="5"/>
      <c r="BP14" s="5"/>
      <c r="BQ14" s="5"/>
      <c r="BR14" s="5"/>
    </row>
    <row r="15" spans="1:70" ht="15" x14ac:dyDescent="0.2">
      <c r="B15" s="9"/>
      <c r="C15" s="48">
        <v>200402</v>
      </c>
      <c r="D15" s="49">
        <v>134259</v>
      </c>
      <c r="E15" s="49"/>
      <c r="F15" s="50">
        <f t="shared" si="0"/>
        <v>0</v>
      </c>
      <c r="G15" s="49"/>
      <c r="H15" s="49"/>
      <c r="I15" s="49"/>
      <c r="J15" s="49"/>
      <c r="K15" s="49"/>
      <c r="L15" s="49"/>
      <c r="M15" s="49"/>
      <c r="N15" s="49"/>
      <c r="O15" s="49"/>
      <c r="P15" s="49"/>
      <c r="Q15" s="49"/>
      <c r="R15" s="49"/>
      <c r="S15" s="49"/>
      <c r="T15" s="49"/>
      <c r="U15" s="49"/>
      <c r="V15" s="49"/>
      <c r="W15" s="49"/>
      <c r="X15" s="49"/>
      <c r="Y15" s="49"/>
      <c r="Z15" s="49"/>
      <c r="AA15" s="49"/>
      <c r="AB15" s="49" t="s">
        <v>3</v>
      </c>
      <c r="AC15" s="50">
        <f t="shared" si="1"/>
        <v>0</v>
      </c>
      <c r="AD15" s="51"/>
      <c r="AE15" s="52">
        <v>3</v>
      </c>
      <c r="AF15" s="52"/>
      <c r="AG15" s="51">
        <v>42800</v>
      </c>
      <c r="AH15" s="52"/>
      <c r="AI15" s="52"/>
      <c r="AJ15" s="89"/>
      <c r="AK15" s="53">
        <v>8599013</v>
      </c>
      <c r="AL15" s="77"/>
      <c r="AM15" s="53">
        <v>8599014</v>
      </c>
      <c r="AN15" s="54"/>
      <c r="AO15" s="53">
        <v>8599015</v>
      </c>
      <c r="AP15" s="54"/>
      <c r="AQ15" s="53"/>
      <c r="AR15" s="54"/>
      <c r="AS15" s="53"/>
      <c r="AT15" s="54"/>
      <c r="AU15" s="53"/>
      <c r="AV15" s="54"/>
      <c r="AW15" s="53"/>
      <c r="AX15" s="54"/>
      <c r="AY15" s="53"/>
      <c r="AZ15" s="54"/>
      <c r="BA15" s="78"/>
      <c r="BB15" s="54"/>
      <c r="BC15" s="78"/>
      <c r="BD15" s="54"/>
      <c r="BE15" s="78"/>
      <c r="BF15" s="56"/>
      <c r="BG15" s="78"/>
      <c r="BN15" s="5"/>
      <c r="BO15" s="5"/>
      <c r="BP15" s="5"/>
      <c r="BQ15" s="5"/>
      <c r="BR15" s="5"/>
    </row>
    <row r="16" spans="1:70" x14ac:dyDescent="0.2">
      <c r="B16" s="9"/>
      <c r="C16" s="48">
        <v>200402</v>
      </c>
      <c r="D16" s="49">
        <v>134210</v>
      </c>
      <c r="E16" s="49"/>
      <c r="F16" s="50">
        <f t="shared" si="0"/>
        <v>0</v>
      </c>
      <c r="G16" s="49"/>
      <c r="H16" s="49"/>
      <c r="I16" s="49"/>
      <c r="J16" s="49"/>
      <c r="K16" s="49"/>
      <c r="L16" s="49"/>
      <c r="M16" s="49"/>
      <c r="N16" s="49"/>
      <c r="O16" s="49"/>
      <c r="P16" s="49"/>
      <c r="Q16" s="49"/>
      <c r="R16" s="49"/>
      <c r="S16" s="49"/>
      <c r="T16" s="49"/>
      <c r="U16" s="49"/>
      <c r="V16" s="49"/>
      <c r="W16" s="49"/>
      <c r="X16" s="49"/>
      <c r="Y16" s="49"/>
      <c r="Z16" s="49"/>
      <c r="AA16" s="49"/>
      <c r="AB16" s="49" t="s">
        <v>3</v>
      </c>
      <c r="AC16" s="50">
        <f t="shared" si="1"/>
        <v>0</v>
      </c>
      <c r="AD16" s="51"/>
      <c r="AE16" s="52">
        <v>3</v>
      </c>
      <c r="AF16" s="52"/>
      <c r="AG16" s="51">
        <v>42801</v>
      </c>
      <c r="AH16" s="52"/>
      <c r="AI16" s="52"/>
      <c r="AJ16" s="89"/>
      <c r="AK16" s="53">
        <v>8599013</v>
      </c>
      <c r="AL16" s="77"/>
      <c r="AM16" s="53">
        <v>8599014</v>
      </c>
      <c r="AN16" s="54"/>
      <c r="AO16" s="53">
        <v>8599015</v>
      </c>
      <c r="AP16" s="54"/>
      <c r="AQ16" s="53"/>
      <c r="AR16" s="54"/>
      <c r="AS16" s="53"/>
      <c r="AT16" s="54"/>
      <c r="AU16" s="53"/>
      <c r="AV16" s="54"/>
      <c r="AW16" s="53"/>
      <c r="AX16" s="54"/>
      <c r="AY16" s="53"/>
      <c r="AZ16" s="54"/>
      <c r="BA16" s="78"/>
      <c r="BB16" s="54"/>
      <c r="BC16" s="78"/>
      <c r="BD16" s="54"/>
      <c r="BE16" s="78"/>
      <c r="BF16" s="56"/>
      <c r="BG16" s="78"/>
    </row>
    <row r="17" spans="2:59" ht="15" thickBot="1" x14ac:dyDescent="0.25">
      <c r="B17" s="10"/>
      <c r="C17" s="79">
        <v>200402</v>
      </c>
      <c r="D17" s="80">
        <v>134211</v>
      </c>
      <c r="E17" s="80"/>
      <c r="F17" s="57">
        <f t="shared" si="0"/>
        <v>0</v>
      </c>
      <c r="G17" s="80"/>
      <c r="H17" s="80"/>
      <c r="I17" s="80"/>
      <c r="J17" s="80"/>
      <c r="K17" s="80"/>
      <c r="L17" s="80"/>
      <c r="M17" s="80"/>
      <c r="N17" s="80"/>
      <c r="O17" s="80"/>
      <c r="P17" s="80"/>
      <c r="Q17" s="80"/>
      <c r="R17" s="80"/>
      <c r="S17" s="80"/>
      <c r="T17" s="80"/>
      <c r="U17" s="80"/>
      <c r="V17" s="80"/>
      <c r="W17" s="80"/>
      <c r="X17" s="80"/>
      <c r="Y17" s="80"/>
      <c r="Z17" s="80"/>
      <c r="AA17" s="80"/>
      <c r="AB17" s="80" t="s">
        <v>3</v>
      </c>
      <c r="AC17" s="57">
        <f t="shared" si="1"/>
        <v>0</v>
      </c>
      <c r="AD17" s="58"/>
      <c r="AE17" s="59">
        <v>3</v>
      </c>
      <c r="AF17" s="59"/>
      <c r="AG17" s="58">
        <v>42802</v>
      </c>
      <c r="AH17" s="59"/>
      <c r="AI17" s="59"/>
      <c r="AJ17" s="90"/>
      <c r="AK17" s="82">
        <v>8599013</v>
      </c>
      <c r="AL17" s="81"/>
      <c r="AM17" s="82">
        <v>8599014</v>
      </c>
      <c r="AN17" s="83"/>
      <c r="AO17" s="82">
        <v>8599015</v>
      </c>
      <c r="AP17" s="83"/>
      <c r="AQ17" s="82"/>
      <c r="AR17" s="83"/>
      <c r="AS17" s="82"/>
      <c r="AT17" s="83"/>
      <c r="AU17" s="82"/>
      <c r="AV17" s="83"/>
      <c r="AW17" s="82"/>
      <c r="AX17" s="83"/>
      <c r="AY17" s="82"/>
      <c r="AZ17" s="83"/>
      <c r="BA17" s="84"/>
      <c r="BB17" s="83"/>
      <c r="BC17" s="84"/>
      <c r="BD17" s="83"/>
      <c r="BE17" s="84"/>
      <c r="BF17" s="85"/>
      <c r="BG17" s="84"/>
    </row>
    <row r="18" spans="2:59" x14ac:dyDescent="0.2">
      <c r="B18" s="8"/>
      <c r="C18" s="65">
        <v>300904</v>
      </c>
      <c r="D18" s="66">
        <v>100234</v>
      </c>
      <c r="E18" s="66"/>
      <c r="F18" s="67">
        <f t="shared" si="0"/>
        <v>0</v>
      </c>
      <c r="G18" s="66"/>
      <c r="H18" s="66"/>
      <c r="I18" s="66"/>
      <c r="J18" s="66"/>
      <c r="K18" s="66"/>
      <c r="L18" s="66"/>
      <c r="M18" s="66"/>
      <c r="N18" s="66"/>
      <c r="O18" s="66"/>
      <c r="P18" s="66"/>
      <c r="Q18" s="66"/>
      <c r="R18" s="66"/>
      <c r="S18" s="66"/>
      <c r="T18" s="66"/>
      <c r="U18" s="66"/>
      <c r="V18" s="66"/>
      <c r="W18" s="66"/>
      <c r="X18" s="66"/>
      <c r="Y18" s="66"/>
      <c r="Z18" s="66"/>
      <c r="AA18" s="66"/>
      <c r="AB18" s="66" t="s">
        <v>4</v>
      </c>
      <c r="AC18" s="67">
        <f t="shared" si="1"/>
        <v>0</v>
      </c>
      <c r="AD18" s="86"/>
      <c r="AE18" s="87">
        <v>10</v>
      </c>
      <c r="AF18" s="26"/>
      <c r="AG18" s="69">
        <v>42814</v>
      </c>
      <c r="AH18" s="26"/>
      <c r="AJ18" s="91"/>
      <c r="AK18" s="92">
        <v>8599120</v>
      </c>
      <c r="AL18" s="93"/>
      <c r="AM18" s="94">
        <v>8599121</v>
      </c>
      <c r="AN18" s="95"/>
      <c r="AO18" s="94">
        <v>8599122</v>
      </c>
      <c r="AP18" s="95"/>
      <c r="AQ18" s="94">
        <v>8599123</v>
      </c>
      <c r="AR18" s="95"/>
      <c r="AS18" s="94">
        <v>8599124</v>
      </c>
      <c r="AT18" s="95"/>
      <c r="AU18" s="94">
        <v>8599125</v>
      </c>
      <c r="AV18" s="95"/>
      <c r="AW18" s="94">
        <v>8599126</v>
      </c>
      <c r="AX18" s="95"/>
      <c r="AY18" s="94">
        <v>8599127</v>
      </c>
      <c r="AZ18" s="95"/>
      <c r="BA18" s="94">
        <v>8599128</v>
      </c>
      <c r="BB18" s="95"/>
      <c r="BC18" s="96"/>
      <c r="BD18" s="95"/>
      <c r="BE18" s="96"/>
      <c r="BF18" s="97"/>
      <c r="BG18" s="96"/>
    </row>
    <row r="19" spans="2:59" x14ac:dyDescent="0.2">
      <c r="B19" s="9"/>
      <c r="C19" s="48">
        <v>300904</v>
      </c>
      <c r="D19" s="49">
        <v>100235</v>
      </c>
      <c r="E19" s="49"/>
      <c r="F19" s="50">
        <f t="shared" si="0"/>
        <v>0</v>
      </c>
      <c r="G19" s="49"/>
      <c r="H19" s="49"/>
      <c r="I19" s="49"/>
      <c r="J19" s="49"/>
      <c r="K19" s="49"/>
      <c r="L19" s="49"/>
      <c r="M19" s="49"/>
      <c r="N19" s="49"/>
      <c r="O19" s="49"/>
      <c r="P19" s="49"/>
      <c r="Q19" s="49"/>
      <c r="R19" s="49"/>
      <c r="S19" s="49"/>
      <c r="T19" s="49"/>
      <c r="U19" s="49"/>
      <c r="V19" s="49"/>
      <c r="W19" s="49"/>
      <c r="X19" s="49"/>
      <c r="Y19" s="49"/>
      <c r="Z19" s="49"/>
      <c r="AA19" s="49"/>
      <c r="AB19" s="49" t="s">
        <v>4</v>
      </c>
      <c r="AC19" s="50">
        <f t="shared" si="1"/>
        <v>0</v>
      </c>
      <c r="AD19" s="51"/>
      <c r="AE19" s="52">
        <v>10</v>
      </c>
      <c r="AF19" s="26"/>
      <c r="AG19" s="69">
        <v>42816</v>
      </c>
      <c r="AH19" s="26"/>
      <c r="AJ19" s="98"/>
      <c r="AK19" s="99">
        <v>8599120</v>
      </c>
      <c r="AL19" s="77"/>
      <c r="AM19" s="53">
        <v>8599121</v>
      </c>
      <c r="AN19" s="54"/>
      <c r="AO19" s="53">
        <v>8599122</v>
      </c>
      <c r="AP19" s="54"/>
      <c r="AQ19" s="53">
        <v>8599123</v>
      </c>
      <c r="AR19" s="54"/>
      <c r="AS19" s="53">
        <v>8599124</v>
      </c>
      <c r="AT19" s="54"/>
      <c r="AU19" s="53">
        <v>8599125</v>
      </c>
      <c r="AV19" s="54"/>
      <c r="AW19" s="53">
        <v>8599126</v>
      </c>
      <c r="AX19" s="54"/>
      <c r="AY19" s="53">
        <v>8599127</v>
      </c>
      <c r="AZ19" s="54"/>
      <c r="BA19" s="53">
        <v>8599128</v>
      </c>
      <c r="BB19" s="54"/>
      <c r="BC19" s="78"/>
      <c r="BD19" s="54"/>
      <c r="BE19" s="78"/>
      <c r="BF19" s="56"/>
      <c r="BG19" s="78"/>
    </row>
    <row r="20" spans="2:59" x14ac:dyDescent="0.2">
      <c r="B20" s="9"/>
      <c r="C20" s="48">
        <v>300904</v>
      </c>
      <c r="D20" s="49">
        <v>100236</v>
      </c>
      <c r="E20" s="49"/>
      <c r="F20" s="50">
        <f t="shared" si="0"/>
        <v>0</v>
      </c>
      <c r="G20" s="49"/>
      <c r="H20" s="49"/>
      <c r="I20" s="49"/>
      <c r="J20" s="49"/>
      <c r="K20" s="49"/>
      <c r="L20" s="49"/>
      <c r="M20" s="49"/>
      <c r="N20" s="49"/>
      <c r="O20" s="49"/>
      <c r="P20" s="49"/>
      <c r="Q20" s="49"/>
      <c r="R20" s="49"/>
      <c r="S20" s="49"/>
      <c r="T20" s="49"/>
      <c r="U20" s="49"/>
      <c r="V20" s="49"/>
      <c r="W20" s="49"/>
      <c r="X20" s="49"/>
      <c r="Y20" s="49"/>
      <c r="Z20" s="49"/>
      <c r="AA20" s="49"/>
      <c r="AB20" s="49" t="s">
        <v>4</v>
      </c>
      <c r="AC20" s="50">
        <f t="shared" si="1"/>
        <v>0</v>
      </c>
      <c r="AD20" s="51"/>
      <c r="AE20" s="52">
        <v>10</v>
      </c>
      <c r="AF20" s="26"/>
      <c r="AG20" s="69">
        <v>42816</v>
      </c>
      <c r="AH20" s="26"/>
      <c r="AJ20" s="98"/>
      <c r="AK20" s="99">
        <v>8599120</v>
      </c>
      <c r="AL20" s="77"/>
      <c r="AM20" s="53">
        <v>8599121</v>
      </c>
      <c r="AN20" s="54"/>
      <c r="AO20" s="53">
        <v>8599122</v>
      </c>
      <c r="AP20" s="54"/>
      <c r="AQ20" s="53">
        <v>8599123</v>
      </c>
      <c r="AR20" s="54"/>
      <c r="AS20" s="53">
        <v>8599124</v>
      </c>
      <c r="AT20" s="54"/>
      <c r="AU20" s="53">
        <v>8599125</v>
      </c>
      <c r="AV20" s="54"/>
      <c r="AW20" s="53">
        <v>8599126</v>
      </c>
      <c r="AX20" s="54"/>
      <c r="AY20" s="53">
        <v>8599127</v>
      </c>
      <c r="AZ20" s="54"/>
      <c r="BA20" s="53">
        <v>8599128</v>
      </c>
      <c r="BB20" s="54"/>
      <c r="BC20" s="78"/>
      <c r="BD20" s="54"/>
      <c r="BE20" s="78"/>
      <c r="BF20" s="56"/>
      <c r="BG20" s="78"/>
    </row>
    <row r="21" spans="2:59" x14ac:dyDescent="0.2">
      <c r="B21" s="9"/>
      <c r="C21" s="48">
        <v>300904</v>
      </c>
      <c r="D21" s="49">
        <v>100237</v>
      </c>
      <c r="E21" s="49"/>
      <c r="F21" s="50">
        <f t="shared" si="0"/>
        <v>0</v>
      </c>
      <c r="G21" s="49"/>
      <c r="H21" s="49"/>
      <c r="I21" s="49"/>
      <c r="J21" s="49"/>
      <c r="K21" s="49"/>
      <c r="L21" s="49"/>
      <c r="M21" s="49"/>
      <c r="N21" s="49"/>
      <c r="O21" s="49"/>
      <c r="P21" s="49"/>
      <c r="Q21" s="49"/>
      <c r="R21" s="49"/>
      <c r="S21" s="49"/>
      <c r="T21" s="49"/>
      <c r="U21" s="49"/>
      <c r="V21" s="49"/>
      <c r="W21" s="49"/>
      <c r="X21" s="49"/>
      <c r="Y21" s="49"/>
      <c r="Z21" s="49"/>
      <c r="AA21" s="49"/>
      <c r="AB21" s="49" t="s">
        <v>4</v>
      </c>
      <c r="AC21" s="50">
        <f t="shared" si="1"/>
        <v>0</v>
      </c>
      <c r="AD21" s="51"/>
      <c r="AE21" s="52">
        <v>10</v>
      </c>
      <c r="AF21" s="26"/>
      <c r="AG21" s="69">
        <v>42816</v>
      </c>
      <c r="AH21" s="26"/>
      <c r="AJ21" s="98"/>
      <c r="AK21" s="99">
        <v>8599120</v>
      </c>
      <c r="AL21" s="77"/>
      <c r="AM21" s="53">
        <v>8599121</v>
      </c>
      <c r="AN21" s="54"/>
      <c r="AO21" s="53">
        <v>8599122</v>
      </c>
      <c r="AP21" s="54"/>
      <c r="AQ21" s="53">
        <v>8599123</v>
      </c>
      <c r="AR21" s="54"/>
      <c r="AS21" s="53">
        <v>8599124</v>
      </c>
      <c r="AT21" s="54"/>
      <c r="AU21" s="53">
        <v>8599125</v>
      </c>
      <c r="AV21" s="54"/>
      <c r="AW21" s="53">
        <v>8599126</v>
      </c>
      <c r="AX21" s="54"/>
      <c r="AY21" s="53">
        <v>8599127</v>
      </c>
      <c r="AZ21" s="54"/>
      <c r="BA21" s="53">
        <v>8599128</v>
      </c>
      <c r="BB21" s="54"/>
      <c r="BC21" s="78"/>
      <c r="BD21" s="54"/>
      <c r="BE21" s="78"/>
      <c r="BF21" s="56"/>
      <c r="BG21" s="78"/>
    </row>
    <row r="22" spans="2:59" ht="15" thickBot="1" x14ac:dyDescent="0.25">
      <c r="B22" s="10"/>
      <c r="C22" s="79">
        <v>300904</v>
      </c>
      <c r="D22" s="80">
        <v>100238</v>
      </c>
      <c r="E22" s="80"/>
      <c r="F22" s="57">
        <f t="shared" si="0"/>
        <v>0</v>
      </c>
      <c r="G22" s="80"/>
      <c r="H22" s="80"/>
      <c r="I22" s="80"/>
      <c r="J22" s="80"/>
      <c r="K22" s="80"/>
      <c r="L22" s="80"/>
      <c r="M22" s="80"/>
      <c r="N22" s="80"/>
      <c r="O22" s="80"/>
      <c r="P22" s="80"/>
      <c r="Q22" s="80"/>
      <c r="R22" s="80"/>
      <c r="S22" s="80"/>
      <c r="T22" s="80"/>
      <c r="U22" s="80"/>
      <c r="V22" s="80"/>
      <c r="W22" s="80"/>
      <c r="X22" s="80"/>
      <c r="Y22" s="80"/>
      <c r="Z22" s="80"/>
      <c r="AA22" s="80"/>
      <c r="AB22" s="80" t="s">
        <v>4</v>
      </c>
      <c r="AC22" s="57">
        <f t="shared" si="1"/>
        <v>0</v>
      </c>
      <c r="AD22" s="58"/>
      <c r="AE22" s="59">
        <v>10</v>
      </c>
      <c r="AF22" s="59"/>
      <c r="AG22" s="58">
        <v>42818</v>
      </c>
      <c r="AH22" s="59"/>
      <c r="AI22" s="59"/>
      <c r="AJ22" s="100"/>
      <c r="AK22" s="101">
        <v>8599120</v>
      </c>
      <c r="AL22" s="102"/>
      <c r="AM22" s="103">
        <v>8599121</v>
      </c>
      <c r="AN22" s="102"/>
      <c r="AO22" s="82">
        <v>8599122</v>
      </c>
      <c r="AP22" s="102"/>
      <c r="AQ22" s="82">
        <v>8599123</v>
      </c>
      <c r="AR22" s="102"/>
      <c r="AS22" s="82">
        <v>8599124</v>
      </c>
      <c r="AT22" s="102"/>
      <c r="AU22" s="82">
        <v>8599125</v>
      </c>
      <c r="AV22" s="102"/>
      <c r="AW22" s="82">
        <v>8599126</v>
      </c>
      <c r="AX22" s="102"/>
      <c r="AY22" s="82">
        <v>8599127</v>
      </c>
      <c r="AZ22" s="102"/>
      <c r="BA22" s="82">
        <v>8599128</v>
      </c>
      <c r="BB22" s="102"/>
      <c r="BC22" s="84"/>
      <c r="BD22" s="102"/>
      <c r="BE22" s="84"/>
      <c r="BF22" s="104"/>
      <c r="BG22" s="84"/>
    </row>
    <row r="23" spans="2:59" x14ac:dyDescent="0.2">
      <c r="C23" s="65">
        <v>300904</v>
      </c>
      <c r="D23" s="66">
        <v>100239</v>
      </c>
      <c r="E23" s="66"/>
      <c r="F23" s="67">
        <f t="shared" ref="F23:F47" si="2">WEEKNUM(AH23)</f>
        <v>0</v>
      </c>
      <c r="G23" s="66"/>
      <c r="H23" s="66"/>
      <c r="I23" s="66"/>
      <c r="J23" s="66"/>
      <c r="K23" s="66"/>
      <c r="L23" s="66"/>
      <c r="M23" s="66"/>
      <c r="N23" s="66"/>
      <c r="O23" s="66"/>
      <c r="P23" s="66"/>
      <c r="Q23" s="66"/>
      <c r="R23" s="66"/>
      <c r="S23" s="66"/>
      <c r="T23" s="66"/>
      <c r="U23" s="66"/>
      <c r="V23" s="66"/>
      <c r="W23" s="66"/>
      <c r="X23" s="66"/>
      <c r="Y23" s="66"/>
      <c r="Z23" s="66"/>
      <c r="AA23" s="66"/>
      <c r="AB23" s="66" t="s">
        <v>13</v>
      </c>
      <c r="AC23" s="67">
        <f t="shared" ref="AC23:AC47" si="3">WEEKNUM(AD23)</f>
        <v>0</v>
      </c>
      <c r="AD23" s="86"/>
      <c r="AE23" s="87">
        <v>10</v>
      </c>
      <c r="AF23" s="26"/>
      <c r="AG23" s="69">
        <v>42814</v>
      </c>
      <c r="AH23" s="26"/>
      <c r="AJ23" s="91"/>
      <c r="AK23" s="92">
        <v>8599130</v>
      </c>
      <c r="AL23" s="93"/>
      <c r="AM23" s="94">
        <v>8599131</v>
      </c>
      <c r="AN23" s="95"/>
      <c r="AO23" s="94">
        <v>8599132</v>
      </c>
      <c r="AP23" s="95"/>
      <c r="AQ23" s="94">
        <v>8599133</v>
      </c>
      <c r="AR23" s="95"/>
      <c r="AS23" s="94"/>
      <c r="AT23" s="95"/>
      <c r="AU23" s="94"/>
      <c r="AV23" s="95"/>
      <c r="AW23" s="94"/>
      <c r="AX23" s="95"/>
      <c r="AY23" s="94"/>
      <c r="AZ23" s="95"/>
      <c r="BA23" s="94"/>
      <c r="BB23" s="95"/>
      <c r="BC23" s="96"/>
      <c r="BD23" s="95"/>
      <c r="BE23" s="96"/>
      <c r="BF23" s="97"/>
      <c r="BG23" s="96"/>
    </row>
    <row r="24" spans="2:59" x14ac:dyDescent="0.2">
      <c r="C24" s="48">
        <v>300904</v>
      </c>
      <c r="D24" s="49">
        <v>100240</v>
      </c>
      <c r="E24" s="49"/>
      <c r="F24" s="50">
        <f t="shared" si="2"/>
        <v>0</v>
      </c>
      <c r="G24" s="49"/>
      <c r="H24" s="49"/>
      <c r="I24" s="49"/>
      <c r="J24" s="49"/>
      <c r="K24" s="49"/>
      <c r="L24" s="49"/>
      <c r="M24" s="49"/>
      <c r="N24" s="49"/>
      <c r="O24" s="49"/>
      <c r="P24" s="49"/>
      <c r="Q24" s="49"/>
      <c r="R24" s="49"/>
      <c r="S24" s="49"/>
      <c r="T24" s="49"/>
      <c r="U24" s="49"/>
      <c r="V24" s="49"/>
      <c r="W24" s="49"/>
      <c r="X24" s="49"/>
      <c r="Y24" s="49"/>
      <c r="Z24" s="49"/>
      <c r="AA24" s="49"/>
      <c r="AB24" s="49" t="s">
        <v>13</v>
      </c>
      <c r="AC24" s="50">
        <f t="shared" si="3"/>
        <v>0</v>
      </c>
      <c r="AD24" s="51"/>
      <c r="AE24" s="52">
        <v>10</v>
      </c>
      <c r="AF24" s="26"/>
      <c r="AG24" s="69">
        <v>42816</v>
      </c>
      <c r="AH24" s="26"/>
      <c r="AJ24" s="98"/>
      <c r="AK24" s="92">
        <v>8599130</v>
      </c>
      <c r="AL24" s="77"/>
      <c r="AM24" s="94">
        <v>8599131</v>
      </c>
      <c r="AN24" s="54"/>
      <c r="AO24" s="94">
        <v>8599132</v>
      </c>
      <c r="AP24" s="54"/>
      <c r="AQ24" s="94">
        <v>8599133</v>
      </c>
      <c r="AR24" s="54"/>
      <c r="AS24" s="53"/>
      <c r="AT24" s="54"/>
      <c r="AU24" s="53"/>
      <c r="AV24" s="54"/>
      <c r="AW24" s="53"/>
      <c r="AX24" s="54"/>
      <c r="AY24" s="53"/>
      <c r="AZ24" s="54"/>
      <c r="BA24" s="53"/>
      <c r="BB24" s="54"/>
      <c r="BC24" s="78"/>
      <c r="BD24" s="54"/>
      <c r="BE24" s="78"/>
      <c r="BF24" s="56"/>
      <c r="BG24" s="78"/>
    </row>
    <row r="25" spans="2:59" x14ac:dyDescent="0.2">
      <c r="C25" s="48">
        <v>300904</v>
      </c>
      <c r="D25" s="49">
        <v>100241</v>
      </c>
      <c r="E25" s="49"/>
      <c r="F25" s="50">
        <f t="shared" si="2"/>
        <v>0</v>
      </c>
      <c r="G25" s="49"/>
      <c r="H25" s="49"/>
      <c r="I25" s="49"/>
      <c r="J25" s="49"/>
      <c r="K25" s="49"/>
      <c r="L25" s="49"/>
      <c r="M25" s="49"/>
      <c r="N25" s="49"/>
      <c r="O25" s="49"/>
      <c r="P25" s="49"/>
      <c r="Q25" s="49"/>
      <c r="R25" s="49"/>
      <c r="S25" s="49"/>
      <c r="T25" s="49"/>
      <c r="U25" s="49"/>
      <c r="V25" s="49"/>
      <c r="W25" s="49"/>
      <c r="X25" s="49"/>
      <c r="Y25" s="49"/>
      <c r="Z25" s="49"/>
      <c r="AA25" s="49"/>
      <c r="AB25" s="49" t="s">
        <v>13</v>
      </c>
      <c r="AC25" s="50">
        <f t="shared" si="3"/>
        <v>0</v>
      </c>
      <c r="AD25" s="51"/>
      <c r="AE25" s="52">
        <v>10</v>
      </c>
      <c r="AF25" s="26"/>
      <c r="AG25" s="69">
        <v>42816</v>
      </c>
      <c r="AH25" s="26"/>
      <c r="AJ25" s="98"/>
      <c r="AK25" s="92">
        <v>8599130</v>
      </c>
      <c r="AL25" s="77"/>
      <c r="AM25" s="94">
        <v>8599131</v>
      </c>
      <c r="AN25" s="54"/>
      <c r="AO25" s="94">
        <v>8599132</v>
      </c>
      <c r="AP25" s="54"/>
      <c r="AQ25" s="94">
        <v>8599133</v>
      </c>
      <c r="AR25" s="54"/>
      <c r="AS25" s="53"/>
      <c r="AT25" s="54"/>
      <c r="AU25" s="53"/>
      <c r="AV25" s="54"/>
      <c r="AW25" s="53"/>
      <c r="AX25" s="54"/>
      <c r="AY25" s="53"/>
      <c r="AZ25" s="54"/>
      <c r="BA25" s="53"/>
      <c r="BB25" s="54"/>
      <c r="BC25" s="78"/>
      <c r="BD25" s="54"/>
      <c r="BE25" s="78"/>
      <c r="BF25" s="56"/>
      <c r="BG25" s="78"/>
    </row>
    <row r="26" spans="2:59" x14ac:dyDescent="0.2">
      <c r="C26" s="48">
        <v>300904</v>
      </c>
      <c r="D26" s="49">
        <v>100242</v>
      </c>
      <c r="E26" s="49"/>
      <c r="F26" s="50">
        <f t="shared" si="2"/>
        <v>0</v>
      </c>
      <c r="G26" s="49"/>
      <c r="H26" s="49"/>
      <c r="I26" s="49"/>
      <c r="J26" s="49"/>
      <c r="K26" s="49"/>
      <c r="L26" s="49"/>
      <c r="M26" s="49"/>
      <c r="N26" s="49"/>
      <c r="O26" s="49"/>
      <c r="P26" s="49"/>
      <c r="Q26" s="49"/>
      <c r="R26" s="49"/>
      <c r="S26" s="49"/>
      <c r="T26" s="49"/>
      <c r="U26" s="49"/>
      <c r="V26" s="49"/>
      <c r="W26" s="49"/>
      <c r="X26" s="49"/>
      <c r="Y26" s="49"/>
      <c r="Z26" s="49"/>
      <c r="AA26" s="49"/>
      <c r="AB26" s="49" t="s">
        <v>13</v>
      </c>
      <c r="AC26" s="50">
        <f t="shared" si="3"/>
        <v>0</v>
      </c>
      <c r="AD26" s="51"/>
      <c r="AE26" s="52">
        <v>10</v>
      </c>
      <c r="AF26" s="26"/>
      <c r="AG26" s="69">
        <v>42816</v>
      </c>
      <c r="AH26" s="26"/>
      <c r="AJ26" s="98"/>
      <c r="AK26" s="92">
        <v>8599130</v>
      </c>
      <c r="AL26" s="77"/>
      <c r="AM26" s="94">
        <v>8599131</v>
      </c>
      <c r="AN26" s="54"/>
      <c r="AO26" s="94">
        <v>8599132</v>
      </c>
      <c r="AP26" s="54"/>
      <c r="AQ26" s="94">
        <v>8599133</v>
      </c>
      <c r="AR26" s="54"/>
      <c r="AS26" s="53"/>
      <c r="AT26" s="54"/>
      <c r="AU26" s="53"/>
      <c r="AV26" s="54"/>
      <c r="AW26" s="53"/>
      <c r="AX26" s="54"/>
      <c r="AY26" s="53"/>
      <c r="AZ26" s="54"/>
      <c r="BA26" s="53"/>
      <c r="BB26" s="54"/>
      <c r="BC26" s="78"/>
      <c r="BD26" s="54"/>
      <c r="BE26" s="78"/>
      <c r="BF26" s="56"/>
      <c r="BG26" s="78"/>
    </row>
    <row r="27" spans="2:59" ht="15" thickBot="1" x14ac:dyDescent="0.25">
      <c r="C27" s="79">
        <v>300904</v>
      </c>
      <c r="D27" s="80">
        <v>100243</v>
      </c>
      <c r="E27" s="80"/>
      <c r="F27" s="57">
        <f t="shared" si="2"/>
        <v>0</v>
      </c>
      <c r="G27" s="80"/>
      <c r="H27" s="80"/>
      <c r="I27" s="80"/>
      <c r="J27" s="80"/>
      <c r="K27" s="80"/>
      <c r="L27" s="80"/>
      <c r="M27" s="80"/>
      <c r="N27" s="80"/>
      <c r="O27" s="80"/>
      <c r="P27" s="80"/>
      <c r="Q27" s="80"/>
      <c r="R27" s="80"/>
      <c r="S27" s="80"/>
      <c r="T27" s="80"/>
      <c r="U27" s="80"/>
      <c r="V27" s="80"/>
      <c r="W27" s="80"/>
      <c r="X27" s="80"/>
      <c r="Y27" s="80"/>
      <c r="Z27" s="80"/>
      <c r="AA27" s="80"/>
      <c r="AB27" s="49" t="s">
        <v>13</v>
      </c>
      <c r="AC27" s="57">
        <f t="shared" si="3"/>
        <v>0</v>
      </c>
      <c r="AD27" s="58"/>
      <c r="AE27" s="59">
        <v>10</v>
      </c>
      <c r="AF27" s="59"/>
      <c r="AG27" s="58">
        <v>42818</v>
      </c>
      <c r="AH27" s="59"/>
      <c r="AI27" s="59"/>
      <c r="AJ27" s="100"/>
      <c r="AK27" s="108">
        <v>8599130</v>
      </c>
      <c r="AL27" s="109"/>
      <c r="AM27" s="110">
        <v>8599131</v>
      </c>
      <c r="AN27" s="109"/>
      <c r="AO27" s="110">
        <v>8599132</v>
      </c>
      <c r="AP27" s="109"/>
      <c r="AQ27" s="110">
        <v>8599133</v>
      </c>
      <c r="AR27" s="102"/>
      <c r="AS27" s="82"/>
      <c r="AT27" s="102"/>
      <c r="AU27" s="82"/>
      <c r="AV27" s="102"/>
      <c r="AW27" s="82"/>
      <c r="AX27" s="102"/>
      <c r="AY27" s="82"/>
      <c r="AZ27" s="102"/>
      <c r="BA27" s="82"/>
      <c r="BB27" s="102"/>
      <c r="BC27" s="84"/>
      <c r="BD27" s="102"/>
      <c r="BE27" s="84"/>
      <c r="BF27" s="104"/>
      <c r="BG27" s="84"/>
    </row>
    <row r="28" spans="2:59" x14ac:dyDescent="0.2">
      <c r="C28" s="65">
        <v>300904</v>
      </c>
      <c r="D28" s="66">
        <v>100244</v>
      </c>
      <c r="E28" s="66"/>
      <c r="F28" s="67">
        <f t="shared" si="2"/>
        <v>0</v>
      </c>
      <c r="G28" s="66"/>
      <c r="H28" s="66"/>
      <c r="I28" s="66"/>
      <c r="J28" s="66"/>
      <c r="K28" s="66"/>
      <c r="L28" s="66"/>
      <c r="M28" s="66"/>
      <c r="N28" s="66"/>
      <c r="O28" s="66"/>
      <c r="P28" s="66"/>
      <c r="Q28" s="66"/>
      <c r="R28" s="66"/>
      <c r="S28" s="66"/>
      <c r="T28" s="66"/>
      <c r="U28" s="66"/>
      <c r="V28" s="66"/>
      <c r="W28" s="66"/>
      <c r="X28" s="66"/>
      <c r="Y28" s="66"/>
      <c r="Z28" s="66"/>
      <c r="AA28" s="66"/>
      <c r="AB28" s="66" t="s">
        <v>14</v>
      </c>
      <c r="AC28" s="67">
        <f t="shared" si="3"/>
        <v>0</v>
      </c>
      <c r="AD28" s="86"/>
      <c r="AE28" s="87">
        <v>10</v>
      </c>
      <c r="AF28" s="26"/>
      <c r="AG28" s="69">
        <v>42814</v>
      </c>
      <c r="AH28" s="26"/>
      <c r="AJ28" s="91"/>
      <c r="AK28" s="92">
        <v>8599140</v>
      </c>
      <c r="AL28" s="93"/>
      <c r="AM28" s="94" t="s">
        <v>16</v>
      </c>
      <c r="AN28" s="95"/>
      <c r="AO28" s="94" t="s">
        <v>16</v>
      </c>
      <c r="AP28" s="95"/>
      <c r="AQ28" s="94" t="s">
        <v>16</v>
      </c>
      <c r="AR28" s="95"/>
      <c r="AS28" s="94" t="s">
        <v>16</v>
      </c>
      <c r="AT28" s="95"/>
      <c r="AU28" s="94"/>
      <c r="AV28" s="95"/>
      <c r="AW28" s="94"/>
      <c r="AX28" s="95"/>
      <c r="AY28" s="94"/>
      <c r="AZ28" s="95"/>
      <c r="BA28" s="94"/>
      <c r="BB28" s="95"/>
      <c r="BC28" s="94" t="s">
        <v>7</v>
      </c>
      <c r="BD28" s="95"/>
      <c r="BE28" s="96"/>
      <c r="BF28" s="97"/>
      <c r="BG28" s="96"/>
    </row>
    <row r="29" spans="2:59" ht="14.25" customHeight="1" x14ac:dyDescent="0.2">
      <c r="C29" s="48">
        <v>300904</v>
      </c>
      <c r="D29" s="49">
        <v>100245</v>
      </c>
      <c r="E29" s="49"/>
      <c r="F29" s="50">
        <f t="shared" si="2"/>
        <v>0</v>
      </c>
      <c r="G29" s="49"/>
      <c r="H29" s="49"/>
      <c r="I29" s="49"/>
      <c r="J29" s="49"/>
      <c r="K29" s="49"/>
      <c r="L29" s="49"/>
      <c r="M29" s="49"/>
      <c r="N29" s="49"/>
      <c r="O29" s="49"/>
      <c r="P29" s="49"/>
      <c r="Q29" s="49"/>
      <c r="R29" s="49"/>
      <c r="S29" s="49"/>
      <c r="T29" s="49"/>
      <c r="U29" s="49"/>
      <c r="V29" s="49"/>
      <c r="W29" s="49"/>
      <c r="X29" s="49"/>
      <c r="Y29" s="49"/>
      <c r="Z29" s="49"/>
      <c r="AA29" s="49"/>
      <c r="AB29" s="49" t="s">
        <v>14</v>
      </c>
      <c r="AC29" s="50">
        <f t="shared" si="3"/>
        <v>0</v>
      </c>
      <c r="AD29" s="51"/>
      <c r="AE29" s="52">
        <v>10</v>
      </c>
      <c r="AF29" s="26"/>
      <c r="AG29" s="69">
        <v>42816</v>
      </c>
      <c r="AH29" s="26"/>
      <c r="AJ29" s="115"/>
      <c r="AK29" s="99">
        <v>8599140</v>
      </c>
      <c r="AL29" s="77"/>
      <c r="AM29" s="53" t="s">
        <v>16</v>
      </c>
      <c r="AN29" s="54"/>
      <c r="AO29" s="53" t="s">
        <v>16</v>
      </c>
      <c r="AP29" s="54"/>
      <c r="AQ29" s="53" t="s">
        <v>16</v>
      </c>
      <c r="AR29" s="54"/>
      <c r="AS29" s="53" t="s">
        <v>16</v>
      </c>
      <c r="AT29" s="54"/>
      <c r="AU29" s="53"/>
      <c r="AV29" s="54"/>
      <c r="AW29" s="53"/>
      <c r="AX29" s="54"/>
      <c r="AY29" s="53"/>
      <c r="AZ29" s="54"/>
      <c r="BA29" s="53"/>
      <c r="BB29" s="54"/>
      <c r="BC29" s="94" t="s">
        <v>7</v>
      </c>
      <c r="BD29" s="54"/>
      <c r="BE29" s="78"/>
      <c r="BF29" s="56"/>
      <c r="BG29" s="78"/>
    </row>
    <row r="30" spans="2:59" ht="14.25" customHeight="1" x14ac:dyDescent="0.2">
      <c r="C30" s="48">
        <v>300904</v>
      </c>
      <c r="D30" s="49">
        <v>100246</v>
      </c>
      <c r="E30" s="49"/>
      <c r="F30" s="50">
        <f t="shared" si="2"/>
        <v>0</v>
      </c>
      <c r="G30" s="49"/>
      <c r="H30" s="49"/>
      <c r="I30" s="49"/>
      <c r="J30" s="49"/>
      <c r="K30" s="49"/>
      <c r="L30" s="49"/>
      <c r="M30" s="49"/>
      <c r="N30" s="49"/>
      <c r="O30" s="49"/>
      <c r="P30" s="49"/>
      <c r="Q30" s="49"/>
      <c r="R30" s="49"/>
      <c r="S30" s="49"/>
      <c r="T30" s="49"/>
      <c r="U30" s="49"/>
      <c r="V30" s="49"/>
      <c r="W30" s="49"/>
      <c r="X30" s="49"/>
      <c r="Y30" s="49"/>
      <c r="Z30" s="49"/>
      <c r="AA30" s="49"/>
      <c r="AB30" s="49" t="s">
        <v>14</v>
      </c>
      <c r="AC30" s="50">
        <f t="shared" si="3"/>
        <v>0</v>
      </c>
      <c r="AD30" s="51"/>
      <c r="AE30" s="52">
        <v>10</v>
      </c>
      <c r="AF30" s="26"/>
      <c r="AG30" s="69">
        <v>42816</v>
      </c>
      <c r="AH30" s="26"/>
      <c r="AJ30" s="98"/>
      <c r="AK30" s="99">
        <v>8599140</v>
      </c>
      <c r="AL30" s="77"/>
      <c r="AM30" s="53" t="s">
        <v>16</v>
      </c>
      <c r="AN30" s="54"/>
      <c r="AO30" s="53" t="s">
        <v>16</v>
      </c>
      <c r="AP30" s="54"/>
      <c r="AQ30" s="53" t="s">
        <v>16</v>
      </c>
      <c r="AR30" s="54"/>
      <c r="AS30" s="53" t="s">
        <v>16</v>
      </c>
      <c r="AT30" s="54"/>
      <c r="AU30" s="53"/>
      <c r="AV30" s="54"/>
      <c r="AW30" s="53"/>
      <c r="AX30" s="54"/>
      <c r="AY30" s="53"/>
      <c r="AZ30" s="54"/>
      <c r="BA30" s="53"/>
      <c r="BB30" s="54"/>
      <c r="BC30" s="94" t="s">
        <v>7</v>
      </c>
      <c r="BD30" s="54"/>
      <c r="BE30" s="78"/>
      <c r="BF30" s="56"/>
      <c r="BG30" s="78"/>
    </row>
    <row r="31" spans="2:59" ht="14.25" customHeight="1" x14ac:dyDescent="0.2">
      <c r="C31" s="48">
        <v>300904</v>
      </c>
      <c r="D31" s="49">
        <v>100247</v>
      </c>
      <c r="E31" s="49"/>
      <c r="F31" s="50">
        <f t="shared" si="2"/>
        <v>0</v>
      </c>
      <c r="G31" s="49"/>
      <c r="H31" s="49"/>
      <c r="I31" s="49"/>
      <c r="J31" s="49"/>
      <c r="K31" s="49"/>
      <c r="L31" s="49"/>
      <c r="M31" s="49"/>
      <c r="N31" s="49"/>
      <c r="O31" s="49"/>
      <c r="P31" s="49"/>
      <c r="Q31" s="49"/>
      <c r="R31" s="49"/>
      <c r="S31" s="49"/>
      <c r="T31" s="49"/>
      <c r="U31" s="49"/>
      <c r="V31" s="49"/>
      <c r="W31" s="49"/>
      <c r="X31" s="49"/>
      <c r="Y31" s="49"/>
      <c r="Z31" s="49"/>
      <c r="AA31" s="49"/>
      <c r="AB31" s="49" t="s">
        <v>14</v>
      </c>
      <c r="AC31" s="50">
        <f t="shared" si="3"/>
        <v>0</v>
      </c>
      <c r="AD31" s="51"/>
      <c r="AE31" s="52">
        <v>10</v>
      </c>
      <c r="AF31" s="26"/>
      <c r="AG31" s="69">
        <v>42816</v>
      </c>
      <c r="AH31" s="26"/>
      <c r="AJ31" s="98"/>
      <c r="AK31" s="99">
        <v>8599140</v>
      </c>
      <c r="AL31" s="77"/>
      <c r="AM31" s="53" t="s">
        <v>16</v>
      </c>
      <c r="AN31" s="54"/>
      <c r="AO31" s="53" t="s">
        <v>16</v>
      </c>
      <c r="AP31" s="54"/>
      <c r="AQ31" s="53" t="s">
        <v>16</v>
      </c>
      <c r="AR31" s="54"/>
      <c r="AS31" s="53" t="s">
        <v>16</v>
      </c>
      <c r="AT31" s="54"/>
      <c r="AU31" s="53"/>
      <c r="AV31" s="54"/>
      <c r="AW31" s="53"/>
      <c r="AX31" s="54"/>
      <c r="AY31" s="53"/>
      <c r="AZ31" s="54"/>
      <c r="BA31" s="53"/>
      <c r="BB31" s="54"/>
      <c r="BC31" s="94" t="s">
        <v>7</v>
      </c>
      <c r="BD31" s="54"/>
      <c r="BE31" s="78"/>
      <c r="BF31" s="56"/>
      <c r="BG31" s="78"/>
    </row>
    <row r="32" spans="2:59" ht="14.25" customHeight="1" thickBot="1" x14ac:dyDescent="0.25">
      <c r="C32" s="79">
        <v>300904</v>
      </c>
      <c r="D32" s="80">
        <v>100248</v>
      </c>
      <c r="E32" s="80"/>
      <c r="F32" s="57">
        <f t="shared" si="2"/>
        <v>0</v>
      </c>
      <c r="G32" s="80"/>
      <c r="H32" s="80"/>
      <c r="I32" s="80"/>
      <c r="J32" s="80"/>
      <c r="K32" s="80"/>
      <c r="L32" s="80"/>
      <c r="M32" s="80"/>
      <c r="N32" s="80"/>
      <c r="O32" s="80"/>
      <c r="P32" s="80"/>
      <c r="Q32" s="80"/>
      <c r="R32" s="80"/>
      <c r="S32" s="80"/>
      <c r="T32" s="80"/>
      <c r="U32" s="80"/>
      <c r="V32" s="80"/>
      <c r="W32" s="80"/>
      <c r="X32" s="80"/>
      <c r="Y32" s="80"/>
      <c r="Z32" s="80"/>
      <c r="AA32" s="80"/>
      <c r="AB32" s="49" t="s">
        <v>14</v>
      </c>
      <c r="AC32" s="57">
        <f t="shared" si="3"/>
        <v>0</v>
      </c>
      <c r="AD32" s="58"/>
      <c r="AE32" s="59">
        <v>10</v>
      </c>
      <c r="AF32" s="59"/>
      <c r="AG32" s="58">
        <v>42818</v>
      </c>
      <c r="AH32" s="59"/>
      <c r="AI32" s="59"/>
      <c r="AJ32" s="100"/>
      <c r="AK32" s="108">
        <v>8599140</v>
      </c>
      <c r="AL32" s="102"/>
      <c r="AM32" s="103" t="s">
        <v>16</v>
      </c>
      <c r="AN32" s="102"/>
      <c r="AO32" s="82" t="s">
        <v>16</v>
      </c>
      <c r="AP32" s="102"/>
      <c r="AQ32" s="82" t="s">
        <v>16</v>
      </c>
      <c r="AR32" s="102"/>
      <c r="AS32" s="82" t="s">
        <v>16</v>
      </c>
      <c r="AT32" s="102"/>
      <c r="AU32" s="82"/>
      <c r="AV32" s="102"/>
      <c r="AW32" s="82"/>
      <c r="AX32" s="102"/>
      <c r="AY32" s="82"/>
      <c r="AZ32" s="102"/>
      <c r="BA32" s="82"/>
      <c r="BB32" s="102"/>
      <c r="BC32" s="82" t="s">
        <v>7</v>
      </c>
      <c r="BD32" s="102"/>
      <c r="BE32" s="84"/>
      <c r="BF32" s="104"/>
      <c r="BG32" s="84"/>
    </row>
    <row r="33" spans="3:59" ht="14.25" customHeight="1" x14ac:dyDescent="0.2">
      <c r="C33" s="65">
        <v>300904</v>
      </c>
      <c r="D33" s="66">
        <v>100249</v>
      </c>
      <c r="E33" s="66"/>
      <c r="F33" s="67">
        <f t="shared" si="2"/>
        <v>0</v>
      </c>
      <c r="G33" s="66"/>
      <c r="H33" s="66"/>
      <c r="I33" s="66"/>
      <c r="J33" s="66"/>
      <c r="K33" s="66"/>
      <c r="L33" s="66"/>
      <c r="M33" s="66"/>
      <c r="N33" s="66"/>
      <c r="O33" s="66"/>
      <c r="P33" s="66"/>
      <c r="Q33" s="66"/>
      <c r="R33" s="66"/>
      <c r="S33" s="66"/>
      <c r="T33" s="66"/>
      <c r="U33" s="66"/>
      <c r="V33" s="66"/>
      <c r="W33" s="66"/>
      <c r="X33" s="66"/>
      <c r="Y33" s="66"/>
      <c r="Z33" s="66"/>
      <c r="AA33" s="66"/>
      <c r="AB33" s="66" t="s">
        <v>14</v>
      </c>
      <c r="AC33" s="67">
        <f t="shared" si="3"/>
        <v>0</v>
      </c>
      <c r="AD33" s="86"/>
      <c r="AE33" s="87">
        <v>10</v>
      </c>
      <c r="AF33" s="26"/>
      <c r="AG33" s="69">
        <v>42814</v>
      </c>
      <c r="AH33" s="26"/>
      <c r="AJ33" s="113"/>
      <c r="AK33" s="92" t="s">
        <v>16</v>
      </c>
      <c r="AL33" s="93"/>
      <c r="AM33" s="94" t="s">
        <v>16</v>
      </c>
      <c r="AN33" s="95"/>
      <c r="AO33" s="94" t="s">
        <v>16</v>
      </c>
      <c r="AP33" s="95"/>
      <c r="AQ33" s="94" t="s">
        <v>16</v>
      </c>
      <c r="AR33" s="95"/>
      <c r="AS33" s="94" t="s">
        <v>16</v>
      </c>
      <c r="AT33" s="95"/>
      <c r="AU33" s="94">
        <v>8599125</v>
      </c>
      <c r="AV33" s="95"/>
      <c r="AW33" s="94">
        <v>8599126</v>
      </c>
      <c r="AX33" s="95"/>
      <c r="AY33" s="94">
        <v>8599127</v>
      </c>
      <c r="AZ33" s="95"/>
      <c r="BA33" s="94">
        <v>8599128</v>
      </c>
      <c r="BB33" s="95"/>
      <c r="BC33" s="96"/>
      <c r="BD33" s="95"/>
      <c r="BE33" s="96"/>
      <c r="BF33" s="97"/>
      <c r="BG33" s="96"/>
    </row>
    <row r="34" spans="3:59" ht="14.25" customHeight="1" x14ac:dyDescent="0.2">
      <c r="C34" s="48">
        <v>300904</v>
      </c>
      <c r="D34" s="49">
        <v>100250</v>
      </c>
      <c r="E34" s="49"/>
      <c r="F34" s="50">
        <f t="shared" si="2"/>
        <v>0</v>
      </c>
      <c r="G34" s="49"/>
      <c r="H34" s="49"/>
      <c r="I34" s="49"/>
      <c r="J34" s="49"/>
      <c r="K34" s="49"/>
      <c r="L34" s="49"/>
      <c r="M34" s="49"/>
      <c r="N34" s="49"/>
      <c r="O34" s="49"/>
      <c r="P34" s="49"/>
      <c r="Q34" s="49"/>
      <c r="R34" s="49"/>
      <c r="S34" s="49"/>
      <c r="T34" s="49"/>
      <c r="U34" s="49"/>
      <c r="V34" s="49"/>
      <c r="W34" s="49"/>
      <c r="X34" s="49"/>
      <c r="Y34" s="49"/>
      <c r="Z34" s="49"/>
      <c r="AA34" s="49"/>
      <c r="AB34" s="49" t="s">
        <v>14</v>
      </c>
      <c r="AC34" s="50">
        <f t="shared" si="3"/>
        <v>0</v>
      </c>
      <c r="AD34" s="51"/>
      <c r="AE34" s="52">
        <v>10</v>
      </c>
      <c r="AF34" s="26"/>
      <c r="AG34" s="69">
        <v>42816</v>
      </c>
      <c r="AH34" s="26"/>
      <c r="AJ34" s="106"/>
      <c r="AK34" s="99" t="s">
        <v>16</v>
      </c>
      <c r="AL34" s="77"/>
      <c r="AM34" s="53" t="s">
        <v>16</v>
      </c>
      <c r="AN34" s="54"/>
      <c r="AO34" s="53" t="s">
        <v>16</v>
      </c>
      <c r="AP34" s="54"/>
      <c r="AQ34" s="53" t="s">
        <v>16</v>
      </c>
      <c r="AR34" s="54"/>
      <c r="AS34" s="53" t="s">
        <v>16</v>
      </c>
      <c r="AT34" s="54"/>
      <c r="AU34" s="53">
        <v>8599125</v>
      </c>
      <c r="AV34" s="54"/>
      <c r="AW34" s="53">
        <v>8599126</v>
      </c>
      <c r="AX34" s="54"/>
      <c r="AY34" s="53">
        <v>8599127</v>
      </c>
      <c r="AZ34" s="54"/>
      <c r="BA34" s="53">
        <v>8599128</v>
      </c>
      <c r="BB34" s="54"/>
      <c r="BC34" s="78"/>
      <c r="BD34" s="54"/>
      <c r="BE34" s="78"/>
      <c r="BF34" s="56"/>
      <c r="BG34" s="78"/>
    </row>
    <row r="35" spans="3:59" ht="14.25" customHeight="1" x14ac:dyDescent="0.2">
      <c r="C35" s="48">
        <v>300904</v>
      </c>
      <c r="D35" s="49">
        <v>100251</v>
      </c>
      <c r="E35" s="49"/>
      <c r="F35" s="50">
        <f t="shared" si="2"/>
        <v>0</v>
      </c>
      <c r="G35" s="49"/>
      <c r="H35" s="49"/>
      <c r="I35" s="49"/>
      <c r="J35" s="49"/>
      <c r="K35" s="49"/>
      <c r="L35" s="49"/>
      <c r="M35" s="49"/>
      <c r="N35" s="49"/>
      <c r="O35" s="49"/>
      <c r="P35" s="49"/>
      <c r="Q35" s="49"/>
      <c r="R35" s="49"/>
      <c r="S35" s="49"/>
      <c r="T35" s="49"/>
      <c r="U35" s="49"/>
      <c r="V35" s="49"/>
      <c r="W35" s="49"/>
      <c r="X35" s="49"/>
      <c r="Y35" s="49"/>
      <c r="Z35" s="49"/>
      <c r="AA35" s="49"/>
      <c r="AB35" s="49" t="s">
        <v>14</v>
      </c>
      <c r="AC35" s="50">
        <f t="shared" si="3"/>
        <v>0</v>
      </c>
      <c r="AD35" s="51"/>
      <c r="AE35" s="52">
        <v>10</v>
      </c>
      <c r="AF35" s="26"/>
      <c r="AG35" s="69">
        <v>42816</v>
      </c>
      <c r="AH35" s="26"/>
      <c r="AJ35" s="106"/>
      <c r="AK35" s="99" t="s">
        <v>16</v>
      </c>
      <c r="AL35" s="77"/>
      <c r="AM35" s="53" t="s">
        <v>16</v>
      </c>
      <c r="AN35" s="54"/>
      <c r="AO35" s="53" t="s">
        <v>16</v>
      </c>
      <c r="AP35" s="54"/>
      <c r="AQ35" s="53" t="s">
        <v>16</v>
      </c>
      <c r="AR35" s="54"/>
      <c r="AS35" s="53" t="s">
        <v>16</v>
      </c>
      <c r="AT35" s="54"/>
      <c r="AU35" s="53">
        <v>8599125</v>
      </c>
      <c r="AV35" s="54"/>
      <c r="AW35" s="53">
        <v>8599126</v>
      </c>
      <c r="AX35" s="54"/>
      <c r="AY35" s="53">
        <v>8599127</v>
      </c>
      <c r="AZ35" s="54"/>
      <c r="BA35" s="53">
        <v>8599128</v>
      </c>
      <c r="BB35" s="54"/>
      <c r="BC35" s="78"/>
      <c r="BD35" s="54"/>
      <c r="BE35" s="78"/>
      <c r="BF35" s="56"/>
      <c r="BG35" s="78"/>
    </row>
    <row r="36" spans="3:59" ht="14.25" customHeight="1" x14ac:dyDescent="0.2">
      <c r="C36" s="48">
        <v>300904</v>
      </c>
      <c r="D36" s="49">
        <v>100252</v>
      </c>
      <c r="E36" s="49"/>
      <c r="F36" s="50">
        <f t="shared" si="2"/>
        <v>0</v>
      </c>
      <c r="G36" s="49"/>
      <c r="H36" s="49"/>
      <c r="I36" s="49"/>
      <c r="J36" s="49"/>
      <c r="K36" s="49"/>
      <c r="L36" s="49"/>
      <c r="M36" s="49"/>
      <c r="N36" s="49"/>
      <c r="O36" s="49"/>
      <c r="P36" s="49"/>
      <c r="Q36" s="49"/>
      <c r="R36" s="49"/>
      <c r="S36" s="49"/>
      <c r="T36" s="49"/>
      <c r="U36" s="49"/>
      <c r="V36" s="49"/>
      <c r="W36" s="49"/>
      <c r="X36" s="49"/>
      <c r="Y36" s="49"/>
      <c r="Z36" s="49"/>
      <c r="AA36" s="49"/>
      <c r="AB36" s="49" t="s">
        <v>14</v>
      </c>
      <c r="AC36" s="50">
        <f t="shared" si="3"/>
        <v>0</v>
      </c>
      <c r="AD36" s="51"/>
      <c r="AE36" s="52">
        <v>10</v>
      </c>
      <c r="AF36" s="26"/>
      <c r="AG36" s="69">
        <v>42816</v>
      </c>
      <c r="AH36" s="26"/>
      <c r="AJ36" s="106"/>
      <c r="AK36" s="99" t="s">
        <v>16</v>
      </c>
      <c r="AL36" s="77"/>
      <c r="AM36" s="53" t="s">
        <v>16</v>
      </c>
      <c r="AN36" s="54"/>
      <c r="AO36" s="53" t="s">
        <v>16</v>
      </c>
      <c r="AP36" s="54"/>
      <c r="AQ36" s="53" t="s">
        <v>16</v>
      </c>
      <c r="AR36" s="54"/>
      <c r="AS36" s="53" t="s">
        <v>16</v>
      </c>
      <c r="AT36" s="54"/>
      <c r="AU36" s="53">
        <v>8599125</v>
      </c>
      <c r="AV36" s="54"/>
      <c r="AW36" s="53">
        <v>8599126</v>
      </c>
      <c r="AX36" s="54"/>
      <c r="AY36" s="53">
        <v>8599127</v>
      </c>
      <c r="AZ36" s="54"/>
      <c r="BA36" s="53">
        <v>8599128</v>
      </c>
      <c r="BB36" s="54"/>
      <c r="BC36" s="78"/>
      <c r="BD36" s="54"/>
      <c r="BE36" s="78"/>
      <c r="BF36" s="56"/>
      <c r="BG36" s="78"/>
    </row>
    <row r="37" spans="3:59" ht="14.25" customHeight="1" thickBot="1" x14ac:dyDescent="0.25">
      <c r="C37" s="79">
        <v>300904</v>
      </c>
      <c r="D37" s="80">
        <v>100253</v>
      </c>
      <c r="E37" s="80"/>
      <c r="F37" s="57">
        <f t="shared" si="2"/>
        <v>0</v>
      </c>
      <c r="G37" s="80"/>
      <c r="H37" s="80"/>
      <c r="I37" s="80"/>
      <c r="J37" s="80"/>
      <c r="K37" s="80"/>
      <c r="L37" s="80"/>
      <c r="M37" s="80"/>
      <c r="N37" s="80"/>
      <c r="O37" s="80"/>
      <c r="P37" s="80"/>
      <c r="Q37" s="80"/>
      <c r="R37" s="80"/>
      <c r="S37" s="80"/>
      <c r="T37" s="80"/>
      <c r="U37" s="80"/>
      <c r="V37" s="80"/>
      <c r="W37" s="80"/>
      <c r="X37" s="80"/>
      <c r="Y37" s="80"/>
      <c r="Z37" s="80"/>
      <c r="AA37" s="80"/>
      <c r="AB37" s="80" t="s">
        <v>14</v>
      </c>
      <c r="AC37" s="57">
        <f t="shared" si="3"/>
        <v>0</v>
      </c>
      <c r="AD37" s="58"/>
      <c r="AE37" s="59">
        <v>10</v>
      </c>
      <c r="AF37" s="59"/>
      <c r="AG37" s="58">
        <v>42818</v>
      </c>
      <c r="AH37" s="59"/>
      <c r="AI37" s="59"/>
      <c r="AJ37" s="107"/>
      <c r="AK37" s="101" t="s">
        <v>16</v>
      </c>
      <c r="AL37" s="102"/>
      <c r="AM37" s="103" t="s">
        <v>16</v>
      </c>
      <c r="AN37" s="102"/>
      <c r="AO37" s="82" t="s">
        <v>16</v>
      </c>
      <c r="AP37" s="102"/>
      <c r="AQ37" s="82" t="s">
        <v>16</v>
      </c>
      <c r="AR37" s="102"/>
      <c r="AS37" s="82" t="s">
        <v>16</v>
      </c>
      <c r="AT37" s="102"/>
      <c r="AU37" s="82">
        <v>8599125</v>
      </c>
      <c r="AV37" s="102"/>
      <c r="AW37" s="82">
        <v>8599126</v>
      </c>
      <c r="AX37" s="102"/>
      <c r="AY37" s="82">
        <v>8599127</v>
      </c>
      <c r="AZ37" s="102"/>
      <c r="BA37" s="82">
        <v>8599128</v>
      </c>
      <c r="BB37" s="102"/>
      <c r="BC37" s="84"/>
      <c r="BD37" s="102"/>
      <c r="BE37" s="84"/>
      <c r="BF37" s="104"/>
      <c r="BG37" s="84"/>
    </row>
    <row r="38" spans="3:59" x14ac:dyDescent="0.2">
      <c r="C38" s="65">
        <v>300904</v>
      </c>
      <c r="D38" s="66">
        <v>100254</v>
      </c>
      <c r="E38" s="66"/>
      <c r="F38" s="67">
        <f t="shared" si="2"/>
        <v>0</v>
      </c>
      <c r="G38" s="66"/>
      <c r="H38" s="66"/>
      <c r="I38" s="66"/>
      <c r="J38" s="66"/>
      <c r="K38" s="66"/>
      <c r="L38" s="66"/>
      <c r="M38" s="66"/>
      <c r="N38" s="66"/>
      <c r="O38" s="66"/>
      <c r="P38" s="66"/>
      <c r="Q38" s="66"/>
      <c r="R38" s="66"/>
      <c r="S38" s="66"/>
      <c r="T38" s="66"/>
      <c r="U38" s="66"/>
      <c r="V38" s="66"/>
      <c r="W38" s="66"/>
      <c r="X38" s="66"/>
      <c r="Y38" s="66"/>
      <c r="Z38" s="66"/>
      <c r="AA38" s="66"/>
      <c r="AB38" s="49" t="s">
        <v>14</v>
      </c>
      <c r="AC38" s="67">
        <f t="shared" si="3"/>
        <v>0</v>
      </c>
      <c r="AD38" s="86"/>
      <c r="AE38" s="87">
        <v>10</v>
      </c>
      <c r="AF38" s="26"/>
      <c r="AG38" s="69">
        <v>42814</v>
      </c>
      <c r="AH38" s="26"/>
      <c r="AJ38" s="105"/>
      <c r="AK38" s="92" t="s">
        <v>16</v>
      </c>
      <c r="AL38" s="93"/>
      <c r="AM38" s="94" t="s">
        <v>16</v>
      </c>
      <c r="AN38" s="95"/>
      <c r="AO38" s="94" t="s">
        <v>16</v>
      </c>
      <c r="AP38" s="95"/>
      <c r="AQ38" s="94" t="s">
        <v>16</v>
      </c>
      <c r="AR38" s="95"/>
      <c r="AS38" s="94" t="s">
        <v>16</v>
      </c>
      <c r="AT38" s="95"/>
      <c r="AU38" s="94">
        <v>8599125</v>
      </c>
      <c r="AV38" s="95"/>
      <c r="AW38" s="94">
        <v>8599126</v>
      </c>
      <c r="AX38" s="95"/>
      <c r="AY38" s="94">
        <v>8599127</v>
      </c>
      <c r="AZ38" s="95"/>
      <c r="BA38" s="94">
        <v>8599128</v>
      </c>
      <c r="BB38" s="95"/>
      <c r="BC38" s="96"/>
      <c r="BD38" s="95"/>
      <c r="BE38" s="96"/>
      <c r="BF38" s="97"/>
      <c r="BG38" s="96"/>
    </row>
    <row r="39" spans="3:59" x14ac:dyDescent="0.2">
      <c r="C39" s="48">
        <v>300904</v>
      </c>
      <c r="D39" s="49">
        <v>100255</v>
      </c>
      <c r="E39" s="49"/>
      <c r="F39" s="50">
        <f t="shared" si="2"/>
        <v>0</v>
      </c>
      <c r="G39" s="49"/>
      <c r="H39" s="49"/>
      <c r="I39" s="49"/>
      <c r="J39" s="49"/>
      <c r="K39" s="49"/>
      <c r="L39" s="49"/>
      <c r="M39" s="49"/>
      <c r="N39" s="49"/>
      <c r="O39" s="49"/>
      <c r="P39" s="49"/>
      <c r="Q39" s="49"/>
      <c r="R39" s="49"/>
      <c r="S39" s="49"/>
      <c r="T39" s="49"/>
      <c r="U39" s="49"/>
      <c r="V39" s="49"/>
      <c r="W39" s="49"/>
      <c r="X39" s="49"/>
      <c r="Y39" s="49"/>
      <c r="Z39" s="49"/>
      <c r="AA39" s="49"/>
      <c r="AB39" s="49" t="s">
        <v>14</v>
      </c>
      <c r="AC39" s="50">
        <f t="shared" si="3"/>
        <v>0</v>
      </c>
      <c r="AD39" s="51"/>
      <c r="AE39" s="52">
        <v>10</v>
      </c>
      <c r="AF39" s="26"/>
      <c r="AG39" s="69">
        <v>42816</v>
      </c>
      <c r="AH39" s="26"/>
      <c r="AJ39" s="106"/>
      <c r="AK39" s="99" t="s">
        <v>16</v>
      </c>
      <c r="AL39" s="77"/>
      <c r="AM39" s="53" t="s">
        <v>16</v>
      </c>
      <c r="AN39" s="54"/>
      <c r="AO39" s="53" t="s">
        <v>16</v>
      </c>
      <c r="AP39" s="54"/>
      <c r="AQ39" s="53" t="s">
        <v>16</v>
      </c>
      <c r="AR39" s="54"/>
      <c r="AS39" s="53" t="s">
        <v>16</v>
      </c>
      <c r="AT39" s="54"/>
      <c r="AU39" s="53">
        <v>8599125</v>
      </c>
      <c r="AV39" s="54"/>
      <c r="AW39" s="53">
        <v>8599126</v>
      </c>
      <c r="AX39" s="54"/>
      <c r="AY39" s="53">
        <v>8599127</v>
      </c>
      <c r="AZ39" s="54"/>
      <c r="BA39" s="53">
        <v>8599128</v>
      </c>
      <c r="BB39" s="54"/>
      <c r="BC39" s="78"/>
      <c r="BD39" s="54"/>
      <c r="BE39" s="78"/>
      <c r="BF39" s="56"/>
      <c r="BG39" s="78"/>
    </row>
    <row r="40" spans="3:59" x14ac:dyDescent="0.2">
      <c r="C40" s="48">
        <v>300904</v>
      </c>
      <c r="D40" s="49">
        <v>100256</v>
      </c>
      <c r="E40" s="49"/>
      <c r="F40" s="50">
        <f t="shared" si="2"/>
        <v>0</v>
      </c>
      <c r="G40" s="49"/>
      <c r="H40" s="49"/>
      <c r="I40" s="49"/>
      <c r="J40" s="49"/>
      <c r="K40" s="49"/>
      <c r="L40" s="49"/>
      <c r="M40" s="49"/>
      <c r="N40" s="49"/>
      <c r="O40" s="49"/>
      <c r="P40" s="49"/>
      <c r="Q40" s="49"/>
      <c r="R40" s="49"/>
      <c r="S40" s="49"/>
      <c r="T40" s="49"/>
      <c r="U40" s="49"/>
      <c r="V40" s="49"/>
      <c r="W40" s="49"/>
      <c r="X40" s="49"/>
      <c r="Y40" s="49"/>
      <c r="Z40" s="49"/>
      <c r="AA40" s="49"/>
      <c r="AB40" s="49" t="s">
        <v>14</v>
      </c>
      <c r="AC40" s="50">
        <f t="shared" si="3"/>
        <v>0</v>
      </c>
      <c r="AD40" s="51"/>
      <c r="AE40" s="52">
        <v>10</v>
      </c>
      <c r="AF40" s="26"/>
      <c r="AG40" s="69">
        <v>42816</v>
      </c>
      <c r="AH40" s="26"/>
      <c r="AJ40" s="106"/>
      <c r="AK40" s="99" t="s">
        <v>16</v>
      </c>
      <c r="AL40" s="77"/>
      <c r="AM40" s="53" t="s">
        <v>16</v>
      </c>
      <c r="AN40" s="54"/>
      <c r="AO40" s="53" t="s">
        <v>16</v>
      </c>
      <c r="AP40" s="54"/>
      <c r="AQ40" s="53" t="s">
        <v>16</v>
      </c>
      <c r="AR40" s="54"/>
      <c r="AS40" s="53" t="s">
        <v>16</v>
      </c>
      <c r="AT40" s="54"/>
      <c r="AU40" s="53">
        <v>8599125</v>
      </c>
      <c r="AV40" s="54"/>
      <c r="AW40" s="53">
        <v>8599126</v>
      </c>
      <c r="AX40" s="54"/>
      <c r="AY40" s="53">
        <v>8599127</v>
      </c>
      <c r="AZ40" s="54"/>
      <c r="BA40" s="53">
        <v>8599128</v>
      </c>
      <c r="BB40" s="54"/>
      <c r="BC40" s="78"/>
      <c r="BD40" s="54"/>
      <c r="BE40" s="78"/>
      <c r="BF40" s="56"/>
      <c r="BG40" s="78"/>
    </row>
    <row r="41" spans="3:59" x14ac:dyDescent="0.2">
      <c r="C41" s="48">
        <v>300904</v>
      </c>
      <c r="D41" s="49">
        <v>100257</v>
      </c>
      <c r="E41" s="49"/>
      <c r="F41" s="50">
        <f t="shared" si="2"/>
        <v>0</v>
      </c>
      <c r="G41" s="49"/>
      <c r="H41" s="49"/>
      <c r="I41" s="49"/>
      <c r="J41" s="49"/>
      <c r="K41" s="49"/>
      <c r="L41" s="49"/>
      <c r="M41" s="49"/>
      <c r="N41" s="49"/>
      <c r="O41" s="49"/>
      <c r="P41" s="49"/>
      <c r="Q41" s="49"/>
      <c r="R41" s="49"/>
      <c r="S41" s="49"/>
      <c r="T41" s="49"/>
      <c r="U41" s="49"/>
      <c r="V41" s="49"/>
      <c r="W41" s="49"/>
      <c r="X41" s="49"/>
      <c r="Y41" s="49"/>
      <c r="Z41" s="49"/>
      <c r="AA41" s="49"/>
      <c r="AB41" s="49" t="s">
        <v>14</v>
      </c>
      <c r="AC41" s="50">
        <f t="shared" si="3"/>
        <v>0</v>
      </c>
      <c r="AD41" s="51"/>
      <c r="AE41" s="52">
        <v>10</v>
      </c>
      <c r="AF41" s="26"/>
      <c r="AG41" s="69">
        <v>42816</v>
      </c>
      <c r="AH41" s="26"/>
      <c r="AJ41" s="106"/>
      <c r="AK41" s="99" t="s">
        <v>16</v>
      </c>
      <c r="AL41" s="77"/>
      <c r="AM41" s="53" t="s">
        <v>16</v>
      </c>
      <c r="AN41" s="54"/>
      <c r="AO41" s="53" t="s">
        <v>16</v>
      </c>
      <c r="AP41" s="54"/>
      <c r="AQ41" s="53" t="s">
        <v>16</v>
      </c>
      <c r="AR41" s="54"/>
      <c r="AS41" s="53" t="s">
        <v>16</v>
      </c>
      <c r="AT41" s="54"/>
      <c r="AU41" s="53">
        <v>8599125</v>
      </c>
      <c r="AV41" s="54"/>
      <c r="AW41" s="53">
        <v>8599126</v>
      </c>
      <c r="AX41" s="54"/>
      <c r="AY41" s="53">
        <v>8599127</v>
      </c>
      <c r="AZ41" s="54"/>
      <c r="BA41" s="53">
        <v>8599128</v>
      </c>
      <c r="BB41" s="54"/>
      <c r="BC41" s="78" t="s">
        <v>17</v>
      </c>
      <c r="BD41" s="54"/>
      <c r="BE41" s="78"/>
      <c r="BF41" s="56"/>
      <c r="BG41" s="78"/>
    </row>
    <row r="42" spans="3:59" ht="15" thickBot="1" x14ac:dyDescent="0.25">
      <c r="C42" s="79">
        <v>300904</v>
      </c>
      <c r="D42" s="80">
        <v>100258</v>
      </c>
      <c r="E42" s="80"/>
      <c r="F42" s="57">
        <f t="shared" si="2"/>
        <v>0</v>
      </c>
      <c r="G42" s="80"/>
      <c r="H42" s="80"/>
      <c r="I42" s="80"/>
      <c r="J42" s="80"/>
      <c r="K42" s="80"/>
      <c r="L42" s="80"/>
      <c r="M42" s="80"/>
      <c r="N42" s="80"/>
      <c r="O42" s="80"/>
      <c r="P42" s="80"/>
      <c r="Q42" s="80"/>
      <c r="R42" s="80"/>
      <c r="S42" s="80"/>
      <c r="T42" s="80"/>
      <c r="U42" s="80"/>
      <c r="V42" s="80"/>
      <c r="W42" s="80"/>
      <c r="X42" s="80"/>
      <c r="Y42" s="80"/>
      <c r="Z42" s="80"/>
      <c r="AA42" s="80"/>
      <c r="AB42" s="49" t="s">
        <v>14</v>
      </c>
      <c r="AC42" s="57">
        <f t="shared" si="3"/>
        <v>0</v>
      </c>
      <c r="AD42" s="58"/>
      <c r="AE42" s="59">
        <v>10</v>
      </c>
      <c r="AF42" s="59"/>
      <c r="AG42" s="58">
        <v>42818</v>
      </c>
      <c r="AH42" s="59"/>
      <c r="AI42" s="59"/>
      <c r="AJ42" s="107"/>
      <c r="AK42" s="101" t="s">
        <v>16</v>
      </c>
      <c r="AL42" s="102"/>
      <c r="AM42" s="103" t="s">
        <v>16</v>
      </c>
      <c r="AN42" s="102"/>
      <c r="AO42" s="82" t="s">
        <v>16</v>
      </c>
      <c r="AP42" s="102"/>
      <c r="AQ42" s="82" t="s">
        <v>16</v>
      </c>
      <c r="AR42" s="102"/>
      <c r="AS42" s="82" t="s">
        <v>16</v>
      </c>
      <c r="AT42" s="102"/>
      <c r="AU42" s="82">
        <v>8599125</v>
      </c>
      <c r="AV42" s="102"/>
      <c r="AW42" s="82">
        <v>8599126</v>
      </c>
      <c r="AX42" s="102"/>
      <c r="AY42" s="82">
        <v>8599127</v>
      </c>
      <c r="AZ42" s="102"/>
      <c r="BA42" s="82">
        <v>8599128</v>
      </c>
      <c r="BB42" s="102"/>
      <c r="BC42" s="84"/>
      <c r="BD42" s="102"/>
      <c r="BE42" s="84"/>
      <c r="BF42" s="104"/>
      <c r="BG42" s="84"/>
    </row>
    <row r="43" spans="3:59" x14ac:dyDescent="0.2">
      <c r="C43" s="65">
        <v>300904</v>
      </c>
      <c r="D43" s="66">
        <v>100259</v>
      </c>
      <c r="E43" s="66"/>
      <c r="F43" s="67">
        <f t="shared" si="2"/>
        <v>0</v>
      </c>
      <c r="G43" s="66"/>
      <c r="H43" s="66"/>
      <c r="I43" s="66"/>
      <c r="J43" s="66"/>
      <c r="K43" s="66"/>
      <c r="L43" s="66"/>
      <c r="M43" s="66"/>
      <c r="N43" s="66"/>
      <c r="O43" s="66"/>
      <c r="P43" s="66"/>
      <c r="Q43" s="66"/>
      <c r="R43" s="66"/>
      <c r="S43" s="66"/>
      <c r="T43" s="66"/>
      <c r="U43" s="66"/>
      <c r="V43" s="66"/>
      <c r="W43" s="66"/>
      <c r="X43" s="66"/>
      <c r="Y43" s="66"/>
      <c r="Z43" s="66"/>
      <c r="AA43" s="66"/>
      <c r="AB43" s="66" t="s">
        <v>14</v>
      </c>
      <c r="AC43" s="67">
        <f t="shared" si="3"/>
        <v>0</v>
      </c>
      <c r="AD43" s="86"/>
      <c r="AE43" s="87">
        <v>10</v>
      </c>
      <c r="AF43" s="26"/>
      <c r="AG43" s="69">
        <v>42814</v>
      </c>
      <c r="AH43" s="26"/>
      <c r="AJ43" s="105"/>
      <c r="AK43" s="92" t="s">
        <v>16</v>
      </c>
      <c r="AL43" s="93"/>
      <c r="AM43" s="94" t="s">
        <v>16</v>
      </c>
      <c r="AN43" s="95"/>
      <c r="AO43" s="94" t="s">
        <v>16</v>
      </c>
      <c r="AP43" s="95"/>
      <c r="AQ43" s="94" t="s">
        <v>16</v>
      </c>
      <c r="AR43" s="95"/>
      <c r="AS43" s="94" t="s">
        <v>16</v>
      </c>
      <c r="AT43" s="95"/>
      <c r="AU43" s="94">
        <v>8599125</v>
      </c>
      <c r="AV43" s="95"/>
      <c r="AW43" s="94">
        <v>8599126</v>
      </c>
      <c r="AX43" s="95"/>
      <c r="AY43" s="94">
        <v>8599127</v>
      </c>
      <c r="AZ43" s="95"/>
      <c r="BA43" s="94">
        <v>8599128</v>
      </c>
      <c r="BB43" s="95"/>
      <c r="BC43" s="94" t="s">
        <v>7</v>
      </c>
      <c r="BD43" s="95"/>
      <c r="BE43" s="96"/>
      <c r="BF43" s="97"/>
      <c r="BG43" s="96"/>
    </row>
    <row r="44" spans="3:59" x14ac:dyDescent="0.2">
      <c r="C44" s="48">
        <v>300904</v>
      </c>
      <c r="D44" s="49">
        <v>100260</v>
      </c>
      <c r="E44" s="49"/>
      <c r="F44" s="50">
        <f t="shared" si="2"/>
        <v>0</v>
      </c>
      <c r="G44" s="49"/>
      <c r="H44" s="49"/>
      <c r="I44" s="49"/>
      <c r="J44" s="49"/>
      <c r="K44" s="49"/>
      <c r="L44" s="49"/>
      <c r="M44" s="49"/>
      <c r="N44" s="49"/>
      <c r="O44" s="49"/>
      <c r="P44" s="49"/>
      <c r="Q44" s="49"/>
      <c r="R44" s="49"/>
      <c r="S44" s="49"/>
      <c r="T44" s="49"/>
      <c r="U44" s="49"/>
      <c r="V44" s="49"/>
      <c r="W44" s="49"/>
      <c r="X44" s="49"/>
      <c r="Y44" s="49"/>
      <c r="Z44" s="49"/>
      <c r="AA44" s="49"/>
      <c r="AB44" s="49" t="s">
        <v>14</v>
      </c>
      <c r="AC44" s="50">
        <f t="shared" si="3"/>
        <v>0</v>
      </c>
      <c r="AD44" s="51"/>
      <c r="AE44" s="52">
        <v>10</v>
      </c>
      <c r="AF44" s="26"/>
      <c r="AG44" s="69">
        <v>42816</v>
      </c>
      <c r="AH44" s="26"/>
      <c r="AJ44" s="106"/>
      <c r="AK44" s="99" t="s">
        <v>16</v>
      </c>
      <c r="AL44" s="77"/>
      <c r="AM44" s="53" t="s">
        <v>16</v>
      </c>
      <c r="AN44" s="54"/>
      <c r="AO44" s="53" t="s">
        <v>16</v>
      </c>
      <c r="AP44" s="54"/>
      <c r="AQ44" s="53" t="s">
        <v>16</v>
      </c>
      <c r="AR44" s="54"/>
      <c r="AS44" s="53" t="s">
        <v>16</v>
      </c>
      <c r="AT44" s="54"/>
      <c r="AU44" s="53">
        <v>8599125</v>
      </c>
      <c r="AV44" s="54"/>
      <c r="AW44" s="53">
        <v>8599126</v>
      </c>
      <c r="AX44" s="54"/>
      <c r="AY44" s="53">
        <v>8599127</v>
      </c>
      <c r="AZ44" s="54"/>
      <c r="BA44" s="53">
        <v>8599128</v>
      </c>
      <c r="BB44" s="54"/>
      <c r="BC44" s="94" t="s">
        <v>7</v>
      </c>
      <c r="BD44" s="54"/>
      <c r="BE44" s="78"/>
      <c r="BF44" s="56"/>
      <c r="BG44" s="78"/>
    </row>
    <row r="45" spans="3:59" x14ac:dyDescent="0.2">
      <c r="C45" s="48">
        <v>300904</v>
      </c>
      <c r="D45" s="49">
        <v>100261</v>
      </c>
      <c r="E45" s="49"/>
      <c r="F45" s="50">
        <f t="shared" si="2"/>
        <v>0</v>
      </c>
      <c r="G45" s="49"/>
      <c r="H45" s="49"/>
      <c r="I45" s="49"/>
      <c r="J45" s="49"/>
      <c r="K45" s="49"/>
      <c r="L45" s="49"/>
      <c r="M45" s="49"/>
      <c r="N45" s="49"/>
      <c r="O45" s="49"/>
      <c r="P45" s="49"/>
      <c r="Q45" s="49"/>
      <c r="R45" s="49"/>
      <c r="S45" s="49"/>
      <c r="T45" s="49"/>
      <c r="U45" s="49"/>
      <c r="V45" s="49"/>
      <c r="W45" s="49"/>
      <c r="X45" s="49"/>
      <c r="Y45" s="49"/>
      <c r="Z45" s="49"/>
      <c r="AA45" s="49"/>
      <c r="AB45" s="49" t="s">
        <v>14</v>
      </c>
      <c r="AC45" s="50">
        <f t="shared" si="3"/>
        <v>0</v>
      </c>
      <c r="AD45" s="51"/>
      <c r="AE45" s="52">
        <v>10</v>
      </c>
      <c r="AF45" s="26"/>
      <c r="AG45" s="69">
        <v>42816</v>
      </c>
      <c r="AH45" s="26"/>
      <c r="AJ45" s="106"/>
      <c r="AK45" s="99" t="s">
        <v>16</v>
      </c>
      <c r="AL45" s="77"/>
      <c r="AM45" s="53" t="s">
        <v>16</v>
      </c>
      <c r="AN45" s="54"/>
      <c r="AO45" s="53" t="s">
        <v>16</v>
      </c>
      <c r="AP45" s="54"/>
      <c r="AQ45" s="53" t="s">
        <v>16</v>
      </c>
      <c r="AR45" s="54"/>
      <c r="AS45" s="53" t="s">
        <v>16</v>
      </c>
      <c r="AT45" s="54"/>
      <c r="AU45" s="53">
        <v>8599125</v>
      </c>
      <c r="AV45" s="54"/>
      <c r="AW45" s="53">
        <v>8599126</v>
      </c>
      <c r="AX45" s="54"/>
      <c r="AY45" s="53">
        <v>8599127</v>
      </c>
      <c r="AZ45" s="54"/>
      <c r="BA45" s="53">
        <v>8599128</v>
      </c>
      <c r="BB45" s="54"/>
      <c r="BC45" s="94" t="s">
        <v>7</v>
      </c>
      <c r="BD45" s="54"/>
      <c r="BE45" s="78"/>
      <c r="BF45" s="56"/>
      <c r="BG45" s="78"/>
    </row>
    <row r="46" spans="3:59" x14ac:dyDescent="0.2">
      <c r="C46" s="48">
        <v>300904</v>
      </c>
      <c r="D46" s="49">
        <v>100262</v>
      </c>
      <c r="E46" s="49"/>
      <c r="F46" s="50">
        <f t="shared" si="2"/>
        <v>0</v>
      </c>
      <c r="G46" s="49"/>
      <c r="H46" s="49"/>
      <c r="I46" s="49"/>
      <c r="J46" s="49"/>
      <c r="K46" s="49"/>
      <c r="L46" s="49"/>
      <c r="M46" s="49"/>
      <c r="N46" s="49"/>
      <c r="O46" s="49"/>
      <c r="P46" s="49"/>
      <c r="Q46" s="49"/>
      <c r="R46" s="49"/>
      <c r="S46" s="49"/>
      <c r="T46" s="49"/>
      <c r="U46" s="49"/>
      <c r="V46" s="49"/>
      <c r="W46" s="49"/>
      <c r="X46" s="49"/>
      <c r="Y46" s="49"/>
      <c r="Z46" s="49"/>
      <c r="AA46" s="49"/>
      <c r="AB46" s="49" t="s">
        <v>14</v>
      </c>
      <c r="AC46" s="50">
        <f t="shared" si="3"/>
        <v>0</v>
      </c>
      <c r="AD46" s="51"/>
      <c r="AE46" s="52">
        <v>10</v>
      </c>
      <c r="AF46" s="26"/>
      <c r="AG46" s="69">
        <v>42816</v>
      </c>
      <c r="AH46" s="26"/>
      <c r="AJ46" s="106"/>
      <c r="AK46" s="99" t="s">
        <v>16</v>
      </c>
      <c r="AL46" s="77"/>
      <c r="AM46" s="53" t="s">
        <v>16</v>
      </c>
      <c r="AN46" s="54"/>
      <c r="AO46" s="53" t="s">
        <v>16</v>
      </c>
      <c r="AP46" s="54"/>
      <c r="AQ46" s="53" t="s">
        <v>16</v>
      </c>
      <c r="AR46" s="54"/>
      <c r="AS46" s="53" t="s">
        <v>16</v>
      </c>
      <c r="AT46" s="54"/>
      <c r="AU46" s="53">
        <v>8599125</v>
      </c>
      <c r="AV46" s="54"/>
      <c r="AW46" s="53">
        <v>8599126</v>
      </c>
      <c r="AX46" s="54"/>
      <c r="AY46" s="53">
        <v>8599127</v>
      </c>
      <c r="AZ46" s="54"/>
      <c r="BA46" s="53">
        <v>8599128</v>
      </c>
      <c r="BB46" s="54"/>
      <c r="BC46" s="94" t="s">
        <v>7</v>
      </c>
      <c r="BD46" s="54"/>
      <c r="BE46" s="78"/>
      <c r="BF46" s="56"/>
      <c r="BG46" s="78"/>
    </row>
    <row r="47" spans="3:59" ht="15" thickBot="1" x14ac:dyDescent="0.25">
      <c r="C47" s="79">
        <v>300904</v>
      </c>
      <c r="D47" s="80">
        <v>100263</v>
      </c>
      <c r="E47" s="80"/>
      <c r="F47" s="57">
        <f t="shared" si="2"/>
        <v>0</v>
      </c>
      <c r="G47" s="80"/>
      <c r="H47" s="80"/>
      <c r="I47" s="80"/>
      <c r="J47" s="80"/>
      <c r="K47" s="80"/>
      <c r="L47" s="80"/>
      <c r="M47" s="80"/>
      <c r="N47" s="80"/>
      <c r="O47" s="80"/>
      <c r="P47" s="80"/>
      <c r="Q47" s="80"/>
      <c r="R47" s="80"/>
      <c r="S47" s="80"/>
      <c r="T47" s="80"/>
      <c r="U47" s="80"/>
      <c r="V47" s="80"/>
      <c r="W47" s="80"/>
      <c r="X47" s="80"/>
      <c r="Y47" s="80"/>
      <c r="Z47" s="80"/>
      <c r="AA47" s="80"/>
      <c r="AB47" s="80" t="s">
        <v>14</v>
      </c>
      <c r="AC47" s="57">
        <f t="shared" si="3"/>
        <v>0</v>
      </c>
      <c r="AD47" s="58"/>
      <c r="AE47" s="59">
        <v>10</v>
      </c>
      <c r="AF47" s="59"/>
      <c r="AG47" s="58">
        <v>42818</v>
      </c>
      <c r="AH47" s="59"/>
      <c r="AI47" s="59"/>
      <c r="AJ47" s="107"/>
      <c r="AK47" s="101" t="s">
        <v>16</v>
      </c>
      <c r="AL47" s="102"/>
      <c r="AM47" s="103" t="s">
        <v>16</v>
      </c>
      <c r="AN47" s="102"/>
      <c r="AO47" s="82" t="s">
        <v>16</v>
      </c>
      <c r="AP47" s="102"/>
      <c r="AQ47" s="82" t="s">
        <v>16</v>
      </c>
      <c r="AR47" s="102"/>
      <c r="AS47" s="82" t="s">
        <v>16</v>
      </c>
      <c r="AT47" s="102"/>
      <c r="AU47" s="82">
        <v>8599125</v>
      </c>
      <c r="AV47" s="102"/>
      <c r="AW47" s="82">
        <v>8599126</v>
      </c>
      <c r="AX47" s="102"/>
      <c r="AY47" s="82">
        <v>8599127</v>
      </c>
      <c r="AZ47" s="102"/>
      <c r="BA47" s="82">
        <v>8599128</v>
      </c>
      <c r="BB47" s="102"/>
      <c r="BC47" s="82" t="s">
        <v>7</v>
      </c>
      <c r="BD47" s="102"/>
      <c r="BE47" s="84"/>
      <c r="BF47" s="104"/>
      <c r="BG47" s="84"/>
    </row>
    <row r="48" spans="3:59" x14ac:dyDescent="0.2">
      <c r="C48" s="65" t="s">
        <v>5</v>
      </c>
      <c r="D48" s="66" t="s">
        <v>5</v>
      </c>
      <c r="E48" s="66" t="s">
        <v>5</v>
      </c>
      <c r="F48" s="66" t="s">
        <v>5</v>
      </c>
      <c r="G48" s="66"/>
      <c r="H48" s="66"/>
      <c r="I48" s="66"/>
      <c r="J48" s="66"/>
      <c r="K48" s="66"/>
      <c r="L48" s="66"/>
      <c r="M48" s="66"/>
      <c r="N48" s="66"/>
      <c r="O48" s="66"/>
      <c r="P48" s="66"/>
      <c r="Q48" s="66"/>
      <c r="R48" s="66"/>
      <c r="S48" s="66"/>
      <c r="T48" s="66"/>
      <c r="U48" s="66"/>
      <c r="V48" s="66"/>
      <c r="W48" s="66"/>
      <c r="X48" s="66"/>
      <c r="Y48" s="66"/>
      <c r="Z48" s="66"/>
      <c r="AA48" s="66"/>
      <c r="AB48" s="49" t="s">
        <v>5</v>
      </c>
      <c r="AC48" s="67" t="s">
        <v>6</v>
      </c>
      <c r="AD48" s="86"/>
      <c r="AE48" s="87" t="s">
        <v>6</v>
      </c>
      <c r="AF48" s="26"/>
      <c r="AG48" s="69" t="s">
        <v>6</v>
      </c>
      <c r="AH48" s="26"/>
      <c r="AJ48" s="105"/>
      <c r="AK48" s="92" t="s">
        <v>5</v>
      </c>
      <c r="AL48" s="93"/>
      <c r="AM48" s="94" t="s">
        <v>7</v>
      </c>
      <c r="AN48" s="95"/>
      <c r="AO48" s="94" t="s">
        <v>7</v>
      </c>
      <c r="AP48" s="95"/>
      <c r="AQ48" s="94" t="s">
        <v>7</v>
      </c>
      <c r="AR48" s="95"/>
      <c r="AS48" s="94" t="s">
        <v>7</v>
      </c>
      <c r="AT48" s="95"/>
      <c r="AU48" s="94" t="s">
        <v>7</v>
      </c>
      <c r="AV48" s="95"/>
      <c r="AW48" s="94" t="s">
        <v>7</v>
      </c>
      <c r="AX48" s="95"/>
      <c r="AY48" s="94" t="s">
        <v>7</v>
      </c>
      <c r="AZ48" s="95"/>
      <c r="BA48" s="94" t="s">
        <v>7</v>
      </c>
      <c r="BB48" s="95"/>
      <c r="BC48" s="94" t="s">
        <v>7</v>
      </c>
      <c r="BD48" s="95"/>
      <c r="BE48" s="96"/>
      <c r="BF48" s="97"/>
      <c r="BG48" s="96"/>
    </row>
    <row r="49" spans="3:59" x14ac:dyDescent="0.2">
      <c r="C49" s="48" t="s">
        <v>5</v>
      </c>
      <c r="D49" s="49" t="s">
        <v>5</v>
      </c>
      <c r="E49" s="49" t="s">
        <v>5</v>
      </c>
      <c r="F49" s="49" t="s">
        <v>5</v>
      </c>
      <c r="G49" s="49"/>
      <c r="H49" s="49"/>
      <c r="I49" s="49"/>
      <c r="J49" s="49"/>
      <c r="K49" s="49"/>
      <c r="L49" s="49"/>
      <c r="M49" s="49"/>
      <c r="N49" s="49"/>
      <c r="O49" s="49"/>
      <c r="P49" s="49"/>
      <c r="Q49" s="49"/>
      <c r="R49" s="49"/>
      <c r="S49" s="49"/>
      <c r="T49" s="49"/>
      <c r="U49" s="49"/>
      <c r="V49" s="49"/>
      <c r="W49" s="49"/>
      <c r="X49" s="49"/>
      <c r="Y49" s="49"/>
      <c r="Z49" s="49"/>
      <c r="AA49" s="49"/>
      <c r="AB49" s="49" t="s">
        <v>6</v>
      </c>
      <c r="AC49" s="50" t="s">
        <v>7</v>
      </c>
      <c r="AD49" s="51"/>
      <c r="AE49" s="52" t="s">
        <v>6</v>
      </c>
      <c r="AF49" s="26"/>
      <c r="AG49" s="69" t="s">
        <v>6</v>
      </c>
      <c r="AH49" s="26"/>
      <c r="AJ49" s="106"/>
      <c r="AK49" s="99" t="s">
        <v>7</v>
      </c>
      <c r="AL49" s="77"/>
      <c r="AM49" s="53" t="s">
        <v>5</v>
      </c>
      <c r="AN49" s="54"/>
      <c r="AO49" s="53" t="s">
        <v>5</v>
      </c>
      <c r="AP49" s="54"/>
      <c r="AQ49" s="53" t="s">
        <v>5</v>
      </c>
      <c r="AR49" s="54"/>
      <c r="AS49" s="94" t="s">
        <v>7</v>
      </c>
      <c r="AT49" s="54"/>
      <c r="AU49" s="94" t="s">
        <v>7</v>
      </c>
      <c r="AV49" s="54"/>
      <c r="AW49" s="94" t="s">
        <v>7</v>
      </c>
      <c r="AX49" s="54"/>
      <c r="AY49" s="94" t="s">
        <v>7</v>
      </c>
      <c r="AZ49" s="54"/>
      <c r="BA49" s="94" t="s">
        <v>7</v>
      </c>
      <c r="BB49" s="54"/>
      <c r="BC49" s="94" t="s">
        <v>7</v>
      </c>
      <c r="BD49" s="54"/>
      <c r="BE49" s="78"/>
      <c r="BF49" s="56"/>
      <c r="BG49" s="78"/>
    </row>
    <row r="50" spans="3:59" x14ac:dyDescent="0.2">
      <c r="C50" s="48" t="s">
        <v>5</v>
      </c>
      <c r="D50" s="49" t="s">
        <v>5</v>
      </c>
      <c r="E50" s="49" t="s">
        <v>5</v>
      </c>
      <c r="F50" s="49" t="s">
        <v>5</v>
      </c>
      <c r="G50" s="49"/>
      <c r="H50" s="49"/>
      <c r="I50" s="49"/>
      <c r="J50" s="49"/>
      <c r="K50" s="49"/>
      <c r="L50" s="49"/>
      <c r="M50" s="49"/>
      <c r="N50" s="49"/>
      <c r="O50" s="49"/>
      <c r="P50" s="49"/>
      <c r="Q50" s="49"/>
      <c r="R50" s="49"/>
      <c r="S50" s="49"/>
      <c r="T50" s="49"/>
      <c r="U50" s="49"/>
      <c r="V50" s="49"/>
      <c r="W50" s="49"/>
      <c r="X50" s="49"/>
      <c r="Y50" s="49"/>
      <c r="Z50" s="49"/>
      <c r="AA50" s="49"/>
      <c r="AB50" s="49" t="s">
        <v>5</v>
      </c>
      <c r="AC50" s="50" t="s">
        <v>7</v>
      </c>
      <c r="AD50" s="51"/>
      <c r="AE50" s="52" t="s">
        <v>6</v>
      </c>
      <c r="AF50" s="26"/>
      <c r="AG50" s="69" t="s">
        <v>6</v>
      </c>
      <c r="AH50" s="26"/>
      <c r="AJ50" s="106"/>
      <c r="AK50" s="99" t="s">
        <v>7</v>
      </c>
      <c r="AL50" s="77"/>
      <c r="AM50" s="53" t="s">
        <v>6</v>
      </c>
      <c r="AN50" s="54"/>
      <c r="AO50" s="53" t="s">
        <v>6</v>
      </c>
      <c r="AP50" s="54"/>
      <c r="AQ50" s="53" t="s">
        <v>6</v>
      </c>
      <c r="AR50" s="54"/>
      <c r="AS50" s="94" t="s">
        <v>7</v>
      </c>
      <c r="AT50" s="54"/>
      <c r="AU50" s="94" t="s">
        <v>7</v>
      </c>
      <c r="AV50" s="54"/>
      <c r="AW50" s="94" t="s">
        <v>7</v>
      </c>
      <c r="AX50" s="54"/>
      <c r="AY50" s="94" t="s">
        <v>7</v>
      </c>
      <c r="AZ50" s="54"/>
      <c r="BA50" s="94" t="s">
        <v>7</v>
      </c>
      <c r="BB50" s="54"/>
      <c r="BC50" s="94" t="s">
        <v>7</v>
      </c>
      <c r="BD50" s="54"/>
      <c r="BE50" s="78"/>
      <c r="BF50" s="56"/>
      <c r="BG50" s="78"/>
    </row>
    <row r="51" spans="3:59" x14ac:dyDescent="0.2">
      <c r="C51" s="48" t="s">
        <v>5</v>
      </c>
      <c r="D51" s="49" t="s">
        <v>5</v>
      </c>
      <c r="E51" s="49" t="s">
        <v>5</v>
      </c>
      <c r="F51" s="49" t="s">
        <v>5</v>
      </c>
      <c r="G51" s="49"/>
      <c r="H51" s="49"/>
      <c r="I51" s="49"/>
      <c r="J51" s="49"/>
      <c r="K51" s="49"/>
      <c r="L51" s="49"/>
      <c r="M51" s="49"/>
      <c r="N51" s="49"/>
      <c r="O51" s="49"/>
      <c r="P51" s="49"/>
      <c r="Q51" s="49"/>
      <c r="R51" s="49"/>
      <c r="S51" s="49"/>
      <c r="T51" s="49"/>
      <c r="U51" s="49"/>
      <c r="V51" s="49"/>
      <c r="W51" s="49"/>
      <c r="X51" s="49"/>
      <c r="Y51" s="49"/>
      <c r="Z51" s="49"/>
      <c r="AA51" s="49"/>
      <c r="AB51" s="49" t="s">
        <v>5</v>
      </c>
      <c r="AC51" s="50" t="s">
        <v>7</v>
      </c>
      <c r="AD51" s="51"/>
      <c r="AE51" s="52" t="s">
        <v>6</v>
      </c>
      <c r="AF51" s="26"/>
      <c r="AG51" s="69" t="s">
        <v>6</v>
      </c>
      <c r="AH51" s="26"/>
      <c r="AJ51" s="106"/>
      <c r="AK51" s="99" t="s">
        <v>5</v>
      </c>
      <c r="AL51" s="77"/>
      <c r="AM51" s="53" t="s">
        <v>6</v>
      </c>
      <c r="AN51" s="54"/>
      <c r="AO51" s="53" t="s">
        <v>6</v>
      </c>
      <c r="AP51" s="54"/>
      <c r="AQ51" s="53" t="s">
        <v>6</v>
      </c>
      <c r="AR51" s="54"/>
      <c r="AS51" s="94" t="s">
        <v>7</v>
      </c>
      <c r="AT51" s="54"/>
      <c r="AU51" s="94" t="s">
        <v>7</v>
      </c>
      <c r="AV51" s="54"/>
      <c r="AW51" s="94" t="s">
        <v>7</v>
      </c>
      <c r="AX51" s="54"/>
      <c r="AY51" s="94" t="s">
        <v>7</v>
      </c>
      <c r="AZ51" s="54"/>
      <c r="BA51" s="94" t="s">
        <v>7</v>
      </c>
      <c r="BB51" s="54"/>
      <c r="BC51" s="94" t="s">
        <v>7</v>
      </c>
      <c r="BD51" s="54"/>
      <c r="BE51" s="78"/>
      <c r="BF51" s="56"/>
      <c r="BG51" s="78"/>
    </row>
    <row r="52" spans="3:59" ht="15" thickBot="1" x14ac:dyDescent="0.25">
      <c r="C52" s="79" t="s">
        <v>6</v>
      </c>
      <c r="D52" s="80" t="s">
        <v>6</v>
      </c>
      <c r="E52" s="80" t="s">
        <v>6</v>
      </c>
      <c r="F52" s="80" t="s">
        <v>6</v>
      </c>
      <c r="G52" s="80"/>
      <c r="H52" s="80"/>
      <c r="I52" s="80"/>
      <c r="J52" s="80"/>
      <c r="K52" s="80"/>
      <c r="L52" s="80"/>
      <c r="M52" s="80"/>
      <c r="N52" s="80"/>
      <c r="O52" s="80"/>
      <c r="P52" s="80"/>
      <c r="Q52" s="80"/>
      <c r="R52" s="80"/>
      <c r="S52" s="80"/>
      <c r="T52" s="80"/>
      <c r="U52" s="80"/>
      <c r="V52" s="80"/>
      <c r="W52" s="80"/>
      <c r="X52" s="80"/>
      <c r="Y52" s="80"/>
      <c r="Z52" s="80"/>
      <c r="AA52" s="80"/>
      <c r="AB52" s="80" t="s">
        <v>5</v>
      </c>
      <c r="AC52" s="50" t="s">
        <v>7</v>
      </c>
      <c r="AD52" s="58"/>
      <c r="AE52" s="52" t="s">
        <v>6</v>
      </c>
      <c r="AF52" s="26"/>
      <c r="AG52" s="58" t="s">
        <v>6</v>
      </c>
      <c r="AH52" s="59"/>
      <c r="AI52" s="59"/>
      <c r="AJ52" s="107"/>
      <c r="AK52" s="101" t="s">
        <v>6</v>
      </c>
      <c r="AL52" s="102"/>
      <c r="AM52" s="103" t="s">
        <v>5</v>
      </c>
      <c r="AN52" s="102"/>
      <c r="AO52" s="103" t="s">
        <v>5</v>
      </c>
      <c r="AP52" s="102"/>
      <c r="AQ52" s="103" t="s">
        <v>5</v>
      </c>
      <c r="AR52" s="102"/>
      <c r="AS52" s="82" t="s">
        <v>7</v>
      </c>
      <c r="AT52" s="81"/>
      <c r="AU52" s="82" t="s">
        <v>7</v>
      </c>
      <c r="AV52" s="102"/>
      <c r="AW52" s="82" t="s">
        <v>7</v>
      </c>
      <c r="AX52" s="102"/>
      <c r="AY52" s="82" t="s">
        <v>7</v>
      </c>
      <c r="AZ52" s="102"/>
      <c r="BA52" s="82" t="s">
        <v>7</v>
      </c>
      <c r="BB52" s="102"/>
      <c r="BC52" s="82" t="s">
        <v>7</v>
      </c>
      <c r="BD52" s="102"/>
      <c r="BE52" s="84"/>
      <c r="BF52" s="104"/>
      <c r="BG52" s="84"/>
    </row>
    <row r="53" spans="3:59" x14ac:dyDescent="0.2">
      <c r="C53" s="65" t="s">
        <v>5</v>
      </c>
      <c r="D53" s="66" t="s">
        <v>5</v>
      </c>
      <c r="E53" s="66"/>
      <c r="F53" s="67" t="s">
        <v>5</v>
      </c>
      <c r="G53" s="66"/>
      <c r="H53" s="66"/>
      <c r="I53" s="66"/>
      <c r="J53" s="66"/>
      <c r="K53" s="66"/>
      <c r="L53" s="66"/>
      <c r="M53" s="66"/>
      <c r="N53" s="66"/>
      <c r="O53" s="66"/>
      <c r="P53" s="66"/>
      <c r="Q53" s="66"/>
      <c r="R53" s="66"/>
      <c r="S53" s="66"/>
      <c r="T53" s="66"/>
      <c r="U53" s="66"/>
      <c r="V53" s="66"/>
      <c r="W53" s="66"/>
      <c r="X53" s="66"/>
      <c r="Y53" s="66"/>
      <c r="Z53" s="66"/>
      <c r="AA53" s="66"/>
      <c r="AB53" s="49" t="s">
        <v>5</v>
      </c>
      <c r="AC53" s="67" t="s">
        <v>5</v>
      </c>
      <c r="AD53" s="86"/>
      <c r="AE53" s="87" t="s">
        <v>5</v>
      </c>
      <c r="AF53" s="26"/>
      <c r="AG53" s="69" t="s">
        <v>15</v>
      </c>
      <c r="AH53" s="26"/>
      <c r="AJ53" s="111"/>
      <c r="AK53" s="92" t="s">
        <v>6</v>
      </c>
      <c r="AL53" s="93"/>
      <c r="AM53" s="94" t="s">
        <v>6</v>
      </c>
      <c r="AN53" s="95"/>
      <c r="AO53" s="94" t="s">
        <v>6</v>
      </c>
      <c r="AP53" s="95"/>
      <c r="AQ53" s="94" t="s">
        <v>6</v>
      </c>
      <c r="AR53" s="95"/>
      <c r="AS53" s="94" t="s">
        <v>7</v>
      </c>
      <c r="AT53" s="95"/>
      <c r="AU53" s="94" t="s">
        <v>7</v>
      </c>
      <c r="AV53" s="95"/>
      <c r="AW53" s="94" t="s">
        <v>5</v>
      </c>
      <c r="AX53" s="95"/>
      <c r="AY53" s="94" t="s">
        <v>6</v>
      </c>
      <c r="AZ53" s="95"/>
      <c r="BA53" s="94" t="s">
        <v>6</v>
      </c>
      <c r="BB53" s="95"/>
      <c r="BC53" s="96" t="s">
        <v>5</v>
      </c>
      <c r="BD53" s="95"/>
      <c r="BE53" s="96"/>
      <c r="BF53" s="97"/>
      <c r="BG53" s="96"/>
    </row>
    <row r="54" spans="3:59" x14ac:dyDescent="0.2">
      <c r="C54" s="25" t="s">
        <v>5</v>
      </c>
      <c r="D54" s="25" t="s">
        <v>5</v>
      </c>
      <c r="F54" s="25" t="s">
        <v>5</v>
      </c>
      <c r="AB54" s="25" t="s">
        <v>5</v>
      </c>
      <c r="AC54" s="25" t="s">
        <v>5</v>
      </c>
      <c r="AE54" s="25" t="s">
        <v>5</v>
      </c>
      <c r="AG54" s="25" t="s">
        <v>7</v>
      </c>
      <c r="AJ54" s="112"/>
      <c r="AK54" s="112" t="s">
        <v>6</v>
      </c>
      <c r="AL54" s="112"/>
      <c r="AM54" s="112" t="s">
        <v>6</v>
      </c>
      <c r="AN54" s="112"/>
      <c r="AO54" s="112" t="s">
        <v>6</v>
      </c>
      <c r="AP54" s="112"/>
      <c r="AQ54" s="112" t="s">
        <v>5</v>
      </c>
      <c r="AR54" s="112"/>
      <c r="AS54" s="112" t="s">
        <v>6</v>
      </c>
      <c r="AT54" s="112"/>
      <c r="AU54" s="112" t="s">
        <v>6</v>
      </c>
      <c r="AV54" s="112"/>
      <c r="AW54" s="112" t="s">
        <v>6</v>
      </c>
      <c r="AX54" s="112"/>
      <c r="AY54" s="112" t="s">
        <v>6</v>
      </c>
      <c r="AZ54" s="112"/>
      <c r="BA54" s="112" t="s">
        <v>6</v>
      </c>
      <c r="BB54" s="112"/>
      <c r="BC54" s="112" t="s">
        <v>6</v>
      </c>
      <c r="BD54" s="112"/>
      <c r="BE54" s="112"/>
      <c r="BF54" s="112"/>
      <c r="BG54" s="112"/>
    </row>
    <row r="55" spans="3:59" x14ac:dyDescent="0.2">
      <c r="C55" s="25" t="s">
        <v>5</v>
      </c>
      <c r="D55" s="25" t="s">
        <v>5</v>
      </c>
      <c r="F55" s="25" t="s">
        <v>5</v>
      </c>
      <c r="AB55" s="25" t="s">
        <v>5</v>
      </c>
      <c r="AC55" s="25" t="s">
        <v>5</v>
      </c>
      <c r="AE55" s="25" t="s">
        <v>5</v>
      </c>
      <c r="AG55" s="25" t="s">
        <v>7</v>
      </c>
      <c r="AJ55" s="112"/>
      <c r="AK55" s="112" t="s">
        <v>6</v>
      </c>
      <c r="AL55" s="112"/>
      <c r="AM55" s="112" t="s">
        <v>6</v>
      </c>
      <c r="AN55" s="112"/>
      <c r="AO55" s="112" t="s">
        <v>6</v>
      </c>
      <c r="AP55" s="112"/>
      <c r="AQ55" s="112" t="s">
        <v>5</v>
      </c>
      <c r="AR55" s="112"/>
      <c r="AS55" s="112" t="s">
        <v>6</v>
      </c>
      <c r="AT55" s="112"/>
      <c r="AU55" s="112" t="s">
        <v>6</v>
      </c>
      <c r="AV55" s="112"/>
      <c r="AW55" s="112" t="s">
        <v>6</v>
      </c>
      <c r="AX55" s="112"/>
      <c r="AY55" s="112" t="s">
        <v>6</v>
      </c>
      <c r="AZ55" s="112"/>
      <c r="BA55" s="112" t="s">
        <v>6</v>
      </c>
      <c r="BB55" s="112"/>
      <c r="BC55" s="112" t="s">
        <v>5</v>
      </c>
      <c r="BD55" s="112"/>
      <c r="BE55" s="112"/>
      <c r="BF55" s="112"/>
      <c r="BG55" s="112"/>
    </row>
    <row r="56" spans="3:59" x14ac:dyDescent="0.2">
      <c r="C56" s="25" t="s">
        <v>5</v>
      </c>
      <c r="D56" s="25" t="s">
        <v>5</v>
      </c>
      <c r="F56" s="25" t="s">
        <v>5</v>
      </c>
      <c r="AB56" s="25" t="s">
        <v>5</v>
      </c>
      <c r="AC56" s="25" t="s">
        <v>5</v>
      </c>
      <c r="AE56" s="25" t="s">
        <v>5</v>
      </c>
      <c r="AG56" s="25" t="s">
        <v>7</v>
      </c>
      <c r="AJ56" s="112"/>
      <c r="AK56" s="112" t="s">
        <v>6</v>
      </c>
      <c r="AL56" s="112"/>
      <c r="AM56" s="112" t="s">
        <v>6</v>
      </c>
      <c r="AN56" s="112"/>
      <c r="AO56" s="112" t="s">
        <v>6</v>
      </c>
      <c r="AP56" s="112"/>
      <c r="AQ56" s="112" t="s">
        <v>5</v>
      </c>
      <c r="AR56" s="112"/>
      <c r="AS56" s="112" t="s">
        <v>6</v>
      </c>
      <c r="AT56" s="112"/>
      <c r="AU56" s="112" t="s">
        <v>6</v>
      </c>
      <c r="AV56" s="112"/>
      <c r="AW56" s="112" t="s">
        <v>6</v>
      </c>
      <c r="AX56" s="112"/>
      <c r="AY56" s="112" t="s">
        <v>6</v>
      </c>
      <c r="AZ56" s="112"/>
      <c r="BA56" s="112" t="s">
        <v>6</v>
      </c>
      <c r="BB56" s="112"/>
      <c r="BC56" s="112" t="s">
        <v>5</v>
      </c>
      <c r="BD56" s="112"/>
      <c r="BE56" s="112"/>
      <c r="BF56" s="112"/>
      <c r="BG56" s="112"/>
    </row>
    <row r="57" spans="3:59" x14ac:dyDescent="0.2">
      <c r="C57" s="25" t="s">
        <v>5</v>
      </c>
      <c r="D57" s="25" t="s">
        <v>5</v>
      </c>
      <c r="F57" s="25" t="s">
        <v>5</v>
      </c>
      <c r="AB57" s="25" t="s">
        <v>5</v>
      </c>
      <c r="AC57" s="25" t="s">
        <v>5</v>
      </c>
      <c r="AE57" s="25" t="s">
        <v>5</v>
      </c>
      <c r="AG57" s="25" t="s">
        <v>7</v>
      </c>
      <c r="AJ57" s="112"/>
      <c r="AK57" s="112" t="s">
        <v>6</v>
      </c>
      <c r="AL57" s="112"/>
      <c r="AM57" s="112" t="s">
        <v>6</v>
      </c>
      <c r="AN57" s="112"/>
      <c r="AO57" s="112" t="s">
        <v>6</v>
      </c>
      <c r="AP57" s="112"/>
      <c r="AQ57" s="112" t="s">
        <v>5</v>
      </c>
      <c r="AR57" s="112"/>
      <c r="AS57" s="112" t="s">
        <v>6</v>
      </c>
      <c r="AT57" s="112"/>
      <c r="AU57" s="112" t="s">
        <v>6</v>
      </c>
      <c r="AV57" s="112"/>
      <c r="AW57" s="112" t="s">
        <v>6</v>
      </c>
      <c r="AX57" s="112"/>
      <c r="AY57" s="112" t="s">
        <v>6</v>
      </c>
      <c r="AZ57" s="112"/>
      <c r="BA57" s="112" t="s">
        <v>6</v>
      </c>
      <c r="BB57" s="112"/>
      <c r="BC57" s="112" t="s">
        <v>5</v>
      </c>
      <c r="BD57" s="112"/>
      <c r="BE57" s="112"/>
      <c r="BF57" s="112"/>
      <c r="BG57" s="112"/>
    </row>
    <row r="58" spans="3:59" x14ac:dyDescent="0.2">
      <c r="C58" s="25" t="s">
        <v>5</v>
      </c>
      <c r="D58" s="25" t="s">
        <v>5</v>
      </c>
      <c r="F58" s="25" t="s">
        <v>5</v>
      </c>
      <c r="AB58" s="25" t="s">
        <v>5</v>
      </c>
      <c r="AC58" s="25" t="s">
        <v>5</v>
      </c>
      <c r="AE58" s="25" t="s">
        <v>5</v>
      </c>
      <c r="AG58" s="25" t="s">
        <v>7</v>
      </c>
      <c r="AJ58" s="112"/>
      <c r="AK58" s="112" t="s">
        <v>6</v>
      </c>
      <c r="AL58" s="112"/>
      <c r="AM58" s="112" t="s">
        <v>6</v>
      </c>
      <c r="AN58" s="112"/>
      <c r="AO58" s="112" t="s">
        <v>6</v>
      </c>
      <c r="AP58" s="112"/>
      <c r="AQ58" s="112" t="s">
        <v>5</v>
      </c>
      <c r="AR58" s="112"/>
      <c r="AS58" s="112" t="s">
        <v>6</v>
      </c>
      <c r="AT58" s="112"/>
      <c r="AU58" s="112" t="s">
        <v>6</v>
      </c>
      <c r="AV58" s="112"/>
      <c r="AW58" s="112" t="s">
        <v>6</v>
      </c>
      <c r="AX58" s="112"/>
      <c r="AY58" s="112" t="s">
        <v>6</v>
      </c>
      <c r="AZ58" s="112"/>
      <c r="BA58" s="112" t="s">
        <v>6</v>
      </c>
      <c r="BB58" s="112"/>
      <c r="BC58" s="112" t="s">
        <v>5</v>
      </c>
      <c r="BD58" s="112"/>
      <c r="BE58" s="112"/>
      <c r="BF58" s="112"/>
      <c r="BG58" s="112"/>
    </row>
    <row r="59" spans="3:59" x14ac:dyDescent="0.2">
      <c r="C59" s="25" t="s">
        <v>5</v>
      </c>
      <c r="D59" s="25" t="s">
        <v>5</v>
      </c>
      <c r="F59" s="25" t="s">
        <v>5</v>
      </c>
      <c r="AB59" s="25" t="s">
        <v>5</v>
      </c>
      <c r="AC59" s="25" t="s">
        <v>5</v>
      </c>
      <c r="AE59" s="25" t="s">
        <v>5</v>
      </c>
      <c r="AG59" s="25" t="s">
        <v>7</v>
      </c>
      <c r="AJ59" s="112"/>
      <c r="AK59" s="112" t="s">
        <v>6</v>
      </c>
      <c r="AL59" s="112"/>
      <c r="AM59" s="112" t="s">
        <v>6</v>
      </c>
      <c r="AN59" s="112"/>
      <c r="AO59" s="112" t="s">
        <v>6</v>
      </c>
      <c r="AP59" s="112"/>
      <c r="AQ59" s="112" t="s">
        <v>5</v>
      </c>
      <c r="AR59" s="112"/>
      <c r="AS59" s="112" t="s">
        <v>6</v>
      </c>
      <c r="AT59" s="112"/>
      <c r="AU59" s="112" t="s">
        <v>6</v>
      </c>
      <c r="AV59" s="112"/>
      <c r="AW59" s="112" t="s">
        <v>6</v>
      </c>
      <c r="AX59" s="112"/>
      <c r="AY59" s="112" t="s">
        <v>6</v>
      </c>
      <c r="AZ59" s="112"/>
      <c r="BA59" s="112" t="s">
        <v>6</v>
      </c>
      <c r="BB59" s="112"/>
      <c r="BC59" s="112" t="s">
        <v>5</v>
      </c>
      <c r="BD59" s="112"/>
      <c r="BE59" s="112"/>
      <c r="BF59" s="112"/>
      <c r="BG59" s="112"/>
    </row>
    <row r="60" spans="3:59" x14ac:dyDescent="0.2">
      <c r="C60" s="25" t="s">
        <v>5</v>
      </c>
      <c r="D60" s="25" t="s">
        <v>5</v>
      </c>
      <c r="F60" s="25" t="s">
        <v>5</v>
      </c>
      <c r="AB60" s="25" t="s">
        <v>5</v>
      </c>
      <c r="AC60" s="25" t="s">
        <v>5</v>
      </c>
      <c r="AE60" s="25" t="s">
        <v>5</v>
      </c>
      <c r="AG60" s="25" t="s">
        <v>7</v>
      </c>
      <c r="AJ60" s="112"/>
      <c r="AK60" s="112" t="s">
        <v>6</v>
      </c>
      <c r="AL60" s="112"/>
      <c r="AM60" s="112" t="s">
        <v>6</v>
      </c>
      <c r="AN60" s="112"/>
      <c r="AO60" s="112" t="s">
        <v>6</v>
      </c>
      <c r="AP60" s="112"/>
      <c r="AQ60" s="112" t="s">
        <v>5</v>
      </c>
      <c r="AR60" s="112"/>
      <c r="AS60" s="112" t="s">
        <v>6</v>
      </c>
      <c r="AT60" s="112"/>
      <c r="AU60" s="112" t="s">
        <v>6</v>
      </c>
      <c r="AV60" s="112"/>
      <c r="AW60" s="112" t="s">
        <v>6</v>
      </c>
      <c r="AX60" s="112"/>
      <c r="AY60" s="112" t="s">
        <v>6</v>
      </c>
      <c r="AZ60" s="112"/>
      <c r="BA60" s="112" t="s">
        <v>6</v>
      </c>
      <c r="BB60" s="112"/>
      <c r="BC60" s="112" t="s">
        <v>5</v>
      </c>
      <c r="BD60" s="112"/>
      <c r="BE60" s="112"/>
      <c r="BF60" s="112"/>
      <c r="BG60" s="112"/>
    </row>
    <row r="61" spans="3:59" x14ac:dyDescent="0.2">
      <c r="C61" s="25" t="s">
        <v>5</v>
      </c>
      <c r="D61" s="25" t="s">
        <v>5</v>
      </c>
      <c r="F61" s="25" t="s">
        <v>5</v>
      </c>
      <c r="AB61" s="25" t="s">
        <v>5</v>
      </c>
      <c r="AC61" s="25" t="s">
        <v>5</v>
      </c>
      <c r="AE61" s="25" t="s">
        <v>5</v>
      </c>
      <c r="AG61" s="25" t="s">
        <v>7</v>
      </c>
      <c r="AJ61" s="112"/>
      <c r="AK61" s="112" t="s">
        <v>6</v>
      </c>
      <c r="AL61" s="112"/>
      <c r="AM61" s="112" t="s">
        <v>6</v>
      </c>
      <c r="AN61" s="112"/>
      <c r="AO61" s="112" t="s">
        <v>6</v>
      </c>
      <c r="AP61" s="112"/>
      <c r="AQ61" s="112" t="s">
        <v>5</v>
      </c>
      <c r="AR61" s="112"/>
      <c r="AS61" s="112" t="s">
        <v>6</v>
      </c>
      <c r="AT61" s="112"/>
      <c r="AU61" s="112" t="s">
        <v>6</v>
      </c>
      <c r="AV61" s="112"/>
      <c r="AW61" s="112" t="s">
        <v>6</v>
      </c>
      <c r="AX61" s="112"/>
      <c r="AY61" s="112" t="s">
        <v>6</v>
      </c>
      <c r="AZ61" s="112"/>
      <c r="BA61" s="112" t="s">
        <v>6</v>
      </c>
      <c r="BB61" s="112"/>
      <c r="BC61" s="112"/>
      <c r="BD61" s="112"/>
      <c r="BE61" s="112"/>
      <c r="BF61" s="112"/>
      <c r="BG61" s="11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XFC47"/>
  <sheetViews>
    <sheetView tabSelected="1" workbookViewId="0">
      <pane ySplit="1" topLeftCell="A2" activePane="bottomLeft" state="frozen"/>
      <selection pane="bottomLeft" activeCell="H6" sqref="H6"/>
    </sheetView>
  </sheetViews>
  <sheetFormatPr baseColWidth="10" defaultRowHeight="14.25" x14ac:dyDescent="0.2"/>
  <cols>
    <col min="1" max="3" width="11.5703125" style="1" bestFit="1" customWidth="1"/>
    <col min="4" max="4" width="22.85546875" style="6" customWidth="1"/>
    <col min="5" max="16384" width="11.42578125" style="1"/>
  </cols>
  <sheetData>
    <row r="1" spans="1:5 16383:16383" ht="40.5" x14ac:dyDescent="0.5">
      <c r="A1" s="11" t="s">
        <v>0</v>
      </c>
      <c r="B1" s="11" t="s">
        <v>20</v>
      </c>
      <c r="C1" s="11" t="s">
        <v>19</v>
      </c>
      <c r="D1" s="11" t="s">
        <v>18</v>
      </c>
      <c r="E1" s="12"/>
      <c r="XFC1" s="13"/>
    </row>
    <row r="2" spans="1:5 16383:16383" x14ac:dyDescent="0.2">
      <c r="A2" s="15">
        <v>254103</v>
      </c>
      <c r="B2" s="15">
        <v>8599001</v>
      </c>
      <c r="C2" s="11">
        <v>3</v>
      </c>
      <c r="D2" s="16">
        <v>42796</v>
      </c>
      <c r="E2" s="12"/>
    </row>
    <row r="3" spans="1:5 16383:16383" x14ac:dyDescent="0.2">
      <c r="A3" s="15">
        <v>254104</v>
      </c>
      <c r="B3" s="15">
        <v>8599002</v>
      </c>
      <c r="C3" s="11">
        <v>4</v>
      </c>
      <c r="D3" s="16">
        <v>42797</v>
      </c>
      <c r="E3" s="12"/>
    </row>
    <row r="4" spans="1:5 16383:16383" x14ac:dyDescent="0.2">
      <c r="A4" s="15">
        <v>254105</v>
      </c>
      <c r="B4" s="15">
        <v>8599003</v>
      </c>
      <c r="C4" s="11">
        <v>1</v>
      </c>
      <c r="D4" s="16">
        <v>42800</v>
      </c>
      <c r="E4" s="12"/>
    </row>
    <row r="5" spans="1:5 16383:16383" x14ac:dyDescent="0.2">
      <c r="A5" s="15">
        <v>254106</v>
      </c>
      <c r="B5" s="15">
        <v>8599004</v>
      </c>
      <c r="C5" s="11">
        <v>2</v>
      </c>
      <c r="D5" s="16">
        <v>42801</v>
      </c>
      <c r="E5" s="12"/>
    </row>
    <row r="6" spans="1:5 16383:16383" x14ac:dyDescent="0.2">
      <c r="A6" s="15">
        <v>254107</v>
      </c>
      <c r="B6" s="15">
        <v>8599005</v>
      </c>
      <c r="C6" s="11">
        <v>3</v>
      </c>
      <c r="D6" s="16">
        <v>42801</v>
      </c>
      <c r="E6" s="12"/>
    </row>
    <row r="7" spans="1:5 16383:16383" x14ac:dyDescent="0.2">
      <c r="A7" s="15">
        <v>254108</v>
      </c>
      <c r="B7" s="15">
        <v>8599036</v>
      </c>
      <c r="C7" s="11">
        <v>2</v>
      </c>
      <c r="D7" s="16">
        <v>42802</v>
      </c>
      <c r="E7" s="12"/>
    </row>
    <row r="8" spans="1:5 16383:16383" x14ac:dyDescent="0.2">
      <c r="A8" s="15">
        <v>254109</v>
      </c>
      <c r="B8" s="15">
        <v>8599037</v>
      </c>
      <c r="C8" s="11">
        <v>1</v>
      </c>
      <c r="D8" s="16">
        <v>42798</v>
      </c>
      <c r="E8" s="12"/>
    </row>
    <row r="9" spans="1:5 16383:16383" x14ac:dyDescent="0.2">
      <c r="A9" s="15">
        <v>254110</v>
      </c>
      <c r="B9" s="15">
        <v>8599038</v>
      </c>
      <c r="C9" s="11">
        <v>3</v>
      </c>
      <c r="D9" s="16">
        <v>42797</v>
      </c>
      <c r="E9" s="12"/>
    </row>
    <row r="10" spans="1:5 16383:16383" x14ac:dyDescent="0.2">
      <c r="A10" s="15">
        <v>254111</v>
      </c>
      <c r="B10" s="15">
        <v>8599039</v>
      </c>
      <c r="C10" s="11">
        <v>1</v>
      </c>
      <c r="D10" s="16">
        <v>42800</v>
      </c>
      <c r="E10" s="12"/>
    </row>
    <row r="11" spans="1:5 16383:16383" x14ac:dyDescent="0.2">
      <c r="A11" s="15">
        <v>254112</v>
      </c>
      <c r="B11" s="15">
        <v>8599040</v>
      </c>
      <c r="C11" s="11">
        <v>2</v>
      </c>
      <c r="D11" s="16">
        <v>42773</v>
      </c>
      <c r="E11" s="12"/>
    </row>
    <row r="12" spans="1:5 16383:16383" x14ac:dyDescent="0.2">
      <c r="A12" s="15">
        <v>254113</v>
      </c>
      <c r="B12" s="15">
        <v>8599041</v>
      </c>
      <c r="C12" s="11">
        <v>1</v>
      </c>
      <c r="D12" s="16">
        <v>42794</v>
      </c>
      <c r="E12" s="12"/>
    </row>
    <row r="13" spans="1:5 16383:16383" x14ac:dyDescent="0.2">
      <c r="A13" s="15">
        <v>254114</v>
      </c>
      <c r="B13" s="15">
        <v>8599042</v>
      </c>
      <c r="C13" s="11">
        <v>2</v>
      </c>
      <c r="D13" s="16">
        <v>42783</v>
      </c>
      <c r="E13" s="12"/>
    </row>
    <row r="14" spans="1:5 16383:16383" ht="15" thickBot="1" x14ac:dyDescent="0.25">
      <c r="A14" s="15">
        <v>254115</v>
      </c>
      <c r="B14" s="15">
        <v>8599013</v>
      </c>
      <c r="C14" s="11">
        <v>5</v>
      </c>
      <c r="D14" s="16">
        <v>42801</v>
      </c>
      <c r="E14" s="12"/>
    </row>
    <row r="15" spans="1:5 16383:16383" x14ac:dyDescent="0.2">
      <c r="A15" s="17">
        <v>254119</v>
      </c>
      <c r="B15" s="18">
        <v>8599120</v>
      </c>
      <c r="C15" s="18">
        <v>1</v>
      </c>
      <c r="D15" s="19">
        <v>42804</v>
      </c>
      <c r="E15" s="12"/>
    </row>
    <row r="16" spans="1:5 16383:16383" x14ac:dyDescent="0.2">
      <c r="A16" s="20">
        <v>254119</v>
      </c>
      <c r="B16" s="15">
        <v>8599120</v>
      </c>
      <c r="C16" s="15">
        <v>1</v>
      </c>
      <c r="D16" s="21">
        <v>42804</v>
      </c>
      <c r="E16" s="12"/>
    </row>
    <row r="17" spans="1:14" x14ac:dyDescent="0.2">
      <c r="A17" s="20">
        <v>254119</v>
      </c>
      <c r="B17" s="15">
        <v>8599120</v>
      </c>
      <c r="C17" s="15">
        <v>1</v>
      </c>
      <c r="D17" s="21">
        <v>42804</v>
      </c>
      <c r="E17" s="12"/>
    </row>
    <row r="18" spans="1:14" ht="15" thickBot="1" x14ac:dyDescent="0.25">
      <c r="A18" s="22">
        <v>254119</v>
      </c>
      <c r="B18" s="23">
        <v>8599120</v>
      </c>
      <c r="C18" s="23">
        <v>1</v>
      </c>
      <c r="D18" s="24">
        <v>42804</v>
      </c>
      <c r="E18" s="12"/>
    </row>
    <row r="19" spans="1:14" x14ac:dyDescent="0.2">
      <c r="A19" s="17">
        <v>254120</v>
      </c>
      <c r="B19" s="18">
        <v>8599130</v>
      </c>
      <c r="C19" s="18">
        <v>1</v>
      </c>
      <c r="D19" s="19">
        <v>42804</v>
      </c>
      <c r="E19" s="12"/>
    </row>
    <row r="20" spans="1:14" x14ac:dyDescent="0.2">
      <c r="A20" s="20">
        <v>254120</v>
      </c>
      <c r="B20" s="15">
        <v>8599130</v>
      </c>
      <c r="C20" s="15">
        <v>1</v>
      </c>
      <c r="D20" s="21">
        <v>42804</v>
      </c>
      <c r="E20" s="12"/>
      <c r="F20" s="14"/>
      <c r="G20" s="14"/>
      <c r="H20" s="14"/>
      <c r="I20" s="14"/>
      <c r="J20" s="14"/>
      <c r="K20" s="14"/>
      <c r="L20" s="14"/>
      <c r="M20" s="14"/>
      <c r="N20" s="14"/>
    </row>
    <row r="21" spans="1:14" x14ac:dyDescent="0.2">
      <c r="A21" s="20">
        <v>254120</v>
      </c>
      <c r="B21" s="15">
        <v>8599130</v>
      </c>
      <c r="C21" s="15">
        <v>1</v>
      </c>
      <c r="D21" s="21">
        <v>42804</v>
      </c>
      <c r="E21" s="12"/>
      <c r="F21" s="117" t="s">
        <v>38</v>
      </c>
    </row>
    <row r="22" spans="1:14" ht="15" thickBot="1" x14ac:dyDescent="0.25">
      <c r="A22" s="22">
        <v>254120</v>
      </c>
      <c r="B22" s="23">
        <v>8599130</v>
      </c>
      <c r="C22" s="23">
        <v>1</v>
      </c>
      <c r="D22" s="24">
        <v>42804</v>
      </c>
      <c r="E22" s="12"/>
    </row>
    <row r="23" spans="1:14" x14ac:dyDescent="0.2">
      <c r="A23" s="17">
        <v>254121</v>
      </c>
      <c r="B23" s="18">
        <v>8599140</v>
      </c>
      <c r="C23" s="18">
        <v>2</v>
      </c>
      <c r="D23" s="19">
        <v>42804</v>
      </c>
      <c r="E23" s="114"/>
    </row>
    <row r="24" spans="1:14" x14ac:dyDescent="0.2">
      <c r="A24" s="20">
        <v>254121</v>
      </c>
      <c r="B24" s="15">
        <v>8599140</v>
      </c>
      <c r="C24" s="15">
        <v>1</v>
      </c>
      <c r="D24" s="21">
        <v>42804</v>
      </c>
      <c r="E24" s="114"/>
    </row>
    <row r="25" spans="1:14" ht="15" thickBot="1" x14ac:dyDescent="0.25">
      <c r="A25" s="22">
        <v>254121</v>
      </c>
      <c r="B25" s="23">
        <v>8599140</v>
      </c>
      <c r="C25" s="23">
        <v>1</v>
      </c>
      <c r="D25" s="24">
        <v>42804</v>
      </c>
      <c r="E25" s="114"/>
    </row>
    <row r="26" spans="1:14" x14ac:dyDescent="0.2">
      <c r="A26" s="15" t="s">
        <v>5</v>
      </c>
      <c r="B26" s="15" t="s">
        <v>6</v>
      </c>
      <c r="C26" s="11" t="s">
        <v>6</v>
      </c>
      <c r="D26" s="16" t="s">
        <v>6</v>
      </c>
      <c r="E26" s="12"/>
    </row>
    <row r="27" spans="1:14" x14ac:dyDescent="0.2">
      <c r="A27" s="15" t="s">
        <v>5</v>
      </c>
      <c r="B27" s="15" t="s">
        <v>6</v>
      </c>
      <c r="C27" s="11" t="s">
        <v>6</v>
      </c>
      <c r="D27" s="16" t="s">
        <v>6</v>
      </c>
      <c r="E27" s="12"/>
    </row>
    <row r="28" spans="1:14" x14ac:dyDescent="0.2">
      <c r="A28" s="15" t="s">
        <v>5</v>
      </c>
      <c r="B28" s="15" t="s">
        <v>6</v>
      </c>
      <c r="C28" s="11" t="s">
        <v>6</v>
      </c>
      <c r="D28" s="16" t="s">
        <v>6</v>
      </c>
      <c r="E28" s="12"/>
    </row>
    <row r="29" spans="1:14" x14ac:dyDescent="0.2">
      <c r="A29" s="15" t="s">
        <v>5</v>
      </c>
      <c r="B29" s="15" t="s">
        <v>6</v>
      </c>
      <c r="C29" s="11" t="s">
        <v>6</v>
      </c>
      <c r="D29" s="16" t="s">
        <v>6</v>
      </c>
      <c r="E29" s="12"/>
    </row>
    <row r="30" spans="1:14" x14ac:dyDescent="0.2">
      <c r="A30" s="15" t="s">
        <v>5</v>
      </c>
      <c r="B30" s="15" t="s">
        <v>6</v>
      </c>
      <c r="C30" s="11" t="s">
        <v>6</v>
      </c>
      <c r="D30" s="16" t="s">
        <v>6</v>
      </c>
      <c r="E30" s="12"/>
    </row>
    <row r="31" spans="1:14" x14ac:dyDescent="0.2">
      <c r="A31" s="15" t="s">
        <v>5</v>
      </c>
      <c r="B31" s="15" t="s">
        <v>6</v>
      </c>
      <c r="C31" s="11" t="s">
        <v>6</v>
      </c>
      <c r="D31" s="16" t="s">
        <v>6</v>
      </c>
      <c r="E31" s="12"/>
    </row>
    <row r="32" spans="1:14" x14ac:dyDescent="0.2">
      <c r="A32" s="15" t="s">
        <v>5</v>
      </c>
      <c r="B32" s="15" t="s">
        <v>6</v>
      </c>
      <c r="C32" s="11" t="s">
        <v>6</v>
      </c>
      <c r="D32" s="16" t="s">
        <v>6</v>
      </c>
      <c r="E32" s="12"/>
    </row>
    <row r="33" spans="1:5" x14ac:dyDescent="0.2">
      <c r="A33" s="15" t="s">
        <v>5</v>
      </c>
      <c r="B33" s="15" t="s">
        <v>6</v>
      </c>
      <c r="C33" s="11" t="s">
        <v>6</v>
      </c>
      <c r="D33" s="16" t="s">
        <v>6</v>
      </c>
      <c r="E33" s="12"/>
    </row>
    <row r="34" spans="1:5" x14ac:dyDescent="0.2">
      <c r="A34" s="15" t="s">
        <v>5</v>
      </c>
      <c r="B34" s="15" t="s">
        <v>6</v>
      </c>
      <c r="C34" s="11" t="s">
        <v>6</v>
      </c>
      <c r="D34" s="16" t="s">
        <v>6</v>
      </c>
      <c r="E34" s="12"/>
    </row>
    <row r="35" spans="1:5" x14ac:dyDescent="0.2">
      <c r="A35" s="15" t="s">
        <v>5</v>
      </c>
      <c r="B35" s="15" t="s">
        <v>6</v>
      </c>
      <c r="C35" s="11" t="s">
        <v>6</v>
      </c>
      <c r="D35" s="16" t="s">
        <v>6</v>
      </c>
      <c r="E35" s="12"/>
    </row>
    <row r="36" spans="1:5" x14ac:dyDescent="0.2">
      <c r="A36" s="15" t="s">
        <v>5</v>
      </c>
      <c r="B36" s="15" t="s">
        <v>6</v>
      </c>
      <c r="C36" s="11" t="s">
        <v>6</v>
      </c>
      <c r="D36" s="16" t="s">
        <v>6</v>
      </c>
      <c r="E36" s="12"/>
    </row>
    <row r="37" spans="1:5" x14ac:dyDescent="0.2">
      <c r="A37" s="15" t="s">
        <v>5</v>
      </c>
      <c r="B37" s="15" t="s">
        <v>6</v>
      </c>
      <c r="C37" s="11" t="s">
        <v>6</v>
      </c>
      <c r="D37" s="16" t="s">
        <v>6</v>
      </c>
      <c r="E37" s="12"/>
    </row>
    <row r="38" spans="1:5" x14ac:dyDescent="0.2">
      <c r="A38" s="15" t="s">
        <v>5</v>
      </c>
      <c r="B38" s="15" t="s">
        <v>6</v>
      </c>
      <c r="C38" s="11" t="s">
        <v>6</v>
      </c>
      <c r="D38" s="16" t="s">
        <v>6</v>
      </c>
      <c r="E38" s="12"/>
    </row>
    <row r="39" spans="1:5" x14ac:dyDescent="0.2">
      <c r="A39" s="15" t="s">
        <v>5</v>
      </c>
      <c r="B39" s="15" t="s">
        <v>6</v>
      </c>
      <c r="C39" s="11" t="s">
        <v>6</v>
      </c>
      <c r="D39" s="16" t="s">
        <v>6</v>
      </c>
      <c r="E39" s="12"/>
    </row>
    <row r="40" spans="1:5" x14ac:dyDescent="0.2">
      <c r="A40" s="15" t="s">
        <v>5</v>
      </c>
      <c r="B40" s="15" t="s">
        <v>6</v>
      </c>
      <c r="C40" s="11" t="s">
        <v>6</v>
      </c>
      <c r="D40" s="16" t="s">
        <v>6</v>
      </c>
      <c r="E40" s="12"/>
    </row>
    <row r="41" spans="1:5" x14ac:dyDescent="0.2">
      <c r="A41" s="15" t="s">
        <v>5</v>
      </c>
      <c r="B41" s="15" t="s">
        <v>6</v>
      </c>
      <c r="C41" s="11" t="s">
        <v>6</v>
      </c>
      <c r="D41" s="16" t="s">
        <v>6</v>
      </c>
      <c r="E41" s="12"/>
    </row>
    <row r="42" spans="1:5" x14ac:dyDescent="0.2">
      <c r="A42" s="15" t="s">
        <v>5</v>
      </c>
      <c r="B42" s="15" t="s">
        <v>6</v>
      </c>
      <c r="C42" s="11" t="s">
        <v>6</v>
      </c>
      <c r="D42" s="16" t="s">
        <v>6</v>
      </c>
      <c r="E42" s="12"/>
    </row>
    <row r="43" spans="1:5" x14ac:dyDescent="0.2">
      <c r="A43" s="15" t="s">
        <v>5</v>
      </c>
      <c r="B43" s="15" t="s">
        <v>6</v>
      </c>
      <c r="C43" s="11" t="s">
        <v>6</v>
      </c>
      <c r="D43" s="16" t="s">
        <v>6</v>
      </c>
      <c r="E43" s="12"/>
    </row>
    <row r="44" spans="1:5" x14ac:dyDescent="0.2">
      <c r="A44" s="15" t="s">
        <v>5</v>
      </c>
      <c r="B44" s="15" t="s">
        <v>6</v>
      </c>
      <c r="C44" s="11" t="s">
        <v>6</v>
      </c>
      <c r="D44" s="16" t="s">
        <v>6</v>
      </c>
      <c r="E44" s="12"/>
    </row>
    <row r="45" spans="1:5" x14ac:dyDescent="0.2">
      <c r="A45" s="15" t="s">
        <v>5</v>
      </c>
      <c r="B45" s="15" t="s">
        <v>6</v>
      </c>
      <c r="C45" s="11" t="s">
        <v>6</v>
      </c>
      <c r="D45" s="16" t="s">
        <v>6</v>
      </c>
      <c r="E45" s="12"/>
    </row>
    <row r="46" spans="1:5" x14ac:dyDescent="0.2">
      <c r="A46" s="15" t="s">
        <v>5</v>
      </c>
      <c r="B46" s="15" t="s">
        <v>6</v>
      </c>
      <c r="C46" s="11" t="s">
        <v>6</v>
      </c>
      <c r="D46" s="16" t="s">
        <v>6</v>
      </c>
      <c r="E46" s="12"/>
    </row>
    <row r="47" spans="1:5" x14ac:dyDescent="0.2">
      <c r="A47" s="15" t="s">
        <v>5</v>
      </c>
      <c r="B47" s="15" t="s">
        <v>6</v>
      </c>
      <c r="C47" s="11" t="s">
        <v>6</v>
      </c>
      <c r="D47" s="16" t="s">
        <v>6</v>
      </c>
      <c r="E47" s="12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4</vt:i4>
      </vt:variant>
    </vt:vector>
  </HeadingPairs>
  <TitlesOfParts>
    <vt:vector size="6" baseType="lpstr">
      <vt:lpstr>Almacén</vt:lpstr>
      <vt:lpstr>Sistema</vt:lpstr>
      <vt:lpstr>iFecVen</vt:lpstr>
      <vt:lpstr>iMATERIAL</vt:lpstr>
      <vt:lpstr>iPROYECTO</vt:lpstr>
      <vt:lpstr>iTubo1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Servy</cp:lastModifiedBy>
  <dcterms:created xsi:type="dcterms:W3CDTF">2017-03-03T15:52:08Z</dcterms:created>
  <dcterms:modified xsi:type="dcterms:W3CDTF">2017-04-23T16:54:35Z</dcterms:modified>
</cp:coreProperties>
</file>