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420" yWindow="165" windowWidth="13140" windowHeight="12120" tabRatio="955" activeTab="1"/>
  </bookViews>
  <sheets>
    <sheet name="IDENTIFICATION DU SITE" sheetId="1" r:id="rId1"/>
    <sheet name="METIERS 1" sheetId="56" r:id="rId2"/>
    <sheet name="LISTES RISQUES METIERS" sheetId="34" r:id="rId3"/>
    <sheet name="LISTE MAITRISE METIERS" sheetId="59" r:id="rId4"/>
    <sheet name="COMMUNS BATIMENT 1" sheetId="57" r:id="rId5"/>
    <sheet name="LISTES RISQUES COMMUNS BATIMENT" sheetId="58" r:id="rId6"/>
    <sheet name="Définition risques" sheetId="48" state="hidden" r:id="rId7"/>
  </sheets>
  <definedNames>
    <definedName name="reuilly" localSheetId="4"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euilly" localSheetId="1"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euilly"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euilly2" localSheetId="4"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euilly2" localSheetId="1"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euilly2"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euilly3" localSheetId="4"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euilly3" localSheetId="1"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euilly3"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euillygs"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Risque_commun_ambiance_lumineuse">'LISTES RISQUES COMMUNS BATIMENT'!$H$2:$H$4</definedName>
    <definedName name="Risque_commun_ambiance_thermique">'LISTES RISQUES COMMUNS BATIMENT'!$G$2:$G$5</definedName>
    <definedName name="Risque_commun_biologique">'LISTES RISQUES COMMUNS BATIMENT'!$J$2:$J$27</definedName>
    <definedName name="Risque_commun_bruit">'LISTES RISQUES COMMUNS BATIMENT'!$I$2:$I$26</definedName>
    <definedName name="Risque_commun_chimique">'LISTES RISQUES COMMUNS BATIMENT'!$K$2:$K$11</definedName>
    <definedName name="Risque_commun_chute_avec_denivellation">'LISTES RISQUES COMMUNS BATIMENT'!$A$2</definedName>
    <definedName name="Risque_commun_chute_de_plain_pied">'LISTES RISQUES COMMUNS BATIMENT'!$B$2:$B$23</definedName>
    <definedName name="Risque_commun_electrique">'LISTES RISQUES COMMUNS BATIMENT'!$D$2:$D$23</definedName>
    <definedName name="Risque_commun_environnement_de_travail">'LISTES RISQUES COMMUNS BATIMENT'!$E$2:$E$51</definedName>
    <definedName name="Risque_commun_incendie_et_explosion">'LISTES RISQUES COMMUNS BATIMENT'!$C$2:$C$19</definedName>
    <definedName name="Risque_commun_intervention_entreprises_exterieures">'LISTES RISQUES COMMUNS BATIMENT'!$L$2:$L$14</definedName>
    <definedName name="Risque_communs_circulation_interne_de_vehicules">'LISTES RISQUES COMMUNS BATIMENT'!$F$2:$F$25</definedName>
    <definedName name="Risque_electrique">'LISTES RISQUES METIERS'!$I$2:$I$6</definedName>
    <definedName name="Risque_routier">'LISTES RISQUES METIERS'!$Y$2:$Y$7</definedName>
    <definedName name="RISQUES" localSheetId="5">'LISTES RISQUES COMMUNS BATIMENT'!$A$1:$Z$1</definedName>
    <definedName name="RISQUES">'LISTES RISQUES METIERS'!$C$1:$AE$1</definedName>
    <definedName name="Risques_biologiques">'LISTES RISQUES METIERS'!$A$2:$A$9</definedName>
    <definedName name="Risques_chimiques">'LISTES RISQUES METIERS'!$B$2:$B$11</definedName>
    <definedName name="Risques_chute_avec_denivellation">'LISTES RISQUES METIERS'!$C$2</definedName>
    <definedName name="Risques_chute_de_hauteur">'LISTES RISQUES METIERS'!$D$2:$D$11</definedName>
    <definedName name="Risques_chute_de_plain_pied">'LISTES RISQUES METIERS'!$E$2:$E$6</definedName>
    <definedName name="Risques_chute_objet">'LISTES RISQUES METIERS'!$F$2:$F$4</definedName>
    <definedName name="Risques_circulation_interne_de_vehicules">'LISTES RISQUES METIERS'!$G$2:$G$4</definedName>
    <definedName name="RISQUES_COMMUNS">'LISTES RISQUES COMMUNS BATIMENT'!$A$1:$L$1</definedName>
    <definedName name="Risques_de_noyade">'LISTES RISQUES METIERS'!$H$2:$H$3</definedName>
    <definedName name="Risques_incendie_explosion">'LISTES RISQUES METIERS'!$J$2:$J$14</definedName>
    <definedName name="Risques_intervention_entreprises_exterieures">'LISTES RISQUES METIERS'!$K$2:$K$6</definedName>
    <definedName name="Risques_lies_activite_physique">'LISTES RISQUES METIERS'!$N$2:$N$13</definedName>
    <definedName name="Risques_lies_ambiances_lumineuses">'LISTES RISQUES METIERS'!$O$2:$O$4</definedName>
    <definedName name="Risques_lies_ambiances_thermiques_climatiques">'LISTES RISQUES METIERS'!$P$2:$P$10</definedName>
    <definedName name="Risques_lies_au_bruit">'LISTES RISQUES METIERS'!$Q$2:$Q$7</definedName>
    <definedName name="Risques_lies_au_manque_autonomie">'LISTES RISQUES METIERS'!$Z$2:$Z$11</definedName>
    <definedName name="Risques_lies_au_travail_en_milieu_confine">'LISTES RISQUES METIERS'!$L$2:$L$4</definedName>
    <definedName name="Risques_lies_au_travail_isole">'LISTES RISQUES METIERS'!$R$2</definedName>
    <definedName name="Risques_lies_au_travail_sur_ecran">'LISTES RISQUES METIERS'!$S$2:$S$5</definedName>
    <definedName name="Risques_lies_aux_agressions">'LISTES RISQUES METIERS'!$T$2:$T$5</definedName>
    <definedName name="Risques_lies_aux_conflits_de_valeurs">'LISTES RISQUES METIERS'!$AA$2:$AA$4</definedName>
    <definedName name="Risques_lies_aux_équipements_de_travail">'LISTES RISQUES METIERS'!$U$2:$U$9</definedName>
    <definedName name="Risques_lies_aux_equipements_sous_pression">'LISTES RISQUES METIERS'!$M$2:$M$3</definedName>
    <definedName name="Risques_lies_aux_exigences_emotionnelles">'LISTES RISQUES METIERS'!$AC$2:$AC$9</definedName>
    <definedName name="Risques_lies_aux_rapports_sociaux_au_travail">'LISTES RISQUES METIERS'!$AB$2:$AB$15</definedName>
    <definedName name="Risques_lies_aux_rayonnements">'LISTES RISQUES METIERS'!$V$2:$V$4</definedName>
    <definedName name="Risques_lies_aux_vibrations">'LISTES RISQUES METIERS'!$W$2:$W$3</definedName>
    <definedName name="Risques_lies_environnement_de_travail">'LISTES RISQUES METIERS'!$X$2:$X$8</definedName>
    <definedName name="Risques_lies_insecurite_situation_de_travail">'LISTES RISQUES METIERS'!$AD$2:$AD$7</definedName>
    <definedName name="Risques_lies_intensite_du_travail_temps_de_travail">'LISTES RISQUES METIERS'!$AE$2:$AE$19</definedName>
    <definedName name="Sous_Direction" localSheetId="5">'LISTES RISQUES COMMUNS BATIMENT'!$A$30:$A$31</definedName>
    <definedName name="Sous_Direction">'LISTES RISQUES METIERS'!#REF!</definedName>
    <definedName name="wrn.mazas." localSheetId="4"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wrn.mazas." localSheetId="1"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wrn.mazas." hidden="1">{#N/A,#N/A,FALSE,"Risques communs";#N/A,#N/A,FALSE,"Cadres";#N/A,#N/A,FALSE,"Juridique- insertion SDIS";#N/A,#N/A,FALSE,"Travailleur social ";#N/A,#N/A,FALSE,"Chauffeur, magasinier";#N/A,#N/A,FALSE,"Secrétariat";#N/A,#N/A,FALSE,"Gestion du personnel -rh";#N/A,#N/A,FALSE,"informatique";#N/A,#N/A,FALSE,"Liquidateur-tarificateur";#N/A,#N/A,FALSE,"Bureau réglementation SDAS";#N/A,#N/A,FALSE,"ASE SDIS";#N/A,#N/A,FALSE,"Courrier";#N/A,#N/A,FALSE,"Reprographie";#N/A,#N/A,FALSE,"Cellule prévention"}</definedName>
    <definedName name="_xlnm.Print_Area" localSheetId="4">'COMMUNS BATIMENT 1'!$B$1:$R$11</definedName>
    <definedName name="_xlnm.Print_Area" localSheetId="0">'IDENTIFICATION DU SITE'!$A$1:$J$64</definedName>
    <definedName name="_xlnm.Print_Area" localSheetId="5">'LISTES RISQUES COMMUNS BATIMENT'!$A$2:$B$8</definedName>
    <definedName name="_xlnm.Print_Area" localSheetId="2">'LISTES RISQUES METIERS'!$C$3:$E$9</definedName>
    <definedName name="_xlnm.Print_Area" localSheetId="1">'METIERS 1'!$B$1:$Q$12</definedName>
  </definedNames>
  <calcPr calcId="145621"/>
</workbook>
</file>

<file path=xl/calcChain.xml><?xml version="1.0" encoding="utf-8"?>
<calcChain xmlns="http://schemas.openxmlformats.org/spreadsheetml/2006/main">
  <c r="A21" i="56" l="1"/>
  <c r="A25" i="56" s="1"/>
  <c r="A29" i="56" s="1"/>
  <c r="A33" i="56" s="1"/>
  <c r="A37" i="56" s="1"/>
  <c r="A41" i="56" s="1"/>
  <c r="A45" i="56" s="1"/>
  <c r="A49" i="56" s="1"/>
  <c r="A53" i="56" s="1"/>
  <c r="A57" i="56" s="1"/>
  <c r="A61" i="56" s="1"/>
  <c r="A65" i="56" s="1"/>
  <c r="A69" i="56" s="1"/>
  <c r="A73" i="56" s="1"/>
  <c r="A77" i="56" s="1"/>
  <c r="A81" i="56" s="1"/>
  <c r="A85" i="56" s="1"/>
  <c r="A89" i="56" s="1"/>
  <c r="A93" i="56" s="1"/>
  <c r="A97" i="56" s="1"/>
  <c r="A101" i="56" s="1"/>
  <c r="A105" i="56" s="1"/>
  <c r="A109" i="56" s="1"/>
  <c r="A113" i="56" s="1"/>
  <c r="A117" i="56" s="1"/>
  <c r="A121" i="56" s="1"/>
  <c r="A125" i="56" s="1"/>
  <c r="A129" i="56" s="1"/>
  <c r="A133" i="56" s="1"/>
  <c r="A137" i="56" s="1"/>
  <c r="A141" i="56" s="1"/>
  <c r="A145" i="56" s="1"/>
  <c r="A149" i="56" s="1"/>
  <c r="A153" i="56" s="1"/>
  <c r="A157" i="56" s="1"/>
  <c r="A161" i="56" s="1"/>
  <c r="A165" i="56" s="1"/>
  <c r="A169" i="56" s="1"/>
  <c r="A173" i="56" s="1"/>
  <c r="A177" i="56" s="1"/>
  <c r="A181" i="56" s="1"/>
  <c r="A185" i="56" s="1"/>
  <c r="A189" i="56" s="1"/>
  <c r="A193" i="56" s="1"/>
  <c r="A197" i="56" s="1"/>
  <c r="A201" i="56" s="1"/>
  <c r="A205" i="56" s="1"/>
  <c r="A209" i="56" s="1"/>
  <c r="A213" i="56" s="1"/>
  <c r="A217" i="56" s="1"/>
  <c r="J21" i="56"/>
  <c r="K21" i="56"/>
  <c r="K22" i="56"/>
  <c r="K23" i="56" s="1"/>
  <c r="K24" i="56" s="1"/>
  <c r="K25" i="56" s="1"/>
  <c r="K26" i="56" s="1"/>
  <c r="K27" i="56" s="1"/>
  <c r="K28" i="56" s="1"/>
  <c r="K29" i="56" s="1"/>
  <c r="K30" i="56" s="1"/>
  <c r="K31" i="56" s="1"/>
  <c r="K32" i="56" s="1"/>
  <c r="K33" i="56" s="1"/>
  <c r="K34" i="56" s="1"/>
  <c r="K35" i="56" s="1"/>
  <c r="K36" i="56" s="1"/>
  <c r="K37" i="56" s="1"/>
  <c r="K38" i="56" s="1"/>
  <c r="K39" i="56" s="1"/>
  <c r="K40" i="56" s="1"/>
  <c r="K41" i="56" s="1"/>
  <c r="K42" i="56" s="1"/>
  <c r="K43" i="56" s="1"/>
  <c r="K44" i="56" s="1"/>
  <c r="K45" i="56" s="1"/>
  <c r="K46" i="56" s="1"/>
  <c r="K47" i="56" s="1"/>
  <c r="K48" i="56" s="1"/>
  <c r="K49" i="56" s="1"/>
  <c r="K50" i="56" s="1"/>
  <c r="K51" i="56" s="1"/>
  <c r="K52" i="56" s="1"/>
  <c r="K53" i="56" s="1"/>
  <c r="K54" i="56" s="1"/>
  <c r="K55" i="56" s="1"/>
  <c r="K56" i="56" s="1"/>
  <c r="K57" i="56" s="1"/>
  <c r="K58" i="56" s="1"/>
  <c r="K59" i="56" s="1"/>
  <c r="K60" i="56" s="1"/>
  <c r="K61" i="56" s="1"/>
  <c r="K62" i="56" s="1"/>
  <c r="K63" i="56" s="1"/>
  <c r="K64" i="56" s="1"/>
  <c r="K65" i="56" s="1"/>
  <c r="K66" i="56" s="1"/>
  <c r="K67" i="56" s="1"/>
  <c r="K68" i="56" s="1"/>
  <c r="K69" i="56" s="1"/>
  <c r="K70" i="56" s="1"/>
  <c r="K71" i="56" s="1"/>
  <c r="K72" i="56" s="1"/>
  <c r="K73" i="56" s="1"/>
  <c r="K74" i="56" s="1"/>
  <c r="K75" i="56" s="1"/>
  <c r="K76" i="56" s="1"/>
  <c r="K77" i="56" s="1"/>
  <c r="K78" i="56" s="1"/>
  <c r="K79" i="56" s="1"/>
  <c r="K80" i="56" s="1"/>
  <c r="K81" i="56" s="1"/>
  <c r="K82" i="56" s="1"/>
  <c r="K83" i="56" s="1"/>
  <c r="K84" i="56" s="1"/>
  <c r="K85" i="56" s="1"/>
  <c r="K86" i="56" s="1"/>
  <c r="K87" i="56" s="1"/>
  <c r="K88" i="56" s="1"/>
  <c r="K89" i="56" s="1"/>
  <c r="K90" i="56" s="1"/>
  <c r="K91" i="56" s="1"/>
  <c r="K92" i="56" s="1"/>
  <c r="K93" i="56" s="1"/>
  <c r="K94" i="56" s="1"/>
  <c r="K95" i="56" s="1"/>
  <c r="K96" i="56" s="1"/>
  <c r="K97" i="56" s="1"/>
  <c r="K98" i="56" s="1"/>
  <c r="K99" i="56" s="1"/>
  <c r="K100" i="56" s="1"/>
  <c r="K101" i="56" s="1"/>
  <c r="K102" i="56" s="1"/>
  <c r="K103" i="56" s="1"/>
  <c r="K104" i="56" s="1"/>
  <c r="K105" i="56" s="1"/>
  <c r="K106" i="56" s="1"/>
  <c r="K107" i="56" s="1"/>
  <c r="K108" i="56" s="1"/>
  <c r="K109" i="56" s="1"/>
  <c r="K110" i="56" s="1"/>
  <c r="K111" i="56" s="1"/>
  <c r="K112" i="56" s="1"/>
  <c r="K113" i="56" s="1"/>
  <c r="K114" i="56" s="1"/>
  <c r="K115" i="56" s="1"/>
  <c r="K116" i="56" s="1"/>
  <c r="K117" i="56" s="1"/>
  <c r="K118" i="56" s="1"/>
  <c r="K119" i="56" s="1"/>
  <c r="K120" i="56" s="1"/>
  <c r="K121" i="56" s="1"/>
  <c r="K122" i="56" s="1"/>
  <c r="K123" i="56" s="1"/>
  <c r="K124" i="56" s="1"/>
  <c r="K125" i="56" s="1"/>
  <c r="K126" i="56" s="1"/>
  <c r="K127" i="56" s="1"/>
  <c r="K128" i="56" s="1"/>
  <c r="K129" i="56" s="1"/>
  <c r="K130" i="56" s="1"/>
  <c r="K131" i="56" s="1"/>
  <c r="K132" i="56" s="1"/>
  <c r="K133" i="56" s="1"/>
  <c r="K134" i="56" s="1"/>
  <c r="K135" i="56" s="1"/>
  <c r="K136" i="56" s="1"/>
  <c r="K137" i="56" s="1"/>
  <c r="K138" i="56" s="1"/>
  <c r="K139" i="56" s="1"/>
  <c r="K140" i="56" s="1"/>
  <c r="K141" i="56" s="1"/>
  <c r="K142" i="56" s="1"/>
  <c r="K143" i="56" s="1"/>
  <c r="K144" i="56" s="1"/>
  <c r="K145" i="56" s="1"/>
  <c r="K146" i="56" s="1"/>
  <c r="K147" i="56" s="1"/>
  <c r="K148" i="56" s="1"/>
  <c r="K149" i="56" s="1"/>
  <c r="K150" i="56" s="1"/>
  <c r="K151" i="56" s="1"/>
  <c r="K152" i="56" s="1"/>
  <c r="K153" i="56" s="1"/>
  <c r="K154" i="56" s="1"/>
  <c r="K155" i="56" s="1"/>
  <c r="K156" i="56" s="1"/>
  <c r="K157" i="56" s="1"/>
  <c r="K158" i="56" s="1"/>
  <c r="K159" i="56" s="1"/>
  <c r="K160" i="56" s="1"/>
  <c r="K161" i="56" s="1"/>
  <c r="K162" i="56" s="1"/>
  <c r="K163" i="56" s="1"/>
  <c r="K164" i="56" s="1"/>
  <c r="K165" i="56" s="1"/>
  <c r="K166" i="56" s="1"/>
  <c r="K167" i="56" s="1"/>
  <c r="K168" i="56" s="1"/>
  <c r="K169" i="56" s="1"/>
  <c r="K170" i="56" s="1"/>
  <c r="K171" i="56" s="1"/>
  <c r="K172" i="56" s="1"/>
  <c r="K173" i="56" s="1"/>
  <c r="K174" i="56" s="1"/>
  <c r="K175" i="56" s="1"/>
  <c r="K176" i="56" s="1"/>
  <c r="K177" i="56" s="1"/>
  <c r="K178" i="56" s="1"/>
  <c r="K179" i="56" s="1"/>
  <c r="K180" i="56" s="1"/>
  <c r="K181" i="56" s="1"/>
  <c r="K182" i="56" s="1"/>
  <c r="K183" i="56" s="1"/>
  <c r="K184" i="56" s="1"/>
  <c r="K185" i="56" s="1"/>
  <c r="K186" i="56" s="1"/>
  <c r="K187" i="56" s="1"/>
  <c r="K188" i="56" s="1"/>
  <c r="K189" i="56" s="1"/>
  <c r="K190" i="56" s="1"/>
  <c r="K191" i="56" s="1"/>
  <c r="K192" i="56" s="1"/>
  <c r="K193" i="56" s="1"/>
  <c r="K194" i="56" s="1"/>
  <c r="K195" i="56" s="1"/>
  <c r="K196" i="56" s="1"/>
  <c r="K197" i="56" s="1"/>
  <c r="K198" i="56" s="1"/>
  <c r="K199" i="56" s="1"/>
  <c r="K200" i="56" s="1"/>
  <c r="K201" i="56" s="1"/>
  <c r="K202" i="56" s="1"/>
  <c r="K203" i="56" s="1"/>
  <c r="K204" i="56" s="1"/>
  <c r="K205" i="56" s="1"/>
  <c r="K206" i="56" s="1"/>
  <c r="K207" i="56" s="1"/>
  <c r="K208" i="56" s="1"/>
  <c r="K209" i="56" s="1"/>
  <c r="K210" i="56" s="1"/>
  <c r="K211" i="56" s="1"/>
  <c r="K212" i="56" s="1"/>
  <c r="K213" i="56" s="1"/>
  <c r="K214" i="56" s="1"/>
  <c r="K215" i="56" s="1"/>
  <c r="K216" i="56" s="1"/>
  <c r="K217" i="56" s="1"/>
  <c r="K218" i="56" s="1"/>
  <c r="K219" i="56" s="1"/>
  <c r="K220" i="56" s="1"/>
  <c r="K221" i="56" s="1"/>
  <c r="K222" i="56" s="1"/>
  <c r="K223" i="56" s="1"/>
  <c r="K224" i="56" s="1"/>
  <c r="K225" i="56" s="1"/>
  <c r="K226" i="56" s="1"/>
  <c r="K227" i="56" s="1"/>
  <c r="K228" i="56" s="1"/>
  <c r="K229" i="56" s="1"/>
  <c r="K230" i="56" s="1"/>
  <c r="K231" i="56" s="1"/>
  <c r="K232" i="56" s="1"/>
  <c r="K233" i="56" s="1"/>
  <c r="K234" i="56" s="1"/>
  <c r="K235" i="56" s="1"/>
  <c r="K236" i="56" s="1"/>
  <c r="K237" i="56" s="1"/>
  <c r="K238" i="56" s="1"/>
  <c r="K239" i="56" s="1"/>
  <c r="K240" i="56" s="1"/>
  <c r="K241" i="56" s="1"/>
  <c r="K242" i="56" s="1"/>
  <c r="K243" i="56" s="1"/>
  <c r="K244" i="56" s="1"/>
  <c r="K245" i="56" s="1"/>
  <c r="K246" i="56" s="1"/>
  <c r="K247" i="56" s="1"/>
  <c r="K248" i="56" s="1"/>
  <c r="K249" i="56" s="1"/>
  <c r="K250" i="56" s="1"/>
  <c r="K251" i="56" s="1"/>
  <c r="K252" i="56" s="1"/>
  <c r="K253" i="56" s="1"/>
  <c r="K254" i="56" s="1"/>
  <c r="K255" i="56" s="1"/>
  <c r="K256" i="56" s="1"/>
  <c r="K257" i="56" s="1"/>
  <c r="K258" i="56" s="1"/>
  <c r="K259" i="56" s="1"/>
  <c r="K260" i="56" s="1"/>
  <c r="J25" i="56"/>
  <c r="J29" i="56"/>
  <c r="J33" i="56"/>
  <c r="J37" i="56"/>
  <c r="J41" i="56"/>
  <c r="J45" i="56"/>
  <c r="J49" i="56"/>
  <c r="J53" i="56"/>
  <c r="J57" i="56"/>
  <c r="J61" i="56"/>
  <c r="J65" i="56"/>
  <c r="J69" i="56"/>
  <c r="J73" i="56"/>
  <c r="J77" i="56"/>
  <c r="J81" i="56"/>
  <c r="J85" i="56"/>
  <c r="J89" i="56"/>
  <c r="J93" i="56"/>
  <c r="J97" i="56"/>
  <c r="J101" i="56"/>
  <c r="J105" i="56"/>
  <c r="J109" i="56"/>
  <c r="J113" i="56"/>
  <c r="J117" i="56"/>
  <c r="J121" i="56"/>
  <c r="J125" i="56"/>
  <c r="J129" i="56"/>
  <c r="J133" i="56"/>
  <c r="J137" i="56"/>
  <c r="J141" i="56"/>
  <c r="J145" i="56"/>
  <c r="J149" i="56"/>
  <c r="J153" i="56"/>
  <c r="J157" i="56"/>
  <c r="J161" i="56"/>
  <c r="J165" i="56"/>
  <c r="J169" i="56"/>
  <c r="J173" i="56"/>
  <c r="J177" i="56"/>
  <c r="J181" i="56"/>
  <c r="J185" i="56"/>
  <c r="J189" i="56"/>
  <c r="J193" i="56"/>
  <c r="J197" i="56"/>
  <c r="J201" i="56"/>
  <c r="J205" i="56"/>
  <c r="J209" i="56"/>
  <c r="J213" i="56"/>
  <c r="J217" i="56"/>
  <c r="A221" i="56"/>
  <c r="A225" i="56" s="1"/>
  <c r="A229" i="56" s="1"/>
  <c r="A233" i="56" s="1"/>
  <c r="A237" i="56" s="1"/>
  <c r="A241" i="56" s="1"/>
  <c r="A245" i="56" s="1"/>
  <c r="A249" i="56" s="1"/>
  <c r="A253" i="56" s="1"/>
  <c r="A257" i="56" s="1"/>
  <c r="J221" i="56"/>
  <c r="J225" i="56"/>
  <c r="J229" i="56"/>
  <c r="J233" i="56"/>
  <c r="J237" i="56"/>
  <c r="J241" i="56"/>
  <c r="J245" i="56"/>
  <c r="J249" i="56"/>
  <c r="J253" i="56"/>
  <c r="J257" i="56"/>
  <c r="K17" i="56"/>
  <c r="K18" i="56"/>
  <c r="K19" i="56" s="1"/>
  <c r="K20" i="56" s="1"/>
  <c r="A17" i="56"/>
  <c r="J17" i="56"/>
  <c r="K14" i="56"/>
  <c r="K15" i="56" s="1"/>
  <c r="K16" i="56" s="1"/>
  <c r="J13" i="56"/>
  <c r="J53" i="57" l="1"/>
  <c r="J52" i="57"/>
  <c r="J51" i="57"/>
  <c r="J50" i="57"/>
  <c r="J49" i="57"/>
  <c r="J48" i="57"/>
  <c r="J47" i="57"/>
  <c r="J46" i="57"/>
  <c r="J45" i="57"/>
  <c r="J44" i="57"/>
  <c r="J43" i="57"/>
  <c r="J42" i="57"/>
  <c r="J41" i="57"/>
  <c r="J40" i="57"/>
  <c r="J39" i="57"/>
  <c r="J38" i="57"/>
  <c r="J37" i="57"/>
  <c r="J36" i="57"/>
  <c r="J35" i="57"/>
  <c r="J34" i="57"/>
  <c r="J33" i="57"/>
  <c r="J32" i="57"/>
  <c r="J31" i="57"/>
  <c r="J30" i="57"/>
  <c r="J29" i="57"/>
  <c r="J28" i="57"/>
  <c r="J27" i="57"/>
  <c r="J26" i="57"/>
  <c r="J25" i="57"/>
  <c r="J24" i="57"/>
  <c r="J23" i="57"/>
  <c r="J22" i="57"/>
  <c r="J21" i="57"/>
  <c r="J20" i="57"/>
  <c r="J19" i="57"/>
  <c r="J18" i="57"/>
  <c r="J17" i="57"/>
  <c r="J16" i="57"/>
  <c r="J15" i="57"/>
  <c r="J14" i="57"/>
  <c r="J13" i="57"/>
  <c r="J12" i="57"/>
</calcChain>
</file>

<file path=xl/comments1.xml><?xml version="1.0" encoding="utf-8"?>
<comments xmlns="http://schemas.openxmlformats.org/spreadsheetml/2006/main">
  <authors>
    <author>quintinm</author>
  </authors>
  <commentList>
    <comment ref="F11" authorId="0">
      <text>
        <r>
          <rPr>
            <b/>
            <sz val="10"/>
            <color indexed="81"/>
            <rFont val="Tahoma"/>
            <family val="2"/>
          </rPr>
          <t>niveau 1 :</t>
        </r>
        <r>
          <rPr>
            <sz val="10"/>
            <color indexed="81"/>
            <rFont val="Tahoma"/>
            <family val="2"/>
          </rPr>
          <t xml:space="preserve"> occasionnelle
</t>
        </r>
        <r>
          <rPr>
            <b/>
            <sz val="10"/>
            <color indexed="81"/>
            <rFont val="Tahoma"/>
            <family val="2"/>
          </rPr>
          <t>niveau 4 :</t>
        </r>
        <r>
          <rPr>
            <sz val="10"/>
            <color indexed="81"/>
            <rFont val="Tahoma"/>
            <family val="2"/>
          </rPr>
          <t xml:space="preserve"> modérée, 1 à 3 fois par mois
</t>
        </r>
        <r>
          <rPr>
            <b/>
            <sz val="10"/>
            <color indexed="81"/>
            <rFont val="Tahoma"/>
            <family val="2"/>
          </rPr>
          <t>niveau 7 :</t>
        </r>
        <r>
          <rPr>
            <sz val="10"/>
            <color indexed="81"/>
            <rFont val="Tahoma"/>
            <family val="2"/>
          </rPr>
          <t xml:space="preserve"> fréquente, 1 à 3 fois par semaine
</t>
        </r>
        <r>
          <rPr>
            <b/>
            <sz val="10"/>
            <color indexed="81"/>
            <rFont val="Tahoma"/>
            <family val="2"/>
          </rPr>
          <t>niveau 10 :</t>
        </r>
        <r>
          <rPr>
            <sz val="10"/>
            <color indexed="81"/>
            <rFont val="Tahoma"/>
            <family val="2"/>
          </rPr>
          <t xml:space="preserve"> permanente, Quotidienne, 1 à 3 fois par jours ou plus</t>
        </r>
      </text>
    </comment>
    <comment ref="G11" authorId="0">
      <text>
        <r>
          <rPr>
            <b/>
            <sz val="10"/>
            <color indexed="81"/>
            <rFont val="Tahoma"/>
            <family val="2"/>
          </rPr>
          <t xml:space="preserve">niveau 1 : </t>
        </r>
        <r>
          <rPr>
            <sz val="10"/>
            <color indexed="81"/>
            <rFont val="Tahoma"/>
            <family val="2"/>
          </rPr>
          <t xml:space="preserve">Mineur - Incident bénins
</t>
        </r>
        <r>
          <rPr>
            <b/>
            <sz val="10"/>
            <color indexed="81"/>
            <rFont val="Tahoma"/>
            <family val="2"/>
          </rPr>
          <t>niveau 4 :</t>
        </r>
        <r>
          <rPr>
            <sz val="10"/>
            <color indexed="81"/>
            <rFont val="Tahoma"/>
            <family val="2"/>
          </rPr>
          <t xml:space="preserve"> Moyen - accident sans arrêt et/ou condition de W détériorée
</t>
        </r>
        <r>
          <rPr>
            <b/>
            <sz val="10"/>
            <color indexed="81"/>
            <rFont val="Tahoma"/>
            <family val="2"/>
          </rPr>
          <t>niveau 7 :</t>
        </r>
        <r>
          <rPr>
            <sz val="10"/>
            <color indexed="81"/>
            <rFont val="Tahoma"/>
            <family val="2"/>
          </rPr>
          <t xml:space="preserve"> Grave - accident avec arrêt, situation de travail critique (effet sur la santé) et/ou intervenants extérieurs
</t>
        </r>
        <r>
          <rPr>
            <b/>
            <sz val="10"/>
            <color indexed="81"/>
            <rFont val="Tahoma"/>
            <family val="2"/>
          </rPr>
          <t xml:space="preserve">niveau 10 : </t>
        </r>
        <r>
          <rPr>
            <sz val="10"/>
            <color indexed="81"/>
            <rFont val="Tahoma"/>
            <family val="2"/>
          </rPr>
          <t>Très Grave - lésion grave et irréversible / situation de travail pouvant réduire l'espérance de vie, Décès</t>
        </r>
        <r>
          <rPr>
            <sz val="9"/>
            <color indexed="81"/>
            <rFont val="Tahoma"/>
            <family val="2"/>
          </rPr>
          <t xml:space="preserve">
</t>
        </r>
      </text>
    </comment>
    <comment ref="I11" authorId="0">
      <text>
        <r>
          <rPr>
            <b/>
            <sz val="9"/>
            <color indexed="81"/>
            <rFont val="Tahoma"/>
            <family val="2"/>
          </rPr>
          <t>1 :</t>
        </r>
        <r>
          <rPr>
            <sz val="9"/>
            <color indexed="81"/>
            <rFont val="Tahoma"/>
            <family val="2"/>
          </rPr>
          <t xml:space="preserve"> Très satisfaisant
Mesures de protection adaptées, procédures appliquées
</t>
        </r>
        <r>
          <rPr>
            <b/>
            <sz val="9"/>
            <color indexed="81"/>
            <rFont val="Tahoma"/>
            <family val="2"/>
          </rPr>
          <t>2 :</t>
        </r>
        <r>
          <rPr>
            <sz val="9"/>
            <color indexed="81"/>
            <rFont val="Tahoma"/>
            <family val="2"/>
          </rPr>
          <t xml:space="preserve"> Satisfaisant
mesures de protection et procédures adaptées mais insuffisante
</t>
        </r>
        <r>
          <rPr>
            <b/>
            <sz val="9"/>
            <color indexed="81"/>
            <rFont val="Tahoma"/>
            <family val="2"/>
          </rPr>
          <t xml:space="preserve">3 : </t>
        </r>
        <r>
          <rPr>
            <sz val="9"/>
            <color indexed="81"/>
            <rFont val="Tahoma"/>
            <family val="2"/>
          </rPr>
          <t xml:space="preserve">Peu satisfaisant 
mesures de protection et de procédures défaillantes ou  non appliquées
</t>
        </r>
        <r>
          <rPr>
            <b/>
            <sz val="9"/>
            <color indexed="81"/>
            <rFont val="Tahoma"/>
            <family val="2"/>
          </rPr>
          <t>4 :</t>
        </r>
        <r>
          <rPr>
            <sz val="9"/>
            <color indexed="81"/>
            <rFont val="Tahoma"/>
            <family val="2"/>
          </rPr>
          <t xml:space="preserve"> Insatisfaisant
absence total de protection et de procédures</t>
        </r>
      </text>
    </comment>
  </commentList>
</comments>
</file>

<file path=xl/comments2.xml><?xml version="1.0" encoding="utf-8"?>
<comments xmlns="http://schemas.openxmlformats.org/spreadsheetml/2006/main">
  <authors>
    <author>quintinm</author>
  </authors>
  <commentList>
    <comment ref="F10" authorId="0">
      <text>
        <r>
          <rPr>
            <b/>
            <sz val="10"/>
            <color indexed="81"/>
            <rFont val="Tahoma"/>
            <family val="2"/>
          </rPr>
          <t>niveau 1 :</t>
        </r>
        <r>
          <rPr>
            <sz val="10"/>
            <color indexed="81"/>
            <rFont val="Tahoma"/>
            <family val="2"/>
          </rPr>
          <t xml:space="preserve"> occasionnelle
</t>
        </r>
        <r>
          <rPr>
            <b/>
            <sz val="10"/>
            <color indexed="81"/>
            <rFont val="Tahoma"/>
            <family val="2"/>
          </rPr>
          <t>niveau 2 :</t>
        </r>
        <r>
          <rPr>
            <sz val="10"/>
            <color indexed="81"/>
            <rFont val="Tahoma"/>
            <family val="2"/>
          </rPr>
          <t xml:space="preserve"> modérée, 1 à 3 fois par mois
</t>
        </r>
        <r>
          <rPr>
            <b/>
            <sz val="10"/>
            <color indexed="81"/>
            <rFont val="Tahoma"/>
            <family val="2"/>
          </rPr>
          <t>niveau 3 :</t>
        </r>
        <r>
          <rPr>
            <sz val="10"/>
            <color indexed="81"/>
            <rFont val="Tahoma"/>
            <family val="2"/>
          </rPr>
          <t xml:space="preserve"> fréquente, 1 à 3 fois par semaine
</t>
        </r>
        <r>
          <rPr>
            <b/>
            <sz val="10"/>
            <color indexed="81"/>
            <rFont val="Tahoma"/>
            <family val="2"/>
          </rPr>
          <t>niveau 4 :</t>
        </r>
        <r>
          <rPr>
            <sz val="10"/>
            <color indexed="81"/>
            <rFont val="Tahoma"/>
            <family val="2"/>
          </rPr>
          <t xml:space="preserve"> permanente, Quotidienne, 1 à 3 fois par jours ou plus</t>
        </r>
      </text>
    </comment>
    <comment ref="G10" authorId="0">
      <text>
        <r>
          <rPr>
            <b/>
            <sz val="10"/>
            <color indexed="81"/>
            <rFont val="Tahoma"/>
            <family val="2"/>
          </rPr>
          <t xml:space="preserve">niveau 1 : </t>
        </r>
        <r>
          <rPr>
            <sz val="10"/>
            <color indexed="81"/>
            <rFont val="Tahoma"/>
            <family val="2"/>
          </rPr>
          <t xml:space="preserve">Mineur - Incident bénins
</t>
        </r>
        <r>
          <rPr>
            <b/>
            <sz val="10"/>
            <color indexed="81"/>
            <rFont val="Tahoma"/>
            <family val="2"/>
          </rPr>
          <t>niveau 2 :</t>
        </r>
        <r>
          <rPr>
            <sz val="10"/>
            <color indexed="81"/>
            <rFont val="Tahoma"/>
            <family val="2"/>
          </rPr>
          <t xml:space="preserve"> Moyen - accident sans arrêt et/ou condition de W détériorée
</t>
        </r>
        <r>
          <rPr>
            <b/>
            <sz val="10"/>
            <color indexed="81"/>
            <rFont val="Tahoma"/>
            <family val="2"/>
          </rPr>
          <t>niveau 3 :</t>
        </r>
        <r>
          <rPr>
            <sz val="10"/>
            <color indexed="81"/>
            <rFont val="Tahoma"/>
            <family val="2"/>
          </rPr>
          <t xml:space="preserve"> Grave - accident avec arrêt, situation de travail critique (effet sur la santé) et/ou intervenants extérieurs
</t>
        </r>
        <r>
          <rPr>
            <b/>
            <sz val="10"/>
            <color indexed="81"/>
            <rFont val="Tahoma"/>
            <family val="2"/>
          </rPr>
          <t xml:space="preserve">niveau 4 : </t>
        </r>
        <r>
          <rPr>
            <sz val="10"/>
            <color indexed="81"/>
            <rFont val="Tahoma"/>
            <family val="2"/>
          </rPr>
          <t>Très Grave - lésion grave et irréversible / situation de travail pouvant réduire l'espérance de vie, Décès</t>
        </r>
        <r>
          <rPr>
            <sz val="9"/>
            <color indexed="81"/>
            <rFont val="Tahoma"/>
            <family val="2"/>
          </rPr>
          <t xml:space="preserve">
</t>
        </r>
      </text>
    </comment>
    <comment ref="I10" authorId="0">
      <text>
        <r>
          <rPr>
            <b/>
            <sz val="9"/>
            <color indexed="81"/>
            <rFont val="Tahoma"/>
            <family val="2"/>
          </rPr>
          <t>1 :</t>
        </r>
        <r>
          <rPr>
            <sz val="9"/>
            <color indexed="81"/>
            <rFont val="Tahoma"/>
            <family val="2"/>
          </rPr>
          <t xml:space="preserve"> Très satisfaisant
Mesures de protection adaptées, procédures appliquées
</t>
        </r>
        <r>
          <rPr>
            <b/>
            <sz val="9"/>
            <color indexed="81"/>
            <rFont val="Tahoma"/>
            <family val="2"/>
          </rPr>
          <t>2 :</t>
        </r>
        <r>
          <rPr>
            <sz val="9"/>
            <color indexed="81"/>
            <rFont val="Tahoma"/>
            <family val="2"/>
          </rPr>
          <t xml:space="preserve"> Satisfaisant
mesures de protection et procédures adaptées mais insuffisante
</t>
        </r>
        <r>
          <rPr>
            <b/>
            <sz val="9"/>
            <color indexed="81"/>
            <rFont val="Tahoma"/>
            <family val="2"/>
          </rPr>
          <t xml:space="preserve">3 : </t>
        </r>
        <r>
          <rPr>
            <sz val="9"/>
            <color indexed="81"/>
            <rFont val="Tahoma"/>
            <family val="2"/>
          </rPr>
          <t xml:space="preserve">Peu satisfaisant 
mesures de protection et de procédures défaillantes ou  non appliquées
</t>
        </r>
        <r>
          <rPr>
            <b/>
            <sz val="9"/>
            <color indexed="81"/>
            <rFont val="Tahoma"/>
            <family val="2"/>
          </rPr>
          <t>4 :</t>
        </r>
        <r>
          <rPr>
            <sz val="9"/>
            <color indexed="81"/>
            <rFont val="Tahoma"/>
            <family val="2"/>
          </rPr>
          <t xml:space="preserve"> Insatisfaisant
absence total de protection et de procédures</t>
        </r>
      </text>
    </comment>
  </commentList>
</comments>
</file>

<file path=xl/sharedStrings.xml><?xml version="1.0" encoding="utf-8"?>
<sst xmlns="http://schemas.openxmlformats.org/spreadsheetml/2006/main" count="677" uniqueCount="570">
  <si>
    <t>sous direction :</t>
  </si>
  <si>
    <t xml:space="preserve">Adresse : </t>
  </si>
  <si>
    <t xml:space="preserve">Tel : </t>
  </si>
  <si>
    <t>Missions</t>
  </si>
  <si>
    <t>Risques d'incendie et d'explosion</t>
  </si>
  <si>
    <t xml:space="preserve">Ce sont des risques d'accident (brûlures, blessures, asphyxie) consécutifs à un incendie ou à une explosion.
L’incendie est une combustion mettant en jeu du combustible (papiers, cartons, essence..), du comburant (oxygène de l’air) et une énergie d’activation  (étincelle, mégot de cigarette, etc.).  Une explosion est une réaction exothermique d’origine chimique ou électrique qui se caractérise par une onde de pression, un effet de souffle et des projections (liquide, solide, gaz). 
</t>
  </si>
  <si>
    <t>Risques liés à l'électricité</t>
  </si>
  <si>
    <t xml:space="preserve">Ce sont des risques d'accident (brûlures, arrêts cardio-respiratoires...)  consécutifs à un contact avec un élément conducteur électrique, nu (non protégé), sous tension. L’exposition de l’agent par contact direct, indirect, un amorçage d’arc peut provoquer une électrisation (passage de courant dans le corps) ou une électrocution (décès de la victime).
</t>
  </si>
  <si>
    <t xml:space="preserve">Conducteur nu accessible (armoire électrique non fermée à clé, …)
Manipulation d'un équipement électrique sous tension (disjoncteur)
Défaut d'isolation (matériel défectueux, câble d’alimentation d’appareil portatif, rallonge détériorée, …)
Non consignation d’une installation électrique (réparation, maintenance, modification, activité opérationnelle, …)
</t>
  </si>
  <si>
    <t>Risques chimiques</t>
  </si>
  <si>
    <t>Ce sont des risques de maladies professionnelles ou d'accidents (intoxication, brûlures, affections cutanées, cancers,...) consécutifs à l'exposition à des agents chimiques dangereux. 
Les dangers sont liés à leurs propriétés physico-chimiques (inflammabilité, instabilité,…), à leurs propriétés toxiques (nocif, irritant, CMR, …), à leurs conditions d'utilisation (stockage, transport, manipulation, élimination).</t>
  </si>
  <si>
    <t xml:space="preserve">Inhalation de vapeurs nocives (peintures, produits phytosanitaires, solvants, carburants…)
Inhalation de fumées (soudure, décapage thermique…)
Inhalation de poussières (bois, plâtras,  gravats…)
Exposition aux gaz et fumées
Cartouche filtrante d’un EPI saturée
Contact cutané avec un produit phytosanitaire
Stockage de produits chimiques incompatibles entre eux
Exposition (Projections, émanation, contact, ….) et ou manipulation de produits dangereux (CMR)
Manipulation de produits sans EPI ou avec des EPI inadaptés, contenants non étiquetés
</t>
  </si>
  <si>
    <t>Risques biologiques</t>
  </si>
  <si>
    <t xml:space="preserve">Ce sont des risques d'infection, d'allergie ou d'intoxication résultant de la présence de microorganismes (bactéries, virus, moisissures...). Le mode de transmission peut se faire par inhalation, ingestion, contact, pénétration suite à une lésion. 
Des réactions allergiques par  contact , inhalation pour les pollens, piqûres pour les animaux, insectes, végétaux, peut être observées ainsi que des blessures sujettes à des complications.
Un risque de zoonoses (maladie de Lyme, leptospirose…,) existe lors de travaux spécifiques. 
</t>
  </si>
  <si>
    <t xml:space="preserve">Non respect des procédures d’hygiène,
Exposition et/ou manipulation de matériel, de produits, de personnes ou d' animaux potentiellement infectés
Exposition à des maladies infectieuses liée à la prise en charge d'usagers (cutanées, manu-portées ou aéroportées)
Exposition au sang et liquides biologiques 
Collecte et ramassage des déchets ménagers ou d’objets contaminés (déchets d'activité de soins à risque infectieux)
Manipulation d'agent biologiques (bactéries, virus)
</t>
  </si>
  <si>
    <t>Risques liés aux rayonnements</t>
  </si>
  <si>
    <t xml:space="preserve">Ce sont des risques d'accident et d'atteintes plus ou moins graves à la santé consécutifs à l'utilisation d'appareils ou matériaux générateurs de rayonnements. </t>
  </si>
  <si>
    <t xml:space="preserve">Utilisation d'appareils générateurs de rayonnements électromagnétiques (installations électriques, radiocommunication...)
Exposition à des rayonnements ionisants (imagerie médicale ) et/ ou exposition à des matières radioactives
Exposition à des rayonnement optiques artificiels (ultraviolets, infrarouges, soudage à l’arc, chalumeau)
</t>
  </si>
  <si>
    <t xml:space="preserve">Ce sont des risques d'accident de circulation liés au déplacement sur la voie publique d'un agent dans le cadre de ses missions. </t>
  </si>
  <si>
    <t>Risques de chute de plain-pied</t>
  </si>
  <si>
    <t xml:space="preserve">Ce sont des risques d'accident qui résultent du contact brutal d'un agent avec le sol (glissades) ou avec un objet (trébuchements) au cours de la chute. Les pieds restent sur le sol.
</t>
  </si>
  <si>
    <t xml:space="preserve">Passage encombré (tuyau, rallonge électrique, cartons, palettes...)
Visibilité réduite (éclairage inadapté...)
Passage étroit ou longeant des zones dangereuses (partie saillante…)
Sol défectueux (revêtement dégradé, aspérité, trou, dalle descellée…)
Sol glissant (produits répandus, conditions climatiques, revêtement inadapté…)
Sol inégal (petite marche, trottoir, estrade, rupture de pente…)
</t>
  </si>
  <si>
    <t>Risques de chute de hauteur</t>
  </si>
  <si>
    <t xml:space="preserve">Utilisation de dispositif mécanique (nacelle)
Utilisation de dispositif spécifique (corde, lots de sauvetage, …)
Utilisation de dispositifs mobiles (échelle, escabeau, échafaudage)
Utilisation de moyens de fortune (chaise, marchepied, empilement d’objets divers)
Accès à des parties hautes (gouttière ,toiture...)
Activités à proximité de parties en contrebas (plan d’eau, fosse, passerelle, terrasse...)
</t>
  </si>
  <si>
    <t>Risques liés aux équipements de travail</t>
  </si>
  <si>
    <t xml:space="preserve">Ce sont des risques d'accident (écrasement, coupure, brûlure...) causés par l’action mécanique d'une machine, d'une partie de machine, d’un outil, ou par la projection de matériaux solides ou fluides. Ces accidents peuvent survenir lors de l’utilisation, de la manipulation ou de la maintenance de l’équipement. 
</t>
  </si>
  <si>
    <t>Risques liés à l' environnement de travail</t>
  </si>
  <si>
    <t xml:space="preserve">Ce sont des risques liés à un défaut dans la conception ou l’utilisation des locaux : aménagement, rangement, stockage, circulation. Les caractéristiques ou l’agencement de la zone de travail peuvent être à l’origine de la chute d’objets liés au stockage  sur plusieurs niveaux ou en vrac ou lors de l’intervention sur des objets non maintenus, ou d'effondrements.
Ce sont aussi des risques liés à la présence de faune et flore diverses qui entraîne des blessures (griffures, piqûres, morsures…). 
</t>
  </si>
  <si>
    <t>Risques liés au bruit</t>
  </si>
  <si>
    <t xml:space="preserve">Le bruit est la perception par l’oreille des vibrations transmises par l’air.  Ce sont donc des risques liés à l'exposition d'une personne, dans le cadre de son activité, à des niveaux sonores pouvant accuser de la gêne, de la fatigue, des déficits auditifs importants voire une destruction des cellules auditives provoquant à long terme une surdité professionnelle.
</t>
  </si>
  <si>
    <t xml:space="preserve">Environnement de travail bruyant (conversations continuelles, véhicules circulant sur voie publique, cris, travaux proches)
Ondes sonores émises en continue par des équipements de travail
Défaut d'isolation phonique </t>
  </si>
  <si>
    <t>Risques liés à l'ambiance thermique</t>
  </si>
  <si>
    <t>Ce sont des risques liés à l'exposition d'une personne à un inconfort thermique générant une gêne dans l’exécution de la tâche voir même une atteinte à sa santé.  En ambiance chaude, cela pourra se traduire par une transpiration abondante, une fatigue, des nausées. En ambiance froide : des frissons, baisse de dextérité, engourdissement, …</t>
  </si>
  <si>
    <t xml:space="preserve">Absence d'aératon naturelle ou mécanique (fenêtre condamnée, ventilation défectueuse...)
Température ambiante dégradée 
Humidité ambiante
Travail en extérieur soumis aux conditions climatiques et aux intempéries
Exposition à des variations de températures importantes (stérilisation, cuisine...)
</t>
  </si>
  <si>
    <t>Risques liés à l'éclairage</t>
  </si>
  <si>
    <t xml:space="preserve">L’éclairage est l’ensemble des moyens qui permettent à une personne de doter son environnement de luminosité nécessaire à son activité.     
Un mauvais éclairage peut être la cause de troubles physiques, de gêne ou d’accident et provoquer des effets oculaires (larmoiements) ou visuels (vision troublée). 
</t>
  </si>
  <si>
    <t xml:space="preserve">Eclairage inadapté (éclairage insuffisamment, éblouissement, réverbération...) 
Absence d’éclairage naturel (locaux aveugles)
</t>
  </si>
  <si>
    <t>Risques liés aux vibrations</t>
  </si>
  <si>
    <t>Les vibrations sont un phénomène mécanique qui peut agresser le corps humain et causer des dommages notamment aux articulations. Elles peuvent provoquer à long terme des atteintes ostéo-articulaires, des Troubles Musculo Squelettiques (tendinites, etc.), des atteintes de la colonne vertébrale (lombalgies, hernies, etc.)</t>
  </si>
  <si>
    <t>Vibrations transmises au corps, au système main-bras lors de l'utilisation d'équipements (engins de chantier, taille-haie, débroussailleuse, tondeuse, ponceuse, scie sauteuse, marteau…)</t>
  </si>
  <si>
    <t>Risques liés au travail sur écran</t>
  </si>
  <si>
    <t>Le travail sur écran peut engendrer des troubles si le poste de travail n'est pas adapté. Travailler intensivement devant un écran peut engendrer des troubles de la santé : fatigue visuelle, troubles musculosquelettiques</t>
  </si>
  <si>
    <t xml:space="preserve">Postures contraignantes et prolongées (position assise)
Gestes et mouvements répétés (torsions; flexions; rotations du tronc et des membres supérieurs)
Aménagement inadapté du poste informatique (position de l'écran, souris, clavier, siège, plan de travail)
</t>
  </si>
  <si>
    <t>Risques liés au travail isolé</t>
  </si>
  <si>
    <t xml:space="preserve">Le travail isolé n'est pas un risque en soi. C'est une situation de travail au cours de laquelle, une personne ou un groupe de personnes doivent travailler à un moment donné isolé sans communication possible, sans passage de personne à proximité immédiate dans un laps de temps court. Il s’agit d’une circonstance aggravante en cas d’accident ou d’agression.
</t>
  </si>
  <si>
    <t xml:space="preserve">Travail seul dans un lieu isolé sans moyen de communication (éxécuter seul un prélèvement/une enquête, une visite à domicile) 
</t>
  </si>
  <si>
    <t>Risques liés à l'intervention d'entreprises extérieures</t>
  </si>
  <si>
    <t xml:space="preserve">L’intervention de personnes extérieures au site (entreprise extérieure, autres services Ville et administrations) sans concertation préalable, ni de plan de prévention, peut engendrer du fait de la co-activité et de l’interférence des intervenants des risques d’accidents pour les agents.
</t>
  </si>
  <si>
    <t xml:space="preserve">Zones de circulation non définies piétons/véhicules
Activités simultanées entre employés des entreprises extétrieures et agents du site 
</t>
  </si>
  <si>
    <t>Risques liés à l'organisation du travail</t>
  </si>
  <si>
    <t xml:space="preserve">Absence de procédures ou procédures mal définies (Affichage, consigne, …)
Méconnaissances des risques de l’établissement et /ou de l’activité
</t>
  </si>
  <si>
    <t>Risques liés aux rapports sociaux au travail</t>
  </si>
  <si>
    <t>Risques liés à l'exigence émotionnelle</t>
  </si>
  <si>
    <t>Risques liés au manque d'autonomie</t>
  </si>
  <si>
    <t>Risques liés aux conflits de valeur</t>
  </si>
  <si>
    <t>Risques liés à l'insécurité de la situation de travail</t>
  </si>
  <si>
    <t>Indice Risq</t>
  </si>
  <si>
    <t>Niveau de Priorité</t>
  </si>
  <si>
    <t>D</t>
  </si>
  <si>
    <t>C</t>
  </si>
  <si>
    <t>B</t>
  </si>
  <si>
    <t xml:space="preserve">Affichage Santé Sécurité au travail </t>
  </si>
  <si>
    <t xml:space="preserve">Priorité des actions de prévention à mettre en œuvre </t>
  </si>
  <si>
    <t xml:space="preserve">Posture contraignante prolongée (position assise, debout, à genoux, accroupie...)
Mouvements et/ou gestes répétitifs (bras au dessus du niveau du cœur; torsions; flexions; rotations; mouvement de préhension; extension du poignet - main - épaule)
Port de charge (dossiers, archives...)
Port de charge de personnes
Manipulation d’objets spécifiques (grande dimension, arêtes vives, objets brulants ou gelés),
</t>
  </si>
  <si>
    <t>Risques 
(liste de choix)</t>
  </si>
  <si>
    <t xml:space="preserve">Type de centre : </t>
  </si>
  <si>
    <t>Effectif total:</t>
  </si>
  <si>
    <t>Public :</t>
  </si>
  <si>
    <t>Personnel de l'établissement:</t>
  </si>
  <si>
    <t>catégorie:</t>
  </si>
  <si>
    <t>type:</t>
  </si>
  <si>
    <t>Ascenseur</t>
  </si>
  <si>
    <t>vidéo surveillance</t>
  </si>
  <si>
    <t>Monte charge</t>
  </si>
  <si>
    <r>
      <t>Date du dernier exercice d’évacuation :</t>
    </r>
    <r>
      <rPr>
        <vertAlign val="superscript"/>
        <sz val="10"/>
        <rFont val="Trebuchet MS"/>
        <family val="2"/>
      </rPr>
      <t/>
    </r>
  </si>
  <si>
    <t>Nombre d'accidents du travail:</t>
  </si>
  <si>
    <t xml:space="preserve"> Equipements particuliers</t>
  </si>
  <si>
    <t>Nombre de niveaux en sous-sol:</t>
  </si>
  <si>
    <t>portail automatique,</t>
  </si>
  <si>
    <t>L'intensité, la complexité et le temps de travail influent sur la santé physique, mentale.</t>
  </si>
  <si>
    <t xml:space="preserve">Charge de travail (mentale et/ou physique)
Interruption fréquente de l'activité
Simultanéité des tâches
Contraintes de temps 
Horaires de travail atypiques (astreintes, travail en discontinu, par rotation, travail de nuit, WE, jours fériés)
Contraintes imposées (délai, rendu)
</t>
  </si>
  <si>
    <t>La dégradation des rapports sociaux (rapports avec les collègues, la hiérarchie, l'extérieur ou avec l'organisation) peut avoir des effets délétères sur la santé et la sécurité des agents et leur bien-être au travail.</t>
  </si>
  <si>
    <t xml:space="preserve">Relations conflictuelles avec les usagers et/ou entre collègues
Soutien non satisfaisant dans les situation difficile et/ou lors des périodes de changement par la hiérarchie et/ou les collègues
Absence de participation à la vie du service (réunions,..)
Absence ou faible reconnaissance du travail accompli
</t>
  </si>
  <si>
    <t xml:space="preserve">Certaines situations de travail nécessitent de maitriser, façonner ses propres émotions. Cela peut être source de souffrance. </t>
  </si>
  <si>
    <t>Travail dans un environnement sensible : public en situation sanitaire et/ou sociale précaire
Crainte de violences externes
Nature de l'activité necessitant des interventions à caractère social (aide aux personnes), en lien avec la maladie, la vieillesse, la mort, la souffrance</t>
  </si>
  <si>
    <t xml:space="preserve">Le manque d'autonomie, le manque de marge de manœuvre, l'impossibilité de participer aux décisions, ou au fonctionnement service, mais aussi l'impossibilité de d'utiliser ou de développer ses compétences peuvent être source de souffrance. </t>
  </si>
  <si>
    <t>Autonomie insuffisante dans la manière de faire le travail et dans la définition de ses objectifs de travail
Absences de marges de manœuvre pour organiser son travail, le planifier, choisir la méthode, etc…</t>
  </si>
  <si>
    <t>Souffrance éthique qui peut être ressentie lorsqu'il est demandé d'agir dans un cadre en opposition avec ses valeurs professionnelles, sociales ou personnelles.</t>
  </si>
  <si>
    <t xml:space="preserve">Absence de moyens nécessaires pour produire un travail reconnu de qualité par soi-même.
Travailler d'une façon non conforme à sa conscience professionnelle, obligations de réaliser des tâches contraires à ses valeurs
</t>
  </si>
  <si>
    <t>Insécurité liée à un changement non maitrisé de la tâche, des conditions de travail.</t>
  </si>
  <si>
    <t>Modification de l'organisation de travail et/ou réorganisation 
Interrogation sur la pérennité du service</t>
  </si>
  <si>
    <t xml:space="preserve">A/ PRESENTATION DE L'ETABLISSEMENT </t>
  </si>
  <si>
    <t>B/ AMENAGEMENT DE L'ETABLISSEMENT</t>
  </si>
  <si>
    <t>Nombre de locaux de stockage de produits inflammable</t>
  </si>
  <si>
    <t xml:space="preserve">Locaux technique/maintenance </t>
  </si>
  <si>
    <t xml:space="preserve">Vestiaire </t>
  </si>
  <si>
    <t xml:space="preserve">Local chaufferie </t>
  </si>
  <si>
    <t xml:space="preserve">Local d'archives </t>
  </si>
  <si>
    <t xml:space="preserve">Local poubelles  </t>
  </si>
  <si>
    <t>autre(s)</t>
  </si>
  <si>
    <t>Salles/Ateliers pédagogiques</t>
  </si>
  <si>
    <t>Locaux à sommeil</t>
  </si>
  <si>
    <t>Salle réunion/conférence</t>
  </si>
  <si>
    <t xml:space="preserve">Garages </t>
  </si>
  <si>
    <t>Cuisines</t>
  </si>
  <si>
    <t>DOCUMENT UNIQUE D'EVALUATION DES RISQUES PROFESSIONNELS</t>
  </si>
  <si>
    <t>Decret n°2001-1016 du 5 novembre 2001</t>
  </si>
  <si>
    <t xml:space="preserve">Risques routier </t>
  </si>
  <si>
    <t>Nombre de bons dans l'année</t>
  </si>
  <si>
    <t xml:space="preserve">N° de version : </t>
  </si>
  <si>
    <t xml:space="preserve">Date de mise à jour : </t>
  </si>
  <si>
    <t xml:space="preserve">           /     /</t>
  </si>
  <si>
    <t>Rédacteur(s) du Document Unique:</t>
  </si>
  <si>
    <t>Risque de chute avec dénivellation</t>
  </si>
  <si>
    <t>Ce sont des risques d'accident qui résulte d'un contact brutal d'un agent avec le sol,   de toutes les parties du corps pendant la chute. Les pieds ne sont plus sur le sol mais sur un équipement et/ou lieu spécifique.</t>
  </si>
  <si>
    <t>Ce sont des risques d'accident qui résulte d'un contact brutal d'un agent avec le sol lors d'une chute avec dénivellation</t>
  </si>
  <si>
    <t>Escalier, marche, trottoire</t>
  </si>
  <si>
    <t>Risques liés à l'activité physique</t>
  </si>
  <si>
    <t>Risques liés à l'intensité du travail et au temps de travail</t>
  </si>
  <si>
    <t>Nom de l'établissement</t>
  </si>
  <si>
    <t xml:space="preserve">FICHE D'IDENTITE DE L'ETABLISSEMENT   </t>
  </si>
  <si>
    <t>ERP (oui/non)</t>
  </si>
  <si>
    <t>Nombre d'arrêts maladie:</t>
  </si>
  <si>
    <t>Nombre d'étages:</t>
  </si>
  <si>
    <t xml:space="preserve">Reserves </t>
  </si>
  <si>
    <t>Situations dangereuses / exposition au danger
(exemples de situations dangereuses)</t>
  </si>
  <si>
    <r>
      <rPr>
        <sz val="10"/>
        <rFont val="Trebuchet MS"/>
        <family val="2"/>
      </rPr>
      <t xml:space="preserve">Risque négligeable (le risque est globalement maîtrisé)
</t>
    </r>
    <r>
      <rPr>
        <b/>
        <sz val="10"/>
        <rFont val="Trebuchet MS"/>
        <family val="2"/>
      </rPr>
      <t>priorité faible (actions à mener à long terme)</t>
    </r>
  </si>
  <si>
    <r>
      <rPr>
        <sz val="10"/>
        <rFont val="Trebuchet MS"/>
        <family val="2"/>
      </rPr>
      <t>Risque faible (mesures de prévention existante mais peuvent être complétées ou améliorées)</t>
    </r>
    <r>
      <rPr>
        <b/>
        <sz val="10"/>
        <rFont val="Trebuchet MS"/>
        <family val="2"/>
      </rPr>
      <t xml:space="preserve">
priorité moyenne (actions à mener à moyen terme)</t>
    </r>
  </si>
  <si>
    <r>
      <rPr>
        <sz val="10"/>
        <rFont val="Trebuchet MS"/>
        <family val="2"/>
      </rPr>
      <t>Risque moyen (mesures existantes pas toujours efficaces ou mises en œuvre)</t>
    </r>
    <r>
      <rPr>
        <b/>
        <sz val="10"/>
        <rFont val="Trebuchet MS"/>
        <family val="2"/>
      </rPr>
      <t xml:space="preserve">
priorité urgente (actions à mener à court terme)</t>
    </r>
  </si>
  <si>
    <t xml:space="preserve">A
</t>
  </si>
  <si>
    <r>
      <rPr>
        <sz val="10"/>
        <rFont val="Trebuchet MS"/>
        <family val="2"/>
      </rPr>
      <t>Risque significatif (absence de mesures de prévention ou mesures de prévention inadaptées)</t>
    </r>
    <r>
      <rPr>
        <b/>
        <sz val="10"/>
        <rFont val="Trebuchet MS"/>
        <family val="2"/>
      </rPr>
      <t xml:space="preserve">
priorité immédiate (actions à mener à très court terme)</t>
    </r>
  </si>
  <si>
    <t xml:space="preserve">Sauveteur Secouriste du Travail (SST) </t>
  </si>
  <si>
    <t xml:space="preserve">Indiquer le nom, bureau et numéro de téléphone </t>
  </si>
  <si>
    <t xml:space="preserve">C/ Observations </t>
  </si>
  <si>
    <t xml:space="preserve">Vous pouvez, par exemple, indiquez dans cette partie : 
- Comment le Document Unique a été rempli (méthodologie : groupe de travail, réunions...)
- les formations, liées à la prévention des risques
- les types de contrôles périodiques effectués dans le bâtiment 
- le nombre et les dates des exercices d'évacuation </t>
  </si>
  <si>
    <t xml:space="preserve">Indiquer les missions de l'établissement, le mode de fonctionnement, l'organisation des unités de travail … </t>
  </si>
  <si>
    <t xml:space="preserve">Présence ou utilisation de produits inflammables, comburants et/ou combustibles (bois, papier, gaz, produit chimique…)
Création d’atmosphère explosive avec l’air –poussières (bois, …), gaz (ville, fermentation,…), produits volatils (solvants,…)
Manipulation de gaz sous pression
Travaux générant des échauffements ou des étincelles (soudure)
Surcharges électriques (multiprises surchargées...), non conformité des installations électriques
Mélange de produits incompatibles ou stockage dans leur proximité (réserve, locaux à risques)
</t>
  </si>
  <si>
    <t>Registre de sécurité incendie tenu par :</t>
  </si>
  <si>
    <t>Dossier Technique Amiante (DTA) (oui/non)</t>
  </si>
  <si>
    <t>Risques</t>
  </si>
  <si>
    <t xml:space="preserve">Définition du rique </t>
  </si>
  <si>
    <t xml:space="preserve">Choix dans une liste imposée </t>
  </si>
  <si>
    <t>Crainte de violences externes</t>
  </si>
  <si>
    <t>Effectif maximum autorisé :</t>
  </si>
  <si>
    <t>Adjoint au Responsable d'Etablissement</t>
  </si>
  <si>
    <t xml:space="preserve">Responsable d'Etablissement : </t>
  </si>
  <si>
    <t>Parking sous-terrain (autorisé au public oui/non):</t>
  </si>
  <si>
    <t xml:space="preserve">Pour chaque activité, lister l’ensemble des tâches réalisées par les agents, sans omettre les tâches occasionnelles, exceptionnelles ,vous pouvez pour cela vous aider des fiches de poste de travail. 
Il est donc possible de rencontrer plusieurs risques pour une même tâche. </t>
  </si>
  <si>
    <r>
      <t xml:space="preserve"> Locaux professionnels :</t>
    </r>
    <r>
      <rPr>
        <i/>
        <sz val="14"/>
        <rFont val="Trebuchet MS"/>
        <family val="2"/>
      </rPr>
      <t xml:space="preserve"> pour chaque type de local, vous devez indiquer le nombre de locaux existants dans l'établissement </t>
    </r>
  </si>
  <si>
    <t>Locaux à risques ou locaux spécifiques :</t>
  </si>
  <si>
    <t xml:space="preserve">Nombre d'exercices dans l'année </t>
  </si>
  <si>
    <t xml:space="preserve">Exposition au sang et liquides biologiques </t>
  </si>
  <si>
    <t>Travail en extérieur soumis aux conditions climatiques et aux intempéries</t>
  </si>
  <si>
    <t>Absence d’éclairage naturel (locaux aveugles)</t>
  </si>
  <si>
    <t>Relations conflictuelles avec les usagers et/ou entre collègues</t>
  </si>
  <si>
    <t>Absence de participation à la vie du service (réunions,..)</t>
  </si>
  <si>
    <t>Absence ou faible reconnaissance du travail accompli</t>
  </si>
  <si>
    <t>Charge de travail (mentale et/ou physique)</t>
  </si>
  <si>
    <t>Interruption fréquente de l'activité</t>
  </si>
  <si>
    <t>Simultanéité des tâches</t>
  </si>
  <si>
    <t xml:space="preserve">Contraintes de temps </t>
  </si>
  <si>
    <t>Horaires de travail atypiques (astreintes, travail en discontinu, par rotation, travail de nuit, WE, jours fériés)</t>
  </si>
  <si>
    <t>Contraintes imposées (délai, rendu)</t>
  </si>
  <si>
    <t>Autonomie insuffisante dans la manière de faire le travail et dans la définition de ses objectifs de travail</t>
  </si>
  <si>
    <t>Travailler d'une façon non conforme à sa conscience professionnelle, obligations de réaliser des tâches contraires à ses valeurs</t>
  </si>
  <si>
    <t>Interrogation sur la pérennité du service</t>
  </si>
  <si>
    <t>1 : occasionnelle
1 à 3 fois par an</t>
  </si>
  <si>
    <t>2 : modérée, 1 à 3 fois par mois</t>
  </si>
  <si>
    <t>3 : fréquente, 1 à 3 fois par semaine</t>
  </si>
  <si>
    <t xml:space="preserve"> 4 : permanente, Quotidienne, 1 à 3 fois par jours ou plus</t>
  </si>
  <si>
    <t>1 : Mineur - Incident bénins</t>
  </si>
  <si>
    <t>2 : Moyen - accident avec arrêt et/ou condition de W détériorée</t>
  </si>
  <si>
    <t>3 : Grave - accident avec arrêt, situation de travail critique (effet sur la santé)
et/ou intervenants extérieurs</t>
  </si>
  <si>
    <t>4 : Très Grave - lésion grave et irréversible 
situation de travail pouvant réduire l'espérance de vie, Décès</t>
  </si>
  <si>
    <t xml:space="preserve">Situations dangereuses / exposition au danger 
</t>
  </si>
  <si>
    <t xml:space="preserve">Détails /Iinformations supplémentaires sur la situation </t>
  </si>
  <si>
    <r>
      <t xml:space="preserve">Groupe d'Exposition Homogéne (G.E.H)
</t>
    </r>
    <r>
      <rPr>
        <sz val="10"/>
        <rFont val="Trebuchet MS"/>
        <family val="2"/>
      </rPr>
      <t>(liste de choix imposée)</t>
    </r>
  </si>
  <si>
    <r>
      <rPr>
        <b/>
        <sz val="12"/>
        <rFont val="Arial"/>
        <family val="2"/>
      </rPr>
      <t>Services impliqués dans la mise en œuvre</t>
    </r>
    <r>
      <rPr>
        <b/>
        <sz val="14"/>
        <rFont val="Arial"/>
        <family val="2"/>
      </rPr>
      <t xml:space="preserve">
</t>
    </r>
    <r>
      <rPr>
        <sz val="10"/>
        <rFont val="Arial"/>
        <family val="2"/>
      </rPr>
      <t>(saisi libre)</t>
    </r>
  </si>
  <si>
    <r>
      <rPr>
        <b/>
        <sz val="12"/>
        <rFont val="Arial"/>
        <family val="2"/>
      </rPr>
      <t xml:space="preserve">Coûts </t>
    </r>
    <r>
      <rPr>
        <b/>
        <sz val="14"/>
        <rFont val="Arial"/>
        <family val="2"/>
      </rPr>
      <t xml:space="preserve">
</t>
    </r>
    <r>
      <rPr>
        <sz val="10"/>
        <rFont val="Arial"/>
        <family val="2"/>
      </rPr>
      <t>Estimation du budget engagé
(saisi libre)</t>
    </r>
  </si>
  <si>
    <r>
      <rPr>
        <b/>
        <sz val="12"/>
        <rFont val="Trebuchet MS"/>
        <family val="2"/>
      </rPr>
      <t>Actions à mettre en œuvre / Moyens de prévention à prévoir et ou à revoir</t>
    </r>
    <r>
      <rPr>
        <b/>
        <sz val="14"/>
        <rFont val="Trebuchet MS"/>
        <family val="2"/>
      </rPr>
      <t xml:space="preserve">
</t>
    </r>
    <r>
      <rPr>
        <sz val="10"/>
        <rFont val="Trebuchet MS"/>
        <family val="2"/>
      </rPr>
      <t>(moyens humains, techniques et organisationnels)</t>
    </r>
    <r>
      <rPr>
        <b/>
        <sz val="14"/>
        <rFont val="Trebuchet MS"/>
        <family val="2"/>
      </rPr>
      <t xml:space="preserve">
</t>
    </r>
  </si>
  <si>
    <r>
      <rPr>
        <b/>
        <sz val="12"/>
        <rFont val="Arial"/>
        <family val="2"/>
      </rPr>
      <t>Tâches</t>
    </r>
    <r>
      <rPr>
        <b/>
        <sz val="14"/>
        <rFont val="Arial"/>
        <family val="2"/>
      </rPr>
      <t xml:space="preserve">
</t>
    </r>
    <r>
      <rPr>
        <sz val="10"/>
        <rFont val="Arial"/>
        <family val="2"/>
      </rPr>
      <t xml:space="preserve">(Description de "l'activité de travail") </t>
    </r>
    <r>
      <rPr>
        <sz val="14"/>
        <color indexed="53"/>
        <rFont val="Arial"/>
        <family val="2"/>
      </rPr>
      <t xml:space="preserve">
</t>
    </r>
    <r>
      <rPr>
        <sz val="11"/>
        <rFont val="Arial"/>
        <family val="2"/>
      </rPr>
      <t xml:space="preserve">Saisi libre </t>
    </r>
  </si>
  <si>
    <r>
      <rPr>
        <b/>
        <sz val="12"/>
        <rFont val="Arial"/>
        <family val="2"/>
      </rPr>
      <t xml:space="preserve">Pilote </t>
    </r>
    <r>
      <rPr>
        <b/>
        <sz val="14"/>
        <rFont val="Arial"/>
        <family val="2"/>
      </rPr>
      <t xml:space="preserve">
</t>
    </r>
    <r>
      <rPr>
        <sz val="10"/>
        <rFont val="Arial"/>
        <family val="2"/>
      </rPr>
      <t>Nom de la personne et/ou du service
(saisi libre)</t>
    </r>
  </si>
  <si>
    <r>
      <rPr>
        <b/>
        <sz val="12"/>
        <rFont val="Arial"/>
        <family val="2"/>
      </rPr>
      <t xml:space="preserve">Délais </t>
    </r>
    <r>
      <rPr>
        <b/>
        <sz val="14"/>
        <rFont val="Arial"/>
        <family val="2"/>
      </rPr>
      <t xml:space="preserve">
</t>
    </r>
    <r>
      <rPr>
        <sz val="10"/>
        <rFont val="Arial"/>
        <family val="2"/>
      </rPr>
      <t>Estimation du temps de réalisation 
(saisi libre)</t>
    </r>
  </si>
  <si>
    <t>Absence de moyens nécessaires pour produire un travail reconnu de qualité par soi-même</t>
  </si>
  <si>
    <r>
      <t>Les manutentions manuelles</t>
    </r>
    <r>
      <rPr>
        <b/>
        <sz val="10"/>
        <rFont val="Trebuchet MS"/>
        <family val="2"/>
      </rPr>
      <t xml:space="preserve"> </t>
    </r>
    <r>
      <rPr>
        <sz val="10"/>
        <rFont val="Trebuchet MS"/>
        <family val="2"/>
      </rPr>
      <t>(transport, soutien de charge, levage, pose, poussée, traction, port ou déplacement) ou des gestes répétés comportant des extensions ou contractions excessives, voire des mouvements de torsions d’une partie du corps, des gestes et postures contraignants pouvant entraîner des douleurs d’effort, des accidents, des Troubles Musculo Squeletiques. Un poste de travail et des modes opératoires ne répondant pas aux exigences ergonomiques sont  également sources de risques.</t>
    </r>
  </si>
  <si>
    <t xml:space="preserve">Utilisation d'un véhicule motorisé de fonction
Utilisation d'un vélo
Déplacement pédestre sur la voie publique
Comportement inadapté d'un agent lors de l'utilisation d'un véhicule,  
Heurt avec un autre véhicule 
</t>
  </si>
  <si>
    <t xml:space="preserve">Utilisation d’objet coupant, tranchant (scalpel, cutter, couteau, hachoir, seringue, bistouri, …)
Projection possible de fluide ou matière (copeaux, poussières, produit chimique…)
Utilisation de moyens de manutention de charges inadaptés,
Equipements de travail non adaptés (machines, outils, mobilier)
Equipements de travail non sécurisé
Masse ou élément suspendu et/ou en traction (sangle, chaîne, monte charge)
Equipement (machine, outils ou réservoir) inaccessible ou non fonctionnel en sécurité
Utilisation de logiciels non adaptés à l'activité ,
Brûlure due à l'équipement (fer à repasser, atelier de plomberie...°
Coupure à l'aide d'outils (tronconneuse, débrouissalleuse...°
</t>
  </si>
  <si>
    <t xml:space="preserve">Espace de travail (bureau, vestiaire, sanitaire) restreint, exigu, dégradé 
Manque de confidentialité pour les entretiens
Chocs et pincements récurrents
Locaux inadaptés à l'activité
Atteintes physiques par des animaux  (chiens, chats, rongeurs, insectes…) ou par végétaux (griffures, piqûres…)
Chute d'objet
</t>
  </si>
  <si>
    <t xml:space="preserve">Risques liés aux agressions </t>
  </si>
  <si>
    <t xml:space="preserve">Toute action, tout incident ou tout comportement qui s'écarte d'une attitude raisonnable par lesquels une personne est attaquée, menacée, lésée ou bléssée dans le cadre du travail ou du fait de son travail, et impliquant une atteinte implicite ou explicite à sa sécurité, son bien-être ou sa santé </t>
  </si>
  <si>
    <t xml:space="preserve">Agressions verbales (par un usager, un résident..) : insultres, menaces…
Agressions physiques (par un usager, un résident…) : coups, poussées, bousculades… </t>
  </si>
  <si>
    <t>Utilisation d'un échafaudage fixe ou mobile</t>
  </si>
  <si>
    <t>Collecte et ramassage de déchets ménagers</t>
  </si>
  <si>
    <t>Exposition à des maladies infectieuses liées à la prise en charge d'usagers</t>
  </si>
  <si>
    <t xml:space="preserve">Exposition/manipulation de produits chimiques </t>
  </si>
  <si>
    <t>Exposition à l'amiante</t>
  </si>
  <si>
    <t xml:space="preserve">Travail seul dans un lieu isolé hors de portée de vue et de voix </t>
  </si>
  <si>
    <t>Posture contraignante prolongée (travail debout permanent, à genoux, accroupie...)</t>
  </si>
  <si>
    <t>Port de personnes</t>
  </si>
  <si>
    <t>3ème action
(saisie libre)</t>
  </si>
  <si>
    <t>2ème action
(saisie libre)</t>
  </si>
  <si>
    <t>1ère action
(saisie libre)</t>
  </si>
  <si>
    <r>
      <rPr>
        <b/>
        <sz val="12"/>
        <rFont val="Arial"/>
        <family val="2"/>
      </rPr>
      <t xml:space="preserve">Moyens de maîtrise du risque existant </t>
    </r>
    <r>
      <rPr>
        <b/>
        <sz val="14"/>
        <rFont val="Arial"/>
        <family val="2"/>
      </rPr>
      <t xml:space="preserve">
</t>
    </r>
    <r>
      <rPr>
        <sz val="10"/>
        <rFont val="Trebuchet MS"/>
        <family val="2"/>
      </rPr>
      <t>(humain, technique, organisationnel)
(saisie libre)</t>
    </r>
    <r>
      <rPr>
        <sz val="14"/>
        <rFont val="Trebuchet MS"/>
        <family val="2"/>
      </rPr>
      <t xml:space="preserve">
</t>
    </r>
  </si>
  <si>
    <t xml:space="preserve">                                                                                                                                   </t>
  </si>
  <si>
    <t>Situations de tensions</t>
  </si>
  <si>
    <t>Impossibilité d'agir efficacement vis-à-vis de la souffrance</t>
  </si>
  <si>
    <t>Peur de l'accident</t>
  </si>
  <si>
    <t>Perception de l'insoutenabilité du travail</t>
  </si>
  <si>
    <t>Risques_chute_de_hauteur</t>
  </si>
  <si>
    <t>Risques_chute_de_plain_pied</t>
  </si>
  <si>
    <t>Risques_incendie_explosion</t>
  </si>
  <si>
    <t>Risques_lies_environnement_de_travail</t>
  </si>
  <si>
    <t>Risques_lies_activite_physique</t>
  </si>
  <si>
    <t>Risques_lies_insecurite_situation_de_travail</t>
  </si>
  <si>
    <t>Risques_biologiques</t>
  </si>
  <si>
    <t>Risques_chimiques</t>
  </si>
  <si>
    <t xml:space="preserve">Risques_lies_aux_agressions </t>
  </si>
  <si>
    <r>
      <rPr>
        <b/>
        <sz val="24"/>
        <rFont val="Trebuchet MS"/>
        <family val="2"/>
      </rPr>
      <t xml:space="preserve">F </t>
    </r>
    <r>
      <rPr>
        <sz val="10"/>
        <rFont val="Trebuchet MS"/>
        <family val="2"/>
      </rPr>
      <t>: Fréquence(1 à 4)</t>
    </r>
  </si>
  <si>
    <r>
      <rPr>
        <b/>
        <sz val="24"/>
        <rFont val="Trebuchet MS"/>
        <family val="2"/>
      </rPr>
      <t>G</t>
    </r>
    <r>
      <rPr>
        <sz val="10"/>
        <rFont val="Trebuchet MS"/>
        <family val="2"/>
      </rPr>
      <t xml:space="preserve"> : Gravité (1 à 4)</t>
    </r>
  </si>
  <si>
    <r>
      <t xml:space="preserve">                                                                    </t>
    </r>
    <r>
      <rPr>
        <b/>
        <sz val="16"/>
        <rFont val="Arial"/>
        <family val="2"/>
      </rPr>
      <t>Niveau de priorité
(F*G*MR)</t>
    </r>
  </si>
  <si>
    <t>Niveau de priorité   = GxFxMR</t>
  </si>
  <si>
    <r>
      <rPr>
        <b/>
        <sz val="20"/>
        <rFont val="Arial"/>
        <family val="2"/>
      </rPr>
      <t>F</t>
    </r>
    <r>
      <rPr>
        <b/>
        <sz val="12"/>
        <rFont val="Arial"/>
        <family val="2"/>
      </rPr>
      <t xml:space="preserve">                                                       Fréquence </t>
    </r>
    <r>
      <rPr>
        <b/>
        <sz val="14"/>
        <rFont val="Arial"/>
        <family val="2"/>
      </rPr>
      <t xml:space="preserve">
(1 à 4)     </t>
    </r>
    <r>
      <rPr>
        <sz val="10"/>
        <rFont val="Arial"/>
        <family val="2"/>
      </rPr>
      <t xml:space="preserve">                                        Choix dans une liste imposée</t>
    </r>
  </si>
  <si>
    <r>
      <rPr>
        <b/>
        <sz val="20"/>
        <rFont val="Arial"/>
        <family val="2"/>
      </rPr>
      <t>G</t>
    </r>
    <r>
      <rPr>
        <b/>
        <sz val="12"/>
        <rFont val="Arial"/>
        <family val="2"/>
      </rPr>
      <t xml:space="preserve">                               Gravité</t>
    </r>
    <r>
      <rPr>
        <b/>
        <sz val="14"/>
        <rFont val="Arial"/>
        <family val="2"/>
      </rPr>
      <t xml:space="preserve">
(1 à 4)  </t>
    </r>
    <r>
      <rPr>
        <sz val="10"/>
        <rFont val="Arial"/>
        <family val="2"/>
      </rPr>
      <t xml:space="preserve">                                           Choix dans une liste imposée</t>
    </r>
  </si>
  <si>
    <t>Risques_lies_aux_conflits_de_valeurs</t>
  </si>
  <si>
    <t>Risques_lies_au_manque_autonomie</t>
  </si>
  <si>
    <t>Risques_lies_aux_rapports_sociaux_au_travail</t>
  </si>
  <si>
    <t>Risques_lies_au_travail_sur_ecran</t>
  </si>
  <si>
    <t>Risques_lies_aux_équipements_de_travail</t>
  </si>
  <si>
    <t>Risques_intervention_entreprises_exterieures</t>
  </si>
  <si>
    <t>Risques_lies_au_bruit</t>
  </si>
  <si>
    <t>Risques_lies_au_travail_isole</t>
  </si>
  <si>
    <t>Risques_lies_aux_rayonnements</t>
  </si>
  <si>
    <t>Risques_lies_aux_vibrations</t>
  </si>
  <si>
    <t>Nature de l'activité nécessitant des interventions à caractère social (aide aux personnes)/ des contacts en lien avec la maladie, la vieillesse, la mort, la souffrance</t>
  </si>
  <si>
    <t>Modification de l'organisation de travail et/ou réorganisation (périodes de changement, changements répétés, mode projet)</t>
  </si>
  <si>
    <t>Travail dans un environnement sensible : public en situation sanitaire et/ou sociale précaire, public difficile</t>
  </si>
  <si>
    <t>Risques_chute_avec_denivellation</t>
  </si>
  <si>
    <r>
      <t xml:space="preserve">Poste occupé                                       </t>
    </r>
    <r>
      <rPr>
        <sz val="10"/>
        <color theme="1"/>
        <rFont val="Trebuchet MS"/>
        <family val="2"/>
      </rPr>
      <t>(liste de choix imposée)</t>
    </r>
  </si>
  <si>
    <r>
      <t xml:space="preserve">Nombre d'agents concernés </t>
    </r>
    <r>
      <rPr>
        <sz val="10"/>
        <color theme="1"/>
        <rFont val="Trebuchet MS"/>
        <family val="2"/>
      </rPr>
      <t xml:space="preserve">Saisi libre </t>
    </r>
  </si>
  <si>
    <r>
      <t xml:space="preserve">Précisions éventuelles sur le G.E.H   </t>
    </r>
    <r>
      <rPr>
        <sz val="10"/>
        <color theme="1"/>
        <rFont val="Trebuchet MS"/>
        <family val="2"/>
      </rPr>
      <t xml:space="preserve">Saisi libre </t>
    </r>
  </si>
  <si>
    <r>
      <t xml:space="preserve">FONCTIONS                                       </t>
    </r>
    <r>
      <rPr>
        <sz val="10"/>
        <color theme="1"/>
        <rFont val="Trebuchet MS"/>
        <family val="2"/>
      </rPr>
      <t xml:space="preserve"> (liste de choix imposée)</t>
    </r>
  </si>
  <si>
    <t>Circulation dans les escaliers, passage sur des marches/trottoirs ou pentes lors de déplacement en intérieur ou en extérieur</t>
  </si>
  <si>
    <t>Utilisation de dispositif fixe pour le travail en hauteur (échelle à crinoline...)</t>
  </si>
  <si>
    <t>Espace de circulation encombré (rallonge électrique, cartons, armoires ...)</t>
  </si>
  <si>
    <t>Création d’atmosphère explosive (poussières de bois, gaz, solvant...)</t>
  </si>
  <si>
    <t>Matériel défectueux (câble d’alimentation d’appareil portatif, rallonge détériorée...)</t>
  </si>
  <si>
    <t>Absence de marges de manœuvre pour organiser son travail, le planifier, choisir la méthode, etc…</t>
  </si>
  <si>
    <t>Partie brûlante accessible (bac gastro, fer à repasser, soudure...)</t>
  </si>
  <si>
    <t>Utilisation d'un véhicule (à moteur ou non : voiture, 2 roues...) sur des lieux de travail dispersés ou avec de nombreux rendez-vous dans la même journée</t>
  </si>
  <si>
    <t>Utilisation d'un véhicule en mauvais état (freins, pneumatique, éclairage...)</t>
  </si>
  <si>
    <t>Travail en intérieur en ambiance chaude (travail à proximité d'une source de chaleur tel qu'un four…)</t>
  </si>
  <si>
    <t>Activités simultanées entre employés des entreprises extérieures et agents du site (co-activité)</t>
  </si>
  <si>
    <t>Absence d'isolation phonique (machine, local...)</t>
  </si>
  <si>
    <t>Exposition à des rayonnements (ultraviolets, infrarouges, soudage à l’arc, chalumeau...)</t>
  </si>
  <si>
    <t xml:space="preserve">Utilisation d'outils ou machines portatives guidés par la main (débroussailleuse, ponceuse, perceuse à percussion, perforateur...) </t>
  </si>
  <si>
    <t xml:space="preserve">Utilisation de dispositif mécanique pour le travail en hauteur (nacelle...) </t>
  </si>
  <si>
    <t>Espace de travail encombré (rallonge électrique, cartons, surcharge de mobiliers ...)</t>
  </si>
  <si>
    <t>Manipulation de gaz sous pression (bouteille de gaz)</t>
  </si>
  <si>
    <t>Manipulation d'un équipement électrique sous tension (disjoncteur...)</t>
  </si>
  <si>
    <t xml:space="preserve">Espace de travail (bureau, vestiaire, sanitaire...) restreint, exigu, dégradé </t>
  </si>
  <si>
    <t>Utilisation d'un outil coupant/tranchant (couteau, cutter...)</t>
  </si>
  <si>
    <t xml:space="preserve">Zone de manœuvre dangereuse : défaut de signalisation, chargement, demi-tour, recul, manque de visibilité </t>
  </si>
  <si>
    <t>Travail en intérieur en ambiance froide (chambre frigorifique, préparation froide…)</t>
  </si>
  <si>
    <t xml:space="preserve">Zone de circulation non définie piétons/véhicules dans le cadre d'intervention d'entreprises extérieures </t>
  </si>
  <si>
    <t xml:space="preserve">Modes opératoires inappropriés ou dangereux, absence de procédure </t>
  </si>
  <si>
    <t>Exposition à des rayonnements ionisants (imagerie médicale...) et/ou exposition à des matières radioactives</t>
  </si>
  <si>
    <t xml:space="preserve">Exposition à des matériaux allergisants (poussières, pollens...) </t>
  </si>
  <si>
    <t xml:space="preserve">Agression verbale (par un usager, un résident...) : insultes, menaces...  </t>
  </si>
  <si>
    <t>Utilisation de dispositif spécifique pour le travail en hauteur (corde, baudrier, harnais de sécurité...)</t>
  </si>
  <si>
    <t>Sol défectueux (revêtement dégradé, trou, dalle décollée...)</t>
  </si>
  <si>
    <t xml:space="preserve">Travail par point chaud (soudure...) </t>
  </si>
  <si>
    <t>Non consignation d’une installation électrique lors d'une opération de maintenance, de réparation ou de modification</t>
  </si>
  <si>
    <t>Conception des locaux inadaptés à l'activité de travail (confidentialité, borne d'accueil...)</t>
  </si>
  <si>
    <t>Charges difficiles à manutentionner (grandes dimensions, arrêtes vives...)</t>
  </si>
  <si>
    <t>Sentiment d'inutilité au travail ou travail inutile</t>
  </si>
  <si>
    <t>Autonomie procédurale insuffisante</t>
  </si>
  <si>
    <t>Postures contraignantes et prolongées en position assise</t>
  </si>
  <si>
    <t>Utilisation d'outils portatifs (tronçonneuse, perceuse...)</t>
  </si>
  <si>
    <t>Utilisation d'un véhicule (moteur ou non : voiture, 2 roues, vélos...) dans des conditions météorologiques dégradées</t>
  </si>
  <si>
    <t xml:space="preserve">Voie de circulation dangereuse : mal identifiée, mal éclairée, en pente, encombrée ou en mauvaise état </t>
  </si>
  <si>
    <t>Absence de plan de prévention et de coordination lors d'un chantier, absence de visite commune</t>
  </si>
  <si>
    <t>Bruits continus liés aux équipements de travail (machines, outils, moteurs, compresseurs...)</t>
  </si>
  <si>
    <t>Sol glissant (sol humide, produits répandus, conditions climatiques...)</t>
  </si>
  <si>
    <t>Stockage de produits chimiques inflammables incompatibles (formation de gaz, explosion...)</t>
  </si>
  <si>
    <t xml:space="preserve">Réenclenchement d'un disjoncteur ou changement d'ampoule par un personnel non habilité </t>
  </si>
  <si>
    <t>Utilisation d'un espace de travail inadapté aux personnes à mobilité réduites (travailleurs handicapés, femmes enceintes...)</t>
  </si>
  <si>
    <t>Imprévisibilité du travail</t>
  </si>
  <si>
    <t xml:space="preserve">Fatigue visuelle lié au travail prolongé sur écran </t>
  </si>
  <si>
    <t>Partie mobile (organe de transmission, pièces, outils...) accessible au personnel</t>
  </si>
  <si>
    <t>Utilisation d'un véhicule à moteur insuffisamment équipé (absence d'airbag...) ou inadapté (mal aménagé de manière inadéquate)</t>
  </si>
  <si>
    <t>Travail en extérieur avec une activité physique réduite (surveillance d'enfants…) en ambiance froide</t>
  </si>
  <si>
    <t>Méconnaissance des risques générés par l'(les)entreprise(s) extérieure(s) et réciproquement</t>
  </si>
  <si>
    <t>Bruits impulsionnels liés aux équipements de travail (chocs par machines et outils, claquement de vaisselles...)</t>
  </si>
  <si>
    <t>Exposition à des rayonnements sans équipements de protection individuels et/ou vêtements de travail (tablier en plomb...) ou sans moyens de mesure (dosimètre...)</t>
  </si>
  <si>
    <t xml:space="preserve">Manipulation de matériels potentiellement infectés non coupants, non tranchants ou non piquants </t>
  </si>
  <si>
    <t>Exposition à des poussières (bois, plâtres, gravats...)</t>
  </si>
  <si>
    <t xml:space="preserve">Espaces de travail/locaux/mobiliers inadaptés à la réception du public </t>
  </si>
  <si>
    <t xml:space="preserve">Utilisation de dispositif transportable comme poste de travail en hauteur (marchepied, escabeau, plate-forme individuelle roulante...) </t>
  </si>
  <si>
    <t>Visibilité réduite (éclairage inadapté...)</t>
  </si>
  <si>
    <r>
      <t xml:space="preserve">Stockage de produits/matières inflammables (cartons...) </t>
    </r>
    <r>
      <rPr>
        <b/>
        <u/>
        <sz val="10"/>
        <rFont val="Trebuchet MS"/>
        <family val="2"/>
      </rPr>
      <t>dans</t>
    </r>
    <r>
      <rPr>
        <b/>
        <sz val="10"/>
        <rFont val="Trebuchet MS"/>
        <family val="2"/>
      </rPr>
      <t xml:space="preserve"> </t>
    </r>
    <r>
      <rPr>
        <sz val="10"/>
        <rFont val="Trebuchet MS"/>
        <family val="2"/>
      </rPr>
      <t>un local non sécurisé (absence de porte coupe-feu...) ou non approprié (local électrique...)</t>
    </r>
  </si>
  <si>
    <t xml:space="preserve">Réalisation de travaux d'ordre électrique par un personnel non habilité (absence d'habilitation, habilitation inadaptée ou non renouvelée) </t>
  </si>
  <si>
    <t>Déficit d'utilisation et d'accroissement des compétences</t>
  </si>
  <si>
    <t>Impossibilité de coopération</t>
  </si>
  <si>
    <t>Absence de sensibilisation au risque lié au travail sur écran</t>
  </si>
  <si>
    <t xml:space="preserve">Utilisation d'un véhicule à moteur sans équipements de sécurité (gilet jaune, triangle...) </t>
  </si>
  <si>
    <t xml:space="preserve">Absence de protocole chargement/déchargement ou non respect de ce protocole </t>
  </si>
  <si>
    <t>Exposition à des rayonnements avec des équipements de protection individuels ou vêtements de travail inadaptés</t>
  </si>
  <si>
    <t xml:space="preserve">Manipulation de matériel potentiellement infecté coupants, tranchants, ou piquants </t>
  </si>
  <si>
    <t>Exposition par inhalation à un produit chimique (gaz, fumée, solvant, produits phytosanitaires par pulvérisation...)</t>
  </si>
  <si>
    <t>Absence de boutons d'appel d'urgence ou boutons inadaptés</t>
  </si>
  <si>
    <t xml:space="preserve">Utilisation d'un moyen de fortune pour le travail en hauteur (chaise, empilement d’objets divers...) </t>
  </si>
  <si>
    <t>Travail dans l'urgence, travail dans la précipitation</t>
  </si>
  <si>
    <r>
      <t xml:space="preserve">Stockage de produits/matières inflammables (cartons...) dans un local non sécurisé </t>
    </r>
    <r>
      <rPr>
        <b/>
        <u/>
        <sz val="10"/>
        <rFont val="Trebuchet MS"/>
        <family val="2"/>
      </rPr>
      <t>à proximité</t>
    </r>
    <r>
      <rPr>
        <sz val="10"/>
        <rFont val="Trebuchet MS"/>
        <family val="2"/>
      </rPr>
      <t xml:space="preserve"> de locaux à risques (local à archives...)</t>
    </r>
  </si>
  <si>
    <t>Chute d'objets (rangement anarchique de cartons au dessus d'armoires...)</t>
  </si>
  <si>
    <t>Manutention manuelle de charges sans outil d'aide à la manutention (diable, chariot...)</t>
  </si>
  <si>
    <t>Initiative empêchée</t>
  </si>
  <si>
    <t>Concurrence excessive</t>
  </si>
  <si>
    <t>Déplacement non planifié, avec des contraintes de délais, de dernière minute ou en urgence</t>
  </si>
  <si>
    <t xml:space="preserve">Humidité trop élevée ou faible dans les locaux de travail                                                                                                                                                                                                                                                                                                                                                                                                                                                                                                                                                                                                                                                                                         </t>
  </si>
  <si>
    <t>Non-respect des prescriptions lors de travaux par une (des) entreprise(s) extérieure(s)</t>
  </si>
  <si>
    <t>Contact cutané avec un produit chimique (ménagers, phytosanitaires...)</t>
  </si>
  <si>
    <r>
      <t>S</t>
    </r>
    <r>
      <rPr>
        <sz val="11"/>
        <rFont val="Calibri"/>
        <family val="2"/>
      </rPr>
      <t>écurisation des locaux inadaptés (système de verrouillage, vidéosurveillance, absence de contrôle d'accès…)</t>
    </r>
  </si>
  <si>
    <t>Utilisation de dispositif transportable pour le travail en hauteur et détourné de son usage premier (échelle utilisée comme poste de travail)</t>
  </si>
  <si>
    <t>Travail sans chaussures de sécurité</t>
  </si>
  <si>
    <t>Stockage de produits/matières inflammables (cartons...) sur des systèmes de rangement augmentant la combustion (étagère en bois...)</t>
  </si>
  <si>
    <t>Contraintes de rythme et de délais</t>
  </si>
  <si>
    <t>Dépendance du mode opératoire au fonctionnement d'un équipement ou à la validation d'une personne unique</t>
  </si>
  <si>
    <t>Soutien technique non satisfaisant de la part de ses supérieurs</t>
  </si>
  <si>
    <t xml:space="preserve">Déplacements de piétons sur la voie publique </t>
  </si>
  <si>
    <t>Température inadaptée, températures irrégulières  dans les locaux de travail</t>
  </si>
  <si>
    <t>Absence de permis feu ou non respect du permis feu</t>
  </si>
  <si>
    <t xml:space="preserve">Manipulation ou stockage de produits chimiques non étiquetés </t>
  </si>
  <si>
    <t>Absence de formation à l'accueil du public difficile</t>
  </si>
  <si>
    <t>Situation de travail à proximité d'une tranchée ou à côté d'une fenêtre ouverte sans rambarde</t>
  </si>
  <si>
    <t>Travail avec des chaussures inadaptées</t>
  </si>
  <si>
    <t>Conducteur nu sous tension accessible (armoire électrique non fermée à clé...)</t>
  </si>
  <si>
    <t>Crainte de l'échec</t>
  </si>
  <si>
    <t>Travail de précision induisant des répercussions importantes en cas d'erreur</t>
  </si>
  <si>
    <t>Absence de participation aux décisions</t>
  </si>
  <si>
    <t>Absence de formation aux équipements de travail (CACES ou autorisation de conduite)</t>
  </si>
  <si>
    <t>Courants d'air dans les locaux de travail</t>
  </si>
  <si>
    <t>Nuisances physiques (bruit...), chimiques (odeurs de peinture...) générées par le(s) entreprise(s) extérieur(es)</t>
  </si>
  <si>
    <t>Absence de formation/sensibilisaiton aux rayonnements (personne radiocompétente…)</t>
  </si>
  <si>
    <t>Surcharge des équipements électriques (multiprise...)</t>
  </si>
  <si>
    <t>Caractère contraignant des objectifs</t>
  </si>
  <si>
    <t xml:space="preserve">Non utilisation des compétences </t>
  </si>
  <si>
    <t>Absence de travail en commun</t>
  </si>
  <si>
    <t>Manque ou absence d'équipements de travail en lien avec l'activité</t>
  </si>
  <si>
    <t xml:space="preserve">Travail en ambiances extrêmes (chaude ou froide) sans équipements de protection individuels et/ou vêtements de travail adaptés. </t>
  </si>
  <si>
    <t>Objectifs flous, irréalistes</t>
  </si>
  <si>
    <t>Pas de possibilité de développer ses compétences</t>
  </si>
  <si>
    <t>Absence de solidarité</t>
  </si>
  <si>
    <t>Travail en ambiances extrêmes (chaude ou froide) avec des équipements de protection individuels ou vêtements de travail inadaptés</t>
  </si>
  <si>
    <t>Collecte et ramassage de déchets ou d’objets contaminés (déchets d'activité de soins à risque infectieux)</t>
  </si>
  <si>
    <t>Instructions contradictoires</t>
  </si>
  <si>
    <t>Absence de convivialité</t>
  </si>
  <si>
    <t>Projection de particules, copeaux, graviers lors de l'utilisation de l'équipement de travail</t>
  </si>
  <si>
    <t>Absence d'aération naturelle ou mécanique (fenêtre condamnée, ventilation défectueuse...)</t>
  </si>
  <si>
    <t>Collecte et ramassage de déchets chimiques</t>
  </si>
  <si>
    <t xml:space="preserve">Polyvalence non accompagnée </t>
  </si>
  <si>
    <t>Attitude inappropriée de la hiérarchie en cas de conflit</t>
  </si>
  <si>
    <t>Déplacements pédestres de longues durées et/ou répétés avec port de charge</t>
  </si>
  <si>
    <t>Perception de contraintes liées à l'usage de nouvelles technologies</t>
  </si>
  <si>
    <t>Ventilation inadaptée, en mauvaise état ou absente du poste du travail</t>
  </si>
  <si>
    <t>Déplacements pédestres de longues durées et/ou répétés sans port de charge</t>
  </si>
  <si>
    <t>Horaires inadaptés aux rythmes de vie familiale et sociale</t>
  </si>
  <si>
    <t>Violence interne</t>
  </si>
  <si>
    <t>Absence de maintenance des équipements de travail</t>
  </si>
  <si>
    <t>Absence de douche de sécurité et/ou de rince œil</t>
  </si>
  <si>
    <t xml:space="preserve">Absence de formation/sensibilisation "gestes et postures" </t>
  </si>
  <si>
    <t>Présence sur le lieu de travail d'agents dont l'état de santé nécessiterait un arrêt (présentéisme)</t>
  </si>
  <si>
    <t>Non respect/absence de la périodicité des Vérifications Générales Périodiques des machines et outils et/ou non levée des remarques des bureaux de contrôle</t>
  </si>
  <si>
    <t xml:space="preserve">Absence de formation/sensibilisation au risque chimique </t>
  </si>
  <si>
    <t>Sur-sollicitation pendant et en dehors des horaires de travail</t>
  </si>
  <si>
    <t>Mauvaise conception des machines, des programmes ou applications informatiques...</t>
  </si>
  <si>
    <t>Absence de DTA (Dossier Technique Amiante)</t>
  </si>
  <si>
    <t>Sous-sollicitation</t>
  </si>
  <si>
    <t>Responsabilités et compétences en inadéquation avec le poste</t>
  </si>
  <si>
    <t>Risque_commun_chute_avec_denivellation</t>
  </si>
  <si>
    <t>Risque_commun_chute_de_plain_pied</t>
  </si>
  <si>
    <t>Risque_commun_incendie_et_explosion</t>
  </si>
  <si>
    <t>Risque_commun_electrique</t>
  </si>
  <si>
    <t>Risque_commun_environnement_de_travail</t>
  </si>
  <si>
    <t xml:space="preserve">Risque_communs_circulation_interne_de_vehicules </t>
  </si>
  <si>
    <t>Risque_commun_ambiance_thermique</t>
  </si>
  <si>
    <t>Risque_commun_ambiance_lumineuse</t>
  </si>
  <si>
    <t>Risque_commun_bruit</t>
  </si>
  <si>
    <t>Risque_commun_biologique</t>
  </si>
  <si>
    <t>Risque_commun_chimique</t>
  </si>
  <si>
    <t>Risque_commun_intervention_entreprises_exterieures</t>
  </si>
  <si>
    <t>Non respect/absence des modalités et de la périodicité des Vérifications Générales Périodiques (installations électriques,ascenseurs...) et/ou non levée des remarques des bureaux de contrôle</t>
  </si>
  <si>
    <t>Absence de contrôle de légionnelles dans les ERP sur la production d’eau chaude centralisée avec points d’usage à risque (douches…)</t>
  </si>
  <si>
    <t>Non respect/absence de la périodicité des Vérifications Générales Périodiques (ex : sorbonnes...) et/ou non levée des remarques des bureaux de contrôle</t>
  </si>
  <si>
    <t>Méconnaissance des risques générés par l'(les)entreprise(s) extérieure(s) et réciproquement.</t>
  </si>
  <si>
    <t>Absence ou manque d'équipements incendie (extincteurs, BAES, détecteurs incendie ...)</t>
  </si>
  <si>
    <t>Non respect/absence de la périodicité des Vérifications Générales Périodiques (ex : installations électriques, chaufferie, extincteurs, BAES, SSI...) et/ou non levée des remarques des bureaux de contrôle</t>
  </si>
  <si>
    <t>Nuisances physiques (ex : bruit...), chimiques (ex : odeurs de peinture...) générées par le(s) entreprise(s) extérieur(es)</t>
  </si>
  <si>
    <t>Absence de protocole d'évacuation et/ou absence d'exercice d'évacuation</t>
  </si>
  <si>
    <t xml:space="preserve">Absence d'accueil des nouveaux arrivants aux consignes de sécurité </t>
  </si>
  <si>
    <r>
      <t xml:space="preserve">RISQUES COMMUNS
</t>
    </r>
    <r>
      <rPr>
        <sz val="10"/>
        <rFont val="Arial"/>
        <family val="2"/>
      </rPr>
      <t>Choix dans une liste imposée</t>
    </r>
  </si>
  <si>
    <r>
      <t xml:space="preserve">Risques Métiers
</t>
    </r>
    <r>
      <rPr>
        <sz val="10"/>
        <rFont val="Arial"/>
        <family val="2"/>
      </rPr>
      <t>Choix dans une liste imposée</t>
    </r>
  </si>
  <si>
    <t xml:space="preserve">Absence de formation liée au travail en hauteur (démontage/démontage d'échafaudage, CACES...) </t>
  </si>
  <si>
    <t>Travail en hauteur avec des équipements de protection individuelle inadaptés</t>
  </si>
  <si>
    <t>Réalisation de travaux d'ordre électrique avec des équipements de protection individuelle ou vêtements de travail inadaptés</t>
  </si>
  <si>
    <t>Réalisation de travaux d'ordre électrique sans équipements de protection individuelle ou sans vêtements de travail (gants isolants, tapis, perche...)</t>
  </si>
  <si>
    <t>Manutention manuelle avec des équipements de protection individuelle ou vêtements de travail inadaptés</t>
  </si>
  <si>
    <t>Manutention manuelle de charges sans équipements de protection individuelle (gants, chaussures de sécurité...) ou sans vêtements de travail</t>
  </si>
  <si>
    <t>Équipement de travail non adapté à l'activité (machines, outils, mobilier, logiciel...)</t>
  </si>
  <si>
    <t>Équipement de travail non conforme (absence de carter de protection, bouton d'arrêt d'urgence défaillant...)</t>
  </si>
  <si>
    <t>Coincement des doigts lors de l'ouverture/fermeture d'un équipement de travail (réfrigérateur, porte, armoire...)</t>
  </si>
  <si>
    <t xml:space="preserve">Utilisation d'une machine ou d'un outil sans équipements de protection individuelle (ex : gants, visière...) ou sans vêtements de travail. </t>
  </si>
  <si>
    <t>Utilisation d'une machine ou d'un outil avec des équipements de protection individuelle ou vêtements de travail inadaptés</t>
  </si>
  <si>
    <t xml:space="preserve">Éclairage inadapté (éclairage insuffisamment, éblouissement, réverbération...) au poste de travail </t>
  </si>
  <si>
    <t>Éclairage inadapté (éclairage insuffisamment, éblouissement, réverbération...) dans les zones de circulation (couloirs, escaliers…)</t>
  </si>
  <si>
    <t xml:space="preserve">Exposition au bruit sans équipements de protection individuelle (bouchons d'oreilles, casque...). </t>
  </si>
  <si>
    <t>Exposition au bruit avec des équipements de protection individuelle inadaptés</t>
  </si>
  <si>
    <t>Manipulation de matériel/agent biologique/animaux potentiellement infectés sans équipements de protection individuelle et/ou vêtements de travail  (gants, lunettes, blouse...)</t>
  </si>
  <si>
    <t>Manipulation de matériel/agent biologique/animaux potentiellement infectés avec des équipements de protection individuelle ou vêtements de travail inadaptés</t>
  </si>
  <si>
    <t>Absence de formation/sensibilisation au risque biologique</t>
  </si>
  <si>
    <t>Manipulation de produits chimiques avec des équipements de protection individuelle ou vêtements de travail inadaptés</t>
  </si>
  <si>
    <t>Manipulation de produits chimiques sans équipements de protection individuelle et/ou vêtements de travail (gants, lunettes, blouse...)</t>
  </si>
  <si>
    <t xml:space="preserve">Obligation de maîtriser/façonner/cacher ses propres émotions </t>
  </si>
  <si>
    <t xml:space="preserve">Mesures objectives et vision subjective de l'insécurité de l'emploi </t>
  </si>
  <si>
    <t>Mesures objectives et vision subjective de l'insécurité du déroulement de carrière</t>
  </si>
  <si>
    <t>Mesures objectives et vision subjective de voir baisser le revenu qu'on tire de son emploi</t>
  </si>
  <si>
    <t>Soutien non satisfaisant dans les situations difficiles et/ou lors des périodes de changement par la hiérarchie et/ou les collègues</t>
  </si>
  <si>
    <t>Iniquit de traitement des agents (au niveau de la reconnaissance du travail, de la transmission d'information…)</t>
  </si>
  <si>
    <t>Incivilités au sein du service</t>
  </si>
  <si>
    <t>Absence de formation incendie aux agents (manipulation d'extincteurs, guide-files/serre-files...)</t>
  </si>
  <si>
    <r>
      <t>Environnement de travail bruyant (</t>
    </r>
    <r>
      <rPr>
        <sz val="11"/>
        <rFont val="Calibri"/>
        <family val="2"/>
      </rPr>
      <t xml:space="preserve">nombreuses communications téléphoniques, </t>
    </r>
    <r>
      <rPr>
        <sz val="10"/>
        <rFont val="Trebuchet MS"/>
        <family val="2"/>
      </rPr>
      <t>cris, travaux proches...)</t>
    </r>
  </si>
  <si>
    <t>établisssement inclus dans un ensemble de bâtiment: (service /direction /habitation)</t>
  </si>
  <si>
    <t>établissement "individuel"</t>
  </si>
  <si>
    <t xml:space="preserve">Stockage de produits/matières inflammables (cartons...) </t>
  </si>
  <si>
    <r>
      <rPr>
        <b/>
        <sz val="20"/>
        <color theme="1"/>
        <rFont val="Trebuchet MS"/>
        <family val="2"/>
      </rPr>
      <t xml:space="preserve">Conseil Départemental de l'Essonne </t>
    </r>
    <r>
      <rPr>
        <b/>
        <sz val="10"/>
        <color theme="1"/>
        <rFont val="Trebuchet MS"/>
        <family val="2"/>
      </rPr>
      <t xml:space="preserve">
</t>
    </r>
  </si>
  <si>
    <r>
      <t xml:space="preserve">Registre de Santé Sécurité au Travail  
</t>
    </r>
    <r>
      <rPr>
        <sz val="12"/>
        <rFont val="Trebuchet MS"/>
        <family val="2"/>
      </rPr>
      <t>(registre d'observation hygiène et sécurité)</t>
    </r>
  </si>
  <si>
    <t xml:space="preserve">0,25  : Très satisfaisant
Mesures de protection adaptées, procédures appliquées
</t>
  </si>
  <si>
    <r>
      <rPr>
        <b/>
        <sz val="24"/>
        <rFont val="Trebuchet MS"/>
        <family val="2"/>
      </rPr>
      <t>MR</t>
    </r>
    <r>
      <rPr>
        <sz val="10"/>
        <rFont val="Trebuchet MS"/>
        <family val="2"/>
      </rPr>
      <t xml:space="preserve"> : Maîtrise du Risque (0,25  à 1)</t>
    </r>
  </si>
  <si>
    <t>0,5  : Satisfaisant
mesures de protection et procédures adaptées mais insuffisante</t>
  </si>
  <si>
    <t>0,75  : Peu satisfaisant 
mesures de protection et de procédures défaillantes ou  non appliquées</t>
  </si>
  <si>
    <t xml:space="preserve"> 1 : Insatisfaisant
absence total de protection et de procédures</t>
  </si>
  <si>
    <r>
      <rPr>
        <b/>
        <sz val="20"/>
        <rFont val="Arial"/>
        <family val="2"/>
      </rPr>
      <t>MR</t>
    </r>
    <r>
      <rPr>
        <b/>
        <sz val="12"/>
        <rFont val="Arial"/>
        <family val="2"/>
      </rPr>
      <t xml:space="preserve">                                                          Maîtrise du risque</t>
    </r>
    <r>
      <rPr>
        <b/>
        <sz val="14"/>
        <rFont val="Arial"/>
        <family val="2"/>
      </rPr>
      <t xml:space="preserve">
(0,25  à 1)     </t>
    </r>
    <r>
      <rPr>
        <sz val="10"/>
        <rFont val="Arial"/>
        <family val="2"/>
      </rPr>
      <t xml:space="preserve">                                                                                    Choix dans une liste imposée</t>
    </r>
  </si>
  <si>
    <r>
      <rPr>
        <b/>
        <sz val="20"/>
        <rFont val="Arial"/>
        <family val="2"/>
      </rPr>
      <t>MR</t>
    </r>
    <r>
      <rPr>
        <b/>
        <sz val="12"/>
        <rFont val="Arial"/>
        <family val="2"/>
      </rPr>
      <t xml:space="preserve">                                                          Maîtrise du risque</t>
    </r>
    <r>
      <rPr>
        <b/>
        <sz val="14"/>
        <rFont val="Arial"/>
        <family val="2"/>
      </rPr>
      <t xml:space="preserve">
(0,25 à 1)     </t>
    </r>
    <r>
      <rPr>
        <sz val="10"/>
        <rFont val="Arial"/>
        <family val="2"/>
      </rPr>
      <t xml:space="preserve">                                                                                    Choix dans une liste imposée</t>
    </r>
  </si>
  <si>
    <t>Assistant Prévention (AP):</t>
  </si>
  <si>
    <r>
      <t xml:space="preserve">Stockage de produits/matières inflammables </t>
    </r>
    <r>
      <rPr>
        <b/>
        <u/>
        <sz val="10"/>
        <rFont val="Trebuchet MS"/>
        <family val="2"/>
      </rPr>
      <t>dans</t>
    </r>
    <r>
      <rPr>
        <b/>
        <sz val="10"/>
        <rFont val="Trebuchet MS"/>
        <family val="2"/>
      </rPr>
      <t xml:space="preserve"> </t>
    </r>
    <r>
      <rPr>
        <sz val="10"/>
        <rFont val="Trebuchet MS"/>
        <family val="2"/>
      </rPr>
      <t>un local non sécurisé (absence de porte coupe-feu...) ou non approprié (local électrique...)</t>
    </r>
  </si>
  <si>
    <r>
      <t xml:space="preserve">Stockage de produits/matières inflammables dans un local non sécurisé </t>
    </r>
    <r>
      <rPr>
        <b/>
        <u/>
        <sz val="10"/>
        <rFont val="Trebuchet MS"/>
        <family val="2"/>
      </rPr>
      <t>à proximité</t>
    </r>
    <r>
      <rPr>
        <sz val="10"/>
        <rFont val="Trebuchet MS"/>
        <family val="2"/>
      </rPr>
      <t xml:space="preserve"> de locaux à risques (local à archives...)</t>
    </r>
  </si>
  <si>
    <t>Stockage de produits/matières inflammables sur des systèmes de rangement augmentant la combustion (cartons, étagère en bois...)</t>
  </si>
  <si>
    <t>Non-conformité des installations électriques</t>
  </si>
  <si>
    <t xml:space="preserve">Encombrement des issues de secours </t>
  </si>
  <si>
    <t>Bâtis accidentellement sous tension, défaut de mise à la terre</t>
  </si>
  <si>
    <t>Manutention manuelle de charges &lt; 5kg (boîte à archives, cartons...)</t>
  </si>
  <si>
    <t>Manutention manuelle de charges effectuée de manière répétitive et à cadence élevée (bac gastro…)</t>
  </si>
  <si>
    <t xml:space="preserve">Manutention manuelle de charges avec des outils d'aide à la manutention inadaptés ou défectueux (diable, chariot….) </t>
  </si>
  <si>
    <t>Position assise prolongée</t>
  </si>
  <si>
    <t xml:space="preserve">Manutention de charges lourdes &gt;15kg </t>
  </si>
  <si>
    <t>Aménagement inadapté du poste informatique impliquant des postures délètères (position de l'écran, souris, clavier, siège, plan de travail...)</t>
  </si>
  <si>
    <t>Gestes et mouvements répétés liés à l'utilisation du clavier, de la souris…</t>
  </si>
  <si>
    <t>Equipement hydraulique</t>
  </si>
  <si>
    <t>Equipement pneumatique</t>
  </si>
  <si>
    <t>Utilisation d'un véhicule (moteur ou non : voiture, 2 roues, vélos...) en milieu urbain et/ou avec circulation dense</t>
  </si>
  <si>
    <t>Intervention sur la voie publique</t>
  </si>
  <si>
    <t>Exposition au bruit &gt; à 80dB sur 8 heures par jour</t>
  </si>
  <si>
    <t>Exposition au bruit impulsionnel  &gt; 130 dB</t>
  </si>
  <si>
    <t>Exposition et/ou manipulation d'animaux ou d'excrément potentiellement infectés</t>
  </si>
  <si>
    <t>Exposition/manipulation de produits chimiques dangereux (cancérigène, mutagène, reprotoxique) Hors amiante</t>
  </si>
  <si>
    <t>Exposition à une qualité de l'air dégradé</t>
  </si>
  <si>
    <r>
      <t xml:space="preserve">Stockage de produits chimiques non adapté (non respect des incompatibilités, </t>
    </r>
    <r>
      <rPr>
        <sz val="11"/>
        <rFont val="Calibri"/>
        <family val="2"/>
      </rPr>
      <t xml:space="preserve">absence de cuves de rétention, </t>
    </r>
    <r>
      <rPr>
        <sz val="10"/>
        <rFont val="Trebuchet MS"/>
        <family val="2"/>
      </rPr>
      <t xml:space="preserve">pollution de l'environnement...) </t>
    </r>
  </si>
  <si>
    <t>Présence d'animaux pouvant être dangereux</t>
  </si>
  <si>
    <t>Objet stocké en hauteur</t>
  </si>
  <si>
    <t>Objet outils ou équipement utilisé en hauteur (sur échaffaudage)</t>
  </si>
  <si>
    <r>
      <rPr>
        <b/>
        <sz val="10"/>
        <rFont val="Trebuchet MS"/>
        <family val="2"/>
      </rPr>
      <t xml:space="preserve">1 </t>
    </r>
    <r>
      <rPr>
        <sz val="10"/>
        <rFont val="Trebuchet MS"/>
        <family val="2"/>
      </rPr>
      <t>: occasionnelle
1 à 3 fois par an</t>
    </r>
  </si>
  <si>
    <r>
      <rPr>
        <b/>
        <sz val="10"/>
        <rFont val="Trebuchet MS"/>
        <family val="2"/>
      </rPr>
      <t xml:space="preserve">4 </t>
    </r>
    <r>
      <rPr>
        <sz val="10"/>
        <rFont val="Trebuchet MS"/>
        <family val="2"/>
      </rPr>
      <t>: modérée, 1 à 3 fois par mois</t>
    </r>
  </si>
  <si>
    <r>
      <rPr>
        <b/>
        <sz val="10"/>
        <rFont val="Trebuchet MS"/>
        <family val="2"/>
      </rPr>
      <t xml:space="preserve">7 </t>
    </r>
    <r>
      <rPr>
        <sz val="10"/>
        <rFont val="Trebuchet MS"/>
        <family val="2"/>
      </rPr>
      <t>: fréquente, 1 à 3 fois par semaine</t>
    </r>
  </si>
  <si>
    <r>
      <t xml:space="preserve"> </t>
    </r>
    <r>
      <rPr>
        <b/>
        <sz val="10"/>
        <rFont val="Trebuchet MS"/>
        <family val="2"/>
      </rPr>
      <t xml:space="preserve">10 </t>
    </r>
    <r>
      <rPr>
        <sz val="10"/>
        <rFont val="Trebuchet MS"/>
        <family val="2"/>
      </rPr>
      <t>: permanente, Quotidienne, 1 à 3 fois par jour ou plus</t>
    </r>
  </si>
  <si>
    <r>
      <rPr>
        <b/>
        <sz val="10"/>
        <rFont val="Trebuchet MS"/>
        <family val="2"/>
      </rPr>
      <t xml:space="preserve">1 </t>
    </r>
    <r>
      <rPr>
        <sz val="10"/>
        <rFont val="Trebuchet MS"/>
        <family val="2"/>
      </rPr>
      <t>: Mineur - Incidents bénins</t>
    </r>
  </si>
  <si>
    <r>
      <rPr>
        <b/>
        <sz val="10"/>
        <rFont val="Trebuchet MS"/>
        <family val="2"/>
      </rPr>
      <t>0,25</t>
    </r>
    <r>
      <rPr>
        <sz val="10"/>
        <rFont val="Trebuchet MS"/>
        <family val="2"/>
      </rPr>
      <t xml:space="preserve">  : Très satisfaisant
Mesures de protection adaptées, procédures appliquées
</t>
    </r>
  </si>
  <si>
    <r>
      <rPr>
        <b/>
        <sz val="10"/>
        <rFont val="Trebuchet MS"/>
        <family val="2"/>
      </rPr>
      <t xml:space="preserve">0,5  </t>
    </r>
    <r>
      <rPr>
        <sz val="10"/>
        <rFont val="Trebuchet MS"/>
        <family val="2"/>
      </rPr>
      <t>: Satisfaisant
mesures de protection et procédures adaptées mais insuffisante</t>
    </r>
  </si>
  <si>
    <r>
      <rPr>
        <b/>
        <sz val="10"/>
        <rFont val="Trebuchet MS"/>
        <family val="2"/>
      </rPr>
      <t xml:space="preserve">0,75  </t>
    </r>
    <r>
      <rPr>
        <sz val="10"/>
        <rFont val="Trebuchet MS"/>
        <family val="2"/>
      </rPr>
      <t>: Peu satisfaisant 
mesures de protection et de procédures défaillantes ou  non appliquées</t>
    </r>
  </si>
  <si>
    <r>
      <t xml:space="preserve"> </t>
    </r>
    <r>
      <rPr>
        <b/>
        <sz val="10"/>
        <rFont val="Trebuchet MS"/>
        <family val="2"/>
      </rPr>
      <t xml:space="preserve">1 </t>
    </r>
    <r>
      <rPr>
        <sz val="10"/>
        <rFont val="Trebuchet MS"/>
        <family val="2"/>
      </rPr>
      <t>: Insatisfaisant
absence total de protection et de procédures</t>
    </r>
  </si>
  <si>
    <r>
      <rPr>
        <b/>
        <sz val="20"/>
        <rFont val="Arial"/>
        <family val="2"/>
      </rPr>
      <t>F</t>
    </r>
    <r>
      <rPr>
        <b/>
        <sz val="12"/>
        <rFont val="Arial"/>
        <family val="2"/>
      </rPr>
      <t xml:space="preserve">                                                       Fréquence </t>
    </r>
    <r>
      <rPr>
        <b/>
        <sz val="14"/>
        <rFont val="Arial"/>
        <family val="2"/>
      </rPr>
      <t xml:space="preserve">
(1 à 10)     </t>
    </r>
    <r>
      <rPr>
        <sz val="10"/>
        <rFont val="Arial"/>
        <family val="2"/>
      </rPr>
      <t xml:space="preserve">                                        Choix dans une liste imposée</t>
    </r>
  </si>
  <si>
    <r>
      <rPr>
        <b/>
        <sz val="20"/>
        <rFont val="Arial"/>
        <family val="2"/>
      </rPr>
      <t>G</t>
    </r>
    <r>
      <rPr>
        <b/>
        <sz val="12"/>
        <rFont val="Arial"/>
        <family val="2"/>
      </rPr>
      <t xml:space="preserve">                               Gravité</t>
    </r>
    <r>
      <rPr>
        <b/>
        <sz val="14"/>
        <rFont val="Arial"/>
        <family val="2"/>
      </rPr>
      <t xml:space="preserve">
(1 à 10)  </t>
    </r>
    <r>
      <rPr>
        <sz val="10"/>
        <rFont val="Arial"/>
        <family val="2"/>
      </rPr>
      <t xml:space="preserve">                                           Choix dans une liste imposée</t>
    </r>
  </si>
  <si>
    <t>0,3 - 6</t>
  </si>
  <si>
    <t>49-100</t>
  </si>
  <si>
    <t>7-17</t>
  </si>
  <si>
    <t>18-48</t>
  </si>
  <si>
    <r>
      <rPr>
        <b/>
        <sz val="10"/>
        <rFont val="Trebuchet MS"/>
        <family val="2"/>
      </rPr>
      <t>4</t>
    </r>
    <r>
      <rPr>
        <sz val="10"/>
        <rFont val="Trebuchet MS"/>
        <family val="2"/>
      </rPr>
      <t>: Moyen - accident sans arrêt - condition de travail détériorée</t>
    </r>
  </si>
  <si>
    <r>
      <rPr>
        <b/>
        <sz val="10"/>
        <rFont val="Trebuchet MS"/>
        <family val="2"/>
      </rPr>
      <t>7</t>
    </r>
    <r>
      <rPr>
        <sz val="10"/>
        <rFont val="Trebuchet MS"/>
        <family val="2"/>
      </rPr>
      <t xml:space="preserve"> : Grave - accident avec arrêt, situation de travail critique (effet sur la santé)
</t>
    </r>
  </si>
  <si>
    <r>
      <rPr>
        <b/>
        <sz val="10"/>
        <rFont val="Trebuchet MS"/>
        <family val="2"/>
      </rPr>
      <t xml:space="preserve">10: </t>
    </r>
    <r>
      <rPr>
        <sz val="10"/>
        <rFont val="Trebuchet MS"/>
        <family val="2"/>
      </rPr>
      <t xml:space="preserve"> Très Grave - lésion grave et irréversible 
situation de travail pouvant réduire l'espérance de vie, Décès</t>
    </r>
  </si>
  <si>
    <t xml:space="preserve">Groupe d'Exposition Homogéne (G.E.H)
</t>
  </si>
  <si>
    <t xml:space="preserve">Poste occupé                                       </t>
  </si>
  <si>
    <r>
      <t xml:space="preserve">Précisions éventuelles sur le Poste occupé </t>
    </r>
    <r>
      <rPr>
        <sz val="10"/>
        <color theme="1"/>
        <rFont val="Trebuchet MS"/>
        <family val="2"/>
      </rPr>
      <t xml:space="preserve">   </t>
    </r>
  </si>
  <si>
    <t xml:space="preserve">Nombre d'agents concernés </t>
  </si>
  <si>
    <t>Intervention sur plan d'eau</t>
  </si>
  <si>
    <t>Activité à proximité d'un plan d'eau</t>
  </si>
  <si>
    <t>Intervention en cuve ou fosse</t>
  </si>
  <si>
    <t>Intervention en galerie (vide sanitaire, égouts)</t>
  </si>
  <si>
    <t>Intervention dans d'autres milieux confinés</t>
  </si>
  <si>
    <t>MRisques_chute_avec_denivellation</t>
  </si>
  <si>
    <t>MRisques_chute_de_hauteur</t>
  </si>
  <si>
    <t>MRisques_chute_de_plain_pied</t>
  </si>
  <si>
    <t>MRisques_incendie_explosion</t>
  </si>
  <si>
    <t>MRisques_electrique</t>
  </si>
  <si>
    <t>MRisques_lies_environnement_de_travail</t>
  </si>
  <si>
    <t>MRisques_lies_activite_physique</t>
  </si>
  <si>
    <t>MRisques_lies_insecurite_situation_de_travail</t>
  </si>
  <si>
    <t>MRisques_lies_intensité_du_travail_temps_de_travail</t>
  </si>
  <si>
    <t>MRisques_lies_aux_conflits_de_valeurs</t>
  </si>
  <si>
    <t>MRisques_lies_au_manque_autonomie</t>
  </si>
  <si>
    <t>MRisques_lies_aux_rapports_sociaux_au_travail</t>
  </si>
  <si>
    <t>MRisques_lies_au_travail_sur_ecran</t>
  </si>
  <si>
    <t>MRisques_lies_aux_équipements_de_travail</t>
  </si>
  <si>
    <t xml:space="preserve">MRisques_routier </t>
  </si>
  <si>
    <t>MRisques_intervention_entreprises_exterieures</t>
  </si>
  <si>
    <t>MRisques_lies_au_bruit</t>
  </si>
  <si>
    <t>MRisques_lies_au_travail_isole</t>
  </si>
  <si>
    <t>MRisques_lies_aux_rayonnements</t>
  </si>
  <si>
    <t>MRisques_lies_aux_vibrations</t>
  </si>
  <si>
    <t>MRisques_biologiques</t>
  </si>
  <si>
    <t>MRisques_chimiques</t>
  </si>
  <si>
    <t xml:space="preserve">MRisques_lies_aux_agressions </t>
  </si>
  <si>
    <t>Question aux CP risque local ?</t>
  </si>
  <si>
    <t>MRisques_chute_objet</t>
  </si>
  <si>
    <t xml:space="preserve">MRisques_circulation_interne_de_vehicules </t>
  </si>
  <si>
    <t>MRisques_de_noyade</t>
  </si>
  <si>
    <t>MRisques_lie_au_travail_en_milieu_confine</t>
  </si>
  <si>
    <t>MRisques_lie_aux_equipement_sous_pression</t>
  </si>
  <si>
    <t>MRisques_lies_ambiances_lumineuses</t>
  </si>
  <si>
    <t>MRisques_lies_ambiances_thermiques_climatiques</t>
  </si>
  <si>
    <t>MRisques_lies_exigences_emotionnelles</t>
  </si>
  <si>
    <t xml:space="preserve">Pour chaque activité, lister l’ensemble des tâches réalisées par les agents, sans omettre les tâches occasionnelles, exceptionnelles ,Il est donc possible de rencontrer plusieurs risques pour une même tâche. </t>
  </si>
  <si>
    <t>Objet empilé sur de grandes hauteurs</t>
  </si>
  <si>
    <t>Environnement de travail bruyant (nombreuses commnications téléphoniques, cris, travaux proches...)</t>
  </si>
  <si>
    <t>Interventions à caractère social (aide aux personnes)/contacts en lien avec la maladie, la vieillesse, la mort, la souffrance</t>
  </si>
  <si>
    <t>Utilisation d'appareils générateurs de rayonnements électromagnétiques</t>
  </si>
  <si>
    <t xml:space="preserve">Voie de circulation dangereuse : mal identifiée, mal éclairée, en pente, encombrée ou en mauvais état </t>
  </si>
  <si>
    <t>Système d'alarme, de désenfumage, ou éclairage de sécurité défectueux</t>
  </si>
  <si>
    <t>Dégagements en nombre insuffisant</t>
  </si>
  <si>
    <t xml:space="preserve">Zone de circulation piétons/véhicules non définie  dans le cadre d'intervention d'entreprises extérieures </t>
  </si>
  <si>
    <t>Manutention manuelle de charges effectuée dans des conditions d'ambiance difficiles (chaud, froid...)</t>
  </si>
  <si>
    <t>Postures et/ou gestes délétères en lien avec la tâche  (torsions, flexions, rotations, bras aux dessus des épaules...) avec ou sans effort intense</t>
  </si>
  <si>
    <r>
      <t xml:space="preserve">Effort de pousser, tirer de charges </t>
    </r>
    <r>
      <rPr>
        <strike/>
        <sz val="10"/>
        <rFont val="Trebuchet MS"/>
        <family val="2"/>
      </rPr>
      <t>de plus de 250 kg</t>
    </r>
  </si>
  <si>
    <t>Travail en intérieur ou extérieur avec une activité physique soutenue/intense (manutention, gestes répétitifs…) en ambiance chaude</t>
  </si>
  <si>
    <t>Température inadaptée ou irrégulière dans les locaux de travail</t>
  </si>
  <si>
    <t xml:space="preserve">Agression physique (par un usager, un résident...) : coups, bousculades...   </t>
  </si>
  <si>
    <t>Utilisation de machines de broyage ou d'écrasement</t>
  </si>
  <si>
    <t>Conduite de véhicule ou d'engin (camion, tondeuse …)</t>
  </si>
  <si>
    <r>
      <t xml:space="preserve">Atteintes physiques par des animaux (chiens, chats, rongeurs, insectes...) ou par végétaux (griffures, piqûres...)
</t>
    </r>
    <r>
      <rPr>
        <sz val="10"/>
        <color rgb="FFFF0000"/>
        <rFont val="Trebuchet MS"/>
        <family val="2"/>
      </rPr>
      <t>&gt; risque biologique ?</t>
    </r>
  </si>
  <si>
    <r>
      <t xml:space="preserve">Conception des locaux inadaptés à l'activité de travail (confidentialité, borne d'accueil...)
</t>
    </r>
    <r>
      <rPr>
        <sz val="10"/>
        <color rgb="FFFF0000"/>
        <rFont val="Trebuchet MS"/>
        <family val="2"/>
      </rPr>
      <t>&gt; RPS / activité physique / agression ?</t>
    </r>
  </si>
  <si>
    <r>
      <t xml:space="preserve">Espace de travail (bureau, vestiaire, sanitaire...) restreint, exigu, dégradé 
</t>
    </r>
    <r>
      <rPr>
        <sz val="10"/>
        <color rgb="FFFF0000"/>
        <rFont val="Trebuchet MS"/>
        <family val="2"/>
      </rPr>
      <t>&gt; RPS / activité physique / agression ?</t>
    </r>
  </si>
  <si>
    <r>
      <t xml:space="preserve">Adoption de postures et/ou gestes délétères en lien avec des locaux ou espaces de travail inadaptés
</t>
    </r>
    <r>
      <rPr>
        <sz val="10"/>
        <color rgb="FFFF0000"/>
        <rFont val="Trebuchet MS"/>
        <family val="2"/>
      </rPr>
      <t>&gt; activité physique ?</t>
    </r>
  </si>
  <si>
    <r>
      <t xml:space="preserve">Utilisation d'un espace de travail inadapté aux personnes à mobilité réduites (travailleurs handicapés, femmes enceintes...)
</t>
    </r>
    <r>
      <rPr>
        <sz val="10"/>
        <color rgb="FFFF0000"/>
        <rFont val="Trebuchet MS"/>
        <family val="2"/>
      </rPr>
      <t>&gt; incendie ? Activité physique ?</t>
    </r>
  </si>
  <si>
    <r>
      <t xml:space="preserve">Chutes, glissades, heurts liés à l'activité de travail de plusieurs agents dans un même lieu
</t>
    </r>
    <r>
      <rPr>
        <sz val="10"/>
        <color rgb="FFFF0000"/>
        <rFont val="Trebuchet MS"/>
        <family val="2"/>
      </rPr>
      <t>&gt; chute PP</t>
    </r>
  </si>
  <si>
    <t xml:space="preserve">Obligation de maîtriser / façonner / cacher ses propres émotions </t>
  </si>
  <si>
    <t xml:space="preserve">Utilisation d'un dispositif de travail en hauteur non controlé périodiquement </t>
  </si>
  <si>
    <t>Utilisation d'un dispositif de travail en hauteur non conforme (échaffaudage sans garde corps, absence patins antidérapants...)</t>
  </si>
  <si>
    <t>Risques_chute_objet</t>
  </si>
  <si>
    <t xml:space="preserve">Risques_circulation_interne_de_vehicules </t>
  </si>
  <si>
    <t>Risques_de_noyade</t>
  </si>
  <si>
    <t>Risques_lie_au_travail_en_milieu_confine</t>
  </si>
  <si>
    <t>Risques_lies_ambiances_lumineuses</t>
  </si>
  <si>
    <t>Risques_lies_ambiances_thermiques_climatiques</t>
  </si>
  <si>
    <t>Risque_electrique</t>
  </si>
  <si>
    <t>Risques_lies_aux_equipements_sous_pression</t>
  </si>
  <si>
    <t xml:space="preserve">Risque_routier </t>
  </si>
  <si>
    <t>Risques_lies_aux_exigences_emotionnelles</t>
  </si>
  <si>
    <t>Risques_lies_intensite_du_travail_temps_de_travail</t>
  </si>
  <si>
    <r>
      <rPr>
        <b/>
        <sz val="24"/>
        <color theme="0"/>
        <rFont val="Trebuchet MS"/>
        <family val="2"/>
      </rPr>
      <t>G</t>
    </r>
    <r>
      <rPr>
        <sz val="10"/>
        <color theme="0"/>
        <rFont val="Trebuchet MS"/>
        <family val="2"/>
      </rPr>
      <t xml:space="preserve"> : Gravité (1 à 10)</t>
    </r>
  </si>
  <si>
    <r>
      <rPr>
        <b/>
        <sz val="24"/>
        <color theme="0"/>
        <rFont val="Trebuchet MS"/>
        <family val="2"/>
      </rPr>
      <t>MR</t>
    </r>
    <r>
      <rPr>
        <sz val="10"/>
        <color theme="0"/>
        <rFont val="Trebuchet MS"/>
        <family val="2"/>
      </rPr>
      <t xml:space="preserve"> : Maîtrise du Risque (0,25  à 1)</t>
    </r>
  </si>
  <si>
    <r>
      <rPr>
        <b/>
        <sz val="24"/>
        <color theme="0"/>
        <rFont val="Trebuchet MS"/>
        <family val="2"/>
      </rPr>
      <t>F</t>
    </r>
    <r>
      <rPr>
        <sz val="10"/>
        <color theme="0"/>
        <rFont val="Trebuchet MS"/>
        <family val="2"/>
      </rPr>
      <t>: Fréquence(1 à10)</t>
    </r>
  </si>
  <si>
    <t>Indice Risque</t>
  </si>
  <si>
    <t>Niveau de priorité  = GxFxMR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</si>
</sst>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75" x14ac:knownFonts="1">
    <font>
      <sz val="10"/>
      <color theme="1"/>
      <name val="Trebuchet MS"/>
      <family val="2"/>
    </font>
    <font>
      <sz val="10"/>
      <name val="Arial"/>
      <family val="2"/>
    </font>
    <font>
      <b/>
      <sz val="10"/>
      <name val="Trebuchet MS"/>
      <family val="2"/>
    </font>
    <font>
      <sz val="10"/>
      <name val="Trebuchet MS"/>
      <family val="2"/>
    </font>
    <font>
      <vertAlign val="superscript"/>
      <sz val="10"/>
      <name val="Trebuchet MS"/>
      <family val="2"/>
    </font>
    <font>
      <b/>
      <sz val="11"/>
      <name val="Trebuchet MS"/>
      <family val="2"/>
    </font>
    <font>
      <sz val="11"/>
      <name val="Trebuchet MS"/>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2"/>
      <color indexed="8"/>
      <name val="Arial"/>
      <family val="2"/>
    </font>
    <font>
      <sz val="12"/>
      <name val="Arial"/>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b/>
      <sz val="12"/>
      <name val="Trebuchet MS"/>
      <family val="2"/>
    </font>
    <font>
      <b/>
      <sz val="14"/>
      <name val="Trebuchet MS"/>
      <family val="2"/>
    </font>
    <font>
      <sz val="12"/>
      <name val="Trebuchet MS"/>
      <family val="2"/>
    </font>
    <font>
      <sz val="14"/>
      <name val="Trebuchet MS"/>
      <family val="2"/>
    </font>
    <font>
      <sz val="16"/>
      <name val="Trebuchet MS"/>
      <family val="2"/>
    </font>
    <font>
      <sz val="18"/>
      <name val="Trebuchet MS"/>
      <family val="2"/>
    </font>
    <font>
      <sz val="14"/>
      <name val="Arial"/>
      <family val="2"/>
    </font>
    <font>
      <sz val="9"/>
      <name val="Trebuchet MS"/>
      <family val="2"/>
    </font>
    <font>
      <b/>
      <sz val="14"/>
      <name val="Arial"/>
      <family val="2"/>
    </font>
    <font>
      <b/>
      <u/>
      <sz val="12"/>
      <name val="Trebuchet MS"/>
      <family val="2"/>
    </font>
    <font>
      <sz val="9"/>
      <color indexed="81"/>
      <name val="Tahoma"/>
      <family val="2"/>
    </font>
    <font>
      <b/>
      <sz val="9"/>
      <color indexed="81"/>
      <name val="Tahoma"/>
      <family val="2"/>
    </font>
    <font>
      <sz val="10"/>
      <color indexed="81"/>
      <name val="Tahoma"/>
      <family val="2"/>
    </font>
    <font>
      <b/>
      <sz val="10"/>
      <color indexed="81"/>
      <name val="Tahoma"/>
      <family val="2"/>
    </font>
    <font>
      <sz val="14"/>
      <color indexed="53"/>
      <name val="Arial"/>
      <family val="2"/>
    </font>
    <font>
      <i/>
      <sz val="11"/>
      <name val="Trebuchet MS"/>
      <family val="2"/>
    </font>
    <font>
      <i/>
      <sz val="14"/>
      <name val="Trebuchet MS"/>
      <family val="2"/>
    </font>
    <font>
      <sz val="11"/>
      <name val="Arial"/>
      <family val="2"/>
    </font>
    <font>
      <b/>
      <sz val="12"/>
      <name val="Arial"/>
      <family val="2"/>
    </font>
    <font>
      <b/>
      <shadow/>
      <sz val="11"/>
      <name val="Trebuchet MS"/>
      <family val="2"/>
    </font>
    <font>
      <b/>
      <sz val="20"/>
      <name val="Arial"/>
      <family val="2"/>
    </font>
    <font>
      <b/>
      <sz val="24"/>
      <name val="Trebuchet MS"/>
      <family val="2"/>
    </font>
    <font>
      <b/>
      <sz val="16"/>
      <name val="Arial"/>
      <family val="2"/>
    </font>
    <font>
      <b/>
      <sz val="16"/>
      <name val="Trebuchet MS"/>
      <family val="2"/>
    </font>
    <font>
      <b/>
      <sz val="20"/>
      <name val="Trebuchet MS"/>
      <family val="2"/>
    </font>
    <font>
      <sz val="11"/>
      <name val="Calibri"/>
      <family val="2"/>
    </font>
    <font>
      <b/>
      <u/>
      <sz val="10"/>
      <name val="Trebuchet MS"/>
      <family val="2"/>
    </font>
    <font>
      <sz val="10"/>
      <color theme="1"/>
      <name val="Trebuchet MS"/>
      <family val="2"/>
    </font>
    <font>
      <sz val="10"/>
      <color rgb="FF00B050"/>
      <name val="Trebuchet MS"/>
      <family val="2"/>
    </font>
    <font>
      <sz val="14"/>
      <color theme="1"/>
      <name val="Trebuchet MS"/>
      <family val="2"/>
    </font>
    <font>
      <b/>
      <sz val="11"/>
      <color theme="1"/>
      <name val="Arial"/>
      <family val="2"/>
    </font>
    <font>
      <sz val="11"/>
      <color theme="1"/>
      <name val="Trebuchet MS"/>
      <family val="2"/>
    </font>
    <font>
      <b/>
      <sz val="14"/>
      <color theme="1"/>
      <name val="Trebuchet MS"/>
      <family val="2"/>
    </font>
    <font>
      <sz val="12"/>
      <color theme="1"/>
      <name val="Trebuchet MS"/>
      <family val="2"/>
    </font>
    <font>
      <b/>
      <sz val="12"/>
      <color theme="1"/>
      <name val="Trebuchet MS"/>
      <family val="2"/>
    </font>
    <font>
      <sz val="10"/>
      <color rgb="FF0070C0"/>
      <name val="Trebuchet MS"/>
      <family val="2"/>
    </font>
    <font>
      <b/>
      <sz val="10"/>
      <color theme="1"/>
      <name val="Trebuchet MS"/>
      <family val="2"/>
    </font>
    <font>
      <b/>
      <sz val="20"/>
      <color theme="1"/>
      <name val="Trebuchet MS"/>
      <family val="2"/>
    </font>
    <font>
      <b/>
      <sz val="16"/>
      <color theme="1"/>
      <name val="Trebuchet MS"/>
      <family val="2"/>
    </font>
    <font>
      <b/>
      <sz val="12"/>
      <color theme="0"/>
      <name val="Trebuchet MS"/>
      <family val="2"/>
    </font>
    <font>
      <i/>
      <sz val="11"/>
      <color theme="1"/>
      <name val="Trebuchet MS"/>
      <family val="2"/>
    </font>
    <font>
      <sz val="14"/>
      <color theme="1"/>
      <name val="Arial"/>
      <family val="2"/>
    </font>
    <font>
      <sz val="10"/>
      <color rgb="FFFF0000"/>
      <name val="Trebuchet MS"/>
      <family val="2"/>
    </font>
    <font>
      <b/>
      <sz val="12"/>
      <color rgb="FFFF0000"/>
      <name val="Trebuchet MS"/>
      <family val="2"/>
    </font>
    <font>
      <strike/>
      <sz val="10"/>
      <name val="Trebuchet MS"/>
      <family val="2"/>
    </font>
    <font>
      <sz val="10"/>
      <color theme="0"/>
      <name val="Trebuchet MS"/>
      <family val="2"/>
    </font>
    <font>
      <b/>
      <sz val="24"/>
      <color theme="0"/>
      <name val="Trebuchet MS"/>
      <family val="2"/>
    </font>
    <font>
      <sz val="18"/>
      <color theme="0"/>
      <name val="Trebuchet MS"/>
      <family val="2"/>
    </font>
    <font>
      <b/>
      <sz val="10"/>
      <color theme="0"/>
      <name val="Trebuchet MS"/>
      <family val="2"/>
    </font>
  </fonts>
  <fills count="42">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indexed="9"/>
        <bgColor indexed="64"/>
      </patternFill>
    </fill>
    <fill>
      <patternFill patternType="solid">
        <fgColor indexed="13"/>
        <bgColor indexed="64"/>
      </patternFill>
    </fill>
    <fill>
      <patternFill patternType="solid">
        <fgColor indexed="10"/>
        <bgColor indexed="64"/>
      </patternFill>
    </fill>
    <fill>
      <patternFill patternType="solid">
        <fgColor indexed="43"/>
        <bgColor indexed="64"/>
      </patternFill>
    </fill>
    <fill>
      <patternFill patternType="solid">
        <fgColor theme="0"/>
        <bgColor indexed="64"/>
      </patternFill>
    </fill>
    <fill>
      <patternFill patternType="solid">
        <fgColor theme="3" tint="0.39997558519241921"/>
        <bgColor indexed="64"/>
      </patternFill>
    </fill>
    <fill>
      <patternFill patternType="solid">
        <fgColor rgb="FF00B0F0"/>
        <bgColor indexed="64"/>
      </patternFill>
    </fill>
    <fill>
      <patternFill patternType="solid">
        <fgColor theme="0" tint="-0.14999847407452621"/>
        <bgColor indexed="64"/>
      </patternFill>
    </fill>
    <fill>
      <patternFill patternType="solid">
        <fgColor rgb="FF92D050"/>
        <bgColor indexed="64"/>
      </patternFill>
    </fill>
    <fill>
      <patternFill patternType="solid">
        <fgColor rgb="FFFFC000"/>
        <bgColor indexed="64"/>
      </patternFill>
    </fill>
    <fill>
      <patternFill patternType="solid">
        <fgColor rgb="FFFFFF99"/>
        <bgColor indexed="64"/>
      </patternFill>
    </fill>
    <fill>
      <patternFill patternType="solid">
        <fgColor theme="5" tint="0.79998168889431442"/>
        <bgColor indexed="64"/>
      </patternFill>
    </fill>
    <fill>
      <patternFill patternType="solid">
        <fgColor rgb="FFFFFF00"/>
        <bgColor indexed="64"/>
      </patternFill>
    </fill>
    <fill>
      <patternFill patternType="solid">
        <fgColor theme="6" tint="0.59999389629810485"/>
        <bgColor indexed="64"/>
      </patternFill>
    </fill>
    <fill>
      <patternFill patternType="solid">
        <fgColor theme="4" tint="-0.24994659260841701"/>
        <bgColor indexed="64"/>
      </patternFill>
    </fill>
    <fill>
      <patternFill patternType="solid">
        <fgColor theme="0" tint="-0.34998626667073579"/>
        <bgColor indexed="64"/>
      </patternFill>
    </fill>
    <fill>
      <patternFill patternType="solid">
        <fgColor theme="5" tint="0.59999389629810485"/>
        <bgColor indexed="64"/>
      </patternFill>
    </fill>
    <fill>
      <patternFill patternType="solid">
        <fgColor theme="0" tint="-0.249977111117893"/>
        <bgColor indexed="64"/>
      </patternFill>
    </fill>
  </fills>
  <borders count="56">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64"/>
      </left>
      <right style="thin">
        <color indexed="64"/>
      </right>
      <top style="thin">
        <color indexed="64"/>
      </top>
      <bottom style="thin">
        <color indexed="64"/>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right style="thin">
        <color indexed="64"/>
      </right>
      <top/>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theme="0"/>
      </left>
      <right style="thin">
        <color theme="0"/>
      </right>
      <top style="thin">
        <color theme="0"/>
      </top>
      <bottom/>
      <diagonal/>
    </border>
    <border>
      <left style="thin">
        <color theme="0"/>
      </left>
      <right style="thin">
        <color theme="0"/>
      </right>
      <top/>
      <bottom/>
      <diagonal/>
    </border>
    <border>
      <left style="thin">
        <color theme="0"/>
      </left>
      <right style="thin">
        <color theme="0"/>
      </right>
      <top/>
      <bottom style="thin">
        <color theme="0"/>
      </bottom>
      <diagonal/>
    </border>
    <border>
      <left/>
      <right style="thin">
        <color theme="0"/>
      </right>
      <top/>
      <bottom/>
      <diagonal/>
    </border>
    <border>
      <left/>
      <right style="thin">
        <color theme="0"/>
      </right>
      <top/>
      <bottom style="thin">
        <color theme="0"/>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style="thin">
        <color theme="0"/>
      </left>
      <right style="thin">
        <color theme="0"/>
      </right>
      <top style="thin">
        <color theme="0"/>
      </top>
      <bottom style="thin">
        <color theme="0"/>
      </bottom>
      <diagonal/>
    </border>
    <border>
      <left/>
      <right/>
      <top/>
      <bottom style="thin">
        <color theme="0"/>
      </bottom>
      <diagonal/>
    </border>
    <border>
      <left/>
      <right/>
      <top style="thin">
        <color theme="0"/>
      </top>
      <bottom/>
      <diagonal/>
    </border>
    <border>
      <left style="medium">
        <color theme="1"/>
      </left>
      <right style="medium">
        <color indexed="64"/>
      </right>
      <top style="medium">
        <color indexed="64"/>
      </top>
      <bottom style="medium">
        <color indexed="64"/>
      </bottom>
      <diagonal/>
    </border>
    <border>
      <left style="thin">
        <color theme="0"/>
      </left>
      <right/>
      <top/>
      <bottom style="thin">
        <color theme="0"/>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style="medium">
        <color indexed="64"/>
      </left>
      <right style="medium">
        <color indexed="64"/>
      </right>
      <top style="medium">
        <color indexed="64"/>
      </top>
      <bottom style="thin">
        <color theme="1"/>
      </bottom>
      <diagonal/>
    </border>
    <border>
      <left style="medium">
        <color indexed="64"/>
      </left>
      <right style="medium">
        <color indexed="64"/>
      </right>
      <top style="thin">
        <color theme="1"/>
      </top>
      <bottom style="thin">
        <color theme="1"/>
      </bottom>
      <diagonal/>
    </border>
    <border>
      <left style="medium">
        <color indexed="64"/>
      </left>
      <right style="medium">
        <color indexed="64"/>
      </right>
      <top style="thin">
        <color theme="1"/>
      </top>
      <bottom style="medium">
        <color indexed="64"/>
      </bottom>
      <diagonal/>
    </border>
    <border>
      <left style="medium">
        <color indexed="64"/>
      </left>
      <right/>
      <top style="medium">
        <color indexed="64"/>
      </top>
      <bottom style="thin">
        <color theme="1"/>
      </bottom>
      <diagonal/>
    </border>
    <border>
      <left style="medium">
        <color indexed="64"/>
      </left>
      <right/>
      <top style="thin">
        <color theme="1"/>
      </top>
      <bottom style="thin">
        <color theme="1"/>
      </bottom>
      <diagonal/>
    </border>
    <border>
      <left style="thin">
        <color indexed="64"/>
      </left>
      <right style="medium">
        <color indexed="64"/>
      </right>
      <top style="medium">
        <color indexed="64"/>
      </top>
      <bottom style="thin">
        <color theme="1"/>
      </bottom>
      <diagonal/>
    </border>
    <border>
      <left style="thin">
        <color indexed="64"/>
      </left>
      <right style="medium">
        <color indexed="64"/>
      </right>
      <top style="thin">
        <color theme="1"/>
      </top>
      <bottom style="thin">
        <color theme="1"/>
      </bottom>
      <diagonal/>
    </border>
    <border>
      <left style="thin">
        <color indexed="64"/>
      </left>
      <right style="medium">
        <color indexed="64"/>
      </right>
      <top style="thin">
        <color theme="1"/>
      </top>
      <bottom style="medium">
        <color indexed="64"/>
      </bottom>
      <diagonal/>
    </border>
    <border>
      <left style="medium">
        <color theme="1"/>
      </left>
      <right style="medium">
        <color indexed="64"/>
      </right>
      <top style="medium">
        <color indexed="64"/>
      </top>
      <bottom/>
      <diagonal/>
    </border>
    <border>
      <left style="medium">
        <color theme="1"/>
      </left>
      <right style="medium">
        <color indexed="64"/>
      </right>
      <top/>
      <bottom/>
      <diagonal/>
    </border>
    <border>
      <left style="medium">
        <color theme="1"/>
      </left>
      <right style="medium">
        <color indexed="64"/>
      </right>
      <top/>
      <bottom style="medium">
        <color indexed="64"/>
      </bottom>
      <diagonal/>
    </border>
    <border>
      <left/>
      <right style="medium">
        <color theme="1"/>
      </right>
      <top/>
      <bottom/>
      <diagonal/>
    </border>
  </borders>
  <cellStyleXfs count="51">
    <xf numFmtId="0" fontId="0" fillId="0" borderId="0"/>
    <xf numFmtId="0" fontId="7" fillId="2" borderId="0" applyNumberFormat="0" applyBorder="0" applyAlignment="0" applyProtection="0"/>
    <xf numFmtId="0" fontId="7" fillId="3" borderId="0" applyNumberFormat="0" applyBorder="0" applyAlignment="0" applyProtection="0"/>
    <xf numFmtId="0" fontId="7" fillId="4" borderId="0" applyNumberFormat="0" applyBorder="0" applyAlignment="0" applyProtection="0"/>
    <xf numFmtId="0" fontId="7" fillId="5" borderId="0" applyNumberFormat="0" applyBorder="0" applyAlignment="0" applyProtection="0"/>
    <xf numFmtId="0" fontId="7" fillId="6" borderId="0" applyNumberFormat="0" applyBorder="0" applyAlignment="0" applyProtection="0"/>
    <xf numFmtId="0" fontId="7" fillId="7" borderId="0" applyNumberFormat="0" applyBorder="0" applyAlignment="0" applyProtection="0"/>
    <xf numFmtId="0" fontId="7" fillId="8"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5" borderId="0" applyNumberFormat="0" applyBorder="0" applyAlignment="0" applyProtection="0"/>
    <xf numFmtId="0" fontId="7" fillId="8" borderId="0" applyNumberFormat="0" applyBorder="0" applyAlignment="0" applyProtection="0"/>
    <xf numFmtId="0" fontId="7" fillId="11" borderId="0" applyNumberFormat="0" applyBorder="0" applyAlignment="0" applyProtection="0"/>
    <xf numFmtId="0" fontId="8" fillId="12" borderId="0" applyNumberFormat="0" applyBorder="0" applyAlignment="0" applyProtection="0"/>
    <xf numFmtId="0" fontId="8" fillId="9" borderId="0" applyNumberFormat="0" applyBorder="0" applyAlignment="0" applyProtection="0"/>
    <xf numFmtId="0" fontId="8" fillId="10"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8"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9" borderId="0" applyNumberFormat="0" applyBorder="0" applyAlignment="0" applyProtection="0"/>
    <xf numFmtId="0" fontId="9" fillId="0" borderId="0" applyNumberFormat="0" applyFill="0" applyBorder="0" applyAlignment="0" applyProtection="0"/>
    <xf numFmtId="0" fontId="10" fillId="20" borderId="1" applyNumberFormat="0" applyAlignment="0" applyProtection="0"/>
    <xf numFmtId="0" fontId="11" fillId="0" borderId="2" applyNumberFormat="0" applyFill="0" applyAlignment="0" applyProtection="0"/>
    <xf numFmtId="0" fontId="1" fillId="21" borderId="3" applyNumberFormat="0" applyFont="0" applyAlignment="0" applyProtection="0"/>
    <xf numFmtId="0" fontId="1" fillId="21" borderId="3" applyNumberFormat="0" applyFont="0" applyAlignment="0" applyProtection="0"/>
    <xf numFmtId="0" fontId="12" fillId="7" borderId="1" applyNumberFormat="0" applyAlignment="0" applyProtection="0"/>
    <xf numFmtId="0" fontId="13" fillId="3" borderId="0" applyNumberFormat="0" applyBorder="0" applyAlignment="0" applyProtection="0"/>
    <xf numFmtId="0" fontId="14" fillId="0" borderId="0" applyNumberFormat="0" applyFill="0" applyBorder="0" applyAlignment="0" applyProtection="0">
      <alignment vertical="top"/>
      <protection locked="0"/>
    </xf>
    <xf numFmtId="0" fontId="15" fillId="0" borderId="0" applyNumberFormat="0" applyFill="0" applyBorder="0" applyAlignment="0" applyProtection="0">
      <alignment vertical="top"/>
      <protection locked="0"/>
    </xf>
    <xf numFmtId="43" fontId="53" fillId="0" borderId="0" applyFont="0" applyFill="0" applyBorder="0" applyAlignment="0" applyProtection="0"/>
    <xf numFmtId="0" fontId="16" fillId="22" borderId="0" applyNumberFormat="0" applyBorder="0" applyAlignment="0" applyProtection="0"/>
    <xf numFmtId="0" fontId="1" fillId="0" borderId="0">
      <alignment vertical="top" wrapText="1"/>
    </xf>
    <xf numFmtId="0" fontId="1" fillId="0" borderId="0">
      <alignment vertical="top" wrapText="1"/>
    </xf>
    <xf numFmtId="0" fontId="1" fillId="0" borderId="0">
      <alignment vertical="top" wrapText="1"/>
    </xf>
    <xf numFmtId="0" fontId="53" fillId="0" borderId="0"/>
    <xf numFmtId="0" fontId="17" fillId="4" borderId="0" applyNumberFormat="0" applyBorder="0" applyAlignment="0" applyProtection="0"/>
    <xf numFmtId="0" fontId="18" fillId="20" borderId="4" applyNumberFormat="0" applyAlignment="0" applyProtection="0"/>
    <xf numFmtId="0" fontId="1" fillId="0" borderId="5">
      <alignment vertical="top" wrapText="1" shrinkToFit="1"/>
    </xf>
    <xf numFmtId="0" fontId="19" fillId="0" borderId="0" applyNumberFormat="0" applyFill="0" applyBorder="0" applyAlignment="0" applyProtection="0"/>
    <xf numFmtId="0" fontId="20" fillId="0" borderId="0" applyNumberFormat="0" applyFill="0" applyBorder="0" applyAlignment="0" applyProtection="0"/>
    <xf numFmtId="0" fontId="21" fillId="0" borderId="6" applyNumberFormat="0" applyFill="0" applyAlignment="0" applyProtection="0"/>
    <xf numFmtId="0" fontId="22" fillId="0" borderId="7" applyNumberFormat="0" applyFill="0" applyAlignment="0" applyProtection="0"/>
    <xf numFmtId="0" fontId="23" fillId="0" borderId="8" applyNumberFormat="0" applyFill="0" applyAlignment="0" applyProtection="0"/>
    <xf numFmtId="0" fontId="23" fillId="0" borderId="0" applyNumberFormat="0" applyFill="0" applyBorder="0" applyAlignment="0" applyProtection="0"/>
    <xf numFmtId="0" fontId="24" fillId="0" borderId="9" applyNumberFormat="0" applyFill="0" applyAlignment="0" applyProtection="0"/>
    <xf numFmtId="0" fontId="25" fillId="23" borderId="10" applyNumberFormat="0" applyAlignment="0" applyProtection="0"/>
  </cellStyleXfs>
  <cellXfs count="280">
    <xf numFmtId="0" fontId="0" fillId="0" borderId="0" xfId="0"/>
    <xf numFmtId="0" fontId="0" fillId="0" borderId="0" xfId="0" applyFont="1" applyBorder="1" applyAlignment="1">
      <alignment vertical="top" wrapText="1"/>
    </xf>
    <xf numFmtId="0" fontId="0" fillId="28" borderId="0" xfId="0" applyFont="1" applyFill="1" applyBorder="1" applyAlignment="1">
      <alignment vertical="top" wrapText="1"/>
    </xf>
    <xf numFmtId="0" fontId="0" fillId="0" borderId="0" xfId="0" applyFont="1" applyAlignment="1">
      <alignment vertical="top" wrapText="1"/>
    </xf>
    <xf numFmtId="0" fontId="54" fillId="0" borderId="0" xfId="0" applyFont="1" applyAlignment="1">
      <alignment vertical="top" wrapText="1"/>
    </xf>
    <xf numFmtId="0" fontId="3" fillId="0" borderId="0" xfId="36" applyFont="1" applyBorder="1" applyAlignment="1">
      <alignment horizontal="left" vertical="top" wrapText="1"/>
    </xf>
    <xf numFmtId="0" fontId="3" fillId="0" borderId="0" xfId="36" applyFont="1" applyBorder="1" applyAlignment="1">
      <alignment vertical="center" wrapText="1"/>
    </xf>
    <xf numFmtId="0" fontId="3" fillId="0" borderId="0" xfId="36" applyFont="1" applyBorder="1" applyAlignment="1">
      <alignment horizontal="center" vertical="center" wrapText="1"/>
    </xf>
    <xf numFmtId="0" fontId="3" fillId="0" borderId="0" xfId="36" applyFont="1" applyBorder="1">
      <alignment vertical="top" wrapText="1"/>
    </xf>
    <xf numFmtId="0" fontId="56" fillId="0" borderId="0" xfId="0" applyFont="1" applyBorder="1" applyAlignment="1">
      <alignment wrapText="1"/>
    </xf>
    <xf numFmtId="0" fontId="28" fillId="0" borderId="0" xfId="36" applyFont="1" applyBorder="1" applyAlignment="1">
      <alignment horizontal="right" vertical="center" wrapText="1"/>
    </xf>
    <xf numFmtId="0" fontId="0" fillId="0" borderId="0" xfId="0" applyFont="1" applyFill="1" applyBorder="1" applyAlignment="1">
      <alignment vertical="top" wrapText="1"/>
    </xf>
    <xf numFmtId="0" fontId="57" fillId="0" borderId="0" xfId="0" applyFont="1" applyAlignment="1">
      <alignment vertical="top" wrapText="1"/>
    </xf>
    <xf numFmtId="0" fontId="3" fillId="0" borderId="0" xfId="36" applyFont="1" applyFill="1" applyBorder="1">
      <alignment vertical="top" wrapText="1"/>
    </xf>
    <xf numFmtId="0" fontId="55" fillId="0" borderId="0" xfId="0" applyFont="1" applyBorder="1" applyAlignment="1">
      <alignment vertical="top" wrapText="1"/>
    </xf>
    <xf numFmtId="0" fontId="26" fillId="0" borderId="5" xfId="36" applyFont="1" applyBorder="1" applyAlignment="1">
      <alignment horizontal="left" vertical="top" wrapText="1"/>
    </xf>
    <xf numFmtId="0" fontId="28" fillId="0" borderId="0" xfId="36" applyFont="1" applyBorder="1">
      <alignment vertical="top" wrapText="1"/>
    </xf>
    <xf numFmtId="0" fontId="26" fillId="0" borderId="5" xfId="36" applyFont="1" applyBorder="1" applyAlignment="1">
      <alignment horizontal="left" vertical="center" wrapText="1"/>
    </xf>
    <xf numFmtId="0" fontId="26" fillId="0" borderId="5" xfId="36" applyFont="1" applyBorder="1" applyAlignment="1">
      <alignment vertical="center" wrapText="1"/>
    </xf>
    <xf numFmtId="0" fontId="26" fillId="0" borderId="5" xfId="36" applyFont="1" applyBorder="1" applyAlignment="1">
      <alignment vertical="top" wrapText="1"/>
    </xf>
    <xf numFmtId="0" fontId="3" fillId="0" borderId="0" xfId="36" applyFont="1" applyBorder="1" applyAlignment="1">
      <alignment horizontal="right" vertical="center" wrapText="1"/>
    </xf>
    <xf numFmtId="0" fontId="26" fillId="0" borderId="0" xfId="36" applyFont="1" applyBorder="1" applyAlignment="1">
      <alignment horizontal="right" vertical="center" wrapText="1"/>
    </xf>
    <xf numFmtId="0" fontId="58" fillId="0" borderId="0" xfId="0" applyFont="1" applyBorder="1" applyAlignment="1">
      <alignment horizontal="left" vertical="top" wrapText="1"/>
    </xf>
    <xf numFmtId="0" fontId="26" fillId="0" borderId="5" xfId="36" applyFont="1" applyBorder="1" applyAlignment="1">
      <alignment horizontal="left" vertical="center" wrapText="1" indent="3"/>
    </xf>
    <xf numFmtId="0" fontId="26" fillId="0" borderId="5" xfId="36" applyFont="1" applyBorder="1" applyAlignment="1">
      <alignment horizontal="left" vertical="top" wrapText="1" indent="2"/>
    </xf>
    <xf numFmtId="0" fontId="26" fillId="0" borderId="5" xfId="36" applyFont="1" applyBorder="1" applyAlignment="1">
      <alignment horizontal="left" vertical="top" wrapText="1" indent="3"/>
    </xf>
    <xf numFmtId="0" fontId="28" fillId="0" borderId="5" xfId="36" applyFont="1" applyBorder="1" applyAlignment="1">
      <alignment vertical="top" wrapText="1"/>
    </xf>
    <xf numFmtId="0" fontId="28" fillId="0" borderId="5" xfId="36" applyFont="1" applyBorder="1" applyAlignment="1">
      <alignment vertical="center" wrapText="1"/>
    </xf>
    <xf numFmtId="0" fontId="35" fillId="0" borderId="5" xfId="36" applyFont="1" applyFill="1" applyBorder="1" applyAlignment="1">
      <alignment horizontal="left" vertical="top" wrapText="1"/>
    </xf>
    <xf numFmtId="0" fontId="28" fillId="0" borderId="5" xfId="36" applyFont="1" applyBorder="1" applyAlignment="1">
      <alignment horizontal="left" vertical="top" wrapText="1"/>
    </xf>
    <xf numFmtId="0" fontId="26" fillId="28" borderId="5" xfId="36" applyFont="1" applyFill="1" applyBorder="1" applyAlignment="1">
      <alignment horizontal="left" vertical="top" wrapText="1" indent="2"/>
    </xf>
    <xf numFmtId="0" fontId="0" fillId="28" borderId="25" xfId="0" applyFont="1" applyFill="1" applyBorder="1" applyAlignment="1">
      <alignment vertical="top" wrapText="1"/>
    </xf>
    <xf numFmtId="0" fontId="0" fillId="28" borderId="26" xfId="0" applyFont="1" applyFill="1" applyBorder="1" applyAlignment="1">
      <alignment vertical="top" wrapText="1"/>
    </xf>
    <xf numFmtId="0" fontId="0" fillId="0" borderId="27" xfId="0" applyFont="1" applyFill="1" applyBorder="1" applyAlignment="1">
      <alignment vertical="top" wrapText="1"/>
    </xf>
    <xf numFmtId="0" fontId="0" fillId="28" borderId="28" xfId="0" applyFont="1" applyFill="1" applyBorder="1" applyAlignment="1">
      <alignment vertical="top" wrapText="1"/>
    </xf>
    <xf numFmtId="0" fontId="0" fillId="0" borderId="28" xfId="0" applyFont="1" applyBorder="1" applyAlignment="1">
      <alignment vertical="top" wrapText="1"/>
    </xf>
    <xf numFmtId="0" fontId="0" fillId="0" borderId="28" xfId="0" applyFont="1" applyFill="1" applyBorder="1" applyAlignment="1">
      <alignment vertical="top" wrapText="1"/>
    </xf>
    <xf numFmtId="0" fontId="0" fillId="0" borderId="29" xfId="0" applyFont="1" applyBorder="1" applyAlignment="1">
      <alignment vertical="top" wrapText="1"/>
    </xf>
    <xf numFmtId="0" fontId="0" fillId="28" borderId="30" xfId="0" applyFont="1" applyFill="1" applyBorder="1" applyAlignment="1">
      <alignment vertical="top" wrapText="1"/>
    </xf>
    <xf numFmtId="0" fontId="0" fillId="0" borderId="31" xfId="0" applyFont="1" applyBorder="1" applyAlignment="1">
      <alignment vertical="top" wrapText="1"/>
    </xf>
    <xf numFmtId="0" fontId="0" fillId="0" borderId="27" xfId="0" applyFont="1" applyBorder="1" applyAlignment="1">
      <alignment vertical="top" wrapText="1"/>
    </xf>
    <xf numFmtId="0" fontId="0" fillId="0" borderId="26" xfId="0" applyFont="1" applyBorder="1" applyAlignment="1">
      <alignment vertical="top" wrapText="1"/>
    </xf>
    <xf numFmtId="0" fontId="0" fillId="28" borderId="32" xfId="0" applyFont="1" applyFill="1" applyBorder="1" applyAlignment="1">
      <alignment vertical="top" wrapText="1"/>
    </xf>
    <xf numFmtId="0" fontId="0" fillId="28" borderId="27" xfId="0" applyFont="1" applyFill="1" applyBorder="1" applyAlignment="1">
      <alignment vertical="top" wrapText="1"/>
    </xf>
    <xf numFmtId="0" fontId="0" fillId="28" borderId="33" xfId="0" applyFont="1" applyFill="1" applyBorder="1" applyAlignment="1">
      <alignment vertical="top" wrapText="1"/>
    </xf>
    <xf numFmtId="2" fontId="2" fillId="28" borderId="0" xfId="0" applyNumberFormat="1" applyFont="1" applyFill="1" applyBorder="1" applyAlignment="1">
      <alignment horizontal="left" vertical="center" wrapText="1"/>
    </xf>
    <xf numFmtId="0" fontId="2" fillId="28" borderId="0" xfId="0" applyFont="1" applyFill="1" applyBorder="1" applyAlignment="1">
      <alignment horizontal="center" vertical="center" wrapText="1"/>
    </xf>
    <xf numFmtId="0" fontId="0" fillId="0" borderId="34" xfId="0" applyFont="1" applyBorder="1" applyAlignment="1">
      <alignment vertical="top" wrapText="1"/>
    </xf>
    <xf numFmtId="0" fontId="55" fillId="0" borderId="14" xfId="0" applyFont="1" applyBorder="1" applyAlignment="1" applyProtection="1">
      <alignment vertical="top" wrapText="1"/>
    </xf>
    <xf numFmtId="0" fontId="57" fillId="0" borderId="0" xfId="0" applyFont="1" applyBorder="1" applyAlignment="1" applyProtection="1">
      <alignment vertical="top" wrapText="1"/>
    </xf>
    <xf numFmtId="0" fontId="54" fillId="0" borderId="0" xfId="0" applyFont="1" applyBorder="1" applyAlignment="1" applyProtection="1">
      <alignment vertical="top" wrapText="1"/>
    </xf>
    <xf numFmtId="0" fontId="0" fillId="0" borderId="0" xfId="0" applyFont="1" applyBorder="1" applyAlignment="1" applyProtection="1">
      <alignment vertical="top" wrapText="1"/>
    </xf>
    <xf numFmtId="0" fontId="0" fillId="28" borderId="0" xfId="0" applyFont="1" applyFill="1" applyBorder="1" applyAlignment="1" applyProtection="1">
      <alignment vertical="top" wrapText="1"/>
    </xf>
    <xf numFmtId="0" fontId="2" fillId="30" borderId="13" xfId="0" applyFont="1" applyFill="1" applyBorder="1" applyAlignment="1" applyProtection="1">
      <alignment horizontal="center" vertical="center" wrapText="1"/>
    </xf>
    <xf numFmtId="0" fontId="2" fillId="0" borderId="13" xfId="0" applyFont="1" applyBorder="1" applyAlignment="1" applyProtection="1">
      <alignment horizontal="center" vertical="center" wrapText="1"/>
    </xf>
    <xf numFmtId="0" fontId="32" fillId="0" borderId="0" xfId="0" applyFont="1" applyBorder="1" applyAlignment="1" applyProtection="1">
      <alignment horizontal="center" vertical="center" wrapText="1"/>
    </xf>
    <xf numFmtId="0" fontId="32" fillId="0" borderId="0" xfId="0" applyFont="1" applyBorder="1" applyAlignment="1" applyProtection="1">
      <alignment horizontal="left" vertical="top" wrapText="1"/>
    </xf>
    <xf numFmtId="0" fontId="0" fillId="0" borderId="0" xfId="0" applyFont="1" applyFill="1" applyBorder="1" applyAlignment="1" applyProtection="1">
      <alignment vertical="top" wrapText="1"/>
    </xf>
    <xf numFmtId="0" fontId="27" fillId="0" borderId="0" xfId="0" applyFont="1" applyBorder="1" applyAlignment="1" applyProtection="1">
      <alignment horizontal="left" vertical="top" wrapText="1"/>
    </xf>
    <xf numFmtId="0" fontId="6" fillId="0" borderId="0" xfId="0" applyFont="1" applyFill="1" applyBorder="1" applyAlignment="1" applyProtection="1">
      <alignment horizontal="center" vertical="center" wrapText="1"/>
    </xf>
    <xf numFmtId="0" fontId="3" fillId="0" borderId="0" xfId="0" applyFont="1" applyFill="1" applyBorder="1" applyAlignment="1" applyProtection="1">
      <alignment horizontal="center" vertical="center" wrapText="1"/>
    </xf>
    <xf numFmtId="0" fontId="2" fillId="0" borderId="0" xfId="0" applyFont="1" applyFill="1" applyBorder="1" applyAlignment="1" applyProtection="1">
      <alignment horizontal="center" vertical="center"/>
    </xf>
    <xf numFmtId="0" fontId="61" fillId="0" borderId="0" xfId="0" applyFont="1" applyFill="1" applyBorder="1" applyAlignment="1" applyProtection="1">
      <alignment horizontal="center" vertical="center"/>
    </xf>
    <xf numFmtId="0" fontId="55" fillId="0" borderId="0" xfId="0" applyFont="1" applyBorder="1" applyAlignment="1" applyProtection="1">
      <alignment vertical="top" wrapText="1"/>
      <protection locked="0"/>
    </xf>
    <xf numFmtId="0" fontId="58" fillId="0" borderId="0" xfId="0" applyFont="1" applyBorder="1" applyAlignment="1" applyProtection="1">
      <alignment horizontal="left" vertical="top" wrapText="1"/>
      <protection locked="0"/>
    </xf>
    <xf numFmtId="0" fontId="57" fillId="0" borderId="0" xfId="0" applyFont="1" applyAlignment="1" applyProtection="1">
      <alignment vertical="top" wrapText="1"/>
      <protection locked="0"/>
    </xf>
    <xf numFmtId="0" fontId="54" fillId="0" borderId="0" xfId="0" applyFont="1" applyAlignment="1" applyProtection="1">
      <alignment vertical="top" wrapText="1"/>
      <protection locked="0"/>
    </xf>
    <xf numFmtId="0" fontId="0" fillId="0" borderId="0" xfId="0" applyFont="1" applyAlignment="1" applyProtection="1">
      <alignment vertical="top" wrapText="1"/>
      <protection locked="0"/>
    </xf>
    <xf numFmtId="0" fontId="3" fillId="0" borderId="0" xfId="36" applyFont="1" applyBorder="1" applyProtection="1">
      <alignment vertical="top" wrapText="1"/>
      <protection locked="0"/>
    </xf>
    <xf numFmtId="0" fontId="3" fillId="0" borderId="0" xfId="36" applyFont="1" applyBorder="1" applyAlignment="1" applyProtection="1">
      <alignment vertical="center" wrapText="1"/>
      <protection locked="0"/>
    </xf>
    <xf numFmtId="0" fontId="28" fillId="0" borderId="15" xfId="36" applyFont="1" applyBorder="1" applyAlignment="1" applyProtection="1">
      <alignment vertical="center" wrapText="1"/>
      <protection locked="0"/>
    </xf>
    <xf numFmtId="0" fontId="28" fillId="0" borderId="16" xfId="36" applyFont="1" applyBorder="1" applyAlignment="1" applyProtection="1">
      <alignment vertical="center" wrapText="1"/>
      <protection locked="0"/>
    </xf>
    <xf numFmtId="14" fontId="28" fillId="0" borderId="5" xfId="36" applyNumberFormat="1" applyFont="1" applyBorder="1" applyAlignment="1" applyProtection="1">
      <alignment horizontal="left" vertical="center" wrapText="1"/>
      <protection locked="0"/>
    </xf>
    <xf numFmtId="0" fontId="58" fillId="0" borderId="0" xfId="0" applyFont="1" applyBorder="1" applyAlignment="1" applyProtection="1">
      <alignment horizontal="left" vertical="top" wrapText="1"/>
    </xf>
    <xf numFmtId="0" fontId="29" fillId="0" borderId="0" xfId="0" applyFont="1" applyFill="1" applyBorder="1" applyAlignment="1" applyProtection="1">
      <alignment horizontal="left" vertical="top" wrapText="1"/>
    </xf>
    <xf numFmtId="0" fontId="59" fillId="0" borderId="35" xfId="0" applyFont="1" applyBorder="1" applyAlignment="1" applyProtection="1">
      <alignment horizontal="left" vertical="center" wrapText="1"/>
      <protection locked="0"/>
    </xf>
    <xf numFmtId="0" fontId="28" fillId="0" borderId="12" xfId="0" applyFont="1" applyBorder="1" applyAlignment="1" applyProtection="1">
      <alignment horizontal="left" vertical="center" wrapText="1"/>
      <protection locked="0"/>
    </xf>
    <xf numFmtId="0" fontId="60" fillId="0" borderId="13" xfId="0" applyFont="1" applyBorder="1" applyAlignment="1" applyProtection="1">
      <alignment horizontal="left" vertical="center" wrapText="1"/>
      <protection locked="0"/>
    </xf>
    <xf numFmtId="0" fontId="59" fillId="0" borderId="13" xfId="0" applyFont="1" applyBorder="1" applyAlignment="1" applyProtection="1">
      <alignment horizontal="left" vertical="center" wrapText="1"/>
      <protection locked="0"/>
    </xf>
    <xf numFmtId="0" fontId="28" fillId="0" borderId="13" xfId="0" applyFont="1" applyBorder="1" applyAlignment="1" applyProtection="1">
      <alignment horizontal="left" vertical="center" wrapText="1" shrinkToFit="1"/>
      <protection locked="0"/>
    </xf>
    <xf numFmtId="0" fontId="62" fillId="31" borderId="13" xfId="0" applyFont="1" applyFill="1" applyBorder="1" applyAlignment="1" applyProtection="1">
      <alignment vertical="center" wrapText="1"/>
    </xf>
    <xf numFmtId="0" fontId="3" fillId="30" borderId="13" xfId="0" applyFont="1" applyFill="1" applyBorder="1" applyAlignment="1" applyProtection="1">
      <alignment vertical="center" wrapText="1"/>
    </xf>
    <xf numFmtId="0" fontId="3" fillId="0" borderId="13" xfId="0" applyFont="1" applyFill="1" applyBorder="1" applyAlignment="1" applyProtection="1">
      <alignment vertical="top" wrapText="1"/>
    </xf>
    <xf numFmtId="0" fontId="1" fillId="0" borderId="13" xfId="0" applyFont="1" applyBorder="1" applyAlignment="1" applyProtection="1">
      <alignment horizontal="left" vertical="top" wrapText="1"/>
      <protection locked="0"/>
    </xf>
    <xf numFmtId="0" fontId="5" fillId="28" borderId="13" xfId="0" applyFont="1" applyFill="1" applyBorder="1" applyAlignment="1" applyProtection="1">
      <alignment horizontal="center" vertical="top" wrapText="1"/>
    </xf>
    <xf numFmtId="0" fontId="5" fillId="28" borderId="18" xfId="0" applyFont="1" applyFill="1" applyBorder="1" applyAlignment="1" applyProtection="1">
      <alignment horizontal="center" vertical="top" wrapText="1"/>
    </xf>
    <xf numFmtId="0" fontId="5" fillId="31" borderId="13" xfId="0" applyFont="1" applyFill="1" applyBorder="1" applyAlignment="1" applyProtection="1">
      <alignment horizontal="center" vertical="top" wrapText="1"/>
    </xf>
    <xf numFmtId="0" fontId="45" fillId="31" borderId="13" xfId="0" applyFont="1" applyFill="1" applyBorder="1" applyAlignment="1" applyProtection="1">
      <alignment horizontal="center" vertical="top" wrapText="1"/>
    </xf>
    <xf numFmtId="0" fontId="5" fillId="31" borderId="13" xfId="0" applyNumberFormat="1" applyFont="1" applyFill="1" applyBorder="1" applyAlignment="1" applyProtection="1">
      <alignment horizontal="center" vertical="top" wrapText="1"/>
    </xf>
    <xf numFmtId="0" fontId="3" fillId="0" borderId="13" xfId="0" applyFont="1" applyBorder="1" applyAlignment="1" applyProtection="1">
      <alignment horizontal="left" vertical="top" wrapText="1"/>
    </xf>
    <xf numFmtId="0" fontId="3" fillId="0" borderId="18" xfId="0" applyFont="1" applyBorder="1" applyAlignment="1" applyProtection="1">
      <alignment horizontal="left" vertical="top" wrapText="1"/>
    </xf>
    <xf numFmtId="0" fontId="3" fillId="0" borderId="13" xfId="0" applyNumberFormat="1" applyFont="1" applyBorder="1" applyAlignment="1" applyProtection="1">
      <alignment horizontal="left" vertical="top" wrapText="1"/>
    </xf>
    <xf numFmtId="0" fontId="3" fillId="0" borderId="13" xfId="0" applyNumberFormat="1" applyFont="1" applyFill="1" applyBorder="1" applyAlignment="1" applyProtection="1">
      <alignment horizontal="left" vertical="top" wrapText="1"/>
    </xf>
    <xf numFmtId="0" fontId="0" fillId="0" borderId="13" xfId="0" applyNumberFormat="1" applyFont="1" applyFill="1" applyBorder="1" applyAlignment="1" applyProtection="1">
      <alignment horizontal="left" vertical="top" wrapText="1"/>
    </xf>
    <xf numFmtId="0" fontId="3" fillId="0" borderId="18" xfId="0" applyNumberFormat="1" applyFont="1" applyFill="1" applyBorder="1" applyAlignment="1" applyProtection="1">
      <alignment horizontal="left" vertical="top" wrapText="1"/>
    </xf>
    <xf numFmtId="43" fontId="53" fillId="0" borderId="13" xfId="34" applyFont="1" applyFill="1" applyBorder="1" applyAlignment="1" applyProtection="1">
      <alignment horizontal="left" vertical="top" wrapText="1"/>
    </xf>
    <xf numFmtId="0" fontId="3" fillId="0" borderId="13" xfId="0" applyFont="1" applyFill="1" applyBorder="1" applyAlignment="1" applyProtection="1">
      <alignment horizontal="left" vertical="top" wrapText="1"/>
    </xf>
    <xf numFmtId="0" fontId="2" fillId="0" borderId="0" xfId="0" applyFont="1" applyBorder="1" applyAlignment="1" applyProtection="1">
      <alignment horizontal="center" vertical="center" wrapText="1"/>
    </xf>
    <xf numFmtId="0" fontId="63" fillId="32" borderId="12" xfId="0" applyFont="1" applyFill="1" applyBorder="1" applyAlignment="1" applyProtection="1">
      <alignment horizontal="center" vertical="center" wrapText="1"/>
      <protection locked="0"/>
    </xf>
    <xf numFmtId="0" fontId="50" fillId="32" borderId="13" xfId="0" applyFont="1" applyFill="1" applyBorder="1" applyAlignment="1" applyProtection="1">
      <alignment horizontal="center" vertical="center" wrapText="1"/>
    </xf>
    <xf numFmtId="0" fontId="50" fillId="25" borderId="13" xfId="0" applyFont="1" applyFill="1" applyBorder="1" applyAlignment="1" applyProtection="1">
      <alignment horizontal="center" vertical="center"/>
    </xf>
    <xf numFmtId="0" fontId="50" fillId="33" borderId="13" xfId="0" applyFont="1" applyFill="1" applyBorder="1" applyAlignment="1" applyProtection="1">
      <alignment horizontal="center" vertical="center"/>
    </xf>
    <xf numFmtId="0" fontId="50" fillId="26" borderId="13" xfId="0" applyFont="1" applyFill="1" applyBorder="1" applyAlignment="1" applyProtection="1">
      <alignment horizontal="center" vertical="center" wrapText="1"/>
    </xf>
    <xf numFmtId="49" fontId="49" fillId="24" borderId="13" xfId="0" applyNumberFormat="1" applyFont="1" applyFill="1" applyBorder="1" applyAlignment="1" applyProtection="1">
      <alignment horizontal="center" vertical="center" wrapText="1"/>
    </xf>
    <xf numFmtId="2" fontId="2" fillId="30" borderId="13" xfId="0" applyNumberFormat="1" applyFont="1" applyFill="1" applyBorder="1" applyAlignment="1" applyProtection="1">
      <alignment horizontal="center" vertical="center" wrapText="1"/>
    </xf>
    <xf numFmtId="0" fontId="0" fillId="0" borderId="0" xfId="0" applyFont="1" applyBorder="1" applyAlignment="1">
      <alignment horizontal="center" vertical="center" wrapText="1"/>
    </xf>
    <xf numFmtId="0" fontId="0" fillId="28" borderId="0" xfId="0" applyFont="1" applyFill="1" applyBorder="1" applyAlignment="1">
      <alignment horizontal="center" vertical="center" wrapText="1"/>
    </xf>
    <xf numFmtId="0" fontId="0" fillId="28" borderId="28" xfId="0" applyFont="1" applyFill="1" applyBorder="1" applyAlignment="1">
      <alignment horizontal="center" vertical="center" wrapText="1"/>
    </xf>
    <xf numFmtId="0" fontId="0" fillId="28" borderId="26" xfId="0" applyFont="1" applyFill="1" applyBorder="1" applyAlignment="1">
      <alignment horizontal="center" vertical="center" wrapText="1"/>
    </xf>
    <xf numFmtId="0" fontId="0" fillId="28" borderId="36" xfId="0" applyFont="1" applyFill="1" applyBorder="1" applyAlignment="1">
      <alignment horizontal="center" vertical="center" wrapText="1"/>
    </xf>
    <xf numFmtId="0" fontId="0" fillId="28" borderId="29" xfId="0" applyFont="1" applyFill="1" applyBorder="1" applyAlignment="1">
      <alignment horizontal="center" vertical="center" wrapText="1"/>
    </xf>
    <xf numFmtId="0" fontId="0" fillId="28" borderId="27" xfId="0" applyFont="1" applyFill="1" applyBorder="1" applyAlignment="1">
      <alignment horizontal="center" vertical="center" wrapText="1"/>
    </xf>
    <xf numFmtId="0" fontId="1" fillId="34" borderId="13" xfId="0" applyFont="1" applyFill="1" applyBorder="1" applyAlignment="1" applyProtection="1">
      <alignment horizontal="center" vertical="center" wrapText="1"/>
    </xf>
    <xf numFmtId="0" fontId="59" fillId="35" borderId="17" xfId="0" applyFont="1" applyFill="1" applyBorder="1" applyAlignment="1" applyProtection="1">
      <alignment horizontal="left" vertical="center" wrapText="1"/>
      <protection locked="0"/>
    </xf>
    <xf numFmtId="0" fontId="28" fillId="35" borderId="12" xfId="0" applyFont="1" applyFill="1" applyBorder="1" applyAlignment="1" applyProtection="1">
      <alignment horizontal="left" vertical="center" wrapText="1"/>
      <protection locked="0"/>
    </xf>
    <xf numFmtId="0" fontId="64" fillId="35" borderId="12" xfId="0" applyFont="1" applyFill="1" applyBorder="1" applyAlignment="1" applyProtection="1">
      <alignment horizontal="center" vertical="center" wrapText="1"/>
      <protection locked="0"/>
    </xf>
    <xf numFmtId="0" fontId="0" fillId="0" borderId="0" xfId="0" applyAlignment="1">
      <alignment wrapText="1"/>
    </xf>
    <xf numFmtId="0" fontId="26" fillId="28" borderId="5" xfId="0" applyFont="1" applyFill="1" applyBorder="1" applyAlignment="1">
      <alignment horizontal="center" vertical="center" wrapText="1"/>
    </xf>
    <xf numFmtId="0" fontId="55" fillId="0" borderId="0" xfId="0" applyFont="1" applyAlignment="1">
      <alignment horizontal="center"/>
    </xf>
    <xf numFmtId="0" fontId="1" fillId="35" borderId="13" xfId="0" applyFont="1" applyFill="1" applyBorder="1" applyAlignment="1" applyProtection="1">
      <alignment horizontal="center" vertical="center" wrapText="1"/>
    </xf>
    <xf numFmtId="0" fontId="62" fillId="35" borderId="13" xfId="0" applyFont="1" applyFill="1" applyBorder="1" applyAlignment="1" applyProtection="1">
      <alignment vertical="center" wrapText="1"/>
    </xf>
    <xf numFmtId="0" fontId="55" fillId="28" borderId="0" xfId="0" applyFont="1" applyFill="1" applyBorder="1" applyAlignment="1">
      <alignment horizontal="center" vertical="center" wrapText="1"/>
    </xf>
    <xf numFmtId="0" fontId="26" fillId="36" borderId="5" xfId="0" applyFont="1" applyFill="1" applyBorder="1" applyAlignment="1">
      <alignment horizontal="center" vertical="center" wrapText="1"/>
    </xf>
    <xf numFmtId="0" fontId="62" fillId="35" borderId="13" xfId="0" applyFont="1" applyFill="1" applyBorder="1" applyAlignment="1" applyProtection="1">
      <alignment vertical="top" wrapText="1"/>
    </xf>
    <xf numFmtId="0" fontId="0" fillId="28" borderId="0" xfId="0" applyFill="1"/>
    <xf numFmtId="0" fontId="32" fillId="35" borderId="13" xfId="0" applyFont="1" applyFill="1" applyBorder="1" applyAlignment="1" applyProtection="1">
      <alignment horizontal="center" vertical="center" wrapText="1"/>
      <protection locked="0"/>
    </xf>
    <xf numFmtId="0" fontId="29" fillId="0" borderId="13" xfId="0" applyFont="1" applyFill="1" applyBorder="1" applyAlignment="1" applyProtection="1">
      <alignment horizontal="center" vertical="center" wrapText="1"/>
      <protection locked="0"/>
    </xf>
    <xf numFmtId="0" fontId="29" fillId="35" borderId="13" xfId="0" applyFont="1" applyFill="1" applyBorder="1" applyAlignment="1" applyProtection="1">
      <alignment horizontal="center" vertical="center" wrapText="1"/>
      <protection locked="0"/>
    </xf>
    <xf numFmtId="0" fontId="55" fillId="35" borderId="13" xfId="0" applyFont="1" applyFill="1" applyBorder="1" applyAlignment="1" applyProtection="1">
      <alignment horizontal="center" vertical="center" wrapText="1"/>
    </xf>
    <xf numFmtId="0" fontId="2" fillId="37" borderId="5" xfId="39" applyFont="1" applyFill="1" applyBorder="1" applyAlignment="1">
      <alignment horizontal="center" vertical="center" wrapText="1"/>
    </xf>
    <xf numFmtId="0" fontId="2" fillId="37" borderId="16" xfId="0" applyFont="1" applyFill="1" applyBorder="1" applyAlignment="1">
      <alignment horizontal="center" vertical="center" wrapText="1"/>
    </xf>
    <xf numFmtId="0" fontId="2" fillId="37" borderId="5" xfId="0" applyFont="1" applyFill="1" applyBorder="1" applyAlignment="1">
      <alignment horizontal="center" vertical="center" wrapText="1"/>
    </xf>
    <xf numFmtId="0" fontId="3" fillId="28" borderId="5" xfId="39" applyFont="1" applyFill="1" applyBorder="1" applyAlignment="1">
      <alignment vertical="top" wrapText="1"/>
    </xf>
    <xf numFmtId="0" fontId="3" fillId="28" borderId="5" xfId="0" applyFont="1" applyFill="1" applyBorder="1" applyAlignment="1">
      <alignment vertical="top" wrapText="1"/>
    </xf>
    <xf numFmtId="0" fontId="0" fillId="0" borderId="5" xfId="0" applyBorder="1" applyAlignment="1">
      <alignment vertical="top" wrapText="1"/>
    </xf>
    <xf numFmtId="0" fontId="0" fillId="0" borderId="20" xfId="0" applyBorder="1"/>
    <xf numFmtId="0" fontId="3" fillId="28" borderId="16" xfId="0" applyFont="1" applyFill="1" applyBorder="1" applyAlignment="1">
      <alignment vertical="top" wrapText="1"/>
    </xf>
    <xf numFmtId="0" fontId="0" fillId="0" borderId="0" xfId="0" applyBorder="1" applyAlignment="1">
      <alignment wrapText="1"/>
    </xf>
    <xf numFmtId="0" fontId="31" fillId="28" borderId="0" xfId="0" applyFont="1" applyFill="1" applyBorder="1" applyAlignment="1" applyProtection="1">
      <alignment horizontal="center" vertical="center" wrapText="1"/>
    </xf>
    <xf numFmtId="0" fontId="3" fillId="28" borderId="37" xfId="39" applyFont="1" applyFill="1" applyBorder="1" applyAlignment="1">
      <alignment vertical="top" wrapText="1"/>
    </xf>
    <xf numFmtId="0" fontId="3" fillId="36" borderId="5" xfId="39" applyFont="1" applyFill="1" applyBorder="1" applyAlignment="1">
      <alignment vertical="top" wrapText="1"/>
    </xf>
    <xf numFmtId="0" fontId="3" fillId="30" borderId="5" xfId="39" applyFont="1" applyFill="1" applyBorder="1" applyAlignment="1">
      <alignment vertical="top" wrapText="1"/>
    </xf>
    <xf numFmtId="0" fontId="3" fillId="30" borderId="0" xfId="39" applyFont="1" applyFill="1" applyBorder="1" applyAlignment="1">
      <alignment vertical="top" wrapText="1"/>
    </xf>
    <xf numFmtId="0" fontId="3" fillId="0" borderId="37" xfId="39" applyFont="1" applyFill="1" applyBorder="1" applyAlignment="1">
      <alignment vertical="top" wrapText="1"/>
    </xf>
    <xf numFmtId="0" fontId="0" fillId="30" borderId="5" xfId="0" applyFill="1" applyBorder="1" applyAlignment="1">
      <alignment vertical="top" wrapText="1"/>
    </xf>
    <xf numFmtId="0" fontId="0" fillId="30" borderId="19" xfId="0" applyFill="1" applyBorder="1" applyAlignment="1">
      <alignment vertical="top" wrapText="1"/>
    </xf>
    <xf numFmtId="0" fontId="3" fillId="30" borderId="5" xfId="0" applyFont="1" applyFill="1" applyBorder="1" applyAlignment="1">
      <alignment vertical="top" wrapText="1"/>
    </xf>
    <xf numFmtId="0" fontId="0" fillId="0" borderId="5" xfId="0" applyFill="1" applyBorder="1" applyAlignment="1">
      <alignment vertical="top" wrapText="1"/>
    </xf>
    <xf numFmtId="0" fontId="68" fillId="28" borderId="37" xfId="39" applyFont="1" applyFill="1" applyBorder="1" applyAlignment="1">
      <alignment vertical="top" wrapText="1"/>
    </xf>
    <xf numFmtId="0" fontId="0" fillId="30" borderId="0" xfId="0" applyFill="1" applyAlignment="1">
      <alignment vertical="top" wrapText="1"/>
    </xf>
    <xf numFmtId="0" fontId="3" fillId="28" borderId="38" xfId="39" applyFont="1" applyFill="1" applyBorder="1" applyAlignment="1">
      <alignment vertical="top" wrapText="1"/>
    </xf>
    <xf numFmtId="0" fontId="62" fillId="28" borderId="0" xfId="0" applyFont="1" applyFill="1" applyBorder="1" applyAlignment="1">
      <alignment horizontal="center" vertical="center" wrapText="1"/>
    </xf>
    <xf numFmtId="0" fontId="55" fillId="0" borderId="0" xfId="0" applyFont="1" applyBorder="1" applyAlignment="1" applyProtection="1">
      <alignment vertical="top" wrapText="1"/>
    </xf>
    <xf numFmtId="0" fontId="62" fillId="28" borderId="0" xfId="0" applyFont="1" applyFill="1" applyBorder="1" applyAlignment="1" applyProtection="1">
      <alignment vertical="top" wrapText="1"/>
    </xf>
    <xf numFmtId="0" fontId="55" fillId="28" borderId="0" xfId="0" applyFont="1" applyFill="1" applyBorder="1" applyAlignment="1" applyProtection="1">
      <alignment horizontal="center" vertical="center" wrapText="1"/>
    </xf>
    <xf numFmtId="0" fontId="62" fillId="31" borderId="12" xfId="0" applyFont="1" applyFill="1" applyBorder="1" applyAlignment="1" applyProtection="1">
      <alignment vertical="center" wrapText="1"/>
    </xf>
    <xf numFmtId="0" fontId="29" fillId="0" borderId="12" xfId="0" applyFont="1" applyFill="1" applyBorder="1" applyAlignment="1" applyProtection="1">
      <alignment horizontal="center" vertical="center" wrapText="1"/>
      <protection locked="0"/>
    </xf>
    <xf numFmtId="0" fontId="62" fillId="35" borderId="5" xfId="0" applyFont="1" applyFill="1" applyBorder="1" applyAlignment="1" applyProtection="1">
      <alignment vertical="center" wrapText="1"/>
    </xf>
    <xf numFmtId="0" fontId="32" fillId="35" borderId="5" xfId="0" applyFont="1" applyFill="1" applyBorder="1" applyAlignment="1" applyProtection="1">
      <alignment horizontal="center" vertical="center" wrapText="1"/>
      <protection locked="0"/>
    </xf>
    <xf numFmtId="0" fontId="60" fillId="0" borderId="0" xfId="0" applyFont="1" applyAlignment="1">
      <alignment wrapText="1"/>
    </xf>
    <xf numFmtId="0" fontId="0" fillId="28" borderId="5" xfId="0" applyFill="1" applyBorder="1" applyAlignment="1">
      <alignment vertical="top" wrapText="1"/>
    </xf>
    <xf numFmtId="0" fontId="0" fillId="36" borderId="0" xfId="0" applyFill="1"/>
    <xf numFmtId="0" fontId="3" fillId="40" borderId="5" xfId="39" applyFont="1" applyFill="1" applyBorder="1" applyAlignment="1">
      <alignment vertical="top" wrapText="1"/>
    </xf>
    <xf numFmtId="0" fontId="26" fillId="40" borderId="5" xfId="0" applyFont="1" applyFill="1" applyBorder="1" applyAlignment="1">
      <alignment horizontal="center" vertical="center" wrapText="1"/>
    </xf>
    <xf numFmtId="0" fontId="69" fillId="28" borderId="5" xfId="0" applyFont="1" applyFill="1" applyBorder="1" applyAlignment="1">
      <alignment horizontal="center" vertical="center" wrapText="1"/>
    </xf>
    <xf numFmtId="0" fontId="62" fillId="0" borderId="0" xfId="0" applyFont="1" applyBorder="1" applyAlignment="1">
      <alignment horizontal="center" vertical="center" wrapText="1"/>
    </xf>
    <xf numFmtId="0" fontId="0" fillId="0" borderId="0" xfId="0" applyAlignment="1">
      <alignment horizontal="center" vertical="center" wrapText="1"/>
    </xf>
    <xf numFmtId="0" fontId="26" fillId="29" borderId="0" xfId="36" applyFont="1" applyFill="1" applyBorder="1" applyAlignment="1">
      <alignment horizontal="center" vertical="center" wrapText="1"/>
    </xf>
    <xf numFmtId="0" fontId="29" fillId="0" borderId="5" xfId="36" applyFont="1" applyBorder="1" applyAlignment="1" applyProtection="1">
      <alignment horizontal="left" vertical="top" wrapText="1"/>
      <protection locked="0"/>
    </xf>
    <xf numFmtId="0" fontId="27" fillId="31" borderId="15" xfId="36" applyFont="1" applyFill="1" applyBorder="1" applyAlignment="1">
      <alignment horizontal="left" vertical="top" wrapText="1"/>
    </xf>
    <xf numFmtId="0" fontId="27" fillId="31" borderId="21" xfId="36" applyFont="1" applyFill="1" applyBorder="1" applyAlignment="1">
      <alignment horizontal="left" vertical="top" wrapText="1"/>
    </xf>
    <xf numFmtId="0" fontId="27" fillId="31" borderId="16" xfId="36" applyFont="1" applyFill="1" applyBorder="1" applyAlignment="1">
      <alignment horizontal="left" vertical="top" wrapText="1"/>
    </xf>
    <xf numFmtId="0" fontId="27" fillId="0" borderId="15" xfId="36" applyFont="1" applyFill="1" applyBorder="1" applyAlignment="1" applyProtection="1">
      <alignment horizontal="center" vertical="top" wrapText="1"/>
      <protection locked="0"/>
    </xf>
    <xf numFmtId="0" fontId="27" fillId="0" borderId="21" xfId="36" applyFont="1" applyFill="1" applyBorder="1" applyAlignment="1" applyProtection="1">
      <alignment horizontal="center" vertical="top" wrapText="1"/>
      <protection locked="0"/>
    </xf>
    <xf numFmtId="0" fontId="27" fillId="0" borderId="16" xfId="36" applyFont="1" applyFill="1" applyBorder="1" applyAlignment="1" applyProtection="1">
      <alignment horizontal="center" vertical="top" wrapText="1"/>
      <protection locked="0"/>
    </xf>
    <xf numFmtId="0" fontId="27" fillId="31" borderId="5" xfId="36" applyFont="1" applyFill="1" applyBorder="1" applyAlignment="1">
      <alignment horizontal="left" vertical="top" wrapText="1"/>
    </xf>
    <xf numFmtId="0" fontId="29" fillId="0" borderId="5" xfId="36" applyFont="1" applyBorder="1" applyAlignment="1" applyProtection="1">
      <alignment horizontal="left" vertical="center" wrapText="1"/>
      <protection locked="0"/>
    </xf>
    <xf numFmtId="0" fontId="0" fillId="0" borderId="0" xfId="0" applyBorder="1" applyAlignment="1">
      <alignment horizontal="left" vertical="top" wrapText="1"/>
    </xf>
    <xf numFmtId="0" fontId="0" fillId="0" borderId="0" xfId="0" applyFont="1" applyBorder="1" applyAlignment="1">
      <alignment horizontal="left" vertical="top" wrapText="1"/>
    </xf>
    <xf numFmtId="0" fontId="31" fillId="31" borderId="0" xfId="36" applyFont="1" applyFill="1" applyBorder="1" applyAlignment="1" applyProtection="1">
      <alignment horizontal="center" vertical="center" wrapText="1"/>
      <protection locked="0"/>
    </xf>
    <xf numFmtId="0" fontId="29" fillId="0" borderId="0" xfId="36" applyFont="1" applyBorder="1" applyAlignment="1" applyProtection="1">
      <alignment horizontal="left" vertical="center" wrapText="1"/>
      <protection locked="0"/>
    </xf>
    <xf numFmtId="0" fontId="65" fillId="38" borderId="0" xfId="36" applyFont="1" applyFill="1" applyBorder="1" applyAlignment="1">
      <alignment horizontal="center" vertical="top" wrapText="1"/>
    </xf>
    <xf numFmtId="0" fontId="3" fillId="0" borderId="0" xfId="36" applyFont="1" applyBorder="1" applyAlignment="1" applyProtection="1">
      <alignment vertical="center" wrapText="1"/>
      <protection locked="0"/>
    </xf>
    <xf numFmtId="0" fontId="30" fillId="0" borderId="0" xfId="36" applyFont="1" applyBorder="1" applyAlignment="1">
      <alignment horizontal="center" vertical="center" wrapText="1"/>
    </xf>
    <xf numFmtId="0" fontId="29" fillId="0" borderId="0" xfId="36" applyFont="1" applyBorder="1" applyAlignment="1" applyProtection="1">
      <alignment horizontal="center" vertical="center" wrapText="1"/>
      <protection locked="0"/>
    </xf>
    <xf numFmtId="0" fontId="33" fillId="0" borderId="0" xfId="36" applyFont="1" applyBorder="1" applyAlignment="1">
      <alignment horizontal="center" vertical="center" wrapText="1"/>
    </xf>
    <xf numFmtId="0" fontId="3" fillId="0" borderId="0" xfId="36" applyFont="1" applyBorder="1" applyAlignment="1">
      <alignment horizontal="right" vertical="center" wrapText="1"/>
    </xf>
    <xf numFmtId="0" fontId="28" fillId="0" borderId="15" xfId="36" applyFont="1" applyBorder="1" applyAlignment="1" applyProtection="1">
      <alignment horizontal="left" vertical="center" wrapText="1"/>
      <protection locked="0"/>
    </xf>
    <xf numFmtId="0" fontId="28" fillId="0" borderId="21" xfId="36" applyFont="1" applyBorder="1" applyAlignment="1" applyProtection="1">
      <alignment horizontal="left" vertical="center" wrapText="1"/>
      <protection locked="0"/>
    </xf>
    <xf numFmtId="0" fontId="28" fillId="0" borderId="16" xfId="36" applyFont="1" applyBorder="1" applyAlignment="1" applyProtection="1">
      <alignment horizontal="left" vertical="center" wrapText="1"/>
      <protection locked="0"/>
    </xf>
    <xf numFmtId="0" fontId="28" fillId="0" borderId="5" xfId="36" applyFont="1" applyBorder="1" applyAlignment="1" applyProtection="1">
      <alignment horizontal="left" vertical="center" wrapText="1"/>
      <protection locked="0"/>
    </xf>
    <xf numFmtId="0" fontId="26" fillId="0" borderId="5" xfId="36" applyFont="1" applyBorder="1" applyAlignment="1">
      <alignment horizontal="center" vertical="center" wrapText="1"/>
    </xf>
    <xf numFmtId="0" fontId="29" fillId="0" borderId="0" xfId="36" applyFont="1" applyBorder="1" applyAlignment="1" applyProtection="1">
      <alignment horizontal="left" vertical="top" wrapText="1"/>
      <protection locked="0"/>
    </xf>
    <xf numFmtId="0" fontId="41" fillId="0" borderId="5" xfId="36" applyFont="1" applyBorder="1" applyAlignment="1" applyProtection="1">
      <alignment horizontal="left" vertical="top" wrapText="1"/>
      <protection locked="0"/>
    </xf>
    <xf numFmtId="0" fontId="0" fillId="0" borderId="21" xfId="0" applyBorder="1" applyAlignment="1" applyProtection="1">
      <alignment horizontal="left" vertical="center" wrapText="1"/>
      <protection locked="0"/>
    </xf>
    <xf numFmtId="0" fontId="0" fillId="0" borderId="16" xfId="0" applyBorder="1" applyAlignment="1" applyProtection="1">
      <alignment horizontal="left" vertical="center" wrapText="1"/>
      <protection locked="0"/>
    </xf>
    <xf numFmtId="0" fontId="0" fillId="0" borderId="21" xfId="0" applyBorder="1" applyAlignment="1" applyProtection="1">
      <alignment horizontal="center" vertical="top" wrapText="1"/>
      <protection locked="0"/>
    </xf>
    <xf numFmtId="0" fontId="0" fillId="0" borderId="16" xfId="0" applyBorder="1" applyAlignment="1" applyProtection="1">
      <alignment horizontal="center" vertical="top" wrapText="1"/>
      <protection locked="0"/>
    </xf>
    <xf numFmtId="0" fontId="28" fillId="0" borderId="15" xfId="36" applyFont="1" applyBorder="1" applyAlignment="1" applyProtection="1">
      <alignment vertical="center" wrapText="1"/>
      <protection locked="0"/>
    </xf>
    <xf numFmtId="0" fontId="0" fillId="0" borderId="21" xfId="0" applyBorder="1" applyAlignment="1" applyProtection="1">
      <alignment vertical="center" wrapText="1"/>
      <protection locked="0"/>
    </xf>
    <xf numFmtId="0" fontId="0" fillId="0" borderId="16" xfId="0" applyBorder="1" applyAlignment="1" applyProtection="1">
      <alignment vertical="center" wrapText="1"/>
      <protection locked="0"/>
    </xf>
    <xf numFmtId="0" fontId="66" fillId="0" borderId="15" xfId="36" applyFont="1" applyBorder="1" applyAlignment="1" applyProtection="1">
      <alignment vertical="center" wrapText="1"/>
      <protection locked="0"/>
    </xf>
    <xf numFmtId="0" fontId="66" fillId="0" borderId="21" xfId="0" applyFont="1" applyBorder="1" applyAlignment="1" applyProtection="1">
      <alignment wrapText="1"/>
      <protection locked="0"/>
    </xf>
    <xf numFmtId="0" fontId="66" fillId="0" borderId="16" xfId="0" applyFont="1" applyBorder="1" applyAlignment="1" applyProtection="1">
      <alignment wrapText="1"/>
      <protection locked="0"/>
    </xf>
    <xf numFmtId="0" fontId="34" fillId="27" borderId="13" xfId="0" applyFont="1" applyFill="1" applyBorder="1" applyAlignment="1" applyProtection="1">
      <alignment horizontal="center" vertical="center" wrapText="1"/>
    </xf>
    <xf numFmtId="0" fontId="67" fillId="0" borderId="13" xfId="0" applyFont="1" applyBorder="1" applyAlignment="1" applyProtection="1">
      <alignment horizontal="center" vertical="center" wrapText="1"/>
    </xf>
    <xf numFmtId="0" fontId="43" fillId="0" borderId="0" xfId="0" applyFont="1" applyBorder="1" applyAlignment="1" applyProtection="1">
      <alignment horizontal="left" vertical="center" wrapText="1"/>
    </xf>
    <xf numFmtId="0" fontId="57" fillId="0" borderId="0" xfId="0" applyFont="1" applyAlignment="1" applyProtection="1">
      <alignment horizontal="left" wrapText="1"/>
    </xf>
    <xf numFmtId="0" fontId="57" fillId="0" borderId="0" xfId="0" applyFont="1" applyAlignment="1" applyProtection="1">
      <alignment horizontal="left"/>
    </xf>
    <xf numFmtId="0" fontId="34" fillId="27" borderId="35" xfId="0" applyFont="1" applyFill="1" applyBorder="1" applyAlignment="1" applyProtection="1">
      <alignment horizontal="center" vertical="center" wrapText="1"/>
    </xf>
    <xf numFmtId="0" fontId="0" fillId="0" borderId="35" xfId="0" applyBorder="1" applyAlignment="1" applyProtection="1">
      <alignment horizontal="center" vertical="center" wrapText="1"/>
    </xf>
    <xf numFmtId="0" fontId="34" fillId="35" borderId="13" xfId="0" applyFont="1" applyFill="1" applyBorder="1" applyAlignment="1" applyProtection="1">
      <alignment horizontal="center" vertical="center" wrapText="1"/>
    </xf>
    <xf numFmtId="0" fontId="55" fillId="35" borderId="13" xfId="0" applyFont="1" applyFill="1" applyBorder="1" applyAlignment="1" applyProtection="1">
      <alignment horizontal="center" vertical="center" wrapText="1"/>
    </xf>
    <xf numFmtId="0" fontId="34" fillId="27" borderId="22" xfId="0" applyFont="1" applyFill="1" applyBorder="1" applyAlignment="1" applyProtection="1">
      <alignment horizontal="center" vertical="center" wrapText="1"/>
    </xf>
    <xf numFmtId="0" fontId="34" fillId="27" borderId="12" xfId="0" applyFont="1" applyFill="1" applyBorder="1" applyAlignment="1" applyProtection="1">
      <alignment horizontal="center" vertical="center" wrapText="1"/>
    </xf>
    <xf numFmtId="0" fontId="44" fillId="35" borderId="22" xfId="0" applyFont="1" applyFill="1" applyBorder="1" applyAlignment="1" applyProtection="1">
      <alignment horizontal="center" vertical="center" wrapText="1"/>
    </xf>
    <xf numFmtId="0" fontId="0" fillId="35" borderId="12" xfId="0" applyFill="1" applyBorder="1" applyAlignment="1">
      <alignment horizontal="center" vertical="center" wrapText="1"/>
    </xf>
    <xf numFmtId="0" fontId="44" fillId="27" borderId="23" xfId="0" applyFont="1" applyFill="1" applyBorder="1" applyAlignment="1" applyProtection="1">
      <alignment horizontal="center" vertical="center" wrapText="1"/>
    </xf>
    <xf numFmtId="0" fontId="44" fillId="27" borderId="18" xfId="0" applyFont="1" applyFill="1" applyBorder="1" applyAlignment="1" applyProtection="1">
      <alignment horizontal="center" vertical="center" wrapText="1"/>
    </xf>
    <xf numFmtId="0" fontId="31" fillId="30" borderId="22" xfId="0" applyFont="1" applyFill="1" applyBorder="1" applyAlignment="1" applyProtection="1">
      <alignment horizontal="center" vertical="center" wrapText="1"/>
    </xf>
    <xf numFmtId="0" fontId="31" fillId="30" borderId="11" xfId="0" applyFont="1" applyFill="1" applyBorder="1" applyAlignment="1" applyProtection="1">
      <alignment horizontal="center" vertical="center" wrapText="1"/>
    </xf>
    <xf numFmtId="0" fontId="31" fillId="30" borderId="12" xfId="0" applyFont="1" applyFill="1" applyBorder="1" applyAlignment="1" applyProtection="1">
      <alignment horizontal="center" vertical="center" wrapText="1"/>
    </xf>
    <xf numFmtId="0" fontId="44" fillId="27" borderId="13" xfId="0" applyFont="1" applyFill="1" applyBorder="1" applyAlignment="1" applyProtection="1">
      <alignment horizontal="center" vertical="center" wrapText="1"/>
    </xf>
    <xf numFmtId="0" fontId="59" fillId="0" borderId="13" xfId="0" applyFont="1" applyBorder="1" applyAlignment="1" applyProtection="1">
      <alignment horizontal="center" vertical="center" wrapText="1"/>
    </xf>
    <xf numFmtId="0" fontId="27" fillId="27" borderId="23" xfId="0" applyFont="1" applyFill="1" applyBorder="1" applyAlignment="1" applyProtection="1">
      <alignment horizontal="center" vertical="center" wrapText="1"/>
    </xf>
    <xf numFmtId="0" fontId="27" fillId="27" borderId="24" xfId="0" applyFont="1" applyFill="1" applyBorder="1" applyAlignment="1" applyProtection="1">
      <alignment horizontal="center" vertical="center" wrapText="1"/>
    </xf>
    <xf numFmtId="0" fontId="5" fillId="39" borderId="13" xfId="0" applyFont="1" applyFill="1" applyBorder="1" applyAlignment="1" applyProtection="1">
      <alignment horizontal="center" vertical="top" wrapText="1"/>
    </xf>
    <xf numFmtId="0" fontId="3" fillId="28" borderId="0" xfId="39" applyFont="1" applyFill="1" applyBorder="1" applyAlignment="1">
      <alignment vertical="top" wrapText="1"/>
    </xf>
    <xf numFmtId="0" fontId="0" fillId="0" borderId="0" xfId="0" applyBorder="1"/>
    <xf numFmtId="0" fontId="26" fillId="0" borderId="0" xfId="0" applyFont="1" applyFill="1" applyBorder="1" applyAlignment="1">
      <alignment horizontal="center" vertical="center" wrapText="1"/>
    </xf>
    <xf numFmtId="0" fontId="3" fillId="28" borderId="39" xfId="39" applyFont="1" applyFill="1" applyBorder="1" applyAlignment="1">
      <alignment vertical="top" wrapText="1"/>
    </xf>
    <xf numFmtId="0" fontId="0" fillId="0" borderId="0" xfId="0" applyFill="1"/>
    <xf numFmtId="0" fontId="3" fillId="0" borderId="40" xfId="39" applyFont="1" applyFill="1" applyBorder="1" applyAlignment="1">
      <alignment vertical="top" wrapText="1"/>
    </xf>
    <xf numFmtId="0" fontId="68" fillId="28" borderId="0" xfId="39" applyFont="1" applyFill="1" applyBorder="1" applyAlignment="1">
      <alignment vertical="top" wrapText="1"/>
    </xf>
    <xf numFmtId="0" fontId="0" fillId="0" borderId="40" xfId="0" applyBorder="1"/>
    <xf numFmtId="0" fontId="70" fillId="28" borderId="5" xfId="39" applyFont="1" applyFill="1" applyBorder="1" applyAlignment="1">
      <alignment vertical="top" wrapText="1"/>
    </xf>
    <xf numFmtId="0" fontId="27" fillId="27" borderId="41" xfId="0" applyFont="1" applyFill="1" applyBorder="1" applyAlignment="1" applyProtection="1">
      <alignment horizontal="center" vertical="center" wrapText="1"/>
    </xf>
    <xf numFmtId="0" fontId="27" fillId="27" borderId="42" xfId="0" applyFont="1" applyFill="1" applyBorder="1" applyAlignment="1" applyProtection="1">
      <alignment horizontal="center" vertical="center" wrapText="1"/>
    </xf>
    <xf numFmtId="0" fontId="27" fillId="27" borderId="43" xfId="0" applyFont="1" applyFill="1" applyBorder="1" applyAlignment="1" applyProtection="1">
      <alignment horizontal="center" vertical="center" wrapText="1"/>
    </xf>
    <xf numFmtId="0" fontId="27" fillId="27" borderId="17" xfId="0" applyFont="1" applyFill="1" applyBorder="1" applyAlignment="1" applyProtection="1">
      <alignment horizontal="center" vertical="center" wrapText="1"/>
    </xf>
    <xf numFmtId="0" fontId="28" fillId="0" borderId="44" xfId="0" applyFont="1" applyBorder="1" applyAlignment="1" applyProtection="1">
      <alignment horizontal="left" vertical="center" wrapText="1" shrinkToFit="1"/>
      <protection locked="0"/>
    </xf>
    <xf numFmtId="0" fontId="59" fillId="0" borderId="44" xfId="0" applyFont="1" applyBorder="1" applyAlignment="1" applyProtection="1">
      <alignment horizontal="left" vertical="center" wrapText="1"/>
      <protection locked="0"/>
    </xf>
    <xf numFmtId="0" fontId="28" fillId="0" borderId="45" xfId="0" applyFont="1" applyBorder="1" applyAlignment="1" applyProtection="1">
      <alignment horizontal="left" vertical="center" wrapText="1" shrinkToFit="1"/>
      <protection locked="0"/>
    </xf>
    <xf numFmtId="0" fontId="59" fillId="0" borderId="45" xfId="0" applyFont="1" applyBorder="1" applyAlignment="1" applyProtection="1">
      <alignment horizontal="left" vertical="center" wrapText="1"/>
      <protection locked="0"/>
    </xf>
    <xf numFmtId="0" fontId="28" fillId="0" borderId="46" xfId="0" applyFont="1" applyBorder="1" applyAlignment="1" applyProtection="1">
      <alignment horizontal="left" vertical="center" wrapText="1" shrinkToFit="1"/>
      <protection locked="0"/>
    </xf>
    <xf numFmtId="0" fontId="59" fillId="0" borderId="46" xfId="0" applyFont="1" applyBorder="1" applyAlignment="1" applyProtection="1">
      <alignment horizontal="left" vertical="center" wrapText="1"/>
      <protection locked="0"/>
    </xf>
    <xf numFmtId="0" fontId="60" fillId="0" borderId="49" xfId="0" applyFont="1" applyBorder="1" applyAlignment="1" applyProtection="1">
      <alignment horizontal="left" vertical="center" wrapText="1"/>
      <protection locked="0"/>
    </xf>
    <xf numFmtId="0" fontId="60" fillId="0" borderId="50" xfId="0" applyFont="1" applyBorder="1" applyAlignment="1" applyProtection="1">
      <alignment horizontal="left" vertical="center" wrapText="1"/>
      <protection locked="0"/>
    </xf>
    <xf numFmtId="0" fontId="60" fillId="0" borderId="51" xfId="0" applyFont="1" applyBorder="1" applyAlignment="1" applyProtection="1">
      <alignment horizontal="left" vertical="center" wrapText="1"/>
      <protection locked="0"/>
    </xf>
    <xf numFmtId="0" fontId="59" fillId="0" borderId="52" xfId="0" applyFont="1" applyBorder="1" applyAlignment="1" applyProtection="1">
      <alignment horizontal="center" vertical="center" wrapText="1"/>
      <protection locked="0"/>
    </xf>
    <xf numFmtId="0" fontId="59" fillId="0" borderId="53" xfId="0" applyFont="1" applyBorder="1" applyAlignment="1" applyProtection="1">
      <alignment horizontal="center" vertical="center" wrapText="1"/>
      <protection locked="0"/>
    </xf>
    <xf numFmtId="0" fontId="59" fillId="0" borderId="54" xfId="0" applyFont="1" applyBorder="1" applyAlignment="1" applyProtection="1">
      <alignment horizontal="center" vertical="center" wrapText="1"/>
      <protection locked="0"/>
    </xf>
    <xf numFmtId="0" fontId="59" fillId="35" borderId="22" xfId="0" applyFont="1" applyFill="1" applyBorder="1" applyAlignment="1" applyProtection="1">
      <alignment horizontal="center" vertical="center" wrapText="1"/>
      <protection locked="0"/>
    </xf>
    <xf numFmtId="0" fontId="59" fillId="35" borderId="11" xfId="0" applyFont="1" applyFill="1" applyBorder="1" applyAlignment="1" applyProtection="1">
      <alignment horizontal="center" vertical="center" wrapText="1"/>
      <protection locked="0"/>
    </xf>
    <xf numFmtId="0" fontId="59" fillId="35" borderId="12" xfId="0" applyFont="1" applyFill="1" applyBorder="1" applyAlignment="1" applyProtection="1">
      <alignment horizontal="center" vertical="center" wrapText="1"/>
      <protection locked="0"/>
    </xf>
    <xf numFmtId="0" fontId="28" fillId="35" borderId="22" xfId="0" applyFont="1" applyFill="1" applyBorder="1" applyAlignment="1" applyProtection="1">
      <alignment horizontal="center" vertical="center" wrapText="1"/>
      <protection locked="0"/>
    </xf>
    <xf numFmtId="0" fontId="28" fillId="35" borderId="11" xfId="0" applyFont="1" applyFill="1" applyBorder="1" applyAlignment="1" applyProtection="1">
      <alignment horizontal="center" vertical="center" wrapText="1"/>
      <protection locked="0"/>
    </xf>
    <xf numFmtId="0" fontId="28" fillId="35" borderId="12" xfId="0" applyFont="1" applyFill="1" applyBorder="1" applyAlignment="1" applyProtection="1">
      <alignment horizontal="center" vertical="center" wrapText="1"/>
      <protection locked="0"/>
    </xf>
    <xf numFmtId="0" fontId="28" fillId="0" borderId="22" xfId="0" applyFont="1" applyBorder="1" applyAlignment="1" applyProtection="1">
      <alignment horizontal="center" vertical="center" wrapText="1"/>
      <protection locked="0"/>
    </xf>
    <xf numFmtId="0" fontId="28" fillId="0" borderId="11" xfId="0" applyFont="1" applyBorder="1" applyAlignment="1" applyProtection="1">
      <alignment horizontal="center" vertical="center" wrapText="1"/>
      <protection locked="0"/>
    </xf>
    <xf numFmtId="0" fontId="28" fillId="0" borderId="12" xfId="0" applyFont="1" applyBorder="1" applyAlignment="1" applyProtection="1">
      <alignment horizontal="center" vertical="center" wrapText="1"/>
      <protection locked="0"/>
    </xf>
    <xf numFmtId="0" fontId="64" fillId="35" borderId="22" xfId="0" applyFont="1" applyFill="1" applyBorder="1" applyAlignment="1" applyProtection="1">
      <alignment horizontal="center" vertical="center" wrapText="1"/>
      <protection locked="0"/>
    </xf>
    <xf numFmtId="0" fontId="64" fillId="35" borderId="11" xfId="0" applyFont="1" applyFill="1" applyBorder="1" applyAlignment="1" applyProtection="1">
      <alignment horizontal="center" vertical="center" wrapText="1"/>
      <protection locked="0"/>
    </xf>
    <xf numFmtId="0" fontId="64" fillId="35" borderId="12" xfId="0" applyFont="1" applyFill="1" applyBorder="1" applyAlignment="1" applyProtection="1">
      <alignment horizontal="center" vertical="center" wrapText="1"/>
      <protection locked="0"/>
    </xf>
    <xf numFmtId="0" fontId="60" fillId="0" borderId="22" xfId="0" applyFont="1" applyBorder="1" applyAlignment="1" applyProtection="1">
      <alignment horizontal="center" vertical="center" wrapText="1"/>
      <protection locked="0"/>
    </xf>
    <xf numFmtId="0" fontId="60" fillId="0" borderId="11" xfId="0" applyFont="1" applyBorder="1" applyAlignment="1" applyProtection="1">
      <alignment horizontal="center" vertical="center" wrapText="1"/>
      <protection locked="0"/>
    </xf>
    <xf numFmtId="0" fontId="60" fillId="0" borderId="12" xfId="0" applyFont="1" applyBorder="1" applyAlignment="1" applyProtection="1">
      <alignment horizontal="center" vertical="center" wrapText="1"/>
      <protection locked="0"/>
    </xf>
    <xf numFmtId="0" fontId="63" fillId="32" borderId="22" xfId="0" applyFont="1" applyFill="1" applyBorder="1" applyAlignment="1" applyProtection="1">
      <alignment horizontal="center" vertical="center" wrapText="1"/>
      <protection locked="0"/>
    </xf>
    <xf numFmtId="0" fontId="63" fillId="32" borderId="11" xfId="0" applyFont="1" applyFill="1" applyBorder="1" applyAlignment="1" applyProtection="1">
      <alignment horizontal="center" vertical="center" wrapText="1"/>
      <protection locked="0"/>
    </xf>
    <xf numFmtId="0" fontId="63" fillId="32" borderId="12" xfId="0" applyFont="1" applyFill="1" applyBorder="1" applyAlignment="1" applyProtection="1">
      <alignment horizontal="center" vertical="center" wrapText="1"/>
      <protection locked="0"/>
    </xf>
    <xf numFmtId="0" fontId="60" fillId="0" borderId="47" xfId="0" applyFont="1" applyBorder="1" applyAlignment="1" applyProtection="1">
      <alignment horizontal="center" vertical="center" wrapText="1"/>
      <protection locked="0"/>
    </xf>
    <xf numFmtId="0" fontId="55" fillId="28" borderId="55" xfId="0" applyFont="1" applyFill="1" applyBorder="1" applyAlignment="1">
      <alignment horizontal="center" vertical="center" wrapText="1"/>
    </xf>
    <xf numFmtId="0" fontId="60" fillId="0" borderId="48" xfId="0" applyFont="1" applyBorder="1" applyAlignment="1" applyProtection="1">
      <alignment horizontal="center" vertical="center" wrapText="1"/>
      <protection locked="0"/>
    </xf>
    <xf numFmtId="0" fontId="71" fillId="39" borderId="13" xfId="0" applyFont="1" applyFill="1" applyBorder="1" applyAlignment="1" applyProtection="1">
      <alignment horizontal="center" vertical="center" wrapText="1"/>
    </xf>
    <xf numFmtId="0" fontId="3" fillId="28" borderId="13" xfId="0" applyFont="1" applyFill="1" applyBorder="1" applyAlignment="1" applyProtection="1">
      <alignment horizontal="center" vertical="center" wrapText="1"/>
    </xf>
    <xf numFmtId="0" fontId="73" fillId="41" borderId="22" xfId="0" applyFont="1" applyFill="1" applyBorder="1" applyAlignment="1" applyProtection="1">
      <alignment horizontal="center" vertical="center" wrapText="1"/>
    </xf>
    <xf numFmtId="0" fontId="73" fillId="41" borderId="11" xfId="0" applyFont="1" applyFill="1" applyBorder="1" applyAlignment="1" applyProtection="1">
      <alignment horizontal="center" vertical="center" wrapText="1"/>
    </xf>
    <xf numFmtId="0" fontId="73" fillId="41" borderId="12" xfId="0" applyFont="1" applyFill="1" applyBorder="1" applyAlignment="1" applyProtection="1">
      <alignment horizontal="center" vertical="center" wrapText="1"/>
    </xf>
    <xf numFmtId="0" fontId="74" fillId="41" borderId="13" xfId="0" applyFont="1" applyFill="1" applyBorder="1" applyAlignment="1" applyProtection="1">
      <alignment horizontal="center" vertical="center" wrapText="1"/>
    </xf>
    <xf numFmtId="2" fontId="74" fillId="41" borderId="13" xfId="0" applyNumberFormat="1" applyFont="1" applyFill="1" applyBorder="1" applyAlignment="1" applyProtection="1">
      <alignment horizontal="center" vertical="center" wrapText="1"/>
    </xf>
  </cellXfs>
  <cellStyles count="51">
    <cellStyle name="20 % - Accent1 2" xfId="1"/>
    <cellStyle name="20 % - Accent2 2" xfId="2"/>
    <cellStyle name="20 % - Accent3 2" xfId="3"/>
    <cellStyle name="20 % - Accent4 2" xfId="4"/>
    <cellStyle name="20 % - Accent5 2" xfId="5"/>
    <cellStyle name="20 % - Accent6 2" xfId="6"/>
    <cellStyle name="40 % - Accent1 2" xfId="7"/>
    <cellStyle name="40 % - Accent2 2" xfId="8"/>
    <cellStyle name="40 % - Accent3 2" xfId="9"/>
    <cellStyle name="40 % - Accent4 2" xfId="10"/>
    <cellStyle name="40 % - Accent5 2" xfId="11"/>
    <cellStyle name="40 % - Accent6 2" xfId="12"/>
    <cellStyle name="60 % - Accent1 2" xfId="13"/>
    <cellStyle name="60 % - Accent2 2" xfId="14"/>
    <cellStyle name="60 % - Accent3 2" xfId="15"/>
    <cellStyle name="60 % - Accent4 2" xfId="16"/>
    <cellStyle name="60 % - Accent5 2" xfId="17"/>
    <cellStyle name="60 % - Accent6 2" xfId="18"/>
    <cellStyle name="Accent1 2" xfId="19"/>
    <cellStyle name="Accent2 2" xfId="20"/>
    <cellStyle name="Accent3 2" xfId="21"/>
    <cellStyle name="Accent4 2" xfId="22"/>
    <cellStyle name="Accent5 2" xfId="23"/>
    <cellStyle name="Accent6 2" xfId="24"/>
    <cellStyle name="Avertissement 2" xfId="25"/>
    <cellStyle name="Calcul 2" xfId="26"/>
    <cellStyle name="Cellule liée 2" xfId="27"/>
    <cellStyle name="Commentaire 2" xfId="28"/>
    <cellStyle name="Commentaire 3" xfId="29"/>
    <cellStyle name="Entrée 2" xfId="30"/>
    <cellStyle name="Insatisfaisant 2" xfId="31"/>
    <cellStyle name="Lien hypertexte 2" xfId="32"/>
    <cellStyle name="Lien hypertexte visité 2" xfId="33"/>
    <cellStyle name="Milliers" xfId="34" builtinId="3"/>
    <cellStyle name="Neutre 2" xfId="35"/>
    <cellStyle name="Normal" xfId="0" builtinId="0"/>
    <cellStyle name="Normal 2" xfId="36"/>
    <cellStyle name="Normal 3" xfId="37"/>
    <cellStyle name="Normal 4" xfId="38"/>
    <cellStyle name="Normal 5" xfId="39"/>
    <cellStyle name="Satisfaisant 2" xfId="40"/>
    <cellStyle name="Sortie 2" xfId="41"/>
    <cellStyle name="Style 1" xfId="42"/>
    <cellStyle name="Texte explicatif 2" xfId="43"/>
    <cellStyle name="Titre 2" xfId="44"/>
    <cellStyle name="Titre 1 2" xfId="45"/>
    <cellStyle name="Titre 2 2" xfId="46"/>
    <cellStyle name="Titre 3 2" xfId="47"/>
    <cellStyle name="Titre 4 2" xfId="48"/>
    <cellStyle name="Total 2" xfId="49"/>
    <cellStyle name="Vérification 2" xfId="50"/>
  </cellStyles>
  <dxfs count="78">
    <dxf>
      <font>
        <color theme="1"/>
      </font>
      <fill>
        <patternFill>
          <bgColor rgb="FF92D050"/>
        </patternFill>
      </fill>
    </dxf>
    <dxf>
      <font>
        <color theme="1"/>
      </font>
      <fill>
        <patternFill>
          <bgColor rgb="FFFFFF00"/>
        </patternFill>
      </fill>
    </dxf>
    <dxf>
      <font>
        <color theme="1"/>
      </font>
      <fill>
        <patternFill>
          <bgColor theme="9" tint="-0.24994659260841701"/>
        </patternFill>
      </fill>
    </dxf>
    <dxf>
      <font>
        <color theme="1"/>
      </font>
      <fill>
        <patternFill>
          <bgColor rgb="FFFF0000"/>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1"/>
      </font>
      <fill>
        <patternFill>
          <bgColor rgb="FF92D050"/>
        </patternFill>
      </fill>
    </dxf>
    <dxf>
      <font>
        <color theme="1"/>
      </font>
      <fill>
        <patternFill>
          <bgColor rgb="FFFFFF00"/>
        </patternFill>
      </fill>
    </dxf>
    <dxf>
      <font>
        <color theme="1"/>
      </font>
      <fill>
        <patternFill>
          <bgColor theme="9" tint="-0.24994659260841701"/>
        </patternFill>
      </fill>
    </dxf>
    <dxf>
      <font>
        <color theme="1"/>
      </font>
      <fill>
        <patternFill>
          <bgColor rgb="FFFF0000"/>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1"/>
      </font>
      <fill>
        <patternFill>
          <bgColor rgb="FF92D050"/>
        </patternFill>
      </fill>
    </dxf>
    <dxf>
      <font>
        <color theme="1"/>
      </font>
      <fill>
        <patternFill>
          <bgColor rgb="FFFFFF00"/>
        </patternFill>
      </fill>
    </dxf>
    <dxf>
      <font>
        <color theme="1"/>
      </font>
      <fill>
        <patternFill>
          <bgColor theme="9" tint="-0.24994659260841701"/>
        </patternFill>
      </fill>
    </dxf>
    <dxf>
      <font>
        <color theme="1"/>
      </font>
      <fill>
        <patternFill>
          <bgColor rgb="FFFF0000"/>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
      <font>
        <color theme="5" tint="0.39994506668294322"/>
      </font>
      <fill>
        <patternFill>
          <bgColor theme="5" tint="0.3999450666829432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2</xdr:row>
      <xdr:rowOff>38100</xdr:rowOff>
    </xdr:from>
    <xdr:to>
      <xdr:col>7</xdr:col>
      <xdr:colOff>209551</xdr:colOff>
      <xdr:row>2</xdr:row>
      <xdr:rowOff>38100</xdr:rowOff>
    </xdr:to>
    <xdr:pic>
      <xdr:nvPicPr>
        <xdr:cNvPr id="71692" name="Image 1" descr="criteres DU.bmp"/>
        <xdr:cNvPicPr>
          <a:picLocks noChangeAspect="1"/>
        </xdr:cNvPicPr>
      </xdr:nvPicPr>
      <xdr:blipFill>
        <a:blip xmlns:r="http://schemas.openxmlformats.org/officeDocument/2006/relationships" r:embed="rId1"/>
        <a:srcRect/>
        <a:stretch>
          <a:fillRect/>
        </a:stretch>
      </xdr:blipFill>
      <xdr:spPr bwMode="auto">
        <a:xfrm>
          <a:off x="9115425" y="676275"/>
          <a:ext cx="5181600" cy="0"/>
        </a:xfrm>
        <a:prstGeom prst="rect">
          <a:avLst/>
        </a:prstGeom>
        <a:noFill/>
        <a:ln w="9525">
          <a:noFill/>
          <a:miter lim="800000"/>
          <a:headEnd/>
          <a:tailEnd/>
        </a:ln>
      </xdr:spPr>
    </xdr:pic>
    <xdr:clientData/>
  </xdr:twoCellAnchor>
  <xdr:oneCellAnchor>
    <xdr:from>
      <xdr:col>4</xdr:col>
      <xdr:colOff>0</xdr:colOff>
      <xdr:row>2</xdr:row>
      <xdr:rowOff>38100</xdr:rowOff>
    </xdr:from>
    <xdr:ext cx="184731" cy="264560"/>
    <xdr:sp macro="" textlink="">
      <xdr:nvSpPr>
        <xdr:cNvPr id="3" name="ZoneTexte 2"/>
        <xdr:cNvSpPr txBox="1"/>
      </xdr:nvSpPr>
      <xdr:spPr>
        <a:xfrm>
          <a:off x="10496550" y="7048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a:p>
      </xdr:txBody>
    </xdr:sp>
    <xdr:clientData/>
  </xdr:one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2</xdr:row>
      <xdr:rowOff>38100</xdr:rowOff>
    </xdr:from>
    <xdr:to>
      <xdr:col>6</xdr:col>
      <xdr:colOff>876300</xdr:colOff>
      <xdr:row>2</xdr:row>
      <xdr:rowOff>38100</xdr:rowOff>
    </xdr:to>
    <xdr:pic>
      <xdr:nvPicPr>
        <xdr:cNvPr id="72716" name="Image 1" descr="criteres DU.bmp"/>
        <xdr:cNvPicPr>
          <a:picLocks noChangeAspect="1"/>
        </xdr:cNvPicPr>
      </xdr:nvPicPr>
      <xdr:blipFill>
        <a:blip xmlns:r="http://schemas.openxmlformats.org/officeDocument/2006/relationships" r:embed="rId1"/>
        <a:srcRect/>
        <a:stretch>
          <a:fillRect/>
        </a:stretch>
      </xdr:blipFill>
      <xdr:spPr bwMode="auto">
        <a:xfrm>
          <a:off x="9115425" y="676275"/>
          <a:ext cx="5181600" cy="0"/>
        </a:xfrm>
        <a:prstGeom prst="rect">
          <a:avLst/>
        </a:prstGeom>
        <a:noFill/>
        <a:ln w="9525">
          <a:noFill/>
          <a:miter lim="800000"/>
          <a:headEnd/>
          <a:tailEnd/>
        </a:ln>
      </xdr:spPr>
    </xdr:pic>
    <xdr:clientData/>
  </xdr:twoCellAnchor>
  <xdr:oneCellAnchor>
    <xdr:from>
      <xdr:col>4</xdr:col>
      <xdr:colOff>0</xdr:colOff>
      <xdr:row>2</xdr:row>
      <xdr:rowOff>38100</xdr:rowOff>
    </xdr:from>
    <xdr:ext cx="184731" cy="264560"/>
    <xdr:sp macro="" textlink="">
      <xdr:nvSpPr>
        <xdr:cNvPr id="3" name="ZoneTexte 2"/>
        <xdr:cNvSpPr txBox="1"/>
      </xdr:nvSpPr>
      <xdr:spPr>
        <a:xfrm>
          <a:off x="9115425" y="67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5.bin"/><Relationship Id="rId4" Type="http://schemas.openxmlformats.org/officeDocument/2006/relationships/comments" Target="../comments2.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pageSetUpPr fitToPage="1"/>
  </sheetPr>
  <dimension ref="A1:J64"/>
  <sheetViews>
    <sheetView showRuler="0" showWhiteSpace="0" zoomScale="70" zoomScaleNormal="70" workbookViewId="0">
      <selection activeCell="A3" sqref="A3"/>
    </sheetView>
  </sheetViews>
  <sheetFormatPr baseColWidth="10" defaultColWidth="11.42578125" defaultRowHeight="15" x14ac:dyDescent="0.3"/>
  <cols>
    <col min="1" max="1" width="54.42578125" style="6" customWidth="1"/>
    <col min="2" max="2" width="25.140625" style="7" customWidth="1"/>
    <col min="3" max="3" width="11.42578125" style="8"/>
    <col min="4" max="4" width="13.42578125" style="8" customWidth="1"/>
    <col min="5" max="5" width="21.140625" style="8" customWidth="1"/>
    <col min="6" max="6" width="63.7109375" style="8" customWidth="1"/>
    <col min="7" max="10" width="11.42578125" style="8" hidden="1" customWidth="1"/>
    <col min="11" max="16384" width="11.42578125" style="8"/>
  </cols>
  <sheetData>
    <row r="1" spans="1:10" ht="48.75" customHeight="1" x14ac:dyDescent="0.3">
      <c r="B1" s="165" t="s">
        <v>433</v>
      </c>
      <c r="C1" s="165"/>
      <c r="D1" s="166"/>
      <c r="E1" s="166"/>
    </row>
    <row r="2" spans="1:10" ht="13.5" customHeight="1" x14ac:dyDescent="0.25">
      <c r="C2" s="9"/>
      <c r="D2" s="177"/>
      <c r="E2" s="178"/>
      <c r="F2" s="178"/>
      <c r="G2" s="178"/>
      <c r="H2" s="178"/>
      <c r="I2" s="178"/>
    </row>
    <row r="4" spans="1:10" ht="30" customHeight="1" x14ac:dyDescent="0.3">
      <c r="A4" s="183" t="s">
        <v>105</v>
      </c>
      <c r="B4" s="183"/>
      <c r="C4" s="183"/>
      <c r="D4" s="183"/>
      <c r="E4" s="183"/>
      <c r="F4" s="183"/>
    </row>
    <row r="5" spans="1:10" ht="23.25" x14ac:dyDescent="0.3">
      <c r="A5" s="179" t="s">
        <v>119</v>
      </c>
      <c r="B5" s="179"/>
      <c r="C5" s="179"/>
      <c r="D5" s="179"/>
      <c r="E5" s="179"/>
      <c r="F5" s="179"/>
      <c r="G5" s="179"/>
      <c r="H5" s="179"/>
      <c r="I5" s="179"/>
      <c r="J5" s="179"/>
    </row>
    <row r="6" spans="1:10" ht="18.75" x14ac:dyDescent="0.3">
      <c r="A6" s="184"/>
      <c r="B6" s="184"/>
      <c r="C6" s="184"/>
      <c r="D6" s="184"/>
      <c r="E6" s="184"/>
      <c r="F6" s="184"/>
      <c r="G6" s="68"/>
      <c r="H6" s="68"/>
      <c r="I6" s="68"/>
      <c r="J6" s="68"/>
    </row>
    <row r="7" spans="1:10" ht="54" customHeight="1" x14ac:dyDescent="0.3">
      <c r="A7" s="185" t="s">
        <v>106</v>
      </c>
      <c r="B7" s="185"/>
      <c r="C7" s="185"/>
      <c r="D7" s="185"/>
      <c r="E7" s="185"/>
      <c r="F7" s="185"/>
    </row>
    <row r="8" spans="1:10" s="6" customFormat="1" ht="30" customHeight="1" x14ac:dyDescent="0.3">
      <c r="A8" s="20" t="s">
        <v>109</v>
      </c>
      <c r="B8" s="69"/>
      <c r="C8" s="186" t="s">
        <v>110</v>
      </c>
      <c r="D8" s="186"/>
      <c r="E8" s="69" t="s">
        <v>111</v>
      </c>
      <c r="F8" s="69"/>
    </row>
    <row r="9" spans="1:10" ht="31.5" customHeight="1" x14ac:dyDescent="0.3">
      <c r="A9" s="182"/>
      <c r="B9" s="182"/>
      <c r="C9" s="182"/>
      <c r="D9" s="182"/>
      <c r="E9" s="182"/>
      <c r="F9" s="182"/>
    </row>
    <row r="10" spans="1:10" ht="17.25" customHeight="1" x14ac:dyDescent="0.3">
      <c r="A10" s="21" t="s">
        <v>112</v>
      </c>
      <c r="B10" s="192"/>
      <c r="C10" s="192"/>
      <c r="D10" s="192"/>
      <c r="E10" s="192"/>
      <c r="F10" s="192"/>
    </row>
    <row r="11" spans="1:10" ht="18" x14ac:dyDescent="0.3">
      <c r="A11" s="181" t="s">
        <v>120</v>
      </c>
      <c r="B11" s="181"/>
      <c r="C11" s="181"/>
      <c r="D11" s="181"/>
      <c r="E11" s="181"/>
      <c r="F11" s="181"/>
    </row>
    <row r="12" spans="1:10" ht="21.75" customHeight="1" x14ac:dyDescent="0.3">
      <c r="A12" s="10" t="s">
        <v>1</v>
      </c>
      <c r="B12" s="180"/>
      <c r="C12" s="180"/>
      <c r="D12" s="180"/>
      <c r="E12" s="180"/>
      <c r="F12" s="180"/>
    </row>
    <row r="13" spans="1:10" ht="21.75" customHeight="1" x14ac:dyDescent="0.3">
      <c r="A13" s="10" t="s">
        <v>2</v>
      </c>
      <c r="B13" s="180"/>
      <c r="C13" s="180"/>
      <c r="D13" s="180"/>
      <c r="E13" s="180"/>
      <c r="F13" s="180"/>
    </row>
    <row r="14" spans="1:10" ht="21.75" customHeight="1" x14ac:dyDescent="0.3">
      <c r="A14" s="10" t="s">
        <v>0</v>
      </c>
      <c r="B14" s="180"/>
      <c r="C14" s="180"/>
      <c r="D14" s="180"/>
      <c r="E14" s="180"/>
      <c r="F14" s="180"/>
    </row>
    <row r="15" spans="1:10" ht="21.75" customHeight="1" x14ac:dyDescent="0.3">
      <c r="A15" s="10" t="s">
        <v>65</v>
      </c>
      <c r="B15" s="180"/>
      <c r="C15" s="180"/>
      <c r="D15" s="180"/>
      <c r="E15" s="180"/>
      <c r="F15" s="180"/>
    </row>
    <row r="16" spans="1:10" ht="21.75" customHeight="1" x14ac:dyDescent="0.3">
      <c r="A16" s="10" t="s">
        <v>145</v>
      </c>
      <c r="B16" s="180"/>
      <c r="C16" s="180"/>
      <c r="D16" s="180"/>
      <c r="E16" s="180"/>
      <c r="F16" s="180"/>
    </row>
    <row r="17" spans="1:6" ht="21.75" customHeight="1" x14ac:dyDescent="0.3">
      <c r="A17" s="10" t="s">
        <v>144</v>
      </c>
      <c r="B17" s="180"/>
      <c r="C17" s="180"/>
      <c r="D17" s="180"/>
      <c r="E17" s="180"/>
      <c r="F17" s="180"/>
    </row>
    <row r="18" spans="1:6" ht="18.75" customHeight="1" x14ac:dyDescent="0.3">
      <c r="A18" s="167" t="s">
        <v>91</v>
      </c>
      <c r="B18" s="167"/>
      <c r="C18" s="167"/>
      <c r="D18" s="167"/>
      <c r="E18" s="167"/>
      <c r="F18" s="167"/>
    </row>
    <row r="19" spans="1:6" ht="51.75" customHeight="1" x14ac:dyDescent="0.3">
      <c r="A19" s="15" t="s">
        <v>3</v>
      </c>
      <c r="B19" s="193" t="s">
        <v>135</v>
      </c>
      <c r="C19" s="168"/>
      <c r="D19" s="168"/>
      <c r="E19" s="168"/>
      <c r="F19" s="168"/>
    </row>
    <row r="20" spans="1:6" s="16" customFormat="1" ht="19.5" customHeight="1" x14ac:dyDescent="0.3">
      <c r="A20" s="30" t="s">
        <v>68</v>
      </c>
      <c r="B20" s="190"/>
      <c r="C20" s="190"/>
      <c r="D20" s="190"/>
      <c r="E20" s="190"/>
      <c r="F20" s="190"/>
    </row>
    <row r="21" spans="1:6" s="16" customFormat="1" ht="21" customHeight="1" x14ac:dyDescent="0.3">
      <c r="A21" s="24" t="s">
        <v>67</v>
      </c>
      <c r="B21" s="190"/>
      <c r="C21" s="190"/>
      <c r="D21" s="190"/>
      <c r="E21" s="190"/>
      <c r="F21" s="190"/>
    </row>
    <row r="22" spans="1:6" s="16" customFormat="1" ht="24" customHeight="1" x14ac:dyDescent="0.3">
      <c r="A22" s="15" t="s">
        <v>66</v>
      </c>
      <c r="B22" s="190"/>
      <c r="C22" s="190"/>
      <c r="D22" s="190"/>
      <c r="E22" s="190"/>
      <c r="F22" s="190"/>
    </row>
    <row r="23" spans="1:6" s="16" customFormat="1" ht="24" customHeight="1" x14ac:dyDescent="0.3">
      <c r="A23" s="17" t="s">
        <v>143</v>
      </c>
      <c r="B23" s="190"/>
      <c r="C23" s="190"/>
      <c r="D23" s="190"/>
      <c r="E23" s="190"/>
      <c r="F23" s="190"/>
    </row>
    <row r="24" spans="1:6" s="16" customFormat="1" ht="24" customHeight="1" x14ac:dyDescent="0.3">
      <c r="A24" s="18" t="s">
        <v>442</v>
      </c>
      <c r="B24" s="187"/>
      <c r="C24" s="188"/>
      <c r="D24" s="188"/>
      <c r="E24" s="188"/>
      <c r="F24" s="189"/>
    </row>
    <row r="25" spans="1:6" s="16" customFormat="1" ht="24" customHeight="1" x14ac:dyDescent="0.3">
      <c r="A25" s="18" t="s">
        <v>131</v>
      </c>
      <c r="B25" s="187" t="s">
        <v>132</v>
      </c>
      <c r="C25" s="194"/>
      <c r="D25" s="194"/>
      <c r="E25" s="194"/>
      <c r="F25" s="195"/>
    </row>
    <row r="26" spans="1:6" s="16" customFormat="1" ht="24" customHeight="1" x14ac:dyDescent="0.3">
      <c r="A26" s="18" t="s">
        <v>121</v>
      </c>
      <c r="B26" s="190"/>
      <c r="C26" s="190"/>
      <c r="D26" s="190"/>
      <c r="E26" s="190"/>
      <c r="F26" s="190"/>
    </row>
    <row r="27" spans="1:6" s="16" customFormat="1" ht="24" customHeight="1" x14ac:dyDescent="0.3">
      <c r="A27" s="23" t="s">
        <v>70</v>
      </c>
      <c r="B27" s="190"/>
      <c r="C27" s="190"/>
      <c r="D27" s="190"/>
      <c r="E27" s="190"/>
      <c r="F27" s="190"/>
    </row>
    <row r="28" spans="1:6" s="16" customFormat="1" ht="19.5" customHeight="1" x14ac:dyDescent="0.3">
      <c r="A28" s="25" t="s">
        <v>69</v>
      </c>
      <c r="B28" s="190"/>
      <c r="C28" s="190"/>
      <c r="D28" s="190"/>
      <c r="E28" s="190"/>
      <c r="F28" s="190"/>
    </row>
    <row r="29" spans="1:6" s="16" customFormat="1" ht="19.5" customHeight="1" x14ac:dyDescent="0.3">
      <c r="A29" s="25" t="s">
        <v>431</v>
      </c>
      <c r="B29" s="187"/>
      <c r="C29" s="188"/>
      <c r="D29" s="188"/>
      <c r="E29" s="188"/>
      <c r="F29" s="189"/>
    </row>
    <row r="30" spans="1:6" s="16" customFormat="1" ht="43.5" customHeight="1" x14ac:dyDescent="0.3">
      <c r="A30" s="25" t="s">
        <v>430</v>
      </c>
      <c r="B30" s="187"/>
      <c r="C30" s="188"/>
      <c r="D30" s="188"/>
      <c r="E30" s="188"/>
      <c r="F30" s="189"/>
    </row>
    <row r="31" spans="1:6" s="16" customFormat="1" ht="24.75" customHeight="1" x14ac:dyDescent="0.3">
      <c r="A31" s="18" t="s">
        <v>137</v>
      </c>
      <c r="B31" s="190"/>
      <c r="C31" s="190"/>
      <c r="D31" s="190"/>
      <c r="E31" s="190"/>
      <c r="F31" s="190"/>
    </row>
    <row r="32" spans="1:6" s="16" customFormat="1" ht="20.25" customHeight="1" x14ac:dyDescent="0.3">
      <c r="A32" s="18" t="s">
        <v>74</v>
      </c>
      <c r="B32" s="72"/>
      <c r="C32" s="191" t="s">
        <v>150</v>
      </c>
      <c r="D32" s="191"/>
      <c r="E32" s="191"/>
      <c r="F32" s="72"/>
    </row>
    <row r="33" spans="1:6" s="16" customFormat="1" ht="38.25" customHeight="1" x14ac:dyDescent="0.3">
      <c r="A33" s="18" t="s">
        <v>434</v>
      </c>
      <c r="B33" s="70"/>
      <c r="C33" s="191" t="s">
        <v>108</v>
      </c>
      <c r="D33" s="191"/>
      <c r="E33" s="191"/>
      <c r="F33" s="71"/>
    </row>
    <row r="34" spans="1:6" s="16" customFormat="1" ht="18" customHeight="1" x14ac:dyDescent="0.3">
      <c r="A34" s="18" t="s">
        <v>138</v>
      </c>
      <c r="B34" s="198"/>
      <c r="C34" s="199"/>
      <c r="D34" s="199"/>
      <c r="E34" s="199"/>
      <c r="F34" s="200"/>
    </row>
    <row r="35" spans="1:6" ht="20.25" customHeight="1" x14ac:dyDescent="0.3">
      <c r="A35" s="18" t="s">
        <v>61</v>
      </c>
      <c r="B35" s="190"/>
      <c r="C35" s="190"/>
      <c r="D35" s="190"/>
      <c r="E35" s="190"/>
      <c r="F35" s="190"/>
    </row>
    <row r="36" spans="1:6" ht="20.25" customHeight="1" x14ac:dyDescent="0.3">
      <c r="A36" s="19" t="s">
        <v>75</v>
      </c>
      <c r="B36" s="190"/>
      <c r="C36" s="190"/>
      <c r="D36" s="190"/>
      <c r="E36" s="190"/>
      <c r="F36" s="190"/>
    </row>
    <row r="37" spans="1:6" ht="20.25" customHeight="1" x14ac:dyDescent="0.3">
      <c r="A37" s="19" t="s">
        <v>122</v>
      </c>
      <c r="B37" s="187"/>
      <c r="C37" s="194"/>
      <c r="D37" s="194"/>
      <c r="E37" s="194"/>
      <c r="F37" s="195"/>
    </row>
    <row r="38" spans="1:6" ht="18" customHeight="1" x14ac:dyDescent="0.3">
      <c r="A38" s="167" t="s">
        <v>92</v>
      </c>
      <c r="B38" s="167"/>
      <c r="C38" s="167"/>
      <c r="D38" s="167"/>
      <c r="E38" s="167"/>
      <c r="F38" s="167"/>
    </row>
    <row r="39" spans="1:6" ht="19.5" customHeight="1" x14ac:dyDescent="0.3">
      <c r="A39" s="26" t="s">
        <v>146</v>
      </c>
      <c r="B39" s="168"/>
      <c r="C39" s="168"/>
      <c r="D39" s="168"/>
      <c r="E39" s="168"/>
      <c r="F39" s="168"/>
    </row>
    <row r="40" spans="1:6" ht="24.75" customHeight="1" x14ac:dyDescent="0.3">
      <c r="A40" s="27" t="s">
        <v>123</v>
      </c>
      <c r="B40" s="168"/>
      <c r="C40" s="168"/>
      <c r="D40" s="168"/>
      <c r="E40" s="168"/>
      <c r="F40" s="168"/>
    </row>
    <row r="41" spans="1:6" ht="24.75" customHeight="1" x14ac:dyDescent="0.3">
      <c r="A41" s="27" t="s">
        <v>77</v>
      </c>
      <c r="B41" s="168"/>
      <c r="C41" s="168"/>
      <c r="D41" s="168"/>
      <c r="E41" s="168"/>
      <c r="F41" s="168"/>
    </row>
    <row r="42" spans="1:6" ht="21.75" customHeight="1" x14ac:dyDescent="0.3">
      <c r="A42" s="169" t="s">
        <v>148</v>
      </c>
      <c r="B42" s="170"/>
      <c r="C42" s="170"/>
      <c r="D42" s="170"/>
      <c r="E42" s="170"/>
      <c r="F42" s="171"/>
    </row>
    <row r="43" spans="1:6" s="13" customFormat="1" ht="24.75" customHeight="1" x14ac:dyDescent="0.3">
      <c r="A43" s="28" t="s">
        <v>149</v>
      </c>
      <c r="B43" s="172"/>
      <c r="C43" s="173"/>
      <c r="D43" s="173"/>
      <c r="E43" s="173"/>
      <c r="F43" s="174"/>
    </row>
    <row r="44" spans="1:6" ht="18" customHeight="1" x14ac:dyDescent="0.3">
      <c r="A44" s="27" t="s">
        <v>96</v>
      </c>
      <c r="B44" s="168"/>
      <c r="C44" s="168"/>
      <c r="D44" s="168"/>
      <c r="E44" s="168"/>
      <c r="F44" s="168"/>
    </row>
    <row r="45" spans="1:6" ht="20.25" customHeight="1" x14ac:dyDescent="0.3">
      <c r="A45" s="27" t="s">
        <v>97</v>
      </c>
      <c r="B45" s="168"/>
      <c r="C45" s="168"/>
      <c r="D45" s="168"/>
      <c r="E45" s="168"/>
      <c r="F45" s="168"/>
    </row>
    <row r="46" spans="1:6" ht="19.5" customHeight="1" x14ac:dyDescent="0.3">
      <c r="A46" s="27" t="s">
        <v>98</v>
      </c>
      <c r="B46" s="168"/>
      <c r="C46" s="168"/>
      <c r="D46" s="168"/>
      <c r="E46" s="168"/>
      <c r="F46" s="168"/>
    </row>
    <row r="47" spans="1:6" ht="36.75" customHeight="1" x14ac:dyDescent="0.3">
      <c r="A47" s="27" t="s">
        <v>93</v>
      </c>
      <c r="B47" s="172"/>
      <c r="C47" s="173"/>
      <c r="D47" s="173"/>
      <c r="E47" s="173"/>
      <c r="F47" s="174"/>
    </row>
    <row r="48" spans="1:6" ht="18.75" customHeight="1" x14ac:dyDescent="0.3">
      <c r="A48" s="29" t="s">
        <v>95</v>
      </c>
      <c r="B48" s="172"/>
      <c r="C48" s="196"/>
      <c r="D48" s="196"/>
      <c r="E48" s="196"/>
      <c r="F48" s="197"/>
    </row>
    <row r="49" spans="1:6" ht="17.25" customHeight="1" x14ac:dyDescent="0.3">
      <c r="A49" s="29" t="s">
        <v>94</v>
      </c>
      <c r="B49" s="176"/>
      <c r="C49" s="176"/>
      <c r="D49" s="176"/>
      <c r="E49" s="176"/>
      <c r="F49" s="176"/>
    </row>
    <row r="50" spans="1:6" ht="16.5" customHeight="1" x14ac:dyDescent="0.3">
      <c r="A50" s="27" t="s">
        <v>104</v>
      </c>
      <c r="B50" s="168"/>
      <c r="C50" s="168"/>
      <c r="D50" s="168"/>
      <c r="E50" s="168"/>
      <c r="F50" s="168"/>
    </row>
    <row r="51" spans="1:6" ht="19.5" customHeight="1" x14ac:dyDescent="0.3">
      <c r="A51" s="27" t="s">
        <v>124</v>
      </c>
      <c r="B51" s="168"/>
      <c r="C51" s="168"/>
      <c r="D51" s="168"/>
      <c r="E51" s="168"/>
      <c r="F51" s="168"/>
    </row>
    <row r="52" spans="1:6" ht="18.75" customHeight="1" x14ac:dyDescent="0.3">
      <c r="A52" s="27" t="s">
        <v>103</v>
      </c>
      <c r="B52" s="168"/>
      <c r="C52" s="168"/>
      <c r="D52" s="168"/>
      <c r="E52" s="168"/>
      <c r="F52" s="168"/>
    </row>
    <row r="53" spans="1:6" ht="20.25" customHeight="1" x14ac:dyDescent="0.3">
      <c r="A53" s="27" t="s">
        <v>102</v>
      </c>
      <c r="B53" s="176"/>
      <c r="C53" s="176"/>
      <c r="D53" s="176"/>
      <c r="E53" s="176"/>
      <c r="F53" s="176"/>
    </row>
    <row r="54" spans="1:6" ht="21.75" customHeight="1" x14ac:dyDescent="0.3">
      <c r="A54" s="27" t="s">
        <v>101</v>
      </c>
      <c r="B54" s="168"/>
      <c r="C54" s="168"/>
      <c r="D54" s="168"/>
      <c r="E54" s="168"/>
      <c r="F54" s="168"/>
    </row>
    <row r="55" spans="1:6" ht="22.5" customHeight="1" x14ac:dyDescent="0.3">
      <c r="A55" s="27" t="s">
        <v>100</v>
      </c>
      <c r="B55" s="176"/>
      <c r="C55" s="176"/>
      <c r="D55" s="176"/>
      <c r="E55" s="176"/>
      <c r="F55" s="176"/>
    </row>
    <row r="56" spans="1:6" s="5" customFormat="1" ht="24.75" customHeight="1" x14ac:dyDescent="0.3">
      <c r="A56" s="27" t="s">
        <v>99</v>
      </c>
      <c r="B56" s="168"/>
      <c r="C56" s="168"/>
      <c r="D56" s="168"/>
      <c r="E56" s="168"/>
      <c r="F56" s="168"/>
    </row>
    <row r="57" spans="1:6" ht="22.5" customHeight="1" x14ac:dyDescent="0.3">
      <c r="A57" s="175" t="s">
        <v>76</v>
      </c>
      <c r="B57" s="175"/>
      <c r="C57" s="175"/>
      <c r="D57" s="175"/>
      <c r="E57" s="175"/>
      <c r="F57" s="175"/>
    </row>
    <row r="58" spans="1:6" ht="21" customHeight="1" x14ac:dyDescent="0.3">
      <c r="A58" s="27" t="s">
        <v>71</v>
      </c>
      <c r="B58" s="168"/>
      <c r="C58" s="168"/>
      <c r="D58" s="168"/>
      <c r="E58" s="168"/>
      <c r="F58" s="168"/>
    </row>
    <row r="59" spans="1:6" ht="18.75" customHeight="1" x14ac:dyDescent="0.3">
      <c r="A59" s="27" t="s">
        <v>73</v>
      </c>
      <c r="B59" s="168"/>
      <c r="C59" s="168"/>
      <c r="D59" s="168"/>
      <c r="E59" s="168"/>
      <c r="F59" s="168"/>
    </row>
    <row r="60" spans="1:6" ht="21" customHeight="1" x14ac:dyDescent="0.3">
      <c r="A60" s="27" t="s">
        <v>78</v>
      </c>
      <c r="B60" s="168"/>
      <c r="C60" s="168"/>
      <c r="D60" s="168"/>
      <c r="E60" s="168"/>
      <c r="F60" s="168"/>
    </row>
    <row r="61" spans="1:6" ht="21" customHeight="1" x14ac:dyDescent="0.3">
      <c r="A61" s="27" t="s">
        <v>72</v>
      </c>
      <c r="B61" s="168"/>
      <c r="C61" s="168"/>
      <c r="D61" s="168"/>
      <c r="E61" s="168"/>
      <c r="F61" s="168"/>
    </row>
    <row r="62" spans="1:6" ht="21.75" customHeight="1" x14ac:dyDescent="0.3">
      <c r="A62" s="27" t="s">
        <v>99</v>
      </c>
      <c r="B62" s="168"/>
      <c r="C62" s="168"/>
      <c r="D62" s="168"/>
      <c r="E62" s="168"/>
      <c r="F62" s="168"/>
    </row>
    <row r="63" spans="1:6" ht="18" x14ac:dyDescent="0.3">
      <c r="A63" s="167" t="s">
        <v>133</v>
      </c>
      <c r="B63" s="167"/>
      <c r="C63" s="167"/>
      <c r="D63" s="167"/>
      <c r="E63" s="167"/>
      <c r="F63" s="167"/>
    </row>
    <row r="64" spans="1:6" ht="84.75" customHeight="1" x14ac:dyDescent="0.3">
      <c r="A64" s="201" t="s">
        <v>134</v>
      </c>
      <c r="B64" s="202"/>
      <c r="C64" s="202"/>
      <c r="D64" s="202"/>
      <c r="E64" s="202"/>
      <c r="F64" s="203"/>
    </row>
  </sheetData>
  <mergeCells count="63">
    <mergeCell ref="B15:F15"/>
    <mergeCell ref="B23:F23"/>
    <mergeCell ref="B22:F22"/>
    <mergeCell ref="A64:F64"/>
    <mergeCell ref="B53:F53"/>
    <mergeCell ref="B52:F52"/>
    <mergeCell ref="B47:F47"/>
    <mergeCell ref="B39:F39"/>
    <mergeCell ref="B45:F45"/>
    <mergeCell ref="B56:F56"/>
    <mergeCell ref="B46:F46"/>
    <mergeCell ref="B54:F54"/>
    <mergeCell ref="B49:F49"/>
    <mergeCell ref="B26:F26"/>
    <mergeCell ref="C32:E32"/>
    <mergeCell ref="A38:F38"/>
    <mergeCell ref="B48:F48"/>
    <mergeCell ref="B36:F36"/>
    <mergeCell ref="B34:F34"/>
    <mergeCell ref="B37:F37"/>
    <mergeCell ref="B35:F35"/>
    <mergeCell ref="B24:F24"/>
    <mergeCell ref="B20:F20"/>
    <mergeCell ref="C33:E33"/>
    <mergeCell ref="B10:F10"/>
    <mergeCell ref="A18:F18"/>
    <mergeCell ref="B19:F19"/>
    <mergeCell ref="B21:F21"/>
    <mergeCell ref="B17:F17"/>
    <mergeCell ref="B25:F25"/>
    <mergeCell ref="B29:F29"/>
    <mergeCell ref="B30:F30"/>
    <mergeCell ref="B28:F28"/>
    <mergeCell ref="B27:F27"/>
    <mergeCell ref="B31:F31"/>
    <mergeCell ref="B16:F16"/>
    <mergeCell ref="B14:F14"/>
    <mergeCell ref="D2:I2"/>
    <mergeCell ref="A5:J5"/>
    <mergeCell ref="B12:F12"/>
    <mergeCell ref="B13:F13"/>
    <mergeCell ref="A11:F11"/>
    <mergeCell ref="A9:F9"/>
    <mergeCell ref="A4:F4"/>
    <mergeCell ref="A6:F6"/>
    <mergeCell ref="A7:F7"/>
    <mergeCell ref="C8:D8"/>
    <mergeCell ref="B1:E1"/>
    <mergeCell ref="A63:F63"/>
    <mergeCell ref="B44:F44"/>
    <mergeCell ref="A42:F42"/>
    <mergeCell ref="B41:F41"/>
    <mergeCell ref="B40:F40"/>
    <mergeCell ref="B62:F62"/>
    <mergeCell ref="B61:F61"/>
    <mergeCell ref="B43:F43"/>
    <mergeCell ref="B51:F51"/>
    <mergeCell ref="B60:F60"/>
    <mergeCell ref="B59:F59"/>
    <mergeCell ref="B58:F58"/>
    <mergeCell ref="A57:F57"/>
    <mergeCell ref="B50:F50"/>
    <mergeCell ref="B55:F55"/>
  </mergeCells>
  <pageMargins left="0.39370078740157483" right="0.39370078740157483" top="0.59055118110236227" bottom="0.59055118110236227" header="0.31496062992125984" footer="0.31496062992125984"/>
  <pageSetup paperSize="9" scale="53" fitToHeight="2" orientation="portrait" r:id="rId1"/>
  <headerFooter>
    <oddFooter>&amp;LBPRP/Document unique DASES&amp;RPage &amp;P</oddFooter>
  </headerFooter>
  <rowBreaks count="2" manualBreakCount="2">
    <brk id="10" max="16383" man="1"/>
    <brk id="62" max="16383" man="1"/>
  </rowBreak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FF0000"/>
    <pageSetUpPr fitToPage="1"/>
  </sheetPr>
  <dimension ref="A1:CJ260"/>
  <sheetViews>
    <sheetView tabSelected="1" topLeftCell="A7" zoomScale="70" zoomScaleNormal="70" zoomScaleSheetLayoutView="120" workbookViewId="0">
      <selection activeCell="C13" sqref="C13:C16"/>
    </sheetView>
  </sheetViews>
  <sheetFormatPr baseColWidth="10" defaultColWidth="31.7109375" defaultRowHeight="18.75" x14ac:dyDescent="0.3"/>
  <cols>
    <col min="1" max="1" width="4.42578125" style="3" customWidth="1"/>
    <col min="2" max="2" width="32.42578125" style="14" customWidth="1"/>
    <col min="3" max="3" width="25.7109375" style="14" customWidth="1"/>
    <col min="4" max="4" width="25.7109375" style="22" customWidth="1"/>
    <col min="5" max="5" width="23.140625" style="22" customWidth="1"/>
    <col min="6" max="6" width="29.28515625" style="22" customWidth="1"/>
    <col min="7" max="7" width="21.85546875" style="12" customWidth="1"/>
    <col min="8" max="8" width="24" style="12" customWidth="1"/>
    <col min="9" max="9" width="26.28515625" style="12" customWidth="1"/>
    <col min="10" max="10" width="18.42578125" style="12" customWidth="1"/>
    <col min="11" max="11" width="5.42578125" style="12" customWidth="1"/>
    <col min="12" max="12" width="38.7109375" style="4" customWidth="1"/>
    <col min="13" max="13" width="19.5703125" style="4" customWidth="1"/>
    <col min="14" max="14" width="13.28515625" style="3" customWidth="1"/>
    <col min="15" max="15" width="12" style="2" customWidth="1"/>
    <col min="16" max="16" width="47.5703125" style="2" customWidth="1"/>
    <col min="17" max="17" width="25.42578125" style="2" customWidth="1"/>
    <col min="18" max="19" width="31.7109375" style="2"/>
    <col min="20" max="20" width="6.7109375" style="2" customWidth="1"/>
    <col min="21" max="22" width="2.42578125" style="2" bestFit="1" customWidth="1"/>
    <col min="23" max="23" width="3" style="2" bestFit="1" customWidth="1"/>
    <col min="24" max="24" width="59.28515625" style="2" customWidth="1"/>
    <col min="25" max="88" width="31.7109375" style="2"/>
    <col min="89" max="16384" width="31.7109375" style="3"/>
  </cols>
  <sheetData>
    <row r="1" spans="1:48" ht="19.5" thickBot="1" x14ac:dyDescent="0.35">
      <c r="B1" s="152"/>
      <c r="C1" s="152"/>
      <c r="D1" s="73"/>
      <c r="E1" s="73"/>
      <c r="F1" s="73"/>
      <c r="G1" s="49"/>
      <c r="H1" s="49"/>
      <c r="I1" s="49"/>
      <c r="J1" s="49"/>
      <c r="K1" s="49"/>
      <c r="L1" s="50"/>
      <c r="M1" s="50"/>
      <c r="N1" s="51"/>
      <c r="O1" s="51"/>
      <c r="P1" s="51"/>
      <c r="Q1" s="52"/>
      <c r="T1" s="2">
        <v>1</v>
      </c>
      <c r="U1" s="2">
        <v>4</v>
      </c>
      <c r="V1" s="2">
        <v>7</v>
      </c>
      <c r="W1" s="2">
        <v>10</v>
      </c>
      <c r="X1" s="229"/>
      <c r="AQ1" s="34"/>
      <c r="AT1" s="32"/>
      <c r="AU1" s="34"/>
      <c r="AV1" s="34"/>
    </row>
    <row r="2" spans="1:48" ht="30.75" thickBot="1" x14ac:dyDescent="0.35">
      <c r="B2" s="153"/>
      <c r="C2" s="154"/>
      <c r="D2" s="73"/>
      <c r="E2" s="73"/>
      <c r="F2" s="73"/>
      <c r="G2" s="49"/>
      <c r="H2" s="49"/>
      <c r="I2" s="49"/>
      <c r="J2" s="49"/>
      <c r="K2" s="49"/>
      <c r="M2" s="275" t="s">
        <v>569</v>
      </c>
      <c r="N2" s="278" t="s">
        <v>568</v>
      </c>
      <c r="O2" s="278" t="s">
        <v>57</v>
      </c>
      <c r="P2" s="279" t="s">
        <v>62</v>
      </c>
      <c r="Q2" s="52"/>
      <c r="X2" s="229"/>
      <c r="AQ2" s="34"/>
      <c r="AT2" s="34"/>
      <c r="AU2" s="34"/>
    </row>
    <row r="3" spans="1:48" s="1" customFormat="1" ht="55.5" customHeight="1" thickBot="1" x14ac:dyDescent="0.35">
      <c r="B3" s="157" t="s">
        <v>487</v>
      </c>
      <c r="C3" s="158"/>
      <c r="D3" s="74"/>
      <c r="E3" s="273" t="s">
        <v>567</v>
      </c>
      <c r="F3" s="274" t="s">
        <v>469</v>
      </c>
      <c r="G3" s="274" t="s">
        <v>470</v>
      </c>
      <c r="H3" s="274" t="s">
        <v>471</v>
      </c>
      <c r="I3" s="274" t="s">
        <v>472</v>
      </c>
      <c r="J3" s="51"/>
      <c r="K3" s="51"/>
      <c r="M3" s="276"/>
      <c r="N3" s="103" t="s">
        <v>480</v>
      </c>
      <c r="O3" s="99" t="s">
        <v>58</v>
      </c>
      <c r="P3" s="54" t="s">
        <v>126</v>
      </c>
      <c r="T3" s="2"/>
      <c r="U3" s="2"/>
      <c r="V3" s="2"/>
      <c r="W3" s="2"/>
      <c r="X3" s="229"/>
      <c r="Y3" s="2"/>
      <c r="Z3" s="2"/>
      <c r="AA3" s="2"/>
      <c r="AB3" s="2"/>
      <c r="AC3" s="2"/>
      <c r="AD3" s="2"/>
      <c r="AE3" s="2"/>
      <c r="AF3" s="2"/>
      <c r="AG3" s="2"/>
      <c r="AH3" s="2"/>
      <c r="AI3" s="2"/>
      <c r="AJ3" s="2"/>
      <c r="AK3" s="2"/>
      <c r="AL3" s="2"/>
      <c r="AM3" s="2"/>
      <c r="AN3" s="2"/>
      <c r="AO3" s="2"/>
      <c r="AP3" s="35"/>
      <c r="AQ3" s="35"/>
      <c r="AS3" s="40"/>
      <c r="AT3" s="37"/>
      <c r="AU3" s="37"/>
    </row>
    <row r="4" spans="1:48" s="1" customFormat="1" ht="78.75" customHeight="1" thickBot="1" x14ac:dyDescent="0.35">
      <c r="B4" s="155" t="s">
        <v>239</v>
      </c>
      <c r="C4" s="156"/>
      <c r="D4" s="74"/>
      <c r="E4" s="273" t="s">
        <v>565</v>
      </c>
      <c r="F4" s="274" t="s">
        <v>473</v>
      </c>
      <c r="G4" s="274" t="s">
        <v>484</v>
      </c>
      <c r="H4" s="274" t="s">
        <v>485</v>
      </c>
      <c r="I4" s="274" t="s">
        <v>486</v>
      </c>
      <c r="J4" s="51"/>
      <c r="K4" s="51"/>
      <c r="M4" s="276"/>
      <c r="N4" s="103" t="s">
        <v>482</v>
      </c>
      <c r="O4" s="100" t="s">
        <v>59</v>
      </c>
      <c r="P4" s="54" t="s">
        <v>127</v>
      </c>
      <c r="T4" s="2"/>
      <c r="U4" s="2"/>
      <c r="V4" s="2"/>
      <c r="W4" s="2"/>
      <c r="X4" s="229"/>
      <c r="Y4" s="2"/>
      <c r="Z4" s="2"/>
      <c r="AA4" s="2"/>
      <c r="AB4" s="2"/>
      <c r="AC4" s="2"/>
      <c r="AD4" s="2"/>
      <c r="AE4" s="2"/>
      <c r="AF4" s="2"/>
      <c r="AG4" s="2"/>
      <c r="AH4" s="2"/>
      <c r="AI4" s="2"/>
      <c r="AJ4" s="2"/>
      <c r="AK4" s="2"/>
      <c r="AL4" s="2"/>
      <c r="AM4" s="2"/>
      <c r="AN4" s="2"/>
      <c r="AO4" s="2"/>
      <c r="AP4" s="35"/>
      <c r="AQ4" s="35"/>
      <c r="AS4" s="41"/>
      <c r="AT4" s="35"/>
      <c r="AU4" s="35"/>
    </row>
    <row r="5" spans="1:48" s="1" customFormat="1" ht="65.25" customHeight="1" thickBot="1" x14ac:dyDescent="0.35">
      <c r="B5" s="120" t="s">
        <v>488</v>
      </c>
      <c r="C5" s="127"/>
      <c r="D5" s="74"/>
      <c r="E5" s="273" t="s">
        <v>566</v>
      </c>
      <c r="F5" s="274" t="s">
        <v>474</v>
      </c>
      <c r="G5" s="274" t="s">
        <v>475</v>
      </c>
      <c r="H5" s="274" t="s">
        <v>476</v>
      </c>
      <c r="I5" s="274" t="s">
        <v>477</v>
      </c>
      <c r="J5" s="51"/>
      <c r="K5" s="51"/>
      <c r="M5" s="276"/>
      <c r="N5" s="103" t="s">
        <v>483</v>
      </c>
      <c r="O5" s="101" t="s">
        <v>60</v>
      </c>
      <c r="P5" s="54" t="s">
        <v>128</v>
      </c>
      <c r="T5" s="2"/>
      <c r="U5" s="2"/>
      <c r="V5" s="2"/>
      <c r="W5" s="2"/>
      <c r="X5" s="229"/>
      <c r="Y5" s="2"/>
      <c r="Z5" s="2"/>
      <c r="AA5" s="2"/>
      <c r="AB5" s="2"/>
      <c r="AC5" s="2"/>
      <c r="AD5" s="2"/>
      <c r="AE5" s="2"/>
      <c r="AF5" s="2"/>
      <c r="AG5" s="2"/>
      <c r="AH5" s="2"/>
      <c r="AI5" s="2"/>
      <c r="AJ5" s="2"/>
      <c r="AK5" s="2"/>
      <c r="AL5" s="2"/>
      <c r="AM5" s="2"/>
      <c r="AN5" s="2"/>
      <c r="AO5" s="38"/>
      <c r="AP5" s="39"/>
      <c r="AQ5" s="39"/>
      <c r="AR5" s="39"/>
      <c r="AS5" s="41"/>
      <c r="AT5" s="35"/>
      <c r="AU5" s="35"/>
    </row>
    <row r="6" spans="1:48" s="1" customFormat="1" ht="63" customHeight="1" thickBot="1" x14ac:dyDescent="0.35">
      <c r="B6" s="80" t="s">
        <v>489</v>
      </c>
      <c r="C6" s="83"/>
      <c r="D6" s="56"/>
      <c r="E6" s="56"/>
      <c r="J6" s="51"/>
      <c r="K6" s="51"/>
      <c r="M6" s="277"/>
      <c r="N6" s="103" t="s">
        <v>481</v>
      </c>
      <c r="O6" s="102" t="s">
        <v>129</v>
      </c>
      <c r="P6" s="54" t="s">
        <v>130</v>
      </c>
      <c r="T6" s="2"/>
      <c r="U6" s="2"/>
      <c r="V6" s="2"/>
      <c r="W6" s="2"/>
      <c r="X6" s="229"/>
      <c r="Y6" s="2"/>
      <c r="Z6" s="2"/>
      <c r="AA6" s="2"/>
      <c r="AB6" s="2"/>
      <c r="AC6" s="2"/>
      <c r="AD6" s="2"/>
      <c r="AE6" s="2"/>
      <c r="AF6" s="2"/>
      <c r="AG6" s="2"/>
      <c r="AH6" s="2"/>
      <c r="AI6" s="2"/>
      <c r="AJ6" s="2"/>
      <c r="AK6" s="31"/>
      <c r="AL6" s="2"/>
      <c r="AM6" s="2"/>
      <c r="AN6" s="2"/>
      <c r="AO6" s="2"/>
      <c r="AP6" s="34"/>
      <c r="AQ6" s="34"/>
      <c r="AR6" s="44"/>
      <c r="AS6" s="42"/>
      <c r="AT6" s="39"/>
      <c r="AU6" s="39"/>
    </row>
    <row r="7" spans="1:48" s="1" customFormat="1" ht="57.75" customHeight="1" thickBot="1" x14ac:dyDescent="0.35">
      <c r="B7" s="80" t="s">
        <v>490</v>
      </c>
      <c r="C7" s="83"/>
      <c r="D7" s="56"/>
      <c r="E7" s="56"/>
      <c r="F7" s="56"/>
      <c r="G7" s="51"/>
      <c r="H7" s="51"/>
      <c r="I7" s="51"/>
      <c r="J7" s="51"/>
      <c r="K7" s="51"/>
      <c r="N7" s="97"/>
      <c r="O7" s="51"/>
      <c r="T7" s="2"/>
      <c r="U7" s="2"/>
      <c r="V7" s="2"/>
      <c r="W7" s="2"/>
      <c r="X7" s="2"/>
      <c r="Y7" s="2"/>
      <c r="Z7" s="2"/>
      <c r="AA7" s="2"/>
      <c r="AB7" s="2"/>
      <c r="AC7" s="2"/>
      <c r="AD7" s="2"/>
      <c r="AE7" s="2"/>
      <c r="AF7" s="2"/>
      <c r="AG7" s="2"/>
      <c r="AH7" s="2"/>
      <c r="AI7" s="2"/>
      <c r="AJ7" s="34"/>
      <c r="AK7" s="2"/>
      <c r="AL7" s="32"/>
      <c r="AM7" s="2"/>
      <c r="AN7" s="2"/>
      <c r="AO7" s="2"/>
      <c r="AP7" s="2"/>
      <c r="AQ7" s="34"/>
      <c r="AR7" s="34"/>
      <c r="AS7" s="2"/>
      <c r="AT7" s="32"/>
      <c r="AU7" s="34"/>
      <c r="AV7" s="35"/>
    </row>
    <row r="8" spans="1:48" s="1" customFormat="1" ht="57.75" customHeight="1" x14ac:dyDescent="0.3">
      <c r="B8" s="55"/>
      <c r="C8" s="55"/>
      <c r="D8" s="56"/>
      <c r="E8" s="56"/>
      <c r="F8" s="56"/>
      <c r="G8" s="51"/>
      <c r="H8" s="51"/>
      <c r="I8" s="51"/>
      <c r="J8" s="51"/>
      <c r="K8" s="51"/>
      <c r="L8" s="138"/>
      <c r="M8" s="97"/>
      <c r="N8" s="97"/>
      <c r="O8" s="51"/>
      <c r="P8" s="51"/>
      <c r="Q8" s="51"/>
      <c r="S8" s="46"/>
      <c r="T8" s="2"/>
      <c r="U8" s="2"/>
      <c r="V8" s="2"/>
      <c r="W8" s="2"/>
      <c r="X8" s="2"/>
      <c r="Y8" s="2"/>
      <c r="Z8" s="2"/>
      <c r="AA8" s="2"/>
      <c r="AB8" s="2"/>
      <c r="AC8" s="2"/>
      <c r="AD8" s="2"/>
      <c r="AE8" s="2"/>
      <c r="AF8" s="2"/>
      <c r="AG8" s="2"/>
      <c r="AH8" s="2"/>
      <c r="AI8" s="2"/>
      <c r="AJ8" s="34"/>
      <c r="AK8" s="2"/>
      <c r="AL8" s="32"/>
      <c r="AM8" s="2"/>
      <c r="AN8" s="2"/>
      <c r="AO8" s="2"/>
      <c r="AP8" s="2"/>
      <c r="AQ8" s="34"/>
      <c r="AR8" s="34"/>
      <c r="AS8" s="2"/>
      <c r="AT8" s="32"/>
      <c r="AU8" s="34"/>
      <c r="AV8" s="35"/>
    </row>
    <row r="9" spans="1:48" s="11" customFormat="1" ht="16.5" x14ac:dyDescent="0.3">
      <c r="B9" s="206" t="s">
        <v>528</v>
      </c>
      <c r="C9" s="206"/>
      <c r="D9" s="207"/>
      <c r="E9" s="207"/>
      <c r="F9" s="207"/>
      <c r="G9" s="207"/>
      <c r="H9" s="207"/>
      <c r="I9" s="207"/>
      <c r="J9" s="207"/>
      <c r="K9" s="207"/>
      <c r="L9" s="207"/>
      <c r="M9" s="208"/>
      <c r="N9" s="208"/>
      <c r="O9" s="57"/>
      <c r="P9" s="57"/>
      <c r="Q9" s="57"/>
      <c r="R9" s="37"/>
      <c r="S9" s="2"/>
      <c r="T9" s="43"/>
      <c r="U9" s="34"/>
      <c r="V9" s="34"/>
      <c r="W9" s="34"/>
      <c r="X9" s="2"/>
      <c r="Y9" s="34"/>
      <c r="Z9" s="2"/>
      <c r="AA9" s="34"/>
      <c r="AB9" s="34"/>
      <c r="AC9" s="34"/>
      <c r="AD9" s="34"/>
      <c r="AE9" s="34"/>
      <c r="AF9" s="2"/>
      <c r="AG9" s="32"/>
      <c r="AH9" s="34"/>
      <c r="AI9" s="32"/>
      <c r="AJ9" s="34"/>
      <c r="AK9" s="2"/>
      <c r="AL9" s="32"/>
      <c r="AM9" s="34"/>
      <c r="AN9" s="34"/>
      <c r="AO9" s="34"/>
      <c r="AP9" s="2"/>
      <c r="AQ9" s="32"/>
      <c r="AR9" s="34"/>
      <c r="AS9" s="2"/>
      <c r="AT9" s="32"/>
      <c r="AU9" s="34"/>
      <c r="AV9" s="34"/>
    </row>
    <row r="10" spans="1:48" s="11" customFormat="1" ht="6.75" customHeight="1" thickBot="1" x14ac:dyDescent="0.35">
      <c r="B10" s="55"/>
      <c r="C10" s="55"/>
      <c r="D10" s="58"/>
      <c r="E10" s="58"/>
      <c r="F10" s="58"/>
      <c r="G10" s="59"/>
      <c r="H10" s="59"/>
      <c r="I10" s="59"/>
      <c r="J10" s="59"/>
      <c r="K10" s="59"/>
      <c r="L10" s="60"/>
      <c r="M10" s="61"/>
      <c r="N10" s="62"/>
      <c r="O10" s="57"/>
      <c r="P10" s="57"/>
      <c r="Q10" s="57"/>
      <c r="R10" s="37"/>
      <c r="T10" s="33"/>
      <c r="U10" s="36"/>
      <c r="V10" s="34"/>
      <c r="W10" s="34"/>
      <c r="X10" s="108"/>
      <c r="Y10" s="34"/>
      <c r="Z10" s="2"/>
      <c r="AA10" s="34"/>
      <c r="AB10" s="34"/>
      <c r="AC10" s="34"/>
      <c r="AD10" s="34"/>
      <c r="AE10" s="34"/>
      <c r="AF10" s="2"/>
      <c r="AG10" s="32"/>
      <c r="AH10" s="34"/>
      <c r="AI10" s="32"/>
      <c r="AJ10" s="34"/>
      <c r="AK10" s="2"/>
      <c r="AL10" s="32"/>
      <c r="AM10" s="34"/>
      <c r="AN10" s="34"/>
      <c r="AO10" s="34"/>
      <c r="AP10" s="2"/>
      <c r="AQ10" s="32"/>
      <c r="AR10" s="34"/>
      <c r="AS10" s="2"/>
      <c r="AT10" s="32"/>
      <c r="AU10" s="34"/>
      <c r="AV10" s="34"/>
    </row>
    <row r="11" spans="1:48" s="106" customFormat="1" ht="70.5" customHeight="1" thickBot="1" x14ac:dyDescent="0.35">
      <c r="B11" s="209" t="s">
        <v>180</v>
      </c>
      <c r="C11" s="215" t="s">
        <v>400</v>
      </c>
      <c r="D11" s="217" t="s">
        <v>174</v>
      </c>
      <c r="E11" s="218"/>
      <c r="F11" s="211" t="s">
        <v>478</v>
      </c>
      <c r="G11" s="211" t="s">
        <v>479</v>
      </c>
      <c r="H11" s="213" t="s">
        <v>202</v>
      </c>
      <c r="I11" s="211" t="s">
        <v>441</v>
      </c>
      <c r="J11" s="222" t="s">
        <v>219</v>
      </c>
      <c r="K11" s="236" t="s">
        <v>179</v>
      </c>
      <c r="L11" s="237"/>
      <c r="M11" s="204" t="s">
        <v>177</v>
      </c>
      <c r="N11" s="204" t="s">
        <v>181</v>
      </c>
      <c r="O11" s="204" t="s">
        <v>182</v>
      </c>
      <c r="P11" s="204" t="s">
        <v>178</v>
      </c>
      <c r="Q11" s="105"/>
      <c r="T11" s="107"/>
      <c r="U11" s="107"/>
      <c r="V11" s="107"/>
      <c r="X11" s="111"/>
      <c r="Z11" s="107"/>
      <c r="AA11" s="107"/>
      <c r="AB11" s="107"/>
      <c r="AC11" s="107"/>
      <c r="AF11" s="109"/>
      <c r="AG11" s="110"/>
      <c r="AH11" s="111"/>
      <c r="AI11" s="107"/>
      <c r="AK11" s="108"/>
      <c r="AN11" s="107"/>
      <c r="AP11" s="111"/>
      <c r="AQ11" s="107"/>
      <c r="AS11" s="108"/>
      <c r="AU11" s="107"/>
    </row>
    <row r="12" spans="1:48" s="106" customFormat="1" ht="57.75" customHeight="1" thickBot="1" x14ac:dyDescent="0.35">
      <c r="B12" s="210"/>
      <c r="C12" s="216"/>
      <c r="D12" s="119" t="s">
        <v>141</v>
      </c>
      <c r="E12" s="112" t="s">
        <v>175</v>
      </c>
      <c r="F12" s="212"/>
      <c r="G12" s="212"/>
      <c r="H12" s="214"/>
      <c r="I12" s="212"/>
      <c r="J12" s="223"/>
      <c r="K12" s="238"/>
      <c r="L12" s="239"/>
      <c r="M12" s="205"/>
      <c r="N12" s="205"/>
      <c r="O12" s="205"/>
      <c r="P12" s="205"/>
      <c r="Q12" s="151"/>
      <c r="X12" s="2"/>
      <c r="AK12" s="108"/>
      <c r="AP12" s="107"/>
      <c r="AQ12" s="107"/>
      <c r="AS12" s="108"/>
    </row>
    <row r="13" spans="1:48" s="2" customFormat="1" ht="18" customHeight="1" x14ac:dyDescent="0.3">
      <c r="A13" s="271">
        <v>1</v>
      </c>
      <c r="B13" s="249"/>
      <c r="C13" s="252"/>
      <c r="D13" s="255"/>
      <c r="E13" s="258"/>
      <c r="F13" s="261"/>
      <c r="G13" s="261"/>
      <c r="H13" s="264"/>
      <c r="I13" s="261">
        <v>1</v>
      </c>
      <c r="J13" s="267">
        <f>(F13*G13*I13)</f>
        <v>0</v>
      </c>
      <c r="K13" s="270">
        <v>1</v>
      </c>
      <c r="L13" s="246"/>
      <c r="M13" s="240"/>
      <c r="N13" s="241"/>
      <c r="O13" s="241"/>
      <c r="P13" s="241"/>
      <c r="Q13" s="1"/>
    </row>
    <row r="14" spans="1:48" s="2" customFormat="1" ht="18" x14ac:dyDescent="0.3">
      <c r="A14" s="271"/>
      <c r="B14" s="250"/>
      <c r="C14" s="253"/>
      <c r="D14" s="256"/>
      <c r="E14" s="259"/>
      <c r="F14" s="262"/>
      <c r="G14" s="262"/>
      <c r="H14" s="265"/>
      <c r="I14" s="262"/>
      <c r="J14" s="268"/>
      <c r="K14" s="272">
        <f>K13+1</f>
        <v>2</v>
      </c>
      <c r="L14" s="247"/>
      <c r="M14" s="242"/>
      <c r="N14" s="243"/>
      <c r="O14" s="243"/>
      <c r="P14" s="243"/>
      <c r="Q14" s="47"/>
    </row>
    <row r="15" spans="1:48" s="2" customFormat="1" ht="18" x14ac:dyDescent="0.3">
      <c r="A15" s="271"/>
      <c r="B15" s="250"/>
      <c r="C15" s="253"/>
      <c r="D15" s="256"/>
      <c r="E15" s="259"/>
      <c r="F15" s="262"/>
      <c r="G15" s="262"/>
      <c r="H15" s="265"/>
      <c r="I15" s="262"/>
      <c r="J15" s="268"/>
      <c r="K15" s="272">
        <f t="shared" ref="K15:K20" si="0">K14+1</f>
        <v>3</v>
      </c>
      <c r="L15" s="247"/>
      <c r="M15" s="242"/>
      <c r="N15" s="243"/>
      <c r="O15" s="243"/>
      <c r="P15" s="243"/>
      <c r="Q15" s="3"/>
    </row>
    <row r="16" spans="1:48" s="2" customFormat="1" thickBot="1" x14ac:dyDescent="0.35">
      <c r="A16" s="271"/>
      <c r="B16" s="251"/>
      <c r="C16" s="254"/>
      <c r="D16" s="257"/>
      <c r="E16" s="260"/>
      <c r="F16" s="263"/>
      <c r="G16" s="263"/>
      <c r="H16" s="266"/>
      <c r="I16" s="263"/>
      <c r="J16" s="269"/>
      <c r="K16" s="272">
        <f t="shared" si="0"/>
        <v>4</v>
      </c>
      <c r="L16" s="248"/>
      <c r="M16" s="244"/>
      <c r="N16" s="245"/>
      <c r="O16" s="245"/>
      <c r="P16" s="245"/>
    </row>
    <row r="17" spans="1:17" s="2" customFormat="1" ht="18" customHeight="1" x14ac:dyDescent="0.3">
      <c r="A17" s="271">
        <f>A13+1</f>
        <v>2</v>
      </c>
      <c r="B17" s="249"/>
      <c r="C17" s="252"/>
      <c r="D17" s="255"/>
      <c r="E17" s="258"/>
      <c r="F17" s="261"/>
      <c r="G17" s="261"/>
      <c r="H17" s="264"/>
      <c r="I17" s="261"/>
      <c r="J17" s="267">
        <f>(F17*G17*I17)</f>
        <v>0</v>
      </c>
      <c r="K17" s="272">
        <f t="shared" si="0"/>
        <v>5</v>
      </c>
      <c r="L17" s="246"/>
      <c r="M17" s="240"/>
      <c r="N17" s="241"/>
      <c r="O17" s="241"/>
      <c r="P17" s="241"/>
      <c r="Q17" s="1"/>
    </row>
    <row r="18" spans="1:17" s="2" customFormat="1" ht="18" customHeight="1" x14ac:dyDescent="0.3">
      <c r="A18" s="271"/>
      <c r="B18" s="250"/>
      <c r="C18" s="253"/>
      <c r="D18" s="256"/>
      <c r="E18" s="259"/>
      <c r="F18" s="262"/>
      <c r="G18" s="262"/>
      <c r="H18" s="265"/>
      <c r="I18" s="262"/>
      <c r="J18" s="268"/>
      <c r="K18" s="272">
        <f t="shared" si="0"/>
        <v>6</v>
      </c>
      <c r="L18" s="247"/>
      <c r="M18" s="242"/>
      <c r="N18" s="243"/>
      <c r="O18" s="243"/>
      <c r="P18" s="243"/>
      <c r="Q18" s="47"/>
    </row>
    <row r="19" spans="1:17" s="2" customFormat="1" ht="18" customHeight="1" x14ac:dyDescent="0.3">
      <c r="A19" s="271"/>
      <c r="B19" s="250"/>
      <c r="C19" s="253"/>
      <c r="D19" s="256"/>
      <c r="E19" s="259"/>
      <c r="F19" s="262"/>
      <c r="G19" s="262"/>
      <c r="H19" s="265"/>
      <c r="I19" s="262"/>
      <c r="J19" s="268"/>
      <c r="K19" s="272">
        <f t="shared" si="0"/>
        <v>7</v>
      </c>
      <c r="L19" s="247"/>
      <c r="M19" s="242"/>
      <c r="N19" s="243"/>
      <c r="O19" s="243"/>
      <c r="P19" s="243"/>
      <c r="Q19" s="3"/>
    </row>
    <row r="20" spans="1:17" s="2" customFormat="1" ht="18.75" customHeight="1" thickBot="1" x14ac:dyDescent="0.35">
      <c r="A20" s="271"/>
      <c r="B20" s="251"/>
      <c r="C20" s="254"/>
      <c r="D20" s="257"/>
      <c r="E20" s="260"/>
      <c r="F20" s="263"/>
      <c r="G20" s="263"/>
      <c r="H20" s="266"/>
      <c r="I20" s="263"/>
      <c r="J20" s="269"/>
      <c r="K20" s="272">
        <f t="shared" si="0"/>
        <v>8</v>
      </c>
      <c r="L20" s="248"/>
      <c r="M20" s="244"/>
      <c r="N20" s="245"/>
      <c r="O20" s="245"/>
      <c r="P20" s="245"/>
    </row>
    <row r="21" spans="1:17" s="2" customFormat="1" ht="18" customHeight="1" x14ac:dyDescent="0.3">
      <c r="A21" s="271">
        <f t="shared" ref="A21" si="1">A17+1</f>
        <v>3</v>
      </c>
      <c r="B21" s="249"/>
      <c r="C21" s="252"/>
      <c r="D21" s="255"/>
      <c r="E21" s="258"/>
      <c r="F21" s="261"/>
      <c r="G21" s="261"/>
      <c r="H21" s="264"/>
      <c r="I21" s="261"/>
      <c r="J21" s="267">
        <f t="shared" ref="J21" si="2">(F21*G21*I21)</f>
        <v>0</v>
      </c>
      <c r="K21" s="272">
        <f t="shared" ref="K21:K84" si="3">K20+1</f>
        <v>9</v>
      </c>
      <c r="L21" s="246"/>
      <c r="M21" s="240"/>
      <c r="N21" s="241"/>
      <c r="O21" s="241"/>
      <c r="P21" s="241"/>
      <c r="Q21" s="65"/>
    </row>
    <row r="22" spans="1:17" s="2" customFormat="1" ht="18" customHeight="1" x14ac:dyDescent="0.3">
      <c r="A22" s="271"/>
      <c r="B22" s="250"/>
      <c r="C22" s="253"/>
      <c r="D22" s="256"/>
      <c r="E22" s="259"/>
      <c r="F22" s="262"/>
      <c r="G22" s="262"/>
      <c r="H22" s="265"/>
      <c r="I22" s="262"/>
      <c r="J22" s="268"/>
      <c r="K22" s="272">
        <f t="shared" si="3"/>
        <v>10</v>
      </c>
      <c r="L22" s="247"/>
      <c r="M22" s="242"/>
      <c r="N22" s="243"/>
      <c r="O22" s="243"/>
      <c r="P22" s="243"/>
      <c r="Q22" s="65"/>
    </row>
    <row r="23" spans="1:17" s="2" customFormat="1" ht="18" customHeight="1" x14ac:dyDescent="0.3">
      <c r="A23" s="271"/>
      <c r="B23" s="250"/>
      <c r="C23" s="253"/>
      <c r="D23" s="256"/>
      <c r="E23" s="259"/>
      <c r="F23" s="262"/>
      <c r="G23" s="262"/>
      <c r="H23" s="265"/>
      <c r="I23" s="262"/>
      <c r="J23" s="268"/>
      <c r="K23" s="272">
        <f t="shared" si="3"/>
        <v>11</v>
      </c>
      <c r="L23" s="247"/>
      <c r="M23" s="242"/>
      <c r="N23" s="243"/>
      <c r="O23" s="243"/>
      <c r="P23" s="243"/>
      <c r="Q23" s="65"/>
    </row>
    <row r="24" spans="1:17" s="2" customFormat="1" ht="18.75" customHeight="1" thickBot="1" x14ac:dyDescent="0.35">
      <c r="A24" s="271"/>
      <c r="B24" s="251"/>
      <c r="C24" s="254"/>
      <c r="D24" s="257"/>
      <c r="E24" s="260"/>
      <c r="F24" s="263"/>
      <c r="G24" s="263"/>
      <c r="H24" s="266"/>
      <c r="I24" s="263"/>
      <c r="J24" s="269"/>
      <c r="K24" s="272">
        <f t="shared" si="3"/>
        <v>12</v>
      </c>
      <c r="L24" s="248"/>
      <c r="M24" s="244"/>
      <c r="N24" s="245"/>
      <c r="O24" s="245"/>
      <c r="P24" s="245"/>
      <c r="Q24" s="65"/>
    </row>
    <row r="25" spans="1:17" s="2" customFormat="1" ht="18" customHeight="1" x14ac:dyDescent="0.3">
      <c r="A25" s="271">
        <f t="shared" ref="A25" si="4">A21+1</f>
        <v>4</v>
      </c>
      <c r="B25" s="249"/>
      <c r="C25" s="252"/>
      <c r="D25" s="255"/>
      <c r="E25" s="258"/>
      <c r="F25" s="261"/>
      <c r="G25" s="261"/>
      <c r="H25" s="264"/>
      <c r="I25" s="261"/>
      <c r="J25" s="267">
        <f t="shared" ref="J25" si="5">(F25*G25*I25)</f>
        <v>0</v>
      </c>
      <c r="K25" s="272">
        <f t="shared" si="3"/>
        <v>13</v>
      </c>
      <c r="L25" s="246"/>
      <c r="M25" s="240"/>
      <c r="N25" s="241"/>
      <c r="O25" s="241"/>
      <c r="P25" s="241"/>
      <c r="Q25" s="65"/>
    </row>
    <row r="26" spans="1:17" s="2" customFormat="1" ht="18" customHeight="1" x14ac:dyDescent="0.3">
      <c r="A26" s="271"/>
      <c r="B26" s="250"/>
      <c r="C26" s="253"/>
      <c r="D26" s="256"/>
      <c r="E26" s="259"/>
      <c r="F26" s="262"/>
      <c r="G26" s="262"/>
      <c r="H26" s="265"/>
      <c r="I26" s="262"/>
      <c r="J26" s="268"/>
      <c r="K26" s="272">
        <f t="shared" si="3"/>
        <v>14</v>
      </c>
      <c r="L26" s="247"/>
      <c r="M26" s="242"/>
      <c r="N26" s="243"/>
      <c r="O26" s="243"/>
      <c r="P26" s="243"/>
      <c r="Q26" s="65"/>
    </row>
    <row r="27" spans="1:17" s="2" customFormat="1" ht="18" customHeight="1" x14ac:dyDescent="0.3">
      <c r="A27" s="271"/>
      <c r="B27" s="250"/>
      <c r="C27" s="253"/>
      <c r="D27" s="256"/>
      <c r="E27" s="259"/>
      <c r="F27" s="262"/>
      <c r="G27" s="262"/>
      <c r="H27" s="265"/>
      <c r="I27" s="262"/>
      <c r="J27" s="268"/>
      <c r="K27" s="272">
        <f t="shared" si="3"/>
        <v>15</v>
      </c>
      <c r="L27" s="247"/>
      <c r="M27" s="242"/>
      <c r="N27" s="243"/>
      <c r="O27" s="243"/>
      <c r="P27" s="243"/>
      <c r="Q27" s="65"/>
    </row>
    <row r="28" spans="1:17" s="2" customFormat="1" ht="18.75" customHeight="1" thickBot="1" x14ac:dyDescent="0.35">
      <c r="A28" s="271"/>
      <c r="B28" s="251"/>
      <c r="C28" s="254"/>
      <c r="D28" s="257"/>
      <c r="E28" s="260"/>
      <c r="F28" s="263"/>
      <c r="G28" s="263"/>
      <c r="H28" s="266"/>
      <c r="I28" s="263"/>
      <c r="J28" s="269"/>
      <c r="K28" s="272">
        <f t="shared" si="3"/>
        <v>16</v>
      </c>
      <c r="L28" s="248"/>
      <c r="M28" s="244"/>
      <c r="N28" s="245"/>
      <c r="O28" s="245"/>
      <c r="P28" s="245"/>
      <c r="Q28" s="65"/>
    </row>
    <row r="29" spans="1:17" s="2" customFormat="1" ht="18" customHeight="1" x14ac:dyDescent="0.3">
      <c r="A29" s="271">
        <f t="shared" ref="A29" si="6">A25+1</f>
        <v>5</v>
      </c>
      <c r="B29" s="249"/>
      <c r="C29" s="252"/>
      <c r="D29" s="255"/>
      <c r="E29" s="258"/>
      <c r="F29" s="261"/>
      <c r="G29" s="261"/>
      <c r="H29" s="264"/>
      <c r="I29" s="261"/>
      <c r="J29" s="267">
        <f t="shared" ref="J29" si="7">(F29*G29*I29)</f>
        <v>0</v>
      </c>
      <c r="K29" s="272">
        <f t="shared" si="3"/>
        <v>17</v>
      </c>
      <c r="L29" s="246"/>
      <c r="M29" s="240"/>
      <c r="N29" s="241"/>
      <c r="O29" s="241"/>
      <c r="P29" s="241"/>
      <c r="Q29" s="65"/>
    </row>
    <row r="30" spans="1:17" s="2" customFormat="1" ht="18" customHeight="1" x14ac:dyDescent="0.3">
      <c r="A30" s="271"/>
      <c r="B30" s="250"/>
      <c r="C30" s="253"/>
      <c r="D30" s="256"/>
      <c r="E30" s="259"/>
      <c r="F30" s="262"/>
      <c r="G30" s="262"/>
      <c r="H30" s="265"/>
      <c r="I30" s="262"/>
      <c r="J30" s="268"/>
      <c r="K30" s="272">
        <f t="shared" si="3"/>
        <v>18</v>
      </c>
      <c r="L30" s="247"/>
      <c r="M30" s="242"/>
      <c r="N30" s="243"/>
      <c r="O30" s="243"/>
      <c r="P30" s="243"/>
      <c r="Q30" s="65"/>
    </row>
    <row r="31" spans="1:17" s="2" customFormat="1" ht="18" customHeight="1" x14ac:dyDescent="0.3">
      <c r="A31" s="271"/>
      <c r="B31" s="250"/>
      <c r="C31" s="253"/>
      <c r="D31" s="256"/>
      <c r="E31" s="259"/>
      <c r="F31" s="262"/>
      <c r="G31" s="262"/>
      <c r="H31" s="265"/>
      <c r="I31" s="262"/>
      <c r="J31" s="268"/>
      <c r="K31" s="272">
        <f t="shared" si="3"/>
        <v>19</v>
      </c>
      <c r="L31" s="247"/>
      <c r="M31" s="242"/>
      <c r="N31" s="243"/>
      <c r="O31" s="243"/>
      <c r="P31" s="243"/>
      <c r="Q31" s="65"/>
    </row>
    <row r="32" spans="1:17" s="2" customFormat="1" ht="18.75" customHeight="1" thickBot="1" x14ac:dyDescent="0.35">
      <c r="A32" s="271"/>
      <c r="B32" s="251"/>
      <c r="C32" s="254"/>
      <c r="D32" s="257"/>
      <c r="E32" s="260"/>
      <c r="F32" s="263"/>
      <c r="G32" s="263"/>
      <c r="H32" s="266"/>
      <c r="I32" s="263"/>
      <c r="J32" s="269"/>
      <c r="K32" s="272">
        <f t="shared" si="3"/>
        <v>20</v>
      </c>
      <c r="L32" s="248"/>
      <c r="M32" s="244"/>
      <c r="N32" s="245"/>
      <c r="O32" s="245"/>
      <c r="P32" s="245"/>
      <c r="Q32" s="65"/>
    </row>
    <row r="33" spans="1:17" s="2" customFormat="1" ht="18" customHeight="1" x14ac:dyDescent="0.3">
      <c r="A33" s="271">
        <f t="shared" ref="A33" si="8">A29+1</f>
        <v>6</v>
      </c>
      <c r="B33" s="249"/>
      <c r="C33" s="252"/>
      <c r="D33" s="255"/>
      <c r="E33" s="258"/>
      <c r="F33" s="261"/>
      <c r="G33" s="261"/>
      <c r="H33" s="264"/>
      <c r="I33" s="261"/>
      <c r="J33" s="267">
        <f t="shared" ref="J33" si="9">(F33*G33*I33)</f>
        <v>0</v>
      </c>
      <c r="K33" s="272">
        <f t="shared" si="3"/>
        <v>21</v>
      </c>
      <c r="L33" s="246"/>
      <c r="M33" s="240"/>
      <c r="N33" s="241"/>
      <c r="O33" s="241"/>
      <c r="P33" s="241"/>
      <c r="Q33" s="65"/>
    </row>
    <row r="34" spans="1:17" s="2" customFormat="1" ht="18" customHeight="1" x14ac:dyDescent="0.3">
      <c r="A34" s="271"/>
      <c r="B34" s="250"/>
      <c r="C34" s="253"/>
      <c r="D34" s="256"/>
      <c r="E34" s="259"/>
      <c r="F34" s="262"/>
      <c r="G34" s="262"/>
      <c r="H34" s="265"/>
      <c r="I34" s="262"/>
      <c r="J34" s="268"/>
      <c r="K34" s="272">
        <f t="shared" si="3"/>
        <v>22</v>
      </c>
      <c r="L34" s="247"/>
      <c r="M34" s="242"/>
      <c r="N34" s="243"/>
      <c r="O34" s="243"/>
      <c r="P34" s="243"/>
      <c r="Q34" s="65"/>
    </row>
    <row r="35" spans="1:17" s="2" customFormat="1" ht="18" customHeight="1" x14ac:dyDescent="0.3">
      <c r="A35" s="271"/>
      <c r="B35" s="250"/>
      <c r="C35" s="253"/>
      <c r="D35" s="256"/>
      <c r="E35" s="259"/>
      <c r="F35" s="262"/>
      <c r="G35" s="262"/>
      <c r="H35" s="265"/>
      <c r="I35" s="262"/>
      <c r="J35" s="268"/>
      <c r="K35" s="272">
        <f t="shared" si="3"/>
        <v>23</v>
      </c>
      <c r="L35" s="247"/>
      <c r="M35" s="242"/>
      <c r="N35" s="243"/>
      <c r="O35" s="243"/>
      <c r="P35" s="243"/>
      <c r="Q35" s="65"/>
    </row>
    <row r="36" spans="1:17" s="2" customFormat="1" ht="18.75" customHeight="1" thickBot="1" x14ac:dyDescent="0.35">
      <c r="A36" s="271"/>
      <c r="B36" s="251"/>
      <c r="C36" s="254"/>
      <c r="D36" s="257"/>
      <c r="E36" s="260"/>
      <c r="F36" s="263"/>
      <c r="G36" s="263"/>
      <c r="H36" s="266"/>
      <c r="I36" s="263"/>
      <c r="J36" s="269"/>
      <c r="K36" s="272">
        <f t="shared" si="3"/>
        <v>24</v>
      </c>
      <c r="L36" s="248"/>
      <c r="M36" s="244"/>
      <c r="N36" s="245"/>
      <c r="O36" s="245"/>
      <c r="P36" s="245"/>
      <c r="Q36" s="65"/>
    </row>
    <row r="37" spans="1:17" s="2" customFormat="1" ht="18" customHeight="1" x14ac:dyDescent="0.3">
      <c r="A37" s="271">
        <f t="shared" ref="A37" si="10">A33+1</f>
        <v>7</v>
      </c>
      <c r="B37" s="249"/>
      <c r="C37" s="252"/>
      <c r="D37" s="255"/>
      <c r="E37" s="258"/>
      <c r="F37" s="261"/>
      <c r="G37" s="261"/>
      <c r="H37" s="264"/>
      <c r="I37" s="261"/>
      <c r="J37" s="267">
        <f t="shared" ref="J37" si="11">(F37*G37*I37)</f>
        <v>0</v>
      </c>
      <c r="K37" s="272">
        <f t="shared" si="3"/>
        <v>25</v>
      </c>
      <c r="L37" s="246"/>
      <c r="M37" s="240"/>
      <c r="N37" s="241"/>
      <c r="O37" s="241"/>
      <c r="P37" s="241"/>
      <c r="Q37" s="65"/>
    </row>
    <row r="38" spans="1:17" s="2" customFormat="1" ht="18" customHeight="1" x14ac:dyDescent="0.3">
      <c r="A38" s="271"/>
      <c r="B38" s="250"/>
      <c r="C38" s="253"/>
      <c r="D38" s="256"/>
      <c r="E38" s="259"/>
      <c r="F38" s="262"/>
      <c r="G38" s="262"/>
      <c r="H38" s="265"/>
      <c r="I38" s="262"/>
      <c r="J38" s="268"/>
      <c r="K38" s="272">
        <f t="shared" si="3"/>
        <v>26</v>
      </c>
      <c r="L38" s="247"/>
      <c r="M38" s="242"/>
      <c r="N38" s="243"/>
      <c r="O38" s="243"/>
      <c r="P38" s="243"/>
      <c r="Q38" s="65"/>
    </row>
    <row r="39" spans="1:17" s="2" customFormat="1" ht="18" customHeight="1" x14ac:dyDescent="0.3">
      <c r="A39" s="271"/>
      <c r="B39" s="250"/>
      <c r="C39" s="253"/>
      <c r="D39" s="256"/>
      <c r="E39" s="259"/>
      <c r="F39" s="262"/>
      <c r="G39" s="262"/>
      <c r="H39" s="265"/>
      <c r="I39" s="262"/>
      <c r="J39" s="268"/>
      <c r="K39" s="272">
        <f t="shared" si="3"/>
        <v>27</v>
      </c>
      <c r="L39" s="247"/>
      <c r="M39" s="242"/>
      <c r="N39" s="243"/>
      <c r="O39" s="243"/>
      <c r="P39" s="243"/>
      <c r="Q39" s="65"/>
    </row>
    <row r="40" spans="1:17" s="2" customFormat="1" ht="18.75" customHeight="1" thickBot="1" x14ac:dyDescent="0.35">
      <c r="A40" s="271"/>
      <c r="B40" s="251"/>
      <c r="C40" s="254"/>
      <c r="D40" s="257"/>
      <c r="E40" s="260"/>
      <c r="F40" s="263"/>
      <c r="G40" s="263"/>
      <c r="H40" s="266"/>
      <c r="I40" s="263"/>
      <c r="J40" s="269"/>
      <c r="K40" s="272">
        <f t="shared" si="3"/>
        <v>28</v>
      </c>
      <c r="L40" s="248"/>
      <c r="M40" s="244"/>
      <c r="N40" s="245"/>
      <c r="O40" s="245"/>
      <c r="P40" s="245"/>
      <c r="Q40" s="65"/>
    </row>
    <row r="41" spans="1:17" s="2" customFormat="1" ht="18" customHeight="1" x14ac:dyDescent="0.3">
      <c r="A41" s="271">
        <f t="shared" ref="A41" si="12">A37+1</f>
        <v>8</v>
      </c>
      <c r="B41" s="249"/>
      <c r="C41" s="252"/>
      <c r="D41" s="255"/>
      <c r="E41" s="258"/>
      <c r="F41" s="261"/>
      <c r="G41" s="261"/>
      <c r="H41" s="264"/>
      <c r="I41" s="261"/>
      <c r="J41" s="267">
        <f t="shared" ref="J41" si="13">(F41*G41*I41)</f>
        <v>0</v>
      </c>
      <c r="K41" s="272">
        <f t="shared" si="3"/>
        <v>29</v>
      </c>
      <c r="L41" s="246"/>
      <c r="M41" s="240"/>
      <c r="N41" s="241"/>
      <c r="O41" s="241"/>
      <c r="P41" s="241"/>
      <c r="Q41" s="65"/>
    </row>
    <row r="42" spans="1:17" s="2" customFormat="1" ht="18" customHeight="1" x14ac:dyDescent="0.3">
      <c r="A42" s="271"/>
      <c r="B42" s="250"/>
      <c r="C42" s="253"/>
      <c r="D42" s="256"/>
      <c r="E42" s="259"/>
      <c r="F42" s="262"/>
      <c r="G42" s="262"/>
      <c r="H42" s="265"/>
      <c r="I42" s="262"/>
      <c r="J42" s="268"/>
      <c r="K42" s="272">
        <f t="shared" si="3"/>
        <v>30</v>
      </c>
      <c r="L42" s="247"/>
      <c r="M42" s="242"/>
      <c r="N42" s="243"/>
      <c r="O42" s="243"/>
      <c r="P42" s="243"/>
      <c r="Q42" s="65"/>
    </row>
    <row r="43" spans="1:17" s="2" customFormat="1" ht="18" customHeight="1" x14ac:dyDescent="0.3">
      <c r="A43" s="271"/>
      <c r="B43" s="250"/>
      <c r="C43" s="253"/>
      <c r="D43" s="256"/>
      <c r="E43" s="259"/>
      <c r="F43" s="262"/>
      <c r="G43" s="262"/>
      <c r="H43" s="265"/>
      <c r="I43" s="262"/>
      <c r="J43" s="268"/>
      <c r="K43" s="272">
        <f t="shared" si="3"/>
        <v>31</v>
      </c>
      <c r="L43" s="247"/>
      <c r="M43" s="242"/>
      <c r="N43" s="243"/>
      <c r="O43" s="243"/>
      <c r="P43" s="243"/>
      <c r="Q43" s="65"/>
    </row>
    <row r="44" spans="1:17" s="2" customFormat="1" ht="18.75" customHeight="1" thickBot="1" x14ac:dyDescent="0.35">
      <c r="A44" s="271"/>
      <c r="B44" s="251"/>
      <c r="C44" s="254"/>
      <c r="D44" s="257"/>
      <c r="E44" s="260"/>
      <c r="F44" s="263"/>
      <c r="G44" s="263"/>
      <c r="H44" s="266"/>
      <c r="I44" s="263"/>
      <c r="J44" s="269"/>
      <c r="K44" s="272">
        <f t="shared" si="3"/>
        <v>32</v>
      </c>
      <c r="L44" s="248"/>
      <c r="M44" s="244"/>
      <c r="N44" s="245"/>
      <c r="O44" s="245"/>
      <c r="P44" s="245"/>
      <c r="Q44" s="65"/>
    </row>
    <row r="45" spans="1:17" s="2" customFormat="1" ht="18" customHeight="1" x14ac:dyDescent="0.3">
      <c r="A45" s="271">
        <f t="shared" ref="A45" si="14">A41+1</f>
        <v>9</v>
      </c>
      <c r="B45" s="249"/>
      <c r="C45" s="252"/>
      <c r="D45" s="255"/>
      <c r="E45" s="258"/>
      <c r="F45" s="261"/>
      <c r="G45" s="261"/>
      <c r="H45" s="264"/>
      <c r="I45" s="261"/>
      <c r="J45" s="267">
        <f t="shared" ref="J45" si="15">(F45*G45*I45)</f>
        <v>0</v>
      </c>
      <c r="K45" s="272">
        <f t="shared" si="3"/>
        <v>33</v>
      </c>
      <c r="L45" s="246"/>
      <c r="M45" s="240"/>
      <c r="N45" s="241"/>
      <c r="O45" s="241"/>
      <c r="P45" s="241"/>
      <c r="Q45" s="65"/>
    </row>
    <row r="46" spans="1:17" s="2" customFormat="1" ht="18" customHeight="1" x14ac:dyDescent="0.3">
      <c r="A46" s="271"/>
      <c r="B46" s="250"/>
      <c r="C46" s="253"/>
      <c r="D46" s="256"/>
      <c r="E46" s="259"/>
      <c r="F46" s="262"/>
      <c r="G46" s="262"/>
      <c r="H46" s="265"/>
      <c r="I46" s="262"/>
      <c r="J46" s="268"/>
      <c r="K46" s="272">
        <f t="shared" si="3"/>
        <v>34</v>
      </c>
      <c r="L46" s="247"/>
      <c r="M46" s="242"/>
      <c r="N46" s="243"/>
      <c r="O46" s="243"/>
      <c r="P46" s="243"/>
      <c r="Q46" s="65"/>
    </row>
    <row r="47" spans="1:17" s="2" customFormat="1" ht="18" customHeight="1" x14ac:dyDescent="0.3">
      <c r="A47" s="271"/>
      <c r="B47" s="250"/>
      <c r="C47" s="253"/>
      <c r="D47" s="256"/>
      <c r="E47" s="259"/>
      <c r="F47" s="262"/>
      <c r="G47" s="262"/>
      <c r="H47" s="265"/>
      <c r="I47" s="262"/>
      <c r="J47" s="268"/>
      <c r="K47" s="272">
        <f t="shared" si="3"/>
        <v>35</v>
      </c>
      <c r="L47" s="247"/>
      <c r="M47" s="242"/>
      <c r="N47" s="243"/>
      <c r="O47" s="243"/>
      <c r="P47" s="243"/>
      <c r="Q47" s="65"/>
    </row>
    <row r="48" spans="1:17" s="2" customFormat="1" ht="18.75" customHeight="1" thickBot="1" x14ac:dyDescent="0.35">
      <c r="A48" s="271"/>
      <c r="B48" s="251"/>
      <c r="C48" s="254"/>
      <c r="D48" s="257"/>
      <c r="E48" s="260"/>
      <c r="F48" s="263"/>
      <c r="G48" s="263"/>
      <c r="H48" s="266"/>
      <c r="I48" s="263"/>
      <c r="J48" s="269"/>
      <c r="K48" s="272">
        <f t="shared" si="3"/>
        <v>36</v>
      </c>
      <c r="L48" s="248"/>
      <c r="M48" s="244"/>
      <c r="N48" s="245"/>
      <c r="O48" s="245"/>
      <c r="P48" s="245"/>
      <c r="Q48" s="65"/>
    </row>
    <row r="49" spans="1:17" s="2" customFormat="1" ht="18" customHeight="1" x14ac:dyDescent="0.3">
      <c r="A49" s="271">
        <f t="shared" ref="A49" si="16">A45+1</f>
        <v>10</v>
      </c>
      <c r="B49" s="249"/>
      <c r="C49" s="252"/>
      <c r="D49" s="255"/>
      <c r="E49" s="258"/>
      <c r="F49" s="261"/>
      <c r="G49" s="261"/>
      <c r="H49" s="264"/>
      <c r="I49" s="261"/>
      <c r="J49" s="267">
        <f t="shared" ref="J49" si="17">(F49*G49*I49)</f>
        <v>0</v>
      </c>
      <c r="K49" s="272">
        <f t="shared" si="3"/>
        <v>37</v>
      </c>
      <c r="L49" s="246"/>
      <c r="M49" s="240"/>
      <c r="N49" s="241"/>
      <c r="O49" s="241"/>
      <c r="P49" s="241"/>
      <c r="Q49" s="65"/>
    </row>
    <row r="50" spans="1:17" s="2" customFormat="1" ht="18" customHeight="1" x14ac:dyDescent="0.3">
      <c r="A50" s="271"/>
      <c r="B50" s="250"/>
      <c r="C50" s="253"/>
      <c r="D50" s="256"/>
      <c r="E50" s="259"/>
      <c r="F50" s="262"/>
      <c r="G50" s="262"/>
      <c r="H50" s="265"/>
      <c r="I50" s="262"/>
      <c r="J50" s="268"/>
      <c r="K50" s="272">
        <f t="shared" si="3"/>
        <v>38</v>
      </c>
      <c r="L50" s="247"/>
      <c r="M50" s="242"/>
      <c r="N50" s="243"/>
      <c r="O50" s="243"/>
      <c r="P50" s="243"/>
      <c r="Q50" s="65"/>
    </row>
    <row r="51" spans="1:17" s="2" customFormat="1" ht="18" customHeight="1" x14ac:dyDescent="0.3">
      <c r="A51" s="271"/>
      <c r="B51" s="250"/>
      <c r="C51" s="253"/>
      <c r="D51" s="256"/>
      <c r="E51" s="259"/>
      <c r="F51" s="262"/>
      <c r="G51" s="262"/>
      <c r="H51" s="265"/>
      <c r="I51" s="262"/>
      <c r="J51" s="268"/>
      <c r="K51" s="272">
        <f t="shared" si="3"/>
        <v>39</v>
      </c>
      <c r="L51" s="247"/>
      <c r="M51" s="242"/>
      <c r="N51" s="243"/>
      <c r="O51" s="243"/>
      <c r="P51" s="243"/>
      <c r="Q51" s="65"/>
    </row>
    <row r="52" spans="1:17" s="2" customFormat="1" ht="18.75" customHeight="1" thickBot="1" x14ac:dyDescent="0.35">
      <c r="A52" s="271"/>
      <c r="B52" s="251"/>
      <c r="C52" s="254"/>
      <c r="D52" s="257"/>
      <c r="E52" s="260"/>
      <c r="F52" s="263"/>
      <c r="G52" s="263"/>
      <c r="H52" s="266"/>
      <c r="I52" s="263"/>
      <c r="J52" s="269"/>
      <c r="K52" s="272">
        <f t="shared" si="3"/>
        <v>40</v>
      </c>
      <c r="L52" s="248"/>
      <c r="M52" s="244"/>
      <c r="N52" s="245"/>
      <c r="O52" s="245"/>
      <c r="P52" s="245"/>
      <c r="Q52" s="65"/>
    </row>
    <row r="53" spans="1:17" s="2" customFormat="1" ht="18" customHeight="1" x14ac:dyDescent="0.3">
      <c r="A53" s="271">
        <f t="shared" ref="A53" si="18">A49+1</f>
        <v>11</v>
      </c>
      <c r="B53" s="249"/>
      <c r="C53" s="252"/>
      <c r="D53" s="255"/>
      <c r="E53" s="258"/>
      <c r="F53" s="261"/>
      <c r="G53" s="261"/>
      <c r="H53" s="264"/>
      <c r="I53" s="261"/>
      <c r="J53" s="267">
        <f t="shared" ref="J53" si="19">(F53*G53*I53)</f>
        <v>0</v>
      </c>
      <c r="K53" s="272">
        <f t="shared" si="3"/>
        <v>41</v>
      </c>
      <c r="L53" s="246"/>
      <c r="M53" s="240"/>
      <c r="N53" s="241"/>
      <c r="O53" s="241"/>
      <c r="P53" s="241"/>
      <c r="Q53" s="65"/>
    </row>
    <row r="54" spans="1:17" s="2" customFormat="1" ht="18" customHeight="1" x14ac:dyDescent="0.3">
      <c r="A54" s="271"/>
      <c r="B54" s="250"/>
      <c r="C54" s="253"/>
      <c r="D54" s="256"/>
      <c r="E54" s="259"/>
      <c r="F54" s="262"/>
      <c r="G54" s="262"/>
      <c r="H54" s="265"/>
      <c r="I54" s="262"/>
      <c r="J54" s="268"/>
      <c r="K54" s="272">
        <f t="shared" si="3"/>
        <v>42</v>
      </c>
      <c r="L54" s="247"/>
      <c r="M54" s="242"/>
      <c r="N54" s="243"/>
      <c r="O54" s="243"/>
      <c r="P54" s="243"/>
      <c r="Q54" s="65"/>
    </row>
    <row r="55" spans="1:17" s="2" customFormat="1" ht="18" customHeight="1" x14ac:dyDescent="0.3">
      <c r="A55" s="271"/>
      <c r="B55" s="250"/>
      <c r="C55" s="253"/>
      <c r="D55" s="256"/>
      <c r="E55" s="259"/>
      <c r="F55" s="262"/>
      <c r="G55" s="262"/>
      <c r="H55" s="265"/>
      <c r="I55" s="262"/>
      <c r="J55" s="268"/>
      <c r="K55" s="272">
        <f t="shared" si="3"/>
        <v>43</v>
      </c>
      <c r="L55" s="247"/>
      <c r="M55" s="242"/>
      <c r="N55" s="243"/>
      <c r="O55" s="243"/>
      <c r="P55" s="243"/>
      <c r="Q55" s="65"/>
    </row>
    <row r="56" spans="1:17" s="2" customFormat="1" ht="18.75" customHeight="1" thickBot="1" x14ac:dyDescent="0.35">
      <c r="A56" s="271"/>
      <c r="B56" s="251"/>
      <c r="C56" s="254"/>
      <c r="D56" s="257"/>
      <c r="E56" s="260"/>
      <c r="F56" s="263"/>
      <c r="G56" s="263"/>
      <c r="H56" s="266"/>
      <c r="I56" s="263"/>
      <c r="J56" s="269"/>
      <c r="K56" s="272">
        <f t="shared" si="3"/>
        <v>44</v>
      </c>
      <c r="L56" s="248"/>
      <c r="M56" s="244"/>
      <c r="N56" s="245"/>
      <c r="O56" s="245"/>
      <c r="P56" s="245"/>
      <c r="Q56" s="65"/>
    </row>
    <row r="57" spans="1:17" s="2" customFormat="1" ht="18" customHeight="1" x14ac:dyDescent="0.3">
      <c r="A57" s="271">
        <f t="shared" ref="A57" si="20">A53+1</f>
        <v>12</v>
      </c>
      <c r="B57" s="249"/>
      <c r="C57" s="252"/>
      <c r="D57" s="255"/>
      <c r="E57" s="258"/>
      <c r="F57" s="261"/>
      <c r="G57" s="261"/>
      <c r="H57" s="264"/>
      <c r="I57" s="261"/>
      <c r="J57" s="267">
        <f t="shared" ref="J57" si="21">(F57*G57*I57)</f>
        <v>0</v>
      </c>
      <c r="K57" s="272">
        <f t="shared" si="3"/>
        <v>45</v>
      </c>
      <c r="L57" s="246"/>
      <c r="M57" s="240"/>
      <c r="N57" s="241"/>
      <c r="O57" s="241"/>
      <c r="P57" s="241"/>
      <c r="Q57" s="65"/>
    </row>
    <row r="58" spans="1:17" s="2" customFormat="1" ht="18" customHeight="1" x14ac:dyDescent="0.3">
      <c r="A58" s="271"/>
      <c r="B58" s="250"/>
      <c r="C58" s="253"/>
      <c r="D58" s="256"/>
      <c r="E58" s="259"/>
      <c r="F58" s="262"/>
      <c r="G58" s="262"/>
      <c r="H58" s="265"/>
      <c r="I58" s="262"/>
      <c r="J58" s="268"/>
      <c r="K58" s="272">
        <f t="shared" si="3"/>
        <v>46</v>
      </c>
      <c r="L58" s="247"/>
      <c r="M58" s="242"/>
      <c r="N58" s="243"/>
      <c r="O58" s="243"/>
      <c r="P58" s="243"/>
      <c r="Q58" s="65"/>
    </row>
    <row r="59" spans="1:17" s="2" customFormat="1" ht="18" customHeight="1" x14ac:dyDescent="0.3">
      <c r="A59" s="271"/>
      <c r="B59" s="250"/>
      <c r="C59" s="253"/>
      <c r="D59" s="256"/>
      <c r="E59" s="259"/>
      <c r="F59" s="262"/>
      <c r="G59" s="262"/>
      <c r="H59" s="265"/>
      <c r="I59" s="262"/>
      <c r="J59" s="268"/>
      <c r="K59" s="272">
        <f t="shared" si="3"/>
        <v>47</v>
      </c>
      <c r="L59" s="247"/>
      <c r="M59" s="242"/>
      <c r="N59" s="243"/>
      <c r="O59" s="243"/>
      <c r="P59" s="243"/>
      <c r="Q59" s="65"/>
    </row>
    <row r="60" spans="1:17" s="2" customFormat="1" ht="18.75" customHeight="1" thickBot="1" x14ac:dyDescent="0.35">
      <c r="A60" s="271"/>
      <c r="B60" s="251"/>
      <c r="C60" s="254"/>
      <c r="D60" s="257"/>
      <c r="E60" s="260"/>
      <c r="F60" s="263"/>
      <c r="G60" s="263"/>
      <c r="H60" s="266"/>
      <c r="I60" s="263"/>
      <c r="J60" s="269"/>
      <c r="K60" s="272">
        <f t="shared" si="3"/>
        <v>48</v>
      </c>
      <c r="L60" s="248"/>
      <c r="M60" s="244"/>
      <c r="N60" s="245"/>
      <c r="O60" s="245"/>
      <c r="P60" s="245"/>
      <c r="Q60" s="65"/>
    </row>
    <row r="61" spans="1:17" s="2" customFormat="1" ht="18" customHeight="1" x14ac:dyDescent="0.3">
      <c r="A61" s="271">
        <f t="shared" ref="A61" si="22">A57+1</f>
        <v>13</v>
      </c>
      <c r="B61" s="249"/>
      <c r="C61" s="252"/>
      <c r="D61" s="255"/>
      <c r="E61" s="258"/>
      <c r="F61" s="261"/>
      <c r="G61" s="261"/>
      <c r="H61" s="264"/>
      <c r="I61" s="261"/>
      <c r="J61" s="267">
        <f t="shared" ref="J61" si="23">(F61*G61*I61)</f>
        <v>0</v>
      </c>
      <c r="K61" s="272">
        <f t="shared" si="3"/>
        <v>49</v>
      </c>
      <c r="L61" s="246"/>
      <c r="M61" s="240"/>
      <c r="N61" s="241"/>
      <c r="O61" s="241"/>
      <c r="P61" s="241"/>
      <c r="Q61" s="65"/>
    </row>
    <row r="62" spans="1:17" s="2" customFormat="1" ht="18" customHeight="1" x14ac:dyDescent="0.3">
      <c r="A62" s="271"/>
      <c r="B62" s="250"/>
      <c r="C62" s="253"/>
      <c r="D62" s="256"/>
      <c r="E62" s="259"/>
      <c r="F62" s="262"/>
      <c r="G62" s="262"/>
      <c r="H62" s="265"/>
      <c r="I62" s="262"/>
      <c r="J62" s="268"/>
      <c r="K62" s="272">
        <f t="shared" si="3"/>
        <v>50</v>
      </c>
      <c r="L62" s="247"/>
      <c r="M62" s="242"/>
      <c r="N62" s="243"/>
      <c r="O62" s="243"/>
      <c r="P62" s="243"/>
      <c r="Q62" s="65"/>
    </row>
    <row r="63" spans="1:17" s="2" customFormat="1" ht="18" customHeight="1" x14ac:dyDescent="0.3">
      <c r="A63" s="271"/>
      <c r="B63" s="250"/>
      <c r="C63" s="253"/>
      <c r="D63" s="256"/>
      <c r="E63" s="259"/>
      <c r="F63" s="262"/>
      <c r="G63" s="262"/>
      <c r="H63" s="265"/>
      <c r="I63" s="262"/>
      <c r="J63" s="268"/>
      <c r="K63" s="272">
        <f t="shared" si="3"/>
        <v>51</v>
      </c>
      <c r="L63" s="247"/>
      <c r="M63" s="242"/>
      <c r="N63" s="243"/>
      <c r="O63" s="243"/>
      <c r="P63" s="243"/>
      <c r="Q63" s="65"/>
    </row>
    <row r="64" spans="1:17" s="2" customFormat="1" ht="18.75" customHeight="1" thickBot="1" x14ac:dyDescent="0.35">
      <c r="A64" s="271"/>
      <c r="B64" s="251"/>
      <c r="C64" s="254"/>
      <c r="D64" s="257"/>
      <c r="E64" s="260"/>
      <c r="F64" s="263"/>
      <c r="G64" s="263"/>
      <c r="H64" s="266"/>
      <c r="I64" s="263"/>
      <c r="J64" s="269"/>
      <c r="K64" s="272">
        <f t="shared" si="3"/>
        <v>52</v>
      </c>
      <c r="L64" s="248"/>
      <c r="M64" s="244"/>
      <c r="N64" s="245"/>
      <c r="O64" s="245"/>
      <c r="P64" s="245"/>
      <c r="Q64" s="65"/>
    </row>
    <row r="65" spans="1:17" s="2" customFormat="1" ht="18" customHeight="1" x14ac:dyDescent="0.3">
      <c r="A65" s="271">
        <f t="shared" ref="A65" si="24">A61+1</f>
        <v>14</v>
      </c>
      <c r="B65" s="249"/>
      <c r="C65" s="252"/>
      <c r="D65" s="255"/>
      <c r="E65" s="258"/>
      <c r="F65" s="261"/>
      <c r="G65" s="261"/>
      <c r="H65" s="264"/>
      <c r="I65" s="261"/>
      <c r="J65" s="267">
        <f t="shared" ref="J65" si="25">(F65*G65*I65)</f>
        <v>0</v>
      </c>
      <c r="K65" s="272">
        <f t="shared" si="3"/>
        <v>53</v>
      </c>
      <c r="L65" s="246"/>
      <c r="M65" s="240"/>
      <c r="N65" s="241"/>
      <c r="O65" s="241"/>
      <c r="P65" s="241"/>
      <c r="Q65" s="65"/>
    </row>
    <row r="66" spans="1:17" s="2" customFormat="1" ht="18" customHeight="1" x14ac:dyDescent="0.3">
      <c r="A66" s="271"/>
      <c r="B66" s="250"/>
      <c r="C66" s="253"/>
      <c r="D66" s="256"/>
      <c r="E66" s="259"/>
      <c r="F66" s="262"/>
      <c r="G66" s="262"/>
      <c r="H66" s="265"/>
      <c r="I66" s="262"/>
      <c r="J66" s="268"/>
      <c r="K66" s="272">
        <f t="shared" si="3"/>
        <v>54</v>
      </c>
      <c r="L66" s="247"/>
      <c r="M66" s="242"/>
      <c r="N66" s="243"/>
      <c r="O66" s="243"/>
      <c r="P66" s="243"/>
      <c r="Q66" s="65"/>
    </row>
    <row r="67" spans="1:17" s="2" customFormat="1" ht="18" customHeight="1" x14ac:dyDescent="0.3">
      <c r="A67" s="271"/>
      <c r="B67" s="250"/>
      <c r="C67" s="253"/>
      <c r="D67" s="256"/>
      <c r="E67" s="259"/>
      <c r="F67" s="262"/>
      <c r="G67" s="262"/>
      <c r="H67" s="265"/>
      <c r="I67" s="262"/>
      <c r="J67" s="268"/>
      <c r="K67" s="272">
        <f t="shared" si="3"/>
        <v>55</v>
      </c>
      <c r="L67" s="247"/>
      <c r="M67" s="242"/>
      <c r="N67" s="243"/>
      <c r="O67" s="243"/>
      <c r="P67" s="243"/>
      <c r="Q67" s="65"/>
    </row>
    <row r="68" spans="1:17" s="2" customFormat="1" ht="18.75" customHeight="1" thickBot="1" x14ac:dyDescent="0.35">
      <c r="A68" s="271"/>
      <c r="B68" s="251"/>
      <c r="C68" s="254"/>
      <c r="D68" s="257"/>
      <c r="E68" s="260"/>
      <c r="F68" s="263"/>
      <c r="G68" s="263"/>
      <c r="H68" s="266"/>
      <c r="I68" s="263"/>
      <c r="J68" s="269"/>
      <c r="K68" s="272">
        <f t="shared" si="3"/>
        <v>56</v>
      </c>
      <c r="L68" s="248"/>
      <c r="M68" s="244"/>
      <c r="N68" s="245"/>
      <c r="O68" s="245"/>
      <c r="P68" s="245"/>
      <c r="Q68" s="65"/>
    </row>
    <row r="69" spans="1:17" s="2" customFormat="1" ht="18" customHeight="1" x14ac:dyDescent="0.3">
      <c r="A69" s="271">
        <f t="shared" ref="A69" si="26">A65+1</f>
        <v>15</v>
      </c>
      <c r="B69" s="249"/>
      <c r="C69" s="252"/>
      <c r="D69" s="255"/>
      <c r="E69" s="258"/>
      <c r="F69" s="261"/>
      <c r="G69" s="261"/>
      <c r="H69" s="264"/>
      <c r="I69" s="261"/>
      <c r="J69" s="267">
        <f t="shared" ref="J69" si="27">(F69*G69*I69)</f>
        <v>0</v>
      </c>
      <c r="K69" s="272">
        <f t="shared" si="3"/>
        <v>57</v>
      </c>
      <c r="L69" s="246"/>
      <c r="M69" s="240"/>
      <c r="N69" s="241"/>
      <c r="O69" s="241"/>
      <c r="P69" s="241"/>
      <c r="Q69" s="65"/>
    </row>
    <row r="70" spans="1:17" s="2" customFormat="1" ht="18" customHeight="1" x14ac:dyDescent="0.3">
      <c r="A70" s="271"/>
      <c r="B70" s="250"/>
      <c r="C70" s="253"/>
      <c r="D70" s="256"/>
      <c r="E70" s="259"/>
      <c r="F70" s="262"/>
      <c r="G70" s="262"/>
      <c r="H70" s="265"/>
      <c r="I70" s="262"/>
      <c r="J70" s="268"/>
      <c r="K70" s="272">
        <f t="shared" si="3"/>
        <v>58</v>
      </c>
      <c r="L70" s="247"/>
      <c r="M70" s="242"/>
      <c r="N70" s="243"/>
      <c r="O70" s="243"/>
      <c r="P70" s="243"/>
      <c r="Q70" s="65"/>
    </row>
    <row r="71" spans="1:17" s="2" customFormat="1" ht="18" customHeight="1" x14ac:dyDescent="0.3">
      <c r="A71" s="271"/>
      <c r="B71" s="250"/>
      <c r="C71" s="253"/>
      <c r="D71" s="256"/>
      <c r="E71" s="259"/>
      <c r="F71" s="262"/>
      <c r="G71" s="262"/>
      <c r="H71" s="265"/>
      <c r="I71" s="262"/>
      <c r="J71" s="268"/>
      <c r="K71" s="272">
        <f t="shared" si="3"/>
        <v>59</v>
      </c>
      <c r="L71" s="247"/>
      <c r="M71" s="242"/>
      <c r="N71" s="243"/>
      <c r="O71" s="243"/>
      <c r="P71" s="243"/>
      <c r="Q71" s="65"/>
    </row>
    <row r="72" spans="1:17" s="2" customFormat="1" ht="18.75" customHeight="1" thickBot="1" x14ac:dyDescent="0.35">
      <c r="A72" s="271"/>
      <c r="B72" s="251"/>
      <c r="C72" s="254"/>
      <c r="D72" s="257"/>
      <c r="E72" s="260"/>
      <c r="F72" s="263"/>
      <c r="G72" s="263"/>
      <c r="H72" s="266"/>
      <c r="I72" s="263"/>
      <c r="J72" s="269"/>
      <c r="K72" s="272">
        <f t="shared" si="3"/>
        <v>60</v>
      </c>
      <c r="L72" s="248"/>
      <c r="M72" s="244"/>
      <c r="N72" s="245"/>
      <c r="O72" s="245"/>
      <c r="P72" s="245"/>
      <c r="Q72" s="65"/>
    </row>
    <row r="73" spans="1:17" s="2" customFormat="1" ht="18" customHeight="1" x14ac:dyDescent="0.3">
      <c r="A73" s="271">
        <f t="shared" ref="A73" si="28">A69+1</f>
        <v>16</v>
      </c>
      <c r="B73" s="249"/>
      <c r="C73" s="252"/>
      <c r="D73" s="255"/>
      <c r="E73" s="258"/>
      <c r="F73" s="261"/>
      <c r="G73" s="261"/>
      <c r="H73" s="264"/>
      <c r="I73" s="261"/>
      <c r="J73" s="267">
        <f t="shared" ref="J73" si="29">(F73*G73*I73)</f>
        <v>0</v>
      </c>
      <c r="K73" s="272">
        <f t="shared" si="3"/>
        <v>61</v>
      </c>
      <c r="L73" s="246"/>
      <c r="M73" s="240"/>
      <c r="N73" s="241"/>
      <c r="O73" s="241"/>
      <c r="P73" s="241"/>
      <c r="Q73" s="65"/>
    </row>
    <row r="74" spans="1:17" s="2" customFormat="1" ht="18" customHeight="1" x14ac:dyDescent="0.3">
      <c r="A74" s="271"/>
      <c r="B74" s="250"/>
      <c r="C74" s="253"/>
      <c r="D74" s="256"/>
      <c r="E74" s="259"/>
      <c r="F74" s="262"/>
      <c r="G74" s="262"/>
      <c r="H74" s="265"/>
      <c r="I74" s="262"/>
      <c r="J74" s="268"/>
      <c r="K74" s="272">
        <f t="shared" si="3"/>
        <v>62</v>
      </c>
      <c r="L74" s="247"/>
      <c r="M74" s="242"/>
      <c r="N74" s="243"/>
      <c r="O74" s="243"/>
      <c r="P74" s="243"/>
      <c r="Q74" s="65"/>
    </row>
    <row r="75" spans="1:17" s="2" customFormat="1" ht="18" customHeight="1" x14ac:dyDescent="0.3">
      <c r="A75" s="271"/>
      <c r="B75" s="250"/>
      <c r="C75" s="253"/>
      <c r="D75" s="256"/>
      <c r="E75" s="259"/>
      <c r="F75" s="262"/>
      <c r="G75" s="262"/>
      <c r="H75" s="265"/>
      <c r="I75" s="262"/>
      <c r="J75" s="268"/>
      <c r="K75" s="272">
        <f t="shared" si="3"/>
        <v>63</v>
      </c>
      <c r="L75" s="247"/>
      <c r="M75" s="242"/>
      <c r="N75" s="243"/>
      <c r="O75" s="243"/>
      <c r="P75" s="243"/>
      <c r="Q75" s="65"/>
    </row>
    <row r="76" spans="1:17" s="2" customFormat="1" ht="18.75" customHeight="1" thickBot="1" x14ac:dyDescent="0.35">
      <c r="A76" s="271"/>
      <c r="B76" s="251"/>
      <c r="C76" s="254"/>
      <c r="D76" s="257"/>
      <c r="E76" s="260"/>
      <c r="F76" s="263"/>
      <c r="G76" s="263"/>
      <c r="H76" s="266"/>
      <c r="I76" s="263"/>
      <c r="J76" s="269"/>
      <c r="K76" s="272">
        <f t="shared" si="3"/>
        <v>64</v>
      </c>
      <c r="L76" s="248"/>
      <c r="M76" s="244"/>
      <c r="N76" s="245"/>
      <c r="O76" s="245"/>
      <c r="P76" s="245"/>
      <c r="Q76" s="65"/>
    </row>
    <row r="77" spans="1:17" s="2" customFormat="1" ht="18" customHeight="1" x14ac:dyDescent="0.3">
      <c r="A77" s="271">
        <f t="shared" ref="A77" si="30">A73+1</f>
        <v>17</v>
      </c>
      <c r="B77" s="249"/>
      <c r="C77" s="252"/>
      <c r="D77" s="255"/>
      <c r="E77" s="258"/>
      <c r="F77" s="261"/>
      <c r="G77" s="261"/>
      <c r="H77" s="264"/>
      <c r="I77" s="261"/>
      <c r="J77" s="267">
        <f t="shared" ref="J77" si="31">(F77*G77*I77)</f>
        <v>0</v>
      </c>
      <c r="K77" s="272">
        <f t="shared" si="3"/>
        <v>65</v>
      </c>
      <c r="L77" s="246"/>
      <c r="M77" s="240"/>
      <c r="N77" s="241"/>
      <c r="O77" s="241"/>
      <c r="P77" s="241"/>
      <c r="Q77" s="65"/>
    </row>
    <row r="78" spans="1:17" s="2" customFormat="1" ht="18" customHeight="1" x14ac:dyDescent="0.3">
      <c r="A78" s="271"/>
      <c r="B78" s="250"/>
      <c r="C78" s="253"/>
      <c r="D78" s="256"/>
      <c r="E78" s="259"/>
      <c r="F78" s="262"/>
      <c r="G78" s="262"/>
      <c r="H78" s="265"/>
      <c r="I78" s="262"/>
      <c r="J78" s="268"/>
      <c r="K78" s="272">
        <f t="shared" si="3"/>
        <v>66</v>
      </c>
      <c r="L78" s="247"/>
      <c r="M78" s="242"/>
      <c r="N78" s="243"/>
      <c r="O78" s="243"/>
      <c r="P78" s="243"/>
      <c r="Q78" s="65"/>
    </row>
    <row r="79" spans="1:17" s="2" customFormat="1" ht="18" customHeight="1" x14ac:dyDescent="0.3">
      <c r="A79" s="271"/>
      <c r="B79" s="250"/>
      <c r="C79" s="253"/>
      <c r="D79" s="256"/>
      <c r="E79" s="259"/>
      <c r="F79" s="262"/>
      <c r="G79" s="262"/>
      <c r="H79" s="265"/>
      <c r="I79" s="262"/>
      <c r="J79" s="268"/>
      <c r="K79" s="272">
        <f t="shared" si="3"/>
        <v>67</v>
      </c>
      <c r="L79" s="247"/>
      <c r="M79" s="242"/>
      <c r="N79" s="243"/>
      <c r="O79" s="243"/>
      <c r="P79" s="243"/>
      <c r="Q79" s="65"/>
    </row>
    <row r="80" spans="1:17" s="2" customFormat="1" ht="18.75" customHeight="1" thickBot="1" x14ac:dyDescent="0.35">
      <c r="A80" s="271"/>
      <c r="B80" s="251"/>
      <c r="C80" s="254"/>
      <c r="D80" s="257"/>
      <c r="E80" s="260"/>
      <c r="F80" s="263"/>
      <c r="G80" s="263"/>
      <c r="H80" s="266"/>
      <c r="I80" s="263"/>
      <c r="J80" s="269"/>
      <c r="K80" s="272">
        <f t="shared" si="3"/>
        <v>68</v>
      </c>
      <c r="L80" s="248"/>
      <c r="M80" s="244"/>
      <c r="N80" s="245"/>
      <c r="O80" s="245"/>
      <c r="P80" s="245"/>
      <c r="Q80" s="65"/>
    </row>
    <row r="81" spans="1:17" s="2" customFormat="1" ht="18" customHeight="1" x14ac:dyDescent="0.3">
      <c r="A81" s="271">
        <f t="shared" ref="A81" si="32">A77+1</f>
        <v>18</v>
      </c>
      <c r="B81" s="249"/>
      <c r="C81" s="252"/>
      <c r="D81" s="255"/>
      <c r="E81" s="258"/>
      <c r="F81" s="261"/>
      <c r="G81" s="261"/>
      <c r="H81" s="264"/>
      <c r="I81" s="261"/>
      <c r="J81" s="267">
        <f t="shared" ref="J81" si="33">(F81*G81*I81)</f>
        <v>0</v>
      </c>
      <c r="K81" s="272">
        <f t="shared" si="3"/>
        <v>69</v>
      </c>
      <c r="L81" s="246"/>
      <c r="M81" s="240"/>
      <c r="N81" s="241"/>
      <c r="O81" s="241"/>
      <c r="P81" s="241"/>
      <c r="Q81" s="65"/>
    </row>
    <row r="82" spans="1:17" s="2" customFormat="1" ht="18" customHeight="1" x14ac:dyDescent="0.3">
      <c r="A82" s="271"/>
      <c r="B82" s="250"/>
      <c r="C82" s="253"/>
      <c r="D82" s="256"/>
      <c r="E82" s="259"/>
      <c r="F82" s="262"/>
      <c r="G82" s="262"/>
      <c r="H82" s="265"/>
      <c r="I82" s="262"/>
      <c r="J82" s="268"/>
      <c r="K82" s="272">
        <f t="shared" si="3"/>
        <v>70</v>
      </c>
      <c r="L82" s="247"/>
      <c r="M82" s="242"/>
      <c r="N82" s="243"/>
      <c r="O82" s="243"/>
      <c r="P82" s="243"/>
      <c r="Q82" s="65"/>
    </row>
    <row r="83" spans="1:17" s="2" customFormat="1" ht="18" customHeight="1" x14ac:dyDescent="0.3">
      <c r="A83" s="271"/>
      <c r="B83" s="250"/>
      <c r="C83" s="253"/>
      <c r="D83" s="256"/>
      <c r="E83" s="259"/>
      <c r="F83" s="262"/>
      <c r="G83" s="262"/>
      <c r="H83" s="265"/>
      <c r="I83" s="262"/>
      <c r="J83" s="268"/>
      <c r="K83" s="272">
        <f t="shared" si="3"/>
        <v>71</v>
      </c>
      <c r="L83" s="247"/>
      <c r="M83" s="242"/>
      <c r="N83" s="243"/>
      <c r="O83" s="243"/>
      <c r="P83" s="243"/>
      <c r="Q83" s="65"/>
    </row>
    <row r="84" spans="1:17" s="2" customFormat="1" ht="18.75" customHeight="1" thickBot="1" x14ac:dyDescent="0.35">
      <c r="A84" s="271"/>
      <c r="B84" s="251"/>
      <c r="C84" s="254"/>
      <c r="D84" s="257"/>
      <c r="E84" s="260"/>
      <c r="F84" s="263"/>
      <c r="G84" s="263"/>
      <c r="H84" s="266"/>
      <c r="I84" s="263"/>
      <c r="J84" s="269"/>
      <c r="K84" s="272">
        <f t="shared" si="3"/>
        <v>72</v>
      </c>
      <c r="L84" s="248"/>
      <c r="M84" s="244"/>
      <c r="N84" s="245"/>
      <c r="O84" s="245"/>
      <c r="P84" s="245"/>
      <c r="Q84" s="65"/>
    </row>
    <row r="85" spans="1:17" s="2" customFormat="1" ht="18" customHeight="1" x14ac:dyDescent="0.3">
      <c r="A85" s="271">
        <f t="shared" ref="A85" si="34">A81+1</f>
        <v>19</v>
      </c>
      <c r="B85" s="249"/>
      <c r="C85" s="252"/>
      <c r="D85" s="255"/>
      <c r="E85" s="258"/>
      <c r="F85" s="261"/>
      <c r="G85" s="261"/>
      <c r="H85" s="264"/>
      <c r="I85" s="261"/>
      <c r="J85" s="267">
        <f t="shared" ref="J85" si="35">(F85*G85*I85)</f>
        <v>0</v>
      </c>
      <c r="K85" s="272">
        <f t="shared" ref="K85:K148" si="36">K84+1</f>
        <v>73</v>
      </c>
      <c r="L85" s="246"/>
      <c r="M85" s="240"/>
      <c r="N85" s="241"/>
      <c r="O85" s="241"/>
      <c r="P85" s="241"/>
      <c r="Q85" s="65"/>
    </row>
    <row r="86" spans="1:17" s="2" customFormat="1" ht="18" customHeight="1" x14ac:dyDescent="0.3">
      <c r="A86" s="271"/>
      <c r="B86" s="250"/>
      <c r="C86" s="253"/>
      <c r="D86" s="256"/>
      <c r="E86" s="259"/>
      <c r="F86" s="262"/>
      <c r="G86" s="262"/>
      <c r="H86" s="265"/>
      <c r="I86" s="262"/>
      <c r="J86" s="268"/>
      <c r="K86" s="272">
        <f t="shared" si="36"/>
        <v>74</v>
      </c>
      <c r="L86" s="247"/>
      <c r="M86" s="242"/>
      <c r="N86" s="243"/>
      <c r="O86" s="243"/>
      <c r="P86" s="243"/>
      <c r="Q86" s="65"/>
    </row>
    <row r="87" spans="1:17" s="2" customFormat="1" ht="18" customHeight="1" x14ac:dyDescent="0.3">
      <c r="A87" s="271"/>
      <c r="B87" s="250"/>
      <c r="C87" s="253"/>
      <c r="D87" s="256"/>
      <c r="E87" s="259"/>
      <c r="F87" s="262"/>
      <c r="G87" s="262"/>
      <c r="H87" s="265"/>
      <c r="I87" s="262"/>
      <c r="J87" s="268"/>
      <c r="K87" s="272">
        <f t="shared" si="36"/>
        <v>75</v>
      </c>
      <c r="L87" s="247"/>
      <c r="M87" s="242"/>
      <c r="N87" s="243"/>
      <c r="O87" s="243"/>
      <c r="P87" s="243"/>
      <c r="Q87" s="65"/>
    </row>
    <row r="88" spans="1:17" s="2" customFormat="1" ht="18.75" customHeight="1" thickBot="1" x14ac:dyDescent="0.35">
      <c r="A88" s="271"/>
      <c r="B88" s="251"/>
      <c r="C88" s="254"/>
      <c r="D88" s="257"/>
      <c r="E88" s="260"/>
      <c r="F88" s="263"/>
      <c r="G88" s="263"/>
      <c r="H88" s="266"/>
      <c r="I88" s="263"/>
      <c r="J88" s="269"/>
      <c r="K88" s="272">
        <f t="shared" si="36"/>
        <v>76</v>
      </c>
      <c r="L88" s="248"/>
      <c r="M88" s="244"/>
      <c r="N88" s="245"/>
      <c r="O88" s="245"/>
      <c r="P88" s="245"/>
      <c r="Q88" s="65"/>
    </row>
    <row r="89" spans="1:17" s="2" customFormat="1" ht="18" customHeight="1" x14ac:dyDescent="0.3">
      <c r="A89" s="271">
        <f t="shared" ref="A89" si="37">A85+1</f>
        <v>20</v>
      </c>
      <c r="B89" s="249"/>
      <c r="C89" s="252"/>
      <c r="D89" s="255"/>
      <c r="E89" s="258"/>
      <c r="F89" s="261"/>
      <c r="G89" s="261"/>
      <c r="H89" s="264"/>
      <c r="I89" s="261"/>
      <c r="J89" s="267">
        <f t="shared" ref="J89" si="38">(F89*G89*I89)</f>
        <v>0</v>
      </c>
      <c r="K89" s="272">
        <f t="shared" si="36"/>
        <v>77</v>
      </c>
      <c r="L89" s="246"/>
      <c r="M89" s="240"/>
      <c r="N89" s="241"/>
      <c r="O89" s="241"/>
      <c r="P89" s="241"/>
      <c r="Q89" s="65"/>
    </row>
    <row r="90" spans="1:17" s="2" customFormat="1" ht="18" customHeight="1" x14ac:dyDescent="0.3">
      <c r="A90" s="271"/>
      <c r="B90" s="250"/>
      <c r="C90" s="253"/>
      <c r="D90" s="256"/>
      <c r="E90" s="259"/>
      <c r="F90" s="262"/>
      <c r="G90" s="262"/>
      <c r="H90" s="265"/>
      <c r="I90" s="262"/>
      <c r="J90" s="268"/>
      <c r="K90" s="272">
        <f t="shared" si="36"/>
        <v>78</v>
      </c>
      <c r="L90" s="247"/>
      <c r="M90" s="242"/>
      <c r="N90" s="243"/>
      <c r="O90" s="243"/>
      <c r="P90" s="243"/>
      <c r="Q90" s="65"/>
    </row>
    <row r="91" spans="1:17" s="2" customFormat="1" ht="18" customHeight="1" x14ac:dyDescent="0.3">
      <c r="A91" s="271"/>
      <c r="B91" s="250"/>
      <c r="C91" s="253"/>
      <c r="D91" s="256"/>
      <c r="E91" s="259"/>
      <c r="F91" s="262"/>
      <c r="G91" s="262"/>
      <c r="H91" s="265"/>
      <c r="I91" s="262"/>
      <c r="J91" s="268"/>
      <c r="K91" s="272">
        <f t="shared" si="36"/>
        <v>79</v>
      </c>
      <c r="L91" s="247"/>
      <c r="M91" s="242"/>
      <c r="N91" s="243"/>
      <c r="O91" s="243"/>
      <c r="P91" s="243"/>
      <c r="Q91" s="65"/>
    </row>
    <row r="92" spans="1:17" s="2" customFormat="1" ht="18.75" customHeight="1" thickBot="1" x14ac:dyDescent="0.35">
      <c r="A92" s="271"/>
      <c r="B92" s="251"/>
      <c r="C92" s="254"/>
      <c r="D92" s="257"/>
      <c r="E92" s="260"/>
      <c r="F92" s="263"/>
      <c r="G92" s="263"/>
      <c r="H92" s="266"/>
      <c r="I92" s="263"/>
      <c r="J92" s="269"/>
      <c r="K92" s="272">
        <f t="shared" si="36"/>
        <v>80</v>
      </c>
      <c r="L92" s="248"/>
      <c r="M92" s="244"/>
      <c r="N92" s="245"/>
      <c r="O92" s="245"/>
      <c r="P92" s="245"/>
      <c r="Q92" s="65"/>
    </row>
    <row r="93" spans="1:17" s="2" customFormat="1" ht="18" customHeight="1" x14ac:dyDescent="0.3">
      <c r="A93" s="271">
        <f t="shared" ref="A93" si="39">A89+1</f>
        <v>21</v>
      </c>
      <c r="B93" s="249"/>
      <c r="C93" s="252"/>
      <c r="D93" s="255"/>
      <c r="E93" s="258"/>
      <c r="F93" s="261"/>
      <c r="G93" s="261"/>
      <c r="H93" s="264"/>
      <c r="I93" s="261"/>
      <c r="J93" s="267">
        <f t="shared" ref="J93" si="40">(F93*G93*I93)</f>
        <v>0</v>
      </c>
      <c r="K93" s="272">
        <f t="shared" si="36"/>
        <v>81</v>
      </c>
      <c r="L93" s="246"/>
      <c r="M93" s="240"/>
      <c r="N93" s="241"/>
      <c r="O93" s="241"/>
      <c r="P93" s="241"/>
      <c r="Q93" s="65"/>
    </row>
    <row r="94" spans="1:17" s="2" customFormat="1" ht="18" customHeight="1" x14ac:dyDescent="0.3">
      <c r="A94" s="271"/>
      <c r="B94" s="250"/>
      <c r="C94" s="253"/>
      <c r="D94" s="256"/>
      <c r="E94" s="259"/>
      <c r="F94" s="262"/>
      <c r="G94" s="262"/>
      <c r="H94" s="265"/>
      <c r="I94" s="262"/>
      <c r="J94" s="268"/>
      <c r="K94" s="272">
        <f t="shared" si="36"/>
        <v>82</v>
      </c>
      <c r="L94" s="247"/>
      <c r="M94" s="242"/>
      <c r="N94" s="243"/>
      <c r="O94" s="243"/>
      <c r="P94" s="243"/>
      <c r="Q94" s="65"/>
    </row>
    <row r="95" spans="1:17" s="2" customFormat="1" ht="18" customHeight="1" x14ac:dyDescent="0.3">
      <c r="A95" s="271"/>
      <c r="B95" s="250"/>
      <c r="C95" s="253"/>
      <c r="D95" s="256"/>
      <c r="E95" s="259"/>
      <c r="F95" s="262"/>
      <c r="G95" s="262"/>
      <c r="H95" s="265"/>
      <c r="I95" s="262"/>
      <c r="J95" s="268"/>
      <c r="K95" s="272">
        <f t="shared" si="36"/>
        <v>83</v>
      </c>
      <c r="L95" s="247"/>
      <c r="M95" s="242"/>
      <c r="N95" s="243"/>
      <c r="O95" s="243"/>
      <c r="P95" s="243"/>
      <c r="Q95" s="65"/>
    </row>
    <row r="96" spans="1:17" s="2" customFormat="1" ht="18.75" customHeight="1" thickBot="1" x14ac:dyDescent="0.35">
      <c r="A96" s="271"/>
      <c r="B96" s="251"/>
      <c r="C96" s="254"/>
      <c r="D96" s="257"/>
      <c r="E96" s="260"/>
      <c r="F96" s="263"/>
      <c r="G96" s="263"/>
      <c r="H96" s="266"/>
      <c r="I96" s="263"/>
      <c r="J96" s="269"/>
      <c r="K96" s="272">
        <f t="shared" si="36"/>
        <v>84</v>
      </c>
      <c r="L96" s="248"/>
      <c r="M96" s="244"/>
      <c r="N96" s="245"/>
      <c r="O96" s="245"/>
      <c r="P96" s="245"/>
      <c r="Q96" s="65"/>
    </row>
    <row r="97" spans="1:17" s="2" customFormat="1" ht="18" customHeight="1" x14ac:dyDescent="0.3">
      <c r="A97" s="271">
        <f t="shared" ref="A97" si="41">A93+1</f>
        <v>22</v>
      </c>
      <c r="B97" s="249"/>
      <c r="C97" s="252"/>
      <c r="D97" s="255"/>
      <c r="E97" s="258"/>
      <c r="F97" s="261"/>
      <c r="G97" s="261"/>
      <c r="H97" s="264"/>
      <c r="I97" s="261"/>
      <c r="J97" s="267">
        <f t="shared" ref="J97" si="42">(F97*G97*I97)</f>
        <v>0</v>
      </c>
      <c r="K97" s="272">
        <f t="shared" si="36"/>
        <v>85</v>
      </c>
      <c r="L97" s="246"/>
      <c r="M97" s="240"/>
      <c r="N97" s="241"/>
      <c r="O97" s="241"/>
      <c r="P97" s="241"/>
      <c r="Q97" s="65"/>
    </row>
    <row r="98" spans="1:17" s="2" customFormat="1" ht="18" customHeight="1" x14ac:dyDescent="0.3">
      <c r="A98" s="271"/>
      <c r="B98" s="250"/>
      <c r="C98" s="253"/>
      <c r="D98" s="256"/>
      <c r="E98" s="259"/>
      <c r="F98" s="262"/>
      <c r="G98" s="262"/>
      <c r="H98" s="265"/>
      <c r="I98" s="262"/>
      <c r="J98" s="268"/>
      <c r="K98" s="272">
        <f t="shared" si="36"/>
        <v>86</v>
      </c>
      <c r="L98" s="247"/>
      <c r="M98" s="242"/>
      <c r="N98" s="243"/>
      <c r="O98" s="243"/>
      <c r="P98" s="243"/>
      <c r="Q98" s="65"/>
    </row>
    <row r="99" spans="1:17" s="2" customFormat="1" ht="18" customHeight="1" x14ac:dyDescent="0.3">
      <c r="A99" s="271"/>
      <c r="B99" s="250"/>
      <c r="C99" s="253"/>
      <c r="D99" s="256"/>
      <c r="E99" s="259"/>
      <c r="F99" s="262"/>
      <c r="G99" s="262"/>
      <c r="H99" s="265"/>
      <c r="I99" s="262"/>
      <c r="J99" s="268"/>
      <c r="K99" s="272">
        <f t="shared" si="36"/>
        <v>87</v>
      </c>
      <c r="L99" s="247"/>
      <c r="M99" s="242"/>
      <c r="N99" s="243"/>
      <c r="O99" s="243"/>
      <c r="P99" s="243"/>
      <c r="Q99" s="65"/>
    </row>
    <row r="100" spans="1:17" s="2" customFormat="1" ht="18.75" customHeight="1" thickBot="1" x14ac:dyDescent="0.35">
      <c r="A100" s="271"/>
      <c r="B100" s="251"/>
      <c r="C100" s="254"/>
      <c r="D100" s="257"/>
      <c r="E100" s="260"/>
      <c r="F100" s="263"/>
      <c r="G100" s="263"/>
      <c r="H100" s="266"/>
      <c r="I100" s="263"/>
      <c r="J100" s="269"/>
      <c r="K100" s="272">
        <f t="shared" si="36"/>
        <v>88</v>
      </c>
      <c r="L100" s="248"/>
      <c r="M100" s="244"/>
      <c r="N100" s="245"/>
      <c r="O100" s="245"/>
      <c r="P100" s="245"/>
      <c r="Q100" s="65"/>
    </row>
    <row r="101" spans="1:17" s="2" customFormat="1" ht="18" customHeight="1" x14ac:dyDescent="0.3">
      <c r="A101" s="271">
        <f t="shared" ref="A101" si="43">A97+1</f>
        <v>23</v>
      </c>
      <c r="B101" s="249"/>
      <c r="C101" s="252"/>
      <c r="D101" s="255"/>
      <c r="E101" s="258"/>
      <c r="F101" s="261"/>
      <c r="G101" s="261"/>
      <c r="H101" s="264"/>
      <c r="I101" s="261"/>
      <c r="J101" s="267">
        <f t="shared" ref="J101" si="44">(F101*G101*I101)</f>
        <v>0</v>
      </c>
      <c r="K101" s="272">
        <f t="shared" si="36"/>
        <v>89</v>
      </c>
      <c r="L101" s="246"/>
      <c r="M101" s="240"/>
      <c r="N101" s="241"/>
      <c r="O101" s="241"/>
      <c r="P101" s="241"/>
      <c r="Q101" s="65"/>
    </row>
    <row r="102" spans="1:17" s="2" customFormat="1" ht="18" customHeight="1" x14ac:dyDescent="0.3">
      <c r="A102" s="271"/>
      <c r="B102" s="250"/>
      <c r="C102" s="253"/>
      <c r="D102" s="256"/>
      <c r="E102" s="259"/>
      <c r="F102" s="262"/>
      <c r="G102" s="262"/>
      <c r="H102" s="265"/>
      <c r="I102" s="262"/>
      <c r="J102" s="268"/>
      <c r="K102" s="272">
        <f t="shared" si="36"/>
        <v>90</v>
      </c>
      <c r="L102" s="247"/>
      <c r="M102" s="242"/>
      <c r="N102" s="243"/>
      <c r="O102" s="243"/>
      <c r="P102" s="243"/>
      <c r="Q102" s="65"/>
    </row>
    <row r="103" spans="1:17" s="2" customFormat="1" ht="18" customHeight="1" x14ac:dyDescent="0.3">
      <c r="A103" s="271"/>
      <c r="B103" s="250"/>
      <c r="C103" s="253"/>
      <c r="D103" s="256"/>
      <c r="E103" s="259"/>
      <c r="F103" s="262"/>
      <c r="G103" s="262"/>
      <c r="H103" s="265"/>
      <c r="I103" s="262"/>
      <c r="J103" s="268"/>
      <c r="K103" s="272">
        <f t="shared" si="36"/>
        <v>91</v>
      </c>
      <c r="L103" s="247"/>
      <c r="M103" s="242"/>
      <c r="N103" s="243"/>
      <c r="O103" s="243"/>
      <c r="P103" s="243"/>
      <c r="Q103" s="65"/>
    </row>
    <row r="104" spans="1:17" s="2" customFormat="1" ht="18.75" customHeight="1" thickBot="1" x14ac:dyDescent="0.35">
      <c r="A104" s="271"/>
      <c r="B104" s="251"/>
      <c r="C104" s="254"/>
      <c r="D104" s="257"/>
      <c r="E104" s="260"/>
      <c r="F104" s="263"/>
      <c r="G104" s="263"/>
      <c r="H104" s="266"/>
      <c r="I104" s="263"/>
      <c r="J104" s="269"/>
      <c r="K104" s="272">
        <f t="shared" si="36"/>
        <v>92</v>
      </c>
      <c r="L104" s="248"/>
      <c r="M104" s="244"/>
      <c r="N104" s="245"/>
      <c r="O104" s="245"/>
      <c r="P104" s="245"/>
      <c r="Q104" s="65"/>
    </row>
    <row r="105" spans="1:17" s="2" customFormat="1" ht="18" customHeight="1" x14ac:dyDescent="0.3">
      <c r="A105" s="271">
        <f t="shared" ref="A105" si="45">A101+1</f>
        <v>24</v>
      </c>
      <c r="B105" s="249"/>
      <c r="C105" s="252"/>
      <c r="D105" s="255"/>
      <c r="E105" s="258"/>
      <c r="F105" s="261"/>
      <c r="G105" s="261"/>
      <c r="H105" s="264"/>
      <c r="I105" s="261"/>
      <c r="J105" s="267">
        <f t="shared" ref="J105" si="46">(F105*G105*I105)</f>
        <v>0</v>
      </c>
      <c r="K105" s="272">
        <f t="shared" si="36"/>
        <v>93</v>
      </c>
      <c r="L105" s="246"/>
      <c r="M105" s="240"/>
      <c r="N105" s="241"/>
      <c r="O105" s="241"/>
      <c r="P105" s="241"/>
      <c r="Q105" s="65"/>
    </row>
    <row r="106" spans="1:17" s="2" customFormat="1" ht="18" customHeight="1" x14ac:dyDescent="0.3">
      <c r="A106" s="271"/>
      <c r="B106" s="250"/>
      <c r="C106" s="253"/>
      <c r="D106" s="256"/>
      <c r="E106" s="259"/>
      <c r="F106" s="262"/>
      <c r="G106" s="262"/>
      <c r="H106" s="265"/>
      <c r="I106" s="262"/>
      <c r="J106" s="268"/>
      <c r="K106" s="272">
        <f t="shared" si="36"/>
        <v>94</v>
      </c>
      <c r="L106" s="247"/>
      <c r="M106" s="242"/>
      <c r="N106" s="243"/>
      <c r="O106" s="243"/>
      <c r="P106" s="243"/>
      <c r="Q106" s="65"/>
    </row>
    <row r="107" spans="1:17" s="2" customFormat="1" ht="18" customHeight="1" x14ac:dyDescent="0.3">
      <c r="A107" s="271"/>
      <c r="B107" s="250"/>
      <c r="C107" s="253"/>
      <c r="D107" s="256"/>
      <c r="E107" s="259"/>
      <c r="F107" s="262"/>
      <c r="G107" s="262"/>
      <c r="H107" s="265"/>
      <c r="I107" s="262"/>
      <c r="J107" s="268"/>
      <c r="K107" s="272">
        <f t="shared" si="36"/>
        <v>95</v>
      </c>
      <c r="L107" s="247"/>
      <c r="M107" s="242"/>
      <c r="N107" s="243"/>
      <c r="O107" s="243"/>
      <c r="P107" s="243"/>
      <c r="Q107" s="65"/>
    </row>
    <row r="108" spans="1:17" s="2" customFormat="1" ht="18.75" customHeight="1" thickBot="1" x14ac:dyDescent="0.35">
      <c r="A108" s="271"/>
      <c r="B108" s="251"/>
      <c r="C108" s="254"/>
      <c r="D108" s="257"/>
      <c r="E108" s="260"/>
      <c r="F108" s="263"/>
      <c r="G108" s="263"/>
      <c r="H108" s="266"/>
      <c r="I108" s="263"/>
      <c r="J108" s="269"/>
      <c r="K108" s="272">
        <f t="shared" si="36"/>
        <v>96</v>
      </c>
      <c r="L108" s="248"/>
      <c r="M108" s="244"/>
      <c r="N108" s="245"/>
      <c r="O108" s="245"/>
      <c r="P108" s="245"/>
      <c r="Q108" s="65"/>
    </row>
    <row r="109" spans="1:17" s="2" customFormat="1" ht="18" customHeight="1" x14ac:dyDescent="0.3">
      <c r="A109" s="271">
        <f t="shared" ref="A109" si="47">A105+1</f>
        <v>25</v>
      </c>
      <c r="B109" s="249"/>
      <c r="C109" s="252"/>
      <c r="D109" s="255"/>
      <c r="E109" s="258"/>
      <c r="F109" s="261"/>
      <c r="G109" s="261"/>
      <c r="H109" s="264"/>
      <c r="I109" s="261"/>
      <c r="J109" s="267">
        <f t="shared" ref="J109" si="48">(F109*G109*I109)</f>
        <v>0</v>
      </c>
      <c r="K109" s="272">
        <f t="shared" si="36"/>
        <v>97</v>
      </c>
      <c r="L109" s="246"/>
      <c r="M109" s="240"/>
      <c r="N109" s="241"/>
      <c r="O109" s="241"/>
      <c r="P109" s="241"/>
      <c r="Q109" s="65"/>
    </row>
    <row r="110" spans="1:17" s="2" customFormat="1" ht="18" customHeight="1" x14ac:dyDescent="0.3">
      <c r="A110" s="271"/>
      <c r="B110" s="250"/>
      <c r="C110" s="253"/>
      <c r="D110" s="256"/>
      <c r="E110" s="259"/>
      <c r="F110" s="262"/>
      <c r="G110" s="262"/>
      <c r="H110" s="265"/>
      <c r="I110" s="262"/>
      <c r="J110" s="268"/>
      <c r="K110" s="272">
        <f t="shared" si="36"/>
        <v>98</v>
      </c>
      <c r="L110" s="247"/>
      <c r="M110" s="242"/>
      <c r="N110" s="243"/>
      <c r="O110" s="243"/>
      <c r="P110" s="243"/>
      <c r="Q110" s="65"/>
    </row>
    <row r="111" spans="1:17" s="2" customFormat="1" ht="18" customHeight="1" x14ac:dyDescent="0.3">
      <c r="A111" s="271"/>
      <c r="B111" s="250"/>
      <c r="C111" s="253"/>
      <c r="D111" s="256"/>
      <c r="E111" s="259"/>
      <c r="F111" s="262"/>
      <c r="G111" s="262"/>
      <c r="H111" s="265"/>
      <c r="I111" s="262"/>
      <c r="J111" s="268"/>
      <c r="K111" s="272">
        <f t="shared" si="36"/>
        <v>99</v>
      </c>
      <c r="L111" s="247"/>
      <c r="M111" s="242"/>
      <c r="N111" s="243"/>
      <c r="O111" s="243"/>
      <c r="P111" s="243"/>
      <c r="Q111" s="65"/>
    </row>
    <row r="112" spans="1:17" s="2" customFormat="1" ht="18.75" customHeight="1" thickBot="1" x14ac:dyDescent="0.35">
      <c r="A112" s="271"/>
      <c r="B112" s="251"/>
      <c r="C112" s="254"/>
      <c r="D112" s="257"/>
      <c r="E112" s="260"/>
      <c r="F112" s="263"/>
      <c r="G112" s="263"/>
      <c r="H112" s="266"/>
      <c r="I112" s="263"/>
      <c r="J112" s="269"/>
      <c r="K112" s="272">
        <f t="shared" si="36"/>
        <v>100</v>
      </c>
      <c r="L112" s="248"/>
      <c r="M112" s="244"/>
      <c r="N112" s="245"/>
      <c r="O112" s="245"/>
      <c r="P112" s="245"/>
      <c r="Q112" s="65"/>
    </row>
    <row r="113" spans="1:17" s="2" customFormat="1" ht="18" customHeight="1" x14ac:dyDescent="0.3">
      <c r="A113" s="271">
        <f t="shared" ref="A113" si="49">A109+1</f>
        <v>26</v>
      </c>
      <c r="B113" s="249"/>
      <c r="C113" s="252"/>
      <c r="D113" s="255"/>
      <c r="E113" s="258"/>
      <c r="F113" s="261"/>
      <c r="G113" s="261"/>
      <c r="H113" s="264"/>
      <c r="I113" s="261"/>
      <c r="J113" s="267">
        <f t="shared" ref="J113" si="50">(F113*G113*I113)</f>
        <v>0</v>
      </c>
      <c r="K113" s="272">
        <f t="shared" si="36"/>
        <v>101</v>
      </c>
      <c r="L113" s="246"/>
      <c r="M113" s="240"/>
      <c r="N113" s="241"/>
      <c r="O113" s="241"/>
      <c r="P113" s="241"/>
      <c r="Q113" s="65"/>
    </row>
    <row r="114" spans="1:17" s="2" customFormat="1" ht="18" customHeight="1" x14ac:dyDescent="0.3">
      <c r="A114" s="271"/>
      <c r="B114" s="250"/>
      <c r="C114" s="253"/>
      <c r="D114" s="256"/>
      <c r="E114" s="259"/>
      <c r="F114" s="262"/>
      <c r="G114" s="262"/>
      <c r="H114" s="265"/>
      <c r="I114" s="262"/>
      <c r="J114" s="268"/>
      <c r="K114" s="272">
        <f t="shared" si="36"/>
        <v>102</v>
      </c>
      <c r="L114" s="247"/>
      <c r="M114" s="242"/>
      <c r="N114" s="243"/>
      <c r="O114" s="243"/>
      <c r="P114" s="243"/>
      <c r="Q114" s="65"/>
    </row>
    <row r="115" spans="1:17" s="2" customFormat="1" ht="18" customHeight="1" x14ac:dyDescent="0.3">
      <c r="A115" s="271"/>
      <c r="B115" s="250"/>
      <c r="C115" s="253"/>
      <c r="D115" s="256"/>
      <c r="E115" s="259"/>
      <c r="F115" s="262"/>
      <c r="G115" s="262"/>
      <c r="H115" s="265"/>
      <c r="I115" s="262"/>
      <c r="J115" s="268"/>
      <c r="K115" s="272">
        <f t="shared" si="36"/>
        <v>103</v>
      </c>
      <c r="L115" s="247"/>
      <c r="M115" s="242"/>
      <c r="N115" s="243"/>
      <c r="O115" s="243"/>
      <c r="P115" s="243"/>
      <c r="Q115" s="65"/>
    </row>
    <row r="116" spans="1:17" s="2" customFormat="1" ht="18.75" customHeight="1" thickBot="1" x14ac:dyDescent="0.35">
      <c r="A116" s="271"/>
      <c r="B116" s="251"/>
      <c r="C116" s="254"/>
      <c r="D116" s="257"/>
      <c r="E116" s="260"/>
      <c r="F116" s="263"/>
      <c r="G116" s="263"/>
      <c r="H116" s="266"/>
      <c r="I116" s="263"/>
      <c r="J116" s="269"/>
      <c r="K116" s="272">
        <f t="shared" si="36"/>
        <v>104</v>
      </c>
      <c r="L116" s="248"/>
      <c r="M116" s="244"/>
      <c r="N116" s="245"/>
      <c r="O116" s="245"/>
      <c r="P116" s="245"/>
      <c r="Q116" s="65"/>
    </row>
    <row r="117" spans="1:17" s="2" customFormat="1" ht="18" customHeight="1" x14ac:dyDescent="0.3">
      <c r="A117" s="271">
        <f t="shared" ref="A117" si="51">A113+1</f>
        <v>27</v>
      </c>
      <c r="B117" s="249"/>
      <c r="C117" s="252"/>
      <c r="D117" s="255"/>
      <c r="E117" s="258"/>
      <c r="F117" s="261"/>
      <c r="G117" s="261"/>
      <c r="H117" s="264"/>
      <c r="I117" s="261"/>
      <c r="J117" s="267">
        <f t="shared" ref="J117" si="52">(F117*G117*I117)</f>
        <v>0</v>
      </c>
      <c r="K117" s="272">
        <f t="shared" si="36"/>
        <v>105</v>
      </c>
      <c r="L117" s="246"/>
      <c r="M117" s="240"/>
      <c r="N117" s="241"/>
      <c r="O117" s="241"/>
      <c r="P117" s="241"/>
      <c r="Q117" s="65"/>
    </row>
    <row r="118" spans="1:17" s="2" customFormat="1" ht="18" customHeight="1" x14ac:dyDescent="0.3">
      <c r="A118" s="271"/>
      <c r="B118" s="250"/>
      <c r="C118" s="253"/>
      <c r="D118" s="256"/>
      <c r="E118" s="259"/>
      <c r="F118" s="262"/>
      <c r="G118" s="262"/>
      <c r="H118" s="265"/>
      <c r="I118" s="262"/>
      <c r="J118" s="268"/>
      <c r="K118" s="272">
        <f t="shared" si="36"/>
        <v>106</v>
      </c>
      <c r="L118" s="247"/>
      <c r="M118" s="242"/>
      <c r="N118" s="243"/>
      <c r="O118" s="243"/>
      <c r="P118" s="243"/>
      <c r="Q118" s="65"/>
    </row>
    <row r="119" spans="1:17" s="2" customFormat="1" ht="18" customHeight="1" x14ac:dyDescent="0.3">
      <c r="A119" s="271"/>
      <c r="B119" s="250"/>
      <c r="C119" s="253"/>
      <c r="D119" s="256"/>
      <c r="E119" s="259"/>
      <c r="F119" s="262"/>
      <c r="G119" s="262"/>
      <c r="H119" s="265"/>
      <c r="I119" s="262"/>
      <c r="J119" s="268"/>
      <c r="K119" s="272">
        <f t="shared" si="36"/>
        <v>107</v>
      </c>
      <c r="L119" s="247"/>
      <c r="M119" s="242"/>
      <c r="N119" s="243"/>
      <c r="O119" s="243"/>
      <c r="P119" s="243"/>
      <c r="Q119" s="65"/>
    </row>
    <row r="120" spans="1:17" s="2" customFormat="1" ht="18.75" customHeight="1" thickBot="1" x14ac:dyDescent="0.35">
      <c r="A120" s="271"/>
      <c r="B120" s="251"/>
      <c r="C120" s="254"/>
      <c r="D120" s="257"/>
      <c r="E120" s="260"/>
      <c r="F120" s="263"/>
      <c r="G120" s="263"/>
      <c r="H120" s="266"/>
      <c r="I120" s="263"/>
      <c r="J120" s="269"/>
      <c r="K120" s="272">
        <f t="shared" si="36"/>
        <v>108</v>
      </c>
      <c r="L120" s="248"/>
      <c r="M120" s="244"/>
      <c r="N120" s="245"/>
      <c r="O120" s="245"/>
      <c r="P120" s="245"/>
      <c r="Q120" s="65"/>
    </row>
    <row r="121" spans="1:17" s="2" customFormat="1" ht="18" customHeight="1" x14ac:dyDescent="0.3">
      <c r="A121" s="271">
        <f t="shared" ref="A121" si="53">A117+1</f>
        <v>28</v>
      </c>
      <c r="B121" s="249"/>
      <c r="C121" s="252"/>
      <c r="D121" s="255"/>
      <c r="E121" s="258"/>
      <c r="F121" s="261"/>
      <c r="G121" s="261"/>
      <c r="H121" s="264"/>
      <c r="I121" s="261"/>
      <c r="J121" s="267">
        <f t="shared" ref="J121" si="54">(F121*G121*I121)</f>
        <v>0</v>
      </c>
      <c r="K121" s="272">
        <f t="shared" si="36"/>
        <v>109</v>
      </c>
      <c r="L121" s="246"/>
      <c r="M121" s="240"/>
      <c r="N121" s="241"/>
      <c r="O121" s="241"/>
      <c r="P121" s="241"/>
      <c r="Q121" s="65"/>
    </row>
    <row r="122" spans="1:17" s="2" customFormat="1" ht="18" customHeight="1" x14ac:dyDescent="0.3">
      <c r="A122" s="271"/>
      <c r="B122" s="250"/>
      <c r="C122" s="253"/>
      <c r="D122" s="256"/>
      <c r="E122" s="259"/>
      <c r="F122" s="262"/>
      <c r="G122" s="262"/>
      <c r="H122" s="265"/>
      <c r="I122" s="262"/>
      <c r="J122" s="268"/>
      <c r="K122" s="272">
        <f t="shared" si="36"/>
        <v>110</v>
      </c>
      <c r="L122" s="247"/>
      <c r="M122" s="242"/>
      <c r="N122" s="243"/>
      <c r="O122" s="243"/>
      <c r="P122" s="243"/>
      <c r="Q122" s="65"/>
    </row>
    <row r="123" spans="1:17" s="2" customFormat="1" ht="18" customHeight="1" x14ac:dyDescent="0.3">
      <c r="A123" s="271"/>
      <c r="B123" s="250"/>
      <c r="C123" s="253"/>
      <c r="D123" s="256"/>
      <c r="E123" s="259"/>
      <c r="F123" s="262"/>
      <c r="G123" s="262"/>
      <c r="H123" s="265"/>
      <c r="I123" s="262"/>
      <c r="J123" s="268"/>
      <c r="K123" s="272">
        <f t="shared" si="36"/>
        <v>111</v>
      </c>
      <c r="L123" s="247"/>
      <c r="M123" s="242"/>
      <c r="N123" s="243"/>
      <c r="O123" s="243"/>
      <c r="P123" s="243"/>
      <c r="Q123" s="65"/>
    </row>
    <row r="124" spans="1:17" s="2" customFormat="1" ht="18.75" customHeight="1" thickBot="1" x14ac:dyDescent="0.35">
      <c r="A124" s="271"/>
      <c r="B124" s="251"/>
      <c r="C124" s="254"/>
      <c r="D124" s="257"/>
      <c r="E124" s="260"/>
      <c r="F124" s="263"/>
      <c r="G124" s="263"/>
      <c r="H124" s="266"/>
      <c r="I124" s="263"/>
      <c r="J124" s="269"/>
      <c r="K124" s="272">
        <f t="shared" si="36"/>
        <v>112</v>
      </c>
      <c r="L124" s="248"/>
      <c r="M124" s="244"/>
      <c r="N124" s="245"/>
      <c r="O124" s="245"/>
      <c r="P124" s="245"/>
      <c r="Q124" s="65"/>
    </row>
    <row r="125" spans="1:17" s="2" customFormat="1" ht="18" customHeight="1" x14ac:dyDescent="0.3">
      <c r="A125" s="271">
        <f t="shared" ref="A125" si="55">A121+1</f>
        <v>29</v>
      </c>
      <c r="B125" s="249"/>
      <c r="C125" s="252"/>
      <c r="D125" s="255"/>
      <c r="E125" s="258"/>
      <c r="F125" s="261"/>
      <c r="G125" s="261"/>
      <c r="H125" s="264"/>
      <c r="I125" s="261"/>
      <c r="J125" s="267">
        <f t="shared" ref="J125" si="56">(F125*G125*I125)</f>
        <v>0</v>
      </c>
      <c r="K125" s="272">
        <f t="shared" si="36"/>
        <v>113</v>
      </c>
      <c r="L125" s="246"/>
      <c r="M125" s="240"/>
      <c r="N125" s="241"/>
      <c r="O125" s="241"/>
      <c r="P125" s="241"/>
      <c r="Q125" s="65"/>
    </row>
    <row r="126" spans="1:17" s="2" customFormat="1" ht="18" customHeight="1" x14ac:dyDescent="0.3">
      <c r="A126" s="271"/>
      <c r="B126" s="250"/>
      <c r="C126" s="253"/>
      <c r="D126" s="256"/>
      <c r="E126" s="259"/>
      <c r="F126" s="262"/>
      <c r="G126" s="262"/>
      <c r="H126" s="265"/>
      <c r="I126" s="262"/>
      <c r="J126" s="268"/>
      <c r="K126" s="272">
        <f t="shared" si="36"/>
        <v>114</v>
      </c>
      <c r="L126" s="247"/>
      <c r="M126" s="242"/>
      <c r="N126" s="243"/>
      <c r="O126" s="243"/>
      <c r="P126" s="243"/>
      <c r="Q126" s="65"/>
    </row>
    <row r="127" spans="1:17" s="2" customFormat="1" ht="18" customHeight="1" x14ac:dyDescent="0.3">
      <c r="A127" s="271"/>
      <c r="B127" s="250"/>
      <c r="C127" s="253"/>
      <c r="D127" s="256"/>
      <c r="E127" s="259"/>
      <c r="F127" s="262"/>
      <c r="G127" s="262"/>
      <c r="H127" s="265"/>
      <c r="I127" s="262"/>
      <c r="J127" s="268"/>
      <c r="K127" s="272">
        <f t="shared" si="36"/>
        <v>115</v>
      </c>
      <c r="L127" s="247"/>
      <c r="M127" s="242"/>
      <c r="N127" s="243"/>
      <c r="O127" s="243"/>
      <c r="P127" s="243"/>
      <c r="Q127" s="65"/>
    </row>
    <row r="128" spans="1:17" s="2" customFormat="1" ht="18.75" customHeight="1" thickBot="1" x14ac:dyDescent="0.35">
      <c r="A128" s="271"/>
      <c r="B128" s="251"/>
      <c r="C128" s="254"/>
      <c r="D128" s="257"/>
      <c r="E128" s="260"/>
      <c r="F128" s="263"/>
      <c r="G128" s="263"/>
      <c r="H128" s="266"/>
      <c r="I128" s="263"/>
      <c r="J128" s="269"/>
      <c r="K128" s="272">
        <f t="shared" si="36"/>
        <v>116</v>
      </c>
      <c r="L128" s="248"/>
      <c r="M128" s="244"/>
      <c r="N128" s="245"/>
      <c r="O128" s="245"/>
      <c r="P128" s="245"/>
      <c r="Q128" s="65"/>
    </row>
    <row r="129" spans="1:17" s="2" customFormat="1" ht="18" customHeight="1" x14ac:dyDescent="0.3">
      <c r="A129" s="271">
        <f t="shared" ref="A129" si="57">A125+1</f>
        <v>30</v>
      </c>
      <c r="B129" s="249"/>
      <c r="C129" s="252"/>
      <c r="D129" s="255"/>
      <c r="E129" s="258"/>
      <c r="F129" s="261"/>
      <c r="G129" s="261"/>
      <c r="H129" s="264"/>
      <c r="I129" s="261"/>
      <c r="J129" s="267">
        <f t="shared" ref="J129" si="58">(F129*G129*I129)</f>
        <v>0</v>
      </c>
      <c r="K129" s="272">
        <f t="shared" si="36"/>
        <v>117</v>
      </c>
      <c r="L129" s="246"/>
      <c r="M129" s="240"/>
      <c r="N129" s="241"/>
      <c r="O129" s="241"/>
      <c r="P129" s="241"/>
      <c r="Q129" s="65"/>
    </row>
    <row r="130" spans="1:17" s="2" customFormat="1" ht="18" customHeight="1" x14ac:dyDescent="0.3">
      <c r="A130" s="271"/>
      <c r="B130" s="250"/>
      <c r="C130" s="253"/>
      <c r="D130" s="256"/>
      <c r="E130" s="259"/>
      <c r="F130" s="262"/>
      <c r="G130" s="262"/>
      <c r="H130" s="265"/>
      <c r="I130" s="262"/>
      <c r="J130" s="268"/>
      <c r="K130" s="272">
        <f t="shared" si="36"/>
        <v>118</v>
      </c>
      <c r="L130" s="247"/>
      <c r="M130" s="242"/>
      <c r="N130" s="243"/>
      <c r="O130" s="243"/>
      <c r="P130" s="243"/>
      <c r="Q130" s="65"/>
    </row>
    <row r="131" spans="1:17" s="2" customFormat="1" ht="18" customHeight="1" x14ac:dyDescent="0.3">
      <c r="A131" s="271"/>
      <c r="B131" s="250"/>
      <c r="C131" s="253"/>
      <c r="D131" s="256"/>
      <c r="E131" s="259"/>
      <c r="F131" s="262"/>
      <c r="G131" s="262"/>
      <c r="H131" s="265"/>
      <c r="I131" s="262"/>
      <c r="J131" s="268"/>
      <c r="K131" s="272">
        <f t="shared" si="36"/>
        <v>119</v>
      </c>
      <c r="L131" s="247"/>
      <c r="M131" s="242"/>
      <c r="N131" s="243"/>
      <c r="O131" s="243"/>
      <c r="P131" s="243"/>
      <c r="Q131" s="65"/>
    </row>
    <row r="132" spans="1:17" s="2" customFormat="1" ht="18.75" customHeight="1" thickBot="1" x14ac:dyDescent="0.35">
      <c r="A132" s="271"/>
      <c r="B132" s="251"/>
      <c r="C132" s="254"/>
      <c r="D132" s="257"/>
      <c r="E132" s="260"/>
      <c r="F132" s="263"/>
      <c r="G132" s="263"/>
      <c r="H132" s="266"/>
      <c r="I132" s="263"/>
      <c r="J132" s="269"/>
      <c r="K132" s="272">
        <f t="shared" si="36"/>
        <v>120</v>
      </c>
      <c r="L132" s="248"/>
      <c r="M132" s="244"/>
      <c r="N132" s="245"/>
      <c r="O132" s="245"/>
      <c r="P132" s="245"/>
      <c r="Q132" s="65"/>
    </row>
    <row r="133" spans="1:17" s="2" customFormat="1" ht="18" customHeight="1" x14ac:dyDescent="0.3">
      <c r="A133" s="271">
        <f t="shared" ref="A133" si="59">A129+1</f>
        <v>31</v>
      </c>
      <c r="B133" s="249"/>
      <c r="C133" s="252"/>
      <c r="D133" s="255"/>
      <c r="E133" s="258"/>
      <c r="F133" s="261"/>
      <c r="G133" s="261"/>
      <c r="H133" s="264"/>
      <c r="I133" s="261"/>
      <c r="J133" s="267">
        <f t="shared" ref="J133" si="60">(F133*G133*I133)</f>
        <v>0</v>
      </c>
      <c r="K133" s="272">
        <f t="shared" si="36"/>
        <v>121</v>
      </c>
      <c r="L133" s="246"/>
      <c r="M133" s="240"/>
      <c r="N133" s="241"/>
      <c r="O133" s="241"/>
      <c r="P133" s="241"/>
      <c r="Q133" s="65"/>
    </row>
    <row r="134" spans="1:17" s="2" customFormat="1" ht="18" customHeight="1" x14ac:dyDescent="0.3">
      <c r="A134" s="271"/>
      <c r="B134" s="250"/>
      <c r="C134" s="253"/>
      <c r="D134" s="256"/>
      <c r="E134" s="259"/>
      <c r="F134" s="262"/>
      <c r="G134" s="262"/>
      <c r="H134" s="265"/>
      <c r="I134" s="262"/>
      <c r="J134" s="268"/>
      <c r="K134" s="272">
        <f t="shared" si="36"/>
        <v>122</v>
      </c>
      <c r="L134" s="247"/>
      <c r="M134" s="242"/>
      <c r="N134" s="243"/>
      <c r="O134" s="243"/>
      <c r="P134" s="243"/>
      <c r="Q134" s="65"/>
    </row>
    <row r="135" spans="1:17" s="2" customFormat="1" ht="18" customHeight="1" x14ac:dyDescent="0.3">
      <c r="A135" s="271"/>
      <c r="B135" s="250"/>
      <c r="C135" s="253"/>
      <c r="D135" s="256"/>
      <c r="E135" s="259"/>
      <c r="F135" s="262"/>
      <c r="G135" s="262"/>
      <c r="H135" s="265"/>
      <c r="I135" s="262"/>
      <c r="J135" s="268"/>
      <c r="K135" s="272">
        <f t="shared" si="36"/>
        <v>123</v>
      </c>
      <c r="L135" s="247"/>
      <c r="M135" s="242"/>
      <c r="N135" s="243"/>
      <c r="O135" s="243"/>
      <c r="P135" s="243"/>
      <c r="Q135" s="65"/>
    </row>
    <row r="136" spans="1:17" s="2" customFormat="1" ht="18.75" customHeight="1" thickBot="1" x14ac:dyDescent="0.35">
      <c r="A136" s="271"/>
      <c r="B136" s="251"/>
      <c r="C136" s="254"/>
      <c r="D136" s="257"/>
      <c r="E136" s="260"/>
      <c r="F136" s="263"/>
      <c r="G136" s="263"/>
      <c r="H136" s="266"/>
      <c r="I136" s="263"/>
      <c r="J136" s="269"/>
      <c r="K136" s="272">
        <f t="shared" si="36"/>
        <v>124</v>
      </c>
      <c r="L136" s="248"/>
      <c r="M136" s="244"/>
      <c r="N136" s="245"/>
      <c r="O136" s="245"/>
      <c r="P136" s="245"/>
      <c r="Q136" s="65"/>
    </row>
    <row r="137" spans="1:17" s="2" customFormat="1" ht="18" customHeight="1" x14ac:dyDescent="0.3">
      <c r="A137" s="271">
        <f t="shared" ref="A137" si="61">A133+1</f>
        <v>32</v>
      </c>
      <c r="B137" s="249"/>
      <c r="C137" s="252"/>
      <c r="D137" s="255"/>
      <c r="E137" s="258"/>
      <c r="F137" s="261"/>
      <c r="G137" s="261"/>
      <c r="H137" s="264"/>
      <c r="I137" s="261"/>
      <c r="J137" s="267">
        <f t="shared" ref="J137" si="62">(F137*G137*I137)</f>
        <v>0</v>
      </c>
      <c r="K137" s="272">
        <f t="shared" si="36"/>
        <v>125</v>
      </c>
      <c r="L137" s="246"/>
      <c r="M137" s="240"/>
      <c r="N137" s="241"/>
      <c r="O137" s="241"/>
      <c r="P137" s="241"/>
      <c r="Q137" s="65"/>
    </row>
    <row r="138" spans="1:17" s="2" customFormat="1" ht="18" customHeight="1" x14ac:dyDescent="0.3">
      <c r="A138" s="271"/>
      <c r="B138" s="250"/>
      <c r="C138" s="253"/>
      <c r="D138" s="256"/>
      <c r="E138" s="259"/>
      <c r="F138" s="262"/>
      <c r="G138" s="262"/>
      <c r="H138" s="265"/>
      <c r="I138" s="262"/>
      <c r="J138" s="268"/>
      <c r="K138" s="272">
        <f t="shared" si="36"/>
        <v>126</v>
      </c>
      <c r="L138" s="247"/>
      <c r="M138" s="242"/>
      <c r="N138" s="243"/>
      <c r="O138" s="243"/>
      <c r="P138" s="243"/>
      <c r="Q138" s="65"/>
    </row>
    <row r="139" spans="1:17" s="2" customFormat="1" ht="18" customHeight="1" x14ac:dyDescent="0.3">
      <c r="A139" s="271"/>
      <c r="B139" s="250"/>
      <c r="C139" s="253"/>
      <c r="D139" s="256"/>
      <c r="E139" s="259"/>
      <c r="F139" s="262"/>
      <c r="G139" s="262"/>
      <c r="H139" s="265"/>
      <c r="I139" s="262"/>
      <c r="J139" s="268"/>
      <c r="K139" s="272">
        <f t="shared" si="36"/>
        <v>127</v>
      </c>
      <c r="L139" s="247"/>
      <c r="M139" s="242"/>
      <c r="N139" s="243"/>
      <c r="O139" s="243"/>
      <c r="P139" s="243"/>
      <c r="Q139" s="65"/>
    </row>
    <row r="140" spans="1:17" s="2" customFormat="1" ht="18.75" customHeight="1" thickBot="1" x14ac:dyDescent="0.35">
      <c r="A140" s="271"/>
      <c r="B140" s="251"/>
      <c r="C140" s="254"/>
      <c r="D140" s="257"/>
      <c r="E140" s="260"/>
      <c r="F140" s="263"/>
      <c r="G140" s="263"/>
      <c r="H140" s="266"/>
      <c r="I140" s="263"/>
      <c r="J140" s="269"/>
      <c r="K140" s="272">
        <f t="shared" si="36"/>
        <v>128</v>
      </c>
      <c r="L140" s="248"/>
      <c r="M140" s="244"/>
      <c r="N140" s="245"/>
      <c r="O140" s="245"/>
      <c r="P140" s="245"/>
      <c r="Q140" s="65"/>
    </row>
    <row r="141" spans="1:17" s="2" customFormat="1" ht="18" customHeight="1" x14ac:dyDescent="0.3">
      <c r="A141" s="271">
        <f t="shared" ref="A141" si="63">A137+1</f>
        <v>33</v>
      </c>
      <c r="B141" s="249"/>
      <c r="C141" s="252"/>
      <c r="D141" s="255"/>
      <c r="E141" s="258"/>
      <c r="F141" s="261"/>
      <c r="G141" s="261"/>
      <c r="H141" s="264"/>
      <c r="I141" s="261"/>
      <c r="J141" s="267">
        <f t="shared" ref="J141" si="64">(F141*G141*I141)</f>
        <v>0</v>
      </c>
      <c r="K141" s="272">
        <f t="shared" si="36"/>
        <v>129</v>
      </c>
      <c r="L141" s="246"/>
      <c r="M141" s="240"/>
      <c r="N141" s="241"/>
      <c r="O141" s="241"/>
      <c r="P141" s="241"/>
      <c r="Q141" s="65"/>
    </row>
    <row r="142" spans="1:17" s="2" customFormat="1" ht="18" customHeight="1" x14ac:dyDescent="0.3">
      <c r="A142" s="271"/>
      <c r="B142" s="250"/>
      <c r="C142" s="253"/>
      <c r="D142" s="256"/>
      <c r="E142" s="259"/>
      <c r="F142" s="262"/>
      <c r="G142" s="262"/>
      <c r="H142" s="265"/>
      <c r="I142" s="262"/>
      <c r="J142" s="268"/>
      <c r="K142" s="272">
        <f t="shared" si="36"/>
        <v>130</v>
      </c>
      <c r="L142" s="247"/>
      <c r="M142" s="242"/>
      <c r="N142" s="243"/>
      <c r="O142" s="243"/>
      <c r="P142" s="243"/>
      <c r="Q142" s="65"/>
    </row>
    <row r="143" spans="1:17" s="2" customFormat="1" ht="18" customHeight="1" x14ac:dyDescent="0.3">
      <c r="A143" s="271"/>
      <c r="B143" s="250"/>
      <c r="C143" s="253"/>
      <c r="D143" s="256"/>
      <c r="E143" s="259"/>
      <c r="F143" s="262"/>
      <c r="G143" s="262"/>
      <c r="H143" s="265"/>
      <c r="I143" s="262"/>
      <c r="J143" s="268"/>
      <c r="K143" s="272">
        <f t="shared" si="36"/>
        <v>131</v>
      </c>
      <c r="L143" s="247"/>
      <c r="M143" s="242"/>
      <c r="N143" s="243"/>
      <c r="O143" s="243"/>
      <c r="P143" s="243"/>
      <c r="Q143" s="65"/>
    </row>
    <row r="144" spans="1:17" s="2" customFormat="1" ht="18.75" customHeight="1" thickBot="1" x14ac:dyDescent="0.35">
      <c r="A144" s="271"/>
      <c r="B144" s="251"/>
      <c r="C144" s="254"/>
      <c r="D144" s="257"/>
      <c r="E144" s="260"/>
      <c r="F144" s="263"/>
      <c r="G144" s="263"/>
      <c r="H144" s="266"/>
      <c r="I144" s="263"/>
      <c r="J144" s="269"/>
      <c r="K144" s="272">
        <f t="shared" si="36"/>
        <v>132</v>
      </c>
      <c r="L144" s="248"/>
      <c r="M144" s="244"/>
      <c r="N144" s="245"/>
      <c r="O144" s="245"/>
      <c r="P144" s="245"/>
      <c r="Q144" s="65"/>
    </row>
    <row r="145" spans="1:17" s="2" customFormat="1" ht="18" customHeight="1" x14ac:dyDescent="0.3">
      <c r="A145" s="271">
        <f t="shared" ref="A145" si="65">A141+1</f>
        <v>34</v>
      </c>
      <c r="B145" s="249"/>
      <c r="C145" s="252"/>
      <c r="D145" s="255"/>
      <c r="E145" s="258"/>
      <c r="F145" s="261"/>
      <c r="G145" s="261"/>
      <c r="H145" s="264"/>
      <c r="I145" s="261"/>
      <c r="J145" s="267">
        <f t="shared" ref="J145" si="66">(F145*G145*I145)</f>
        <v>0</v>
      </c>
      <c r="K145" s="272">
        <f t="shared" si="36"/>
        <v>133</v>
      </c>
      <c r="L145" s="246"/>
      <c r="M145" s="240"/>
      <c r="N145" s="241"/>
      <c r="O145" s="241"/>
      <c r="P145" s="241"/>
      <c r="Q145" s="65"/>
    </row>
    <row r="146" spans="1:17" s="2" customFormat="1" ht="18" customHeight="1" x14ac:dyDescent="0.3">
      <c r="A146" s="271"/>
      <c r="B146" s="250"/>
      <c r="C146" s="253"/>
      <c r="D146" s="256"/>
      <c r="E146" s="259"/>
      <c r="F146" s="262"/>
      <c r="G146" s="262"/>
      <c r="H146" s="265"/>
      <c r="I146" s="262"/>
      <c r="J146" s="268"/>
      <c r="K146" s="272">
        <f t="shared" si="36"/>
        <v>134</v>
      </c>
      <c r="L146" s="247"/>
      <c r="M146" s="242"/>
      <c r="N146" s="243"/>
      <c r="O146" s="243"/>
      <c r="P146" s="243"/>
      <c r="Q146" s="65"/>
    </row>
    <row r="147" spans="1:17" s="2" customFormat="1" ht="18" customHeight="1" x14ac:dyDescent="0.3">
      <c r="A147" s="271"/>
      <c r="B147" s="250"/>
      <c r="C147" s="253"/>
      <c r="D147" s="256"/>
      <c r="E147" s="259"/>
      <c r="F147" s="262"/>
      <c r="G147" s="262"/>
      <c r="H147" s="265"/>
      <c r="I147" s="262"/>
      <c r="J147" s="268"/>
      <c r="K147" s="272">
        <f t="shared" si="36"/>
        <v>135</v>
      </c>
      <c r="L147" s="247"/>
      <c r="M147" s="242"/>
      <c r="N147" s="243"/>
      <c r="O147" s="243"/>
      <c r="P147" s="243"/>
      <c r="Q147" s="65"/>
    </row>
    <row r="148" spans="1:17" s="2" customFormat="1" ht="18.75" customHeight="1" thickBot="1" x14ac:dyDescent="0.35">
      <c r="A148" s="271"/>
      <c r="B148" s="251"/>
      <c r="C148" s="254"/>
      <c r="D148" s="257"/>
      <c r="E148" s="260"/>
      <c r="F148" s="263"/>
      <c r="G148" s="263"/>
      <c r="H148" s="266"/>
      <c r="I148" s="263"/>
      <c r="J148" s="269"/>
      <c r="K148" s="272">
        <f t="shared" si="36"/>
        <v>136</v>
      </c>
      <c r="L148" s="248"/>
      <c r="M148" s="244"/>
      <c r="N148" s="245"/>
      <c r="O148" s="245"/>
      <c r="P148" s="245"/>
      <c r="Q148" s="65"/>
    </row>
    <row r="149" spans="1:17" s="2" customFormat="1" ht="18" customHeight="1" x14ac:dyDescent="0.3">
      <c r="A149" s="271">
        <f t="shared" ref="A149" si="67">A145+1</f>
        <v>35</v>
      </c>
      <c r="B149" s="249"/>
      <c r="C149" s="252"/>
      <c r="D149" s="255"/>
      <c r="E149" s="258"/>
      <c r="F149" s="261"/>
      <c r="G149" s="261"/>
      <c r="H149" s="264"/>
      <c r="I149" s="261"/>
      <c r="J149" s="267">
        <f t="shared" ref="J149" si="68">(F149*G149*I149)</f>
        <v>0</v>
      </c>
      <c r="K149" s="272">
        <f t="shared" ref="K149:K212" si="69">K148+1</f>
        <v>137</v>
      </c>
      <c r="L149" s="246"/>
      <c r="M149" s="240"/>
      <c r="N149" s="241"/>
      <c r="O149" s="241"/>
      <c r="P149" s="241"/>
      <c r="Q149" s="65"/>
    </row>
    <row r="150" spans="1:17" s="2" customFormat="1" ht="18" customHeight="1" x14ac:dyDescent="0.3">
      <c r="A150" s="271"/>
      <c r="B150" s="250"/>
      <c r="C150" s="253"/>
      <c r="D150" s="256"/>
      <c r="E150" s="259"/>
      <c r="F150" s="262"/>
      <c r="G150" s="262"/>
      <c r="H150" s="265"/>
      <c r="I150" s="262"/>
      <c r="J150" s="268"/>
      <c r="K150" s="272">
        <f t="shared" si="69"/>
        <v>138</v>
      </c>
      <c r="L150" s="247"/>
      <c r="M150" s="242"/>
      <c r="N150" s="243"/>
      <c r="O150" s="243"/>
      <c r="P150" s="243"/>
      <c r="Q150" s="65"/>
    </row>
    <row r="151" spans="1:17" s="2" customFormat="1" ht="18" customHeight="1" x14ac:dyDescent="0.3">
      <c r="A151" s="271"/>
      <c r="B151" s="250"/>
      <c r="C151" s="253"/>
      <c r="D151" s="256"/>
      <c r="E151" s="259"/>
      <c r="F151" s="262"/>
      <c r="G151" s="262"/>
      <c r="H151" s="265"/>
      <c r="I151" s="262"/>
      <c r="J151" s="268"/>
      <c r="K151" s="272">
        <f t="shared" si="69"/>
        <v>139</v>
      </c>
      <c r="L151" s="247"/>
      <c r="M151" s="242"/>
      <c r="N151" s="243"/>
      <c r="O151" s="243"/>
      <c r="P151" s="243"/>
      <c r="Q151" s="65"/>
    </row>
    <row r="152" spans="1:17" s="2" customFormat="1" ht="18.75" customHeight="1" thickBot="1" x14ac:dyDescent="0.35">
      <c r="A152" s="271"/>
      <c r="B152" s="251"/>
      <c r="C152" s="254"/>
      <c r="D152" s="257"/>
      <c r="E152" s="260"/>
      <c r="F152" s="263"/>
      <c r="G152" s="263"/>
      <c r="H152" s="266"/>
      <c r="I152" s="263"/>
      <c r="J152" s="269"/>
      <c r="K152" s="272">
        <f t="shared" si="69"/>
        <v>140</v>
      </c>
      <c r="L152" s="248"/>
      <c r="M152" s="244"/>
      <c r="N152" s="245"/>
      <c r="O152" s="245"/>
      <c r="P152" s="245"/>
      <c r="Q152" s="65"/>
    </row>
    <row r="153" spans="1:17" s="2" customFormat="1" ht="18" customHeight="1" x14ac:dyDescent="0.3">
      <c r="A153" s="271">
        <f t="shared" ref="A153" si="70">A149+1</f>
        <v>36</v>
      </c>
      <c r="B153" s="249"/>
      <c r="C153" s="252"/>
      <c r="D153" s="255"/>
      <c r="E153" s="258"/>
      <c r="F153" s="261"/>
      <c r="G153" s="261"/>
      <c r="H153" s="264"/>
      <c r="I153" s="261"/>
      <c r="J153" s="267">
        <f t="shared" ref="J153" si="71">(F153*G153*I153)</f>
        <v>0</v>
      </c>
      <c r="K153" s="272">
        <f t="shared" si="69"/>
        <v>141</v>
      </c>
      <c r="L153" s="246"/>
      <c r="M153" s="240"/>
      <c r="N153" s="241"/>
      <c r="O153" s="241"/>
      <c r="P153" s="241"/>
      <c r="Q153" s="65"/>
    </row>
    <row r="154" spans="1:17" s="2" customFormat="1" ht="18" customHeight="1" x14ac:dyDescent="0.3">
      <c r="A154" s="271"/>
      <c r="B154" s="250"/>
      <c r="C154" s="253"/>
      <c r="D154" s="256"/>
      <c r="E154" s="259"/>
      <c r="F154" s="262"/>
      <c r="G154" s="262"/>
      <c r="H154" s="265"/>
      <c r="I154" s="262"/>
      <c r="J154" s="268"/>
      <c r="K154" s="272">
        <f t="shared" si="69"/>
        <v>142</v>
      </c>
      <c r="L154" s="247"/>
      <c r="M154" s="242"/>
      <c r="N154" s="243"/>
      <c r="O154" s="243"/>
      <c r="P154" s="243"/>
      <c r="Q154" s="65"/>
    </row>
    <row r="155" spans="1:17" s="2" customFormat="1" ht="18" customHeight="1" x14ac:dyDescent="0.3">
      <c r="A155" s="271"/>
      <c r="B155" s="250"/>
      <c r="C155" s="253"/>
      <c r="D155" s="256"/>
      <c r="E155" s="259"/>
      <c r="F155" s="262"/>
      <c r="G155" s="262"/>
      <c r="H155" s="265"/>
      <c r="I155" s="262"/>
      <c r="J155" s="268"/>
      <c r="K155" s="272">
        <f t="shared" si="69"/>
        <v>143</v>
      </c>
      <c r="L155" s="247"/>
      <c r="M155" s="242"/>
      <c r="N155" s="243"/>
      <c r="O155" s="243"/>
      <c r="P155" s="243"/>
      <c r="Q155" s="65"/>
    </row>
    <row r="156" spans="1:17" s="2" customFormat="1" ht="18.75" customHeight="1" thickBot="1" x14ac:dyDescent="0.35">
      <c r="A156" s="271"/>
      <c r="B156" s="251"/>
      <c r="C156" s="254"/>
      <c r="D156" s="257"/>
      <c r="E156" s="260"/>
      <c r="F156" s="263"/>
      <c r="G156" s="263"/>
      <c r="H156" s="266"/>
      <c r="I156" s="263"/>
      <c r="J156" s="269"/>
      <c r="K156" s="272">
        <f t="shared" si="69"/>
        <v>144</v>
      </c>
      <c r="L156" s="248"/>
      <c r="M156" s="244"/>
      <c r="N156" s="245"/>
      <c r="O156" s="245"/>
      <c r="P156" s="245"/>
      <c r="Q156" s="65"/>
    </row>
    <row r="157" spans="1:17" s="2" customFormat="1" ht="18" customHeight="1" x14ac:dyDescent="0.3">
      <c r="A157" s="271">
        <f t="shared" ref="A157" si="72">A153+1</f>
        <v>37</v>
      </c>
      <c r="B157" s="249"/>
      <c r="C157" s="252"/>
      <c r="D157" s="255"/>
      <c r="E157" s="258"/>
      <c r="F157" s="261"/>
      <c r="G157" s="261"/>
      <c r="H157" s="264"/>
      <c r="I157" s="261"/>
      <c r="J157" s="267">
        <f t="shared" ref="J157" si="73">(F157*G157*I157)</f>
        <v>0</v>
      </c>
      <c r="K157" s="272">
        <f t="shared" si="69"/>
        <v>145</v>
      </c>
      <c r="L157" s="246"/>
      <c r="M157" s="240"/>
      <c r="N157" s="241"/>
      <c r="O157" s="241"/>
      <c r="P157" s="241"/>
      <c r="Q157" s="65"/>
    </row>
    <row r="158" spans="1:17" s="2" customFormat="1" ht="18" customHeight="1" x14ac:dyDescent="0.3">
      <c r="A158" s="271"/>
      <c r="B158" s="250"/>
      <c r="C158" s="253"/>
      <c r="D158" s="256"/>
      <c r="E158" s="259"/>
      <c r="F158" s="262"/>
      <c r="G158" s="262"/>
      <c r="H158" s="265"/>
      <c r="I158" s="262"/>
      <c r="J158" s="268"/>
      <c r="K158" s="272">
        <f t="shared" si="69"/>
        <v>146</v>
      </c>
      <c r="L158" s="247"/>
      <c r="M158" s="242"/>
      <c r="N158" s="243"/>
      <c r="O158" s="243"/>
      <c r="P158" s="243"/>
      <c r="Q158" s="65"/>
    </row>
    <row r="159" spans="1:17" s="2" customFormat="1" ht="18" customHeight="1" x14ac:dyDescent="0.3">
      <c r="A159" s="271"/>
      <c r="B159" s="250"/>
      <c r="C159" s="253"/>
      <c r="D159" s="256"/>
      <c r="E159" s="259"/>
      <c r="F159" s="262"/>
      <c r="G159" s="262"/>
      <c r="H159" s="265"/>
      <c r="I159" s="262"/>
      <c r="J159" s="268"/>
      <c r="K159" s="272">
        <f t="shared" si="69"/>
        <v>147</v>
      </c>
      <c r="L159" s="247"/>
      <c r="M159" s="242"/>
      <c r="N159" s="243"/>
      <c r="O159" s="243"/>
      <c r="P159" s="243"/>
      <c r="Q159" s="65"/>
    </row>
    <row r="160" spans="1:17" s="2" customFormat="1" ht="18.75" customHeight="1" thickBot="1" x14ac:dyDescent="0.35">
      <c r="A160" s="271"/>
      <c r="B160" s="251"/>
      <c r="C160" s="254"/>
      <c r="D160" s="257"/>
      <c r="E160" s="260"/>
      <c r="F160" s="263"/>
      <c r="G160" s="263"/>
      <c r="H160" s="266"/>
      <c r="I160" s="263"/>
      <c r="J160" s="269"/>
      <c r="K160" s="272">
        <f t="shared" si="69"/>
        <v>148</v>
      </c>
      <c r="L160" s="248"/>
      <c r="M160" s="244"/>
      <c r="N160" s="245"/>
      <c r="O160" s="245"/>
      <c r="P160" s="245"/>
      <c r="Q160" s="65"/>
    </row>
    <row r="161" spans="1:17" s="2" customFormat="1" ht="18" customHeight="1" x14ac:dyDescent="0.3">
      <c r="A161" s="271">
        <f t="shared" ref="A161" si="74">A157+1</f>
        <v>38</v>
      </c>
      <c r="B161" s="249"/>
      <c r="C161" s="252"/>
      <c r="D161" s="255"/>
      <c r="E161" s="258"/>
      <c r="F161" s="261"/>
      <c r="G161" s="261"/>
      <c r="H161" s="264"/>
      <c r="I161" s="261"/>
      <c r="J161" s="267">
        <f t="shared" ref="J161" si="75">(F161*G161*I161)</f>
        <v>0</v>
      </c>
      <c r="K161" s="272">
        <f t="shared" si="69"/>
        <v>149</v>
      </c>
      <c r="L161" s="246"/>
      <c r="M161" s="240"/>
      <c r="N161" s="241"/>
      <c r="O161" s="241"/>
      <c r="P161" s="241"/>
      <c r="Q161" s="65"/>
    </row>
    <row r="162" spans="1:17" s="2" customFormat="1" ht="18" customHeight="1" x14ac:dyDescent="0.3">
      <c r="A162" s="271"/>
      <c r="B162" s="250"/>
      <c r="C162" s="253"/>
      <c r="D162" s="256"/>
      <c r="E162" s="259"/>
      <c r="F162" s="262"/>
      <c r="G162" s="262"/>
      <c r="H162" s="265"/>
      <c r="I162" s="262"/>
      <c r="J162" s="268"/>
      <c r="K162" s="272">
        <f t="shared" si="69"/>
        <v>150</v>
      </c>
      <c r="L162" s="247"/>
      <c r="M162" s="242"/>
      <c r="N162" s="243"/>
      <c r="O162" s="243"/>
      <c r="P162" s="243"/>
      <c r="Q162" s="65"/>
    </row>
    <row r="163" spans="1:17" s="2" customFormat="1" ht="18" customHeight="1" x14ac:dyDescent="0.3">
      <c r="A163" s="271"/>
      <c r="B163" s="250"/>
      <c r="C163" s="253"/>
      <c r="D163" s="256"/>
      <c r="E163" s="259"/>
      <c r="F163" s="262"/>
      <c r="G163" s="262"/>
      <c r="H163" s="265"/>
      <c r="I163" s="262"/>
      <c r="J163" s="268"/>
      <c r="K163" s="272">
        <f t="shared" si="69"/>
        <v>151</v>
      </c>
      <c r="L163" s="247"/>
      <c r="M163" s="242"/>
      <c r="N163" s="243"/>
      <c r="O163" s="243"/>
      <c r="P163" s="243"/>
      <c r="Q163" s="65"/>
    </row>
    <row r="164" spans="1:17" s="2" customFormat="1" ht="18.75" customHeight="1" thickBot="1" x14ac:dyDescent="0.35">
      <c r="A164" s="271"/>
      <c r="B164" s="251"/>
      <c r="C164" s="254"/>
      <c r="D164" s="257"/>
      <c r="E164" s="260"/>
      <c r="F164" s="263"/>
      <c r="G164" s="263"/>
      <c r="H164" s="266"/>
      <c r="I164" s="263"/>
      <c r="J164" s="269"/>
      <c r="K164" s="272">
        <f t="shared" si="69"/>
        <v>152</v>
      </c>
      <c r="L164" s="248"/>
      <c r="M164" s="244"/>
      <c r="N164" s="245"/>
      <c r="O164" s="245"/>
      <c r="P164" s="245"/>
      <c r="Q164" s="65"/>
    </row>
    <row r="165" spans="1:17" s="2" customFormat="1" ht="18" customHeight="1" x14ac:dyDescent="0.3">
      <c r="A165" s="271">
        <f t="shared" ref="A165" si="76">A161+1</f>
        <v>39</v>
      </c>
      <c r="B165" s="249"/>
      <c r="C165" s="252"/>
      <c r="D165" s="255"/>
      <c r="E165" s="258"/>
      <c r="F165" s="261"/>
      <c r="G165" s="261"/>
      <c r="H165" s="264"/>
      <c r="I165" s="261"/>
      <c r="J165" s="267">
        <f t="shared" ref="J165" si="77">(F165*G165*I165)</f>
        <v>0</v>
      </c>
      <c r="K165" s="272">
        <f t="shared" si="69"/>
        <v>153</v>
      </c>
      <c r="L165" s="246"/>
      <c r="M165" s="240"/>
      <c r="N165" s="241"/>
      <c r="O165" s="241"/>
      <c r="P165" s="241"/>
      <c r="Q165" s="65"/>
    </row>
    <row r="166" spans="1:17" s="2" customFormat="1" ht="18" customHeight="1" x14ac:dyDescent="0.3">
      <c r="A166" s="271"/>
      <c r="B166" s="250"/>
      <c r="C166" s="253"/>
      <c r="D166" s="256"/>
      <c r="E166" s="259"/>
      <c r="F166" s="262"/>
      <c r="G166" s="262"/>
      <c r="H166" s="265"/>
      <c r="I166" s="262"/>
      <c r="J166" s="268"/>
      <c r="K166" s="272">
        <f t="shared" si="69"/>
        <v>154</v>
      </c>
      <c r="L166" s="247"/>
      <c r="M166" s="242"/>
      <c r="N166" s="243"/>
      <c r="O166" s="243"/>
      <c r="P166" s="243"/>
      <c r="Q166" s="65"/>
    </row>
    <row r="167" spans="1:17" s="2" customFormat="1" ht="18" customHeight="1" x14ac:dyDescent="0.3">
      <c r="A167" s="271"/>
      <c r="B167" s="250"/>
      <c r="C167" s="253"/>
      <c r="D167" s="256"/>
      <c r="E167" s="259"/>
      <c r="F167" s="262"/>
      <c r="G167" s="262"/>
      <c r="H167" s="265"/>
      <c r="I167" s="262"/>
      <c r="J167" s="268"/>
      <c r="K167" s="272">
        <f t="shared" si="69"/>
        <v>155</v>
      </c>
      <c r="L167" s="247"/>
      <c r="M167" s="242"/>
      <c r="N167" s="243"/>
      <c r="O167" s="243"/>
      <c r="P167" s="243"/>
      <c r="Q167" s="65"/>
    </row>
    <row r="168" spans="1:17" s="2" customFormat="1" ht="18.75" customHeight="1" thickBot="1" x14ac:dyDescent="0.35">
      <c r="A168" s="271"/>
      <c r="B168" s="251"/>
      <c r="C168" s="254"/>
      <c r="D168" s="257"/>
      <c r="E168" s="260"/>
      <c r="F168" s="263"/>
      <c r="G168" s="263"/>
      <c r="H168" s="266"/>
      <c r="I168" s="263"/>
      <c r="J168" s="269"/>
      <c r="K168" s="272">
        <f t="shared" si="69"/>
        <v>156</v>
      </c>
      <c r="L168" s="248"/>
      <c r="M168" s="244"/>
      <c r="N168" s="245"/>
      <c r="O168" s="245"/>
      <c r="P168" s="245"/>
      <c r="Q168" s="65"/>
    </row>
    <row r="169" spans="1:17" s="2" customFormat="1" ht="18" customHeight="1" x14ac:dyDescent="0.3">
      <c r="A169" s="271">
        <f t="shared" ref="A169" si="78">A165+1</f>
        <v>40</v>
      </c>
      <c r="B169" s="249"/>
      <c r="C169" s="252"/>
      <c r="D169" s="255"/>
      <c r="E169" s="258"/>
      <c r="F169" s="261"/>
      <c r="G169" s="261"/>
      <c r="H169" s="264"/>
      <c r="I169" s="261"/>
      <c r="J169" s="267">
        <f t="shared" ref="J169" si="79">(F169*G169*I169)</f>
        <v>0</v>
      </c>
      <c r="K169" s="272">
        <f t="shared" si="69"/>
        <v>157</v>
      </c>
      <c r="L169" s="246"/>
      <c r="M169" s="240"/>
      <c r="N169" s="241"/>
      <c r="O169" s="241"/>
      <c r="P169" s="241"/>
      <c r="Q169" s="65"/>
    </row>
    <row r="170" spans="1:17" s="2" customFormat="1" ht="18" customHeight="1" x14ac:dyDescent="0.3">
      <c r="A170" s="271"/>
      <c r="B170" s="250"/>
      <c r="C170" s="253"/>
      <c r="D170" s="256"/>
      <c r="E170" s="259"/>
      <c r="F170" s="262"/>
      <c r="G170" s="262"/>
      <c r="H170" s="265"/>
      <c r="I170" s="262"/>
      <c r="J170" s="268"/>
      <c r="K170" s="272">
        <f t="shared" si="69"/>
        <v>158</v>
      </c>
      <c r="L170" s="247"/>
      <c r="M170" s="242"/>
      <c r="N170" s="243"/>
      <c r="O170" s="243"/>
      <c r="P170" s="243"/>
      <c r="Q170" s="65"/>
    </row>
    <row r="171" spans="1:17" s="2" customFormat="1" ht="18" customHeight="1" x14ac:dyDescent="0.3">
      <c r="A171" s="271"/>
      <c r="B171" s="250"/>
      <c r="C171" s="253"/>
      <c r="D171" s="256"/>
      <c r="E171" s="259"/>
      <c r="F171" s="262"/>
      <c r="G171" s="262"/>
      <c r="H171" s="265"/>
      <c r="I171" s="262"/>
      <c r="J171" s="268"/>
      <c r="K171" s="272">
        <f t="shared" si="69"/>
        <v>159</v>
      </c>
      <c r="L171" s="247"/>
      <c r="M171" s="242"/>
      <c r="N171" s="243"/>
      <c r="O171" s="243"/>
      <c r="P171" s="243"/>
      <c r="Q171" s="65"/>
    </row>
    <row r="172" spans="1:17" s="2" customFormat="1" ht="18.75" customHeight="1" thickBot="1" x14ac:dyDescent="0.35">
      <c r="A172" s="271"/>
      <c r="B172" s="251"/>
      <c r="C172" s="254"/>
      <c r="D172" s="257"/>
      <c r="E172" s="260"/>
      <c r="F172" s="263"/>
      <c r="G172" s="263"/>
      <c r="H172" s="266"/>
      <c r="I172" s="263"/>
      <c r="J172" s="269"/>
      <c r="K172" s="272">
        <f t="shared" si="69"/>
        <v>160</v>
      </c>
      <c r="L172" s="248"/>
      <c r="M172" s="244"/>
      <c r="N172" s="245"/>
      <c r="O172" s="245"/>
      <c r="P172" s="245"/>
      <c r="Q172" s="65"/>
    </row>
    <row r="173" spans="1:17" s="2" customFormat="1" ht="18" customHeight="1" x14ac:dyDescent="0.3">
      <c r="A173" s="271">
        <f t="shared" ref="A173" si="80">A169+1</f>
        <v>41</v>
      </c>
      <c r="B173" s="249"/>
      <c r="C173" s="252"/>
      <c r="D173" s="255"/>
      <c r="E173" s="258"/>
      <c r="F173" s="261"/>
      <c r="G173" s="261"/>
      <c r="H173" s="264"/>
      <c r="I173" s="261"/>
      <c r="J173" s="267">
        <f t="shared" ref="J173" si="81">(F173*G173*I173)</f>
        <v>0</v>
      </c>
      <c r="K173" s="272">
        <f t="shared" si="69"/>
        <v>161</v>
      </c>
      <c r="L173" s="246"/>
      <c r="M173" s="240"/>
      <c r="N173" s="241"/>
      <c r="O173" s="241"/>
      <c r="P173" s="241"/>
      <c r="Q173" s="65"/>
    </row>
    <row r="174" spans="1:17" s="2" customFormat="1" ht="18" customHeight="1" x14ac:dyDescent="0.3">
      <c r="A174" s="271"/>
      <c r="B174" s="250"/>
      <c r="C174" s="253"/>
      <c r="D174" s="256"/>
      <c r="E174" s="259"/>
      <c r="F174" s="262"/>
      <c r="G174" s="262"/>
      <c r="H174" s="265"/>
      <c r="I174" s="262"/>
      <c r="J174" s="268"/>
      <c r="K174" s="272">
        <f t="shared" si="69"/>
        <v>162</v>
      </c>
      <c r="L174" s="247"/>
      <c r="M174" s="242"/>
      <c r="N174" s="243"/>
      <c r="O174" s="243"/>
      <c r="P174" s="243"/>
      <c r="Q174" s="65"/>
    </row>
    <row r="175" spans="1:17" s="2" customFormat="1" ht="18" customHeight="1" x14ac:dyDescent="0.3">
      <c r="A175" s="271"/>
      <c r="B175" s="250"/>
      <c r="C175" s="253"/>
      <c r="D175" s="256"/>
      <c r="E175" s="259"/>
      <c r="F175" s="262"/>
      <c r="G175" s="262"/>
      <c r="H175" s="265"/>
      <c r="I175" s="262"/>
      <c r="J175" s="268"/>
      <c r="K175" s="272">
        <f t="shared" si="69"/>
        <v>163</v>
      </c>
      <c r="L175" s="247"/>
      <c r="M175" s="242"/>
      <c r="N175" s="243"/>
      <c r="O175" s="243"/>
      <c r="P175" s="243"/>
      <c r="Q175" s="65"/>
    </row>
    <row r="176" spans="1:17" s="2" customFormat="1" ht="18.75" customHeight="1" thickBot="1" x14ac:dyDescent="0.35">
      <c r="A176" s="271"/>
      <c r="B176" s="251"/>
      <c r="C176" s="254"/>
      <c r="D176" s="257"/>
      <c r="E176" s="260"/>
      <c r="F176" s="263"/>
      <c r="G176" s="263"/>
      <c r="H176" s="266"/>
      <c r="I176" s="263"/>
      <c r="J176" s="269"/>
      <c r="K176" s="272">
        <f t="shared" si="69"/>
        <v>164</v>
      </c>
      <c r="L176" s="248"/>
      <c r="M176" s="244"/>
      <c r="N176" s="245"/>
      <c r="O176" s="245"/>
      <c r="P176" s="245"/>
      <c r="Q176" s="65"/>
    </row>
    <row r="177" spans="1:17" s="2" customFormat="1" ht="18" customHeight="1" x14ac:dyDescent="0.3">
      <c r="A177" s="271">
        <f t="shared" ref="A177" si="82">A173+1</f>
        <v>42</v>
      </c>
      <c r="B177" s="249"/>
      <c r="C177" s="252"/>
      <c r="D177" s="255"/>
      <c r="E177" s="258"/>
      <c r="F177" s="261"/>
      <c r="G177" s="261"/>
      <c r="H177" s="264"/>
      <c r="I177" s="261"/>
      <c r="J177" s="267">
        <f t="shared" ref="J177" si="83">(F177*G177*I177)</f>
        <v>0</v>
      </c>
      <c r="K177" s="272">
        <f t="shared" si="69"/>
        <v>165</v>
      </c>
      <c r="L177" s="246"/>
      <c r="M177" s="240"/>
      <c r="N177" s="241"/>
      <c r="O177" s="241"/>
      <c r="P177" s="241"/>
      <c r="Q177" s="65"/>
    </row>
    <row r="178" spans="1:17" s="2" customFormat="1" ht="18" customHeight="1" x14ac:dyDescent="0.3">
      <c r="A178" s="271"/>
      <c r="B178" s="250"/>
      <c r="C178" s="253"/>
      <c r="D178" s="256"/>
      <c r="E178" s="259"/>
      <c r="F178" s="262"/>
      <c r="G178" s="262"/>
      <c r="H178" s="265"/>
      <c r="I178" s="262"/>
      <c r="J178" s="268"/>
      <c r="K178" s="272">
        <f t="shared" si="69"/>
        <v>166</v>
      </c>
      <c r="L178" s="247"/>
      <c r="M178" s="242"/>
      <c r="N178" s="243"/>
      <c r="O178" s="243"/>
      <c r="P178" s="243"/>
      <c r="Q178" s="65"/>
    </row>
    <row r="179" spans="1:17" s="2" customFormat="1" ht="18" customHeight="1" x14ac:dyDescent="0.3">
      <c r="A179" s="271"/>
      <c r="B179" s="250"/>
      <c r="C179" s="253"/>
      <c r="D179" s="256"/>
      <c r="E179" s="259"/>
      <c r="F179" s="262"/>
      <c r="G179" s="262"/>
      <c r="H179" s="265"/>
      <c r="I179" s="262"/>
      <c r="J179" s="268"/>
      <c r="K179" s="272">
        <f t="shared" si="69"/>
        <v>167</v>
      </c>
      <c r="L179" s="247"/>
      <c r="M179" s="242"/>
      <c r="N179" s="243"/>
      <c r="O179" s="243"/>
      <c r="P179" s="243"/>
      <c r="Q179" s="65"/>
    </row>
    <row r="180" spans="1:17" s="2" customFormat="1" ht="18.75" customHeight="1" thickBot="1" x14ac:dyDescent="0.35">
      <c r="A180" s="271"/>
      <c r="B180" s="251"/>
      <c r="C180" s="254"/>
      <c r="D180" s="257"/>
      <c r="E180" s="260"/>
      <c r="F180" s="263"/>
      <c r="G180" s="263"/>
      <c r="H180" s="266"/>
      <c r="I180" s="263"/>
      <c r="J180" s="269"/>
      <c r="K180" s="272">
        <f t="shared" si="69"/>
        <v>168</v>
      </c>
      <c r="L180" s="248"/>
      <c r="M180" s="244"/>
      <c r="N180" s="245"/>
      <c r="O180" s="245"/>
      <c r="P180" s="245"/>
      <c r="Q180" s="65"/>
    </row>
    <row r="181" spans="1:17" s="2" customFormat="1" ht="18" customHeight="1" x14ac:dyDescent="0.3">
      <c r="A181" s="271">
        <f t="shared" ref="A181" si="84">A177+1</f>
        <v>43</v>
      </c>
      <c r="B181" s="249"/>
      <c r="C181" s="252"/>
      <c r="D181" s="255"/>
      <c r="E181" s="258"/>
      <c r="F181" s="261"/>
      <c r="G181" s="261"/>
      <c r="H181" s="264"/>
      <c r="I181" s="261"/>
      <c r="J181" s="267">
        <f t="shared" ref="J181" si="85">(F181*G181*I181)</f>
        <v>0</v>
      </c>
      <c r="K181" s="272">
        <f t="shared" si="69"/>
        <v>169</v>
      </c>
      <c r="L181" s="246"/>
      <c r="M181" s="240"/>
      <c r="N181" s="241"/>
      <c r="O181" s="241"/>
      <c r="P181" s="241"/>
      <c r="Q181" s="65"/>
    </row>
    <row r="182" spans="1:17" s="2" customFormat="1" ht="18" customHeight="1" x14ac:dyDescent="0.3">
      <c r="A182" s="271"/>
      <c r="B182" s="250"/>
      <c r="C182" s="253"/>
      <c r="D182" s="256"/>
      <c r="E182" s="259"/>
      <c r="F182" s="262"/>
      <c r="G182" s="262"/>
      <c r="H182" s="265"/>
      <c r="I182" s="262"/>
      <c r="J182" s="268"/>
      <c r="K182" s="272">
        <f t="shared" si="69"/>
        <v>170</v>
      </c>
      <c r="L182" s="247"/>
      <c r="M182" s="242"/>
      <c r="N182" s="243"/>
      <c r="O182" s="243"/>
      <c r="P182" s="243"/>
      <c r="Q182" s="65"/>
    </row>
    <row r="183" spans="1:17" s="2" customFormat="1" ht="18" customHeight="1" x14ac:dyDescent="0.3">
      <c r="A183" s="271"/>
      <c r="B183" s="250"/>
      <c r="C183" s="253"/>
      <c r="D183" s="256"/>
      <c r="E183" s="259"/>
      <c r="F183" s="262"/>
      <c r="G183" s="262"/>
      <c r="H183" s="265"/>
      <c r="I183" s="262"/>
      <c r="J183" s="268"/>
      <c r="K183" s="272">
        <f t="shared" si="69"/>
        <v>171</v>
      </c>
      <c r="L183" s="247"/>
      <c r="M183" s="242"/>
      <c r="N183" s="243"/>
      <c r="O183" s="243"/>
      <c r="P183" s="243"/>
      <c r="Q183" s="65"/>
    </row>
    <row r="184" spans="1:17" s="2" customFormat="1" ht="18.75" customHeight="1" thickBot="1" x14ac:dyDescent="0.35">
      <c r="A184" s="271"/>
      <c r="B184" s="251"/>
      <c r="C184" s="254"/>
      <c r="D184" s="257"/>
      <c r="E184" s="260"/>
      <c r="F184" s="263"/>
      <c r="G184" s="263"/>
      <c r="H184" s="266"/>
      <c r="I184" s="263"/>
      <c r="J184" s="269"/>
      <c r="K184" s="272">
        <f t="shared" si="69"/>
        <v>172</v>
      </c>
      <c r="L184" s="248"/>
      <c r="M184" s="244"/>
      <c r="N184" s="245"/>
      <c r="O184" s="245"/>
      <c r="P184" s="245"/>
      <c r="Q184" s="65"/>
    </row>
    <row r="185" spans="1:17" s="2" customFormat="1" ht="18" customHeight="1" x14ac:dyDescent="0.3">
      <c r="A185" s="271">
        <f t="shared" ref="A185" si="86">A181+1</f>
        <v>44</v>
      </c>
      <c r="B185" s="249"/>
      <c r="C185" s="252"/>
      <c r="D185" s="255"/>
      <c r="E185" s="258"/>
      <c r="F185" s="261"/>
      <c r="G185" s="261"/>
      <c r="H185" s="264"/>
      <c r="I185" s="261"/>
      <c r="J185" s="267">
        <f t="shared" ref="J185" si="87">(F185*G185*I185)</f>
        <v>0</v>
      </c>
      <c r="K185" s="272">
        <f t="shared" si="69"/>
        <v>173</v>
      </c>
      <c r="L185" s="246"/>
      <c r="M185" s="240"/>
      <c r="N185" s="241"/>
      <c r="O185" s="241"/>
      <c r="P185" s="241"/>
      <c r="Q185" s="65"/>
    </row>
    <row r="186" spans="1:17" s="2" customFormat="1" ht="18" customHeight="1" x14ac:dyDescent="0.3">
      <c r="A186" s="271"/>
      <c r="B186" s="250"/>
      <c r="C186" s="253"/>
      <c r="D186" s="256"/>
      <c r="E186" s="259"/>
      <c r="F186" s="262"/>
      <c r="G186" s="262"/>
      <c r="H186" s="265"/>
      <c r="I186" s="262"/>
      <c r="J186" s="268"/>
      <c r="K186" s="272">
        <f t="shared" si="69"/>
        <v>174</v>
      </c>
      <c r="L186" s="247"/>
      <c r="M186" s="242"/>
      <c r="N186" s="243"/>
      <c r="O186" s="243"/>
      <c r="P186" s="243"/>
      <c r="Q186" s="65"/>
    </row>
    <row r="187" spans="1:17" s="2" customFormat="1" ht="18" customHeight="1" x14ac:dyDescent="0.3">
      <c r="A187" s="271"/>
      <c r="B187" s="250"/>
      <c r="C187" s="253"/>
      <c r="D187" s="256"/>
      <c r="E187" s="259"/>
      <c r="F187" s="262"/>
      <c r="G187" s="262"/>
      <c r="H187" s="265"/>
      <c r="I187" s="262"/>
      <c r="J187" s="268"/>
      <c r="K187" s="272">
        <f t="shared" si="69"/>
        <v>175</v>
      </c>
      <c r="L187" s="247"/>
      <c r="M187" s="242"/>
      <c r="N187" s="243"/>
      <c r="O187" s="243"/>
      <c r="P187" s="243"/>
      <c r="Q187" s="65"/>
    </row>
    <row r="188" spans="1:17" s="2" customFormat="1" ht="18.75" customHeight="1" thickBot="1" x14ac:dyDescent="0.35">
      <c r="A188" s="271"/>
      <c r="B188" s="251"/>
      <c r="C188" s="254"/>
      <c r="D188" s="257"/>
      <c r="E188" s="260"/>
      <c r="F188" s="263"/>
      <c r="G188" s="263"/>
      <c r="H188" s="266"/>
      <c r="I188" s="263"/>
      <c r="J188" s="269"/>
      <c r="K188" s="272">
        <f t="shared" si="69"/>
        <v>176</v>
      </c>
      <c r="L188" s="248"/>
      <c r="M188" s="244"/>
      <c r="N188" s="245"/>
      <c r="O188" s="245"/>
      <c r="P188" s="245"/>
      <c r="Q188" s="65"/>
    </row>
    <row r="189" spans="1:17" s="2" customFormat="1" ht="18" customHeight="1" x14ac:dyDescent="0.3">
      <c r="A189" s="271">
        <f t="shared" ref="A189" si="88">A185+1</f>
        <v>45</v>
      </c>
      <c r="B189" s="249"/>
      <c r="C189" s="252"/>
      <c r="D189" s="255"/>
      <c r="E189" s="258"/>
      <c r="F189" s="261"/>
      <c r="G189" s="261"/>
      <c r="H189" s="264"/>
      <c r="I189" s="261"/>
      <c r="J189" s="267">
        <f t="shared" ref="J189" si="89">(F189*G189*I189)</f>
        <v>0</v>
      </c>
      <c r="K189" s="272">
        <f t="shared" si="69"/>
        <v>177</v>
      </c>
      <c r="L189" s="246"/>
      <c r="M189" s="240"/>
      <c r="N189" s="241"/>
      <c r="O189" s="241"/>
      <c r="P189" s="241"/>
      <c r="Q189" s="65"/>
    </row>
    <row r="190" spans="1:17" s="2" customFormat="1" ht="18" customHeight="1" x14ac:dyDescent="0.3">
      <c r="A190" s="271"/>
      <c r="B190" s="250"/>
      <c r="C190" s="253"/>
      <c r="D190" s="256"/>
      <c r="E190" s="259"/>
      <c r="F190" s="262"/>
      <c r="G190" s="262"/>
      <c r="H190" s="265"/>
      <c r="I190" s="262"/>
      <c r="J190" s="268"/>
      <c r="K190" s="272">
        <f t="shared" si="69"/>
        <v>178</v>
      </c>
      <c r="L190" s="247"/>
      <c r="M190" s="242"/>
      <c r="N190" s="243"/>
      <c r="O190" s="243"/>
      <c r="P190" s="243"/>
      <c r="Q190" s="65"/>
    </row>
    <row r="191" spans="1:17" s="2" customFormat="1" ht="18" customHeight="1" x14ac:dyDescent="0.3">
      <c r="A191" s="271"/>
      <c r="B191" s="250"/>
      <c r="C191" s="253"/>
      <c r="D191" s="256"/>
      <c r="E191" s="259"/>
      <c r="F191" s="262"/>
      <c r="G191" s="262"/>
      <c r="H191" s="265"/>
      <c r="I191" s="262"/>
      <c r="J191" s="268"/>
      <c r="K191" s="272">
        <f t="shared" si="69"/>
        <v>179</v>
      </c>
      <c r="L191" s="247"/>
      <c r="M191" s="242"/>
      <c r="N191" s="243"/>
      <c r="O191" s="243"/>
      <c r="P191" s="243"/>
      <c r="Q191" s="65"/>
    </row>
    <row r="192" spans="1:17" s="2" customFormat="1" ht="18.75" customHeight="1" thickBot="1" x14ac:dyDescent="0.35">
      <c r="A192" s="271"/>
      <c r="B192" s="251"/>
      <c r="C192" s="254"/>
      <c r="D192" s="257"/>
      <c r="E192" s="260"/>
      <c r="F192" s="263"/>
      <c r="G192" s="263"/>
      <c r="H192" s="266"/>
      <c r="I192" s="263"/>
      <c r="J192" s="269"/>
      <c r="K192" s="272">
        <f t="shared" si="69"/>
        <v>180</v>
      </c>
      <c r="L192" s="248"/>
      <c r="M192" s="244"/>
      <c r="N192" s="245"/>
      <c r="O192" s="245"/>
      <c r="P192" s="245"/>
      <c r="Q192" s="65"/>
    </row>
    <row r="193" spans="1:17" s="2" customFormat="1" ht="18" customHeight="1" x14ac:dyDescent="0.3">
      <c r="A193" s="271">
        <f t="shared" ref="A193" si="90">A189+1</f>
        <v>46</v>
      </c>
      <c r="B193" s="249"/>
      <c r="C193" s="252"/>
      <c r="D193" s="255"/>
      <c r="E193" s="258"/>
      <c r="F193" s="261"/>
      <c r="G193" s="261"/>
      <c r="H193" s="264"/>
      <c r="I193" s="261"/>
      <c r="J193" s="267">
        <f t="shared" ref="J193" si="91">(F193*G193*I193)</f>
        <v>0</v>
      </c>
      <c r="K193" s="272">
        <f t="shared" si="69"/>
        <v>181</v>
      </c>
      <c r="L193" s="246"/>
      <c r="M193" s="240"/>
      <c r="N193" s="241"/>
      <c r="O193" s="241"/>
      <c r="P193" s="241"/>
      <c r="Q193" s="65"/>
    </row>
    <row r="194" spans="1:17" s="2" customFormat="1" ht="18" customHeight="1" x14ac:dyDescent="0.3">
      <c r="A194" s="271"/>
      <c r="B194" s="250"/>
      <c r="C194" s="253"/>
      <c r="D194" s="256"/>
      <c r="E194" s="259"/>
      <c r="F194" s="262"/>
      <c r="G194" s="262"/>
      <c r="H194" s="265"/>
      <c r="I194" s="262"/>
      <c r="J194" s="268"/>
      <c r="K194" s="272">
        <f t="shared" si="69"/>
        <v>182</v>
      </c>
      <c r="L194" s="247"/>
      <c r="M194" s="242"/>
      <c r="N194" s="243"/>
      <c r="O194" s="243"/>
      <c r="P194" s="243"/>
      <c r="Q194" s="65"/>
    </row>
    <row r="195" spans="1:17" s="2" customFormat="1" ht="18" customHeight="1" x14ac:dyDescent="0.3">
      <c r="A195" s="271"/>
      <c r="B195" s="250"/>
      <c r="C195" s="253"/>
      <c r="D195" s="256"/>
      <c r="E195" s="259"/>
      <c r="F195" s="262"/>
      <c r="G195" s="262"/>
      <c r="H195" s="265"/>
      <c r="I195" s="262"/>
      <c r="J195" s="268"/>
      <c r="K195" s="272">
        <f t="shared" si="69"/>
        <v>183</v>
      </c>
      <c r="L195" s="247"/>
      <c r="M195" s="242"/>
      <c r="N195" s="243"/>
      <c r="O195" s="243"/>
      <c r="P195" s="243"/>
      <c r="Q195" s="65"/>
    </row>
    <row r="196" spans="1:17" s="2" customFormat="1" ht="18.75" customHeight="1" thickBot="1" x14ac:dyDescent="0.35">
      <c r="A196" s="271"/>
      <c r="B196" s="251"/>
      <c r="C196" s="254"/>
      <c r="D196" s="257"/>
      <c r="E196" s="260"/>
      <c r="F196" s="263"/>
      <c r="G196" s="263"/>
      <c r="H196" s="266"/>
      <c r="I196" s="263"/>
      <c r="J196" s="269"/>
      <c r="K196" s="272">
        <f t="shared" si="69"/>
        <v>184</v>
      </c>
      <c r="L196" s="248"/>
      <c r="M196" s="244"/>
      <c r="N196" s="245"/>
      <c r="O196" s="245"/>
      <c r="P196" s="245"/>
      <c r="Q196" s="65"/>
    </row>
    <row r="197" spans="1:17" s="2" customFormat="1" ht="18" customHeight="1" x14ac:dyDescent="0.3">
      <c r="A197" s="271">
        <f t="shared" ref="A197" si="92">A193+1</f>
        <v>47</v>
      </c>
      <c r="B197" s="249"/>
      <c r="C197" s="252"/>
      <c r="D197" s="255"/>
      <c r="E197" s="258"/>
      <c r="F197" s="261"/>
      <c r="G197" s="261"/>
      <c r="H197" s="264"/>
      <c r="I197" s="261"/>
      <c r="J197" s="267">
        <f t="shared" ref="J197" si="93">(F197*G197*I197)</f>
        <v>0</v>
      </c>
      <c r="K197" s="272">
        <f t="shared" si="69"/>
        <v>185</v>
      </c>
      <c r="L197" s="246"/>
      <c r="M197" s="240"/>
      <c r="N197" s="241"/>
      <c r="O197" s="241"/>
      <c r="P197" s="241"/>
      <c r="Q197" s="65"/>
    </row>
    <row r="198" spans="1:17" s="2" customFormat="1" ht="18" customHeight="1" x14ac:dyDescent="0.3">
      <c r="A198" s="271"/>
      <c r="B198" s="250"/>
      <c r="C198" s="253"/>
      <c r="D198" s="256"/>
      <c r="E198" s="259"/>
      <c r="F198" s="262"/>
      <c r="G198" s="262"/>
      <c r="H198" s="265"/>
      <c r="I198" s="262"/>
      <c r="J198" s="268"/>
      <c r="K198" s="272">
        <f t="shared" si="69"/>
        <v>186</v>
      </c>
      <c r="L198" s="247"/>
      <c r="M198" s="242"/>
      <c r="N198" s="243"/>
      <c r="O198" s="243"/>
      <c r="P198" s="243"/>
      <c r="Q198" s="65"/>
    </row>
    <row r="199" spans="1:17" s="2" customFormat="1" ht="18" customHeight="1" x14ac:dyDescent="0.3">
      <c r="A199" s="271"/>
      <c r="B199" s="250"/>
      <c r="C199" s="253"/>
      <c r="D199" s="256"/>
      <c r="E199" s="259"/>
      <c r="F199" s="262"/>
      <c r="G199" s="262"/>
      <c r="H199" s="265"/>
      <c r="I199" s="262"/>
      <c r="J199" s="268"/>
      <c r="K199" s="272">
        <f t="shared" si="69"/>
        <v>187</v>
      </c>
      <c r="L199" s="247"/>
      <c r="M199" s="242"/>
      <c r="N199" s="243"/>
      <c r="O199" s="243"/>
      <c r="P199" s="243"/>
      <c r="Q199" s="65"/>
    </row>
    <row r="200" spans="1:17" s="2" customFormat="1" ht="18.75" customHeight="1" thickBot="1" x14ac:dyDescent="0.35">
      <c r="A200" s="271"/>
      <c r="B200" s="251"/>
      <c r="C200" s="254"/>
      <c r="D200" s="257"/>
      <c r="E200" s="260"/>
      <c r="F200" s="263"/>
      <c r="G200" s="263"/>
      <c r="H200" s="266"/>
      <c r="I200" s="263"/>
      <c r="J200" s="269"/>
      <c r="K200" s="272">
        <f t="shared" si="69"/>
        <v>188</v>
      </c>
      <c r="L200" s="248"/>
      <c r="M200" s="244"/>
      <c r="N200" s="245"/>
      <c r="O200" s="245"/>
      <c r="P200" s="245"/>
      <c r="Q200" s="65"/>
    </row>
    <row r="201" spans="1:17" s="2" customFormat="1" ht="18" customHeight="1" x14ac:dyDescent="0.3">
      <c r="A201" s="271">
        <f t="shared" ref="A201" si="94">A197+1</f>
        <v>48</v>
      </c>
      <c r="B201" s="249"/>
      <c r="C201" s="252"/>
      <c r="D201" s="255"/>
      <c r="E201" s="258"/>
      <c r="F201" s="261"/>
      <c r="G201" s="261"/>
      <c r="H201" s="264"/>
      <c r="I201" s="261"/>
      <c r="J201" s="267">
        <f t="shared" ref="J201" si="95">(F201*G201*I201)</f>
        <v>0</v>
      </c>
      <c r="K201" s="272">
        <f t="shared" si="69"/>
        <v>189</v>
      </c>
      <c r="L201" s="246"/>
      <c r="M201" s="240"/>
      <c r="N201" s="241"/>
      <c r="O201" s="241"/>
      <c r="P201" s="241"/>
      <c r="Q201" s="65"/>
    </row>
    <row r="202" spans="1:17" s="2" customFormat="1" ht="18" customHeight="1" x14ac:dyDescent="0.3">
      <c r="A202" s="271"/>
      <c r="B202" s="250"/>
      <c r="C202" s="253"/>
      <c r="D202" s="256"/>
      <c r="E202" s="259"/>
      <c r="F202" s="262"/>
      <c r="G202" s="262"/>
      <c r="H202" s="265"/>
      <c r="I202" s="262"/>
      <c r="J202" s="268"/>
      <c r="K202" s="272">
        <f t="shared" si="69"/>
        <v>190</v>
      </c>
      <c r="L202" s="247"/>
      <c r="M202" s="242"/>
      <c r="N202" s="243"/>
      <c r="O202" s="243"/>
      <c r="P202" s="243"/>
      <c r="Q202" s="65"/>
    </row>
    <row r="203" spans="1:17" s="2" customFormat="1" ht="18" customHeight="1" x14ac:dyDescent="0.3">
      <c r="A203" s="271"/>
      <c r="B203" s="250"/>
      <c r="C203" s="253"/>
      <c r="D203" s="256"/>
      <c r="E203" s="259"/>
      <c r="F203" s="262"/>
      <c r="G203" s="262"/>
      <c r="H203" s="265"/>
      <c r="I203" s="262"/>
      <c r="J203" s="268"/>
      <c r="K203" s="272">
        <f t="shared" si="69"/>
        <v>191</v>
      </c>
      <c r="L203" s="247"/>
      <c r="M203" s="242"/>
      <c r="N203" s="243"/>
      <c r="O203" s="243"/>
      <c r="P203" s="243"/>
      <c r="Q203" s="65"/>
    </row>
    <row r="204" spans="1:17" s="2" customFormat="1" ht="18.75" customHeight="1" thickBot="1" x14ac:dyDescent="0.35">
      <c r="A204" s="271"/>
      <c r="B204" s="251"/>
      <c r="C204" s="254"/>
      <c r="D204" s="257"/>
      <c r="E204" s="260"/>
      <c r="F204" s="263"/>
      <c r="G204" s="263"/>
      <c r="H204" s="266"/>
      <c r="I204" s="263"/>
      <c r="J204" s="269"/>
      <c r="K204" s="272">
        <f t="shared" si="69"/>
        <v>192</v>
      </c>
      <c r="L204" s="248"/>
      <c r="M204" s="244"/>
      <c r="N204" s="245"/>
      <c r="O204" s="245"/>
      <c r="P204" s="245"/>
      <c r="Q204" s="65"/>
    </row>
    <row r="205" spans="1:17" s="2" customFormat="1" ht="18" customHeight="1" x14ac:dyDescent="0.3">
      <c r="A205" s="271">
        <f t="shared" ref="A205" si="96">A201+1</f>
        <v>49</v>
      </c>
      <c r="B205" s="249"/>
      <c r="C205" s="252"/>
      <c r="D205" s="255"/>
      <c r="E205" s="258"/>
      <c r="F205" s="261"/>
      <c r="G205" s="261"/>
      <c r="H205" s="264"/>
      <c r="I205" s="261"/>
      <c r="J205" s="267">
        <f t="shared" ref="J205" si="97">(F205*G205*I205)</f>
        <v>0</v>
      </c>
      <c r="K205" s="272">
        <f t="shared" si="69"/>
        <v>193</v>
      </c>
      <c r="L205" s="246"/>
      <c r="M205" s="240"/>
      <c r="N205" s="241"/>
      <c r="O205" s="241"/>
      <c r="P205" s="241"/>
      <c r="Q205" s="65"/>
    </row>
    <row r="206" spans="1:17" s="2" customFormat="1" ht="18" customHeight="1" x14ac:dyDescent="0.3">
      <c r="A206" s="271"/>
      <c r="B206" s="250"/>
      <c r="C206" s="253"/>
      <c r="D206" s="256"/>
      <c r="E206" s="259"/>
      <c r="F206" s="262"/>
      <c r="G206" s="262"/>
      <c r="H206" s="265"/>
      <c r="I206" s="262"/>
      <c r="J206" s="268"/>
      <c r="K206" s="272">
        <f t="shared" si="69"/>
        <v>194</v>
      </c>
      <c r="L206" s="247"/>
      <c r="M206" s="242"/>
      <c r="N206" s="243"/>
      <c r="O206" s="243"/>
      <c r="P206" s="243"/>
      <c r="Q206" s="65"/>
    </row>
    <row r="207" spans="1:17" s="2" customFormat="1" ht="18" customHeight="1" x14ac:dyDescent="0.3">
      <c r="A207" s="271"/>
      <c r="B207" s="250"/>
      <c r="C207" s="253"/>
      <c r="D207" s="256"/>
      <c r="E207" s="259"/>
      <c r="F207" s="262"/>
      <c r="G207" s="262"/>
      <c r="H207" s="265"/>
      <c r="I207" s="262"/>
      <c r="J207" s="268"/>
      <c r="K207" s="272">
        <f t="shared" si="69"/>
        <v>195</v>
      </c>
      <c r="L207" s="247"/>
      <c r="M207" s="242"/>
      <c r="N207" s="243"/>
      <c r="O207" s="243"/>
      <c r="P207" s="243"/>
      <c r="Q207" s="65"/>
    </row>
    <row r="208" spans="1:17" s="2" customFormat="1" ht="18.75" customHeight="1" thickBot="1" x14ac:dyDescent="0.35">
      <c r="A208" s="271"/>
      <c r="B208" s="251"/>
      <c r="C208" s="254"/>
      <c r="D208" s="257"/>
      <c r="E208" s="260"/>
      <c r="F208" s="263"/>
      <c r="G208" s="263"/>
      <c r="H208" s="266"/>
      <c r="I208" s="263"/>
      <c r="J208" s="269"/>
      <c r="K208" s="272">
        <f t="shared" si="69"/>
        <v>196</v>
      </c>
      <c r="L208" s="248"/>
      <c r="M208" s="244"/>
      <c r="N208" s="245"/>
      <c r="O208" s="245"/>
      <c r="P208" s="245"/>
      <c r="Q208" s="65"/>
    </row>
    <row r="209" spans="1:17" s="2" customFormat="1" ht="18" customHeight="1" x14ac:dyDescent="0.3">
      <c r="A209" s="271">
        <f t="shared" ref="A209" si="98">A205+1</f>
        <v>50</v>
      </c>
      <c r="B209" s="249"/>
      <c r="C209" s="252"/>
      <c r="D209" s="255"/>
      <c r="E209" s="258"/>
      <c r="F209" s="261"/>
      <c r="G209" s="261"/>
      <c r="H209" s="264"/>
      <c r="I209" s="261"/>
      <c r="J209" s="267">
        <f t="shared" ref="J209" si="99">(F209*G209*I209)</f>
        <v>0</v>
      </c>
      <c r="K209" s="272">
        <f t="shared" si="69"/>
        <v>197</v>
      </c>
      <c r="L209" s="246"/>
      <c r="M209" s="240"/>
      <c r="N209" s="241"/>
      <c r="O209" s="241"/>
      <c r="P209" s="241"/>
      <c r="Q209" s="65"/>
    </row>
    <row r="210" spans="1:17" s="2" customFormat="1" ht="18" customHeight="1" x14ac:dyDescent="0.3">
      <c r="A210" s="271"/>
      <c r="B210" s="250"/>
      <c r="C210" s="253"/>
      <c r="D210" s="256"/>
      <c r="E210" s="259"/>
      <c r="F210" s="262"/>
      <c r="G210" s="262"/>
      <c r="H210" s="265"/>
      <c r="I210" s="262"/>
      <c r="J210" s="268"/>
      <c r="K210" s="272">
        <f t="shared" si="69"/>
        <v>198</v>
      </c>
      <c r="L210" s="247"/>
      <c r="M210" s="242"/>
      <c r="N210" s="243"/>
      <c r="O210" s="243"/>
      <c r="P210" s="243"/>
      <c r="Q210" s="65"/>
    </row>
    <row r="211" spans="1:17" s="2" customFormat="1" ht="18" customHeight="1" x14ac:dyDescent="0.3">
      <c r="A211" s="271"/>
      <c r="B211" s="250"/>
      <c r="C211" s="253"/>
      <c r="D211" s="256"/>
      <c r="E211" s="259"/>
      <c r="F211" s="262"/>
      <c r="G211" s="262"/>
      <c r="H211" s="265"/>
      <c r="I211" s="262"/>
      <c r="J211" s="268"/>
      <c r="K211" s="272">
        <f t="shared" si="69"/>
        <v>199</v>
      </c>
      <c r="L211" s="247"/>
      <c r="M211" s="242"/>
      <c r="N211" s="243"/>
      <c r="O211" s="243"/>
      <c r="P211" s="243"/>
      <c r="Q211" s="65"/>
    </row>
    <row r="212" spans="1:17" s="2" customFormat="1" ht="18.75" customHeight="1" thickBot="1" x14ac:dyDescent="0.35">
      <c r="A212" s="271"/>
      <c r="B212" s="251"/>
      <c r="C212" s="254"/>
      <c r="D212" s="257"/>
      <c r="E212" s="260"/>
      <c r="F212" s="263"/>
      <c r="G212" s="263"/>
      <c r="H212" s="266"/>
      <c r="I212" s="263"/>
      <c r="J212" s="269"/>
      <c r="K212" s="272">
        <f t="shared" si="69"/>
        <v>200</v>
      </c>
      <c r="L212" s="248"/>
      <c r="M212" s="244"/>
      <c r="N212" s="245"/>
      <c r="O212" s="245"/>
      <c r="P212" s="245"/>
      <c r="Q212" s="65"/>
    </row>
    <row r="213" spans="1:17" s="2" customFormat="1" ht="18" customHeight="1" x14ac:dyDescent="0.3">
      <c r="A213" s="271">
        <f t="shared" ref="A213" si="100">A209+1</f>
        <v>51</v>
      </c>
      <c r="B213" s="249"/>
      <c r="C213" s="252"/>
      <c r="D213" s="255"/>
      <c r="E213" s="258"/>
      <c r="F213" s="261"/>
      <c r="G213" s="261"/>
      <c r="H213" s="264"/>
      <c r="I213" s="261"/>
      <c r="J213" s="267">
        <f t="shared" ref="J213" si="101">(F213*G213*I213)</f>
        <v>0</v>
      </c>
      <c r="K213" s="272">
        <f t="shared" ref="K213:K260" si="102">K212+1</f>
        <v>201</v>
      </c>
      <c r="L213" s="246"/>
      <c r="M213" s="240"/>
      <c r="N213" s="241"/>
      <c r="O213" s="241"/>
      <c r="P213" s="241"/>
      <c r="Q213" s="65"/>
    </row>
    <row r="214" spans="1:17" s="2" customFormat="1" ht="18" customHeight="1" x14ac:dyDescent="0.3">
      <c r="A214" s="271"/>
      <c r="B214" s="250"/>
      <c r="C214" s="253"/>
      <c r="D214" s="256"/>
      <c r="E214" s="259"/>
      <c r="F214" s="262"/>
      <c r="G214" s="262"/>
      <c r="H214" s="265"/>
      <c r="I214" s="262"/>
      <c r="J214" s="268"/>
      <c r="K214" s="272">
        <f t="shared" si="102"/>
        <v>202</v>
      </c>
      <c r="L214" s="247"/>
      <c r="M214" s="242"/>
      <c r="N214" s="243"/>
      <c r="O214" s="243"/>
      <c r="P214" s="243"/>
      <c r="Q214" s="65"/>
    </row>
    <row r="215" spans="1:17" ht="18" customHeight="1" x14ac:dyDescent="0.3">
      <c r="A215" s="271"/>
      <c r="B215" s="250"/>
      <c r="C215" s="253"/>
      <c r="D215" s="256"/>
      <c r="E215" s="259"/>
      <c r="F215" s="262"/>
      <c r="G215" s="262"/>
      <c r="H215" s="265"/>
      <c r="I215" s="262"/>
      <c r="J215" s="268"/>
      <c r="K215" s="272">
        <f t="shared" si="102"/>
        <v>203</v>
      </c>
      <c r="L215" s="247"/>
      <c r="M215" s="242"/>
      <c r="N215" s="243"/>
      <c r="O215" s="243"/>
      <c r="P215" s="243"/>
    </row>
    <row r="216" spans="1:17" ht="18.75" customHeight="1" thickBot="1" x14ac:dyDescent="0.35">
      <c r="A216" s="271"/>
      <c r="B216" s="251"/>
      <c r="C216" s="254"/>
      <c r="D216" s="257"/>
      <c r="E216" s="260"/>
      <c r="F216" s="263"/>
      <c r="G216" s="263"/>
      <c r="H216" s="266"/>
      <c r="I216" s="263"/>
      <c r="J216" s="269"/>
      <c r="K216" s="272">
        <f t="shared" si="102"/>
        <v>204</v>
      </c>
      <c r="L216" s="248"/>
      <c r="M216" s="244"/>
      <c r="N216" s="245"/>
      <c r="O216" s="245"/>
      <c r="P216" s="245"/>
    </row>
    <row r="217" spans="1:17" ht="18" customHeight="1" x14ac:dyDescent="0.3">
      <c r="A217" s="271">
        <f t="shared" ref="A217" si="103">A213+1</f>
        <v>52</v>
      </c>
      <c r="B217" s="249"/>
      <c r="C217" s="252"/>
      <c r="D217" s="255"/>
      <c r="E217" s="258"/>
      <c r="F217" s="261"/>
      <c r="G217" s="261"/>
      <c r="H217" s="264"/>
      <c r="I217" s="261"/>
      <c r="J217" s="267">
        <f t="shared" ref="J217" si="104">(F217*G217*I217)</f>
        <v>0</v>
      </c>
      <c r="K217" s="272">
        <f t="shared" si="102"/>
        <v>205</v>
      </c>
      <c r="L217" s="246"/>
      <c r="M217" s="240"/>
      <c r="N217" s="241"/>
      <c r="O217" s="241"/>
      <c r="P217" s="241"/>
    </row>
    <row r="218" spans="1:17" ht="18" customHeight="1" x14ac:dyDescent="0.3">
      <c r="A218" s="271"/>
      <c r="B218" s="250"/>
      <c r="C218" s="253"/>
      <c r="D218" s="256"/>
      <c r="E218" s="259"/>
      <c r="F218" s="262"/>
      <c r="G218" s="262"/>
      <c r="H218" s="265"/>
      <c r="I218" s="262"/>
      <c r="J218" s="268"/>
      <c r="K218" s="272">
        <f t="shared" si="102"/>
        <v>206</v>
      </c>
      <c r="L218" s="247"/>
      <c r="M218" s="242"/>
      <c r="N218" s="243"/>
      <c r="O218" s="243"/>
      <c r="P218" s="243"/>
    </row>
    <row r="219" spans="1:17" ht="18" customHeight="1" x14ac:dyDescent="0.3">
      <c r="A219" s="271"/>
      <c r="B219" s="250"/>
      <c r="C219" s="253"/>
      <c r="D219" s="256"/>
      <c r="E219" s="259"/>
      <c r="F219" s="262"/>
      <c r="G219" s="262"/>
      <c r="H219" s="265"/>
      <c r="I219" s="262"/>
      <c r="J219" s="268"/>
      <c r="K219" s="272">
        <f t="shared" si="102"/>
        <v>207</v>
      </c>
      <c r="L219" s="247"/>
      <c r="M219" s="242"/>
      <c r="N219" s="243"/>
      <c r="O219" s="243"/>
      <c r="P219" s="243"/>
    </row>
    <row r="220" spans="1:17" ht="18.75" customHeight="1" thickBot="1" x14ac:dyDescent="0.35">
      <c r="A220" s="271"/>
      <c r="B220" s="251"/>
      <c r="C220" s="254"/>
      <c r="D220" s="257"/>
      <c r="E220" s="260"/>
      <c r="F220" s="263"/>
      <c r="G220" s="263"/>
      <c r="H220" s="266"/>
      <c r="I220" s="263"/>
      <c r="J220" s="269"/>
      <c r="K220" s="272">
        <f t="shared" si="102"/>
        <v>208</v>
      </c>
      <c r="L220" s="248"/>
      <c r="M220" s="244"/>
      <c r="N220" s="245"/>
      <c r="O220" s="245"/>
      <c r="P220" s="245"/>
    </row>
    <row r="221" spans="1:17" ht="18" customHeight="1" x14ac:dyDescent="0.3">
      <c r="A221" s="271">
        <f t="shared" ref="A221" si="105">A217+1</f>
        <v>53</v>
      </c>
      <c r="B221" s="249"/>
      <c r="C221" s="252"/>
      <c r="D221" s="255"/>
      <c r="E221" s="258"/>
      <c r="F221" s="261"/>
      <c r="G221" s="261"/>
      <c r="H221" s="264"/>
      <c r="I221" s="261"/>
      <c r="J221" s="267">
        <f t="shared" ref="J221" si="106">(F221*G221*I221)</f>
        <v>0</v>
      </c>
      <c r="K221" s="272">
        <f t="shared" si="102"/>
        <v>209</v>
      </c>
      <c r="L221" s="246"/>
      <c r="M221" s="240"/>
      <c r="N221" s="241"/>
      <c r="O221" s="241"/>
      <c r="P221" s="241"/>
    </row>
    <row r="222" spans="1:17" ht="18" customHeight="1" x14ac:dyDescent="0.3">
      <c r="A222" s="271"/>
      <c r="B222" s="250"/>
      <c r="C222" s="253"/>
      <c r="D222" s="256"/>
      <c r="E222" s="259"/>
      <c r="F222" s="262"/>
      <c r="G222" s="262"/>
      <c r="H222" s="265"/>
      <c r="I222" s="262"/>
      <c r="J222" s="268"/>
      <c r="K222" s="272">
        <f t="shared" si="102"/>
        <v>210</v>
      </c>
      <c r="L222" s="247"/>
      <c r="M222" s="242"/>
      <c r="N222" s="243"/>
      <c r="O222" s="243"/>
      <c r="P222" s="243"/>
    </row>
    <row r="223" spans="1:17" ht="18" customHeight="1" x14ac:dyDescent="0.3">
      <c r="A223" s="271"/>
      <c r="B223" s="250"/>
      <c r="C223" s="253"/>
      <c r="D223" s="256"/>
      <c r="E223" s="259"/>
      <c r="F223" s="262"/>
      <c r="G223" s="262"/>
      <c r="H223" s="265"/>
      <c r="I223" s="262"/>
      <c r="J223" s="268"/>
      <c r="K223" s="272">
        <f t="shared" si="102"/>
        <v>211</v>
      </c>
      <c r="L223" s="247"/>
      <c r="M223" s="242"/>
      <c r="N223" s="243"/>
      <c r="O223" s="243"/>
      <c r="P223" s="243"/>
    </row>
    <row r="224" spans="1:17" ht="18.75" customHeight="1" thickBot="1" x14ac:dyDescent="0.35">
      <c r="A224" s="271"/>
      <c r="B224" s="251"/>
      <c r="C224" s="254"/>
      <c r="D224" s="257"/>
      <c r="E224" s="260"/>
      <c r="F224" s="263"/>
      <c r="G224" s="263"/>
      <c r="H224" s="266"/>
      <c r="I224" s="263"/>
      <c r="J224" s="269"/>
      <c r="K224" s="272">
        <f t="shared" si="102"/>
        <v>212</v>
      </c>
      <c r="L224" s="248"/>
      <c r="M224" s="244"/>
      <c r="N224" s="245"/>
      <c r="O224" s="245"/>
      <c r="P224" s="245"/>
    </row>
    <row r="225" spans="1:16" ht="18" customHeight="1" x14ac:dyDescent="0.3">
      <c r="A225" s="271">
        <f t="shared" ref="A225" si="107">A221+1</f>
        <v>54</v>
      </c>
      <c r="B225" s="249"/>
      <c r="C225" s="252"/>
      <c r="D225" s="255"/>
      <c r="E225" s="258"/>
      <c r="F225" s="261"/>
      <c r="G225" s="261"/>
      <c r="H225" s="264"/>
      <c r="I225" s="261"/>
      <c r="J225" s="267">
        <f t="shared" ref="J225" si="108">(F225*G225*I225)</f>
        <v>0</v>
      </c>
      <c r="K225" s="272">
        <f t="shared" si="102"/>
        <v>213</v>
      </c>
      <c r="L225" s="246"/>
      <c r="M225" s="240"/>
      <c r="N225" s="241"/>
      <c r="O225" s="241"/>
      <c r="P225" s="241"/>
    </row>
    <row r="226" spans="1:16" ht="18" customHeight="1" x14ac:dyDescent="0.3">
      <c r="A226" s="271"/>
      <c r="B226" s="250"/>
      <c r="C226" s="253"/>
      <c r="D226" s="256"/>
      <c r="E226" s="259"/>
      <c r="F226" s="262"/>
      <c r="G226" s="262"/>
      <c r="H226" s="265"/>
      <c r="I226" s="262"/>
      <c r="J226" s="268"/>
      <c r="K226" s="272">
        <f t="shared" si="102"/>
        <v>214</v>
      </c>
      <c r="L226" s="247"/>
      <c r="M226" s="242"/>
      <c r="N226" s="243"/>
      <c r="O226" s="243"/>
      <c r="P226" s="243"/>
    </row>
    <row r="227" spans="1:16" ht="18" customHeight="1" x14ac:dyDescent="0.3">
      <c r="A227" s="271"/>
      <c r="B227" s="250"/>
      <c r="C227" s="253"/>
      <c r="D227" s="256"/>
      <c r="E227" s="259"/>
      <c r="F227" s="262"/>
      <c r="G227" s="262"/>
      <c r="H227" s="265"/>
      <c r="I227" s="262"/>
      <c r="J227" s="268"/>
      <c r="K227" s="272">
        <f t="shared" si="102"/>
        <v>215</v>
      </c>
      <c r="L227" s="247"/>
      <c r="M227" s="242"/>
      <c r="N227" s="243"/>
      <c r="O227" s="243"/>
      <c r="P227" s="243"/>
    </row>
    <row r="228" spans="1:16" ht="18.75" customHeight="1" thickBot="1" x14ac:dyDescent="0.35">
      <c r="A228" s="271"/>
      <c r="B228" s="251"/>
      <c r="C228" s="254"/>
      <c r="D228" s="257"/>
      <c r="E228" s="260"/>
      <c r="F228" s="263"/>
      <c r="G228" s="263"/>
      <c r="H228" s="266"/>
      <c r="I228" s="263"/>
      <c r="J228" s="269"/>
      <c r="K228" s="272">
        <f t="shared" si="102"/>
        <v>216</v>
      </c>
      <c r="L228" s="248"/>
      <c r="M228" s="244"/>
      <c r="N228" s="245"/>
      <c r="O228" s="245"/>
      <c r="P228" s="245"/>
    </row>
    <row r="229" spans="1:16" ht="18" customHeight="1" x14ac:dyDescent="0.3">
      <c r="A229" s="271">
        <f t="shared" ref="A229" si="109">A225+1</f>
        <v>55</v>
      </c>
      <c r="B229" s="249"/>
      <c r="C229" s="252"/>
      <c r="D229" s="255"/>
      <c r="E229" s="258"/>
      <c r="F229" s="261"/>
      <c r="G229" s="261"/>
      <c r="H229" s="264"/>
      <c r="I229" s="261"/>
      <c r="J229" s="267">
        <f t="shared" ref="J229" si="110">(F229*G229*I229)</f>
        <v>0</v>
      </c>
      <c r="K229" s="272">
        <f t="shared" si="102"/>
        <v>217</v>
      </c>
      <c r="L229" s="246"/>
      <c r="M229" s="240"/>
      <c r="N229" s="241"/>
      <c r="O229" s="241"/>
      <c r="P229" s="241"/>
    </row>
    <row r="230" spans="1:16" ht="18" customHeight="1" x14ac:dyDescent="0.3">
      <c r="A230" s="271"/>
      <c r="B230" s="250"/>
      <c r="C230" s="253"/>
      <c r="D230" s="256"/>
      <c r="E230" s="259"/>
      <c r="F230" s="262"/>
      <c r="G230" s="262"/>
      <c r="H230" s="265"/>
      <c r="I230" s="262"/>
      <c r="J230" s="268"/>
      <c r="K230" s="272">
        <f t="shared" si="102"/>
        <v>218</v>
      </c>
      <c r="L230" s="247"/>
      <c r="M230" s="242"/>
      <c r="N230" s="243"/>
      <c r="O230" s="243"/>
      <c r="P230" s="243"/>
    </row>
    <row r="231" spans="1:16" ht="18" customHeight="1" x14ac:dyDescent="0.3">
      <c r="A231" s="271"/>
      <c r="B231" s="250"/>
      <c r="C231" s="253"/>
      <c r="D231" s="256"/>
      <c r="E231" s="259"/>
      <c r="F231" s="262"/>
      <c r="G231" s="262"/>
      <c r="H231" s="265"/>
      <c r="I231" s="262"/>
      <c r="J231" s="268"/>
      <c r="K231" s="272">
        <f t="shared" si="102"/>
        <v>219</v>
      </c>
      <c r="L231" s="247"/>
      <c r="M231" s="242"/>
      <c r="N231" s="243"/>
      <c r="O231" s="243"/>
      <c r="P231" s="243"/>
    </row>
    <row r="232" spans="1:16" ht="18.75" customHeight="1" thickBot="1" x14ac:dyDescent="0.35">
      <c r="A232" s="271"/>
      <c r="B232" s="251"/>
      <c r="C232" s="254"/>
      <c r="D232" s="257"/>
      <c r="E232" s="260"/>
      <c r="F232" s="263"/>
      <c r="G232" s="263"/>
      <c r="H232" s="266"/>
      <c r="I232" s="263"/>
      <c r="J232" s="269"/>
      <c r="K232" s="272">
        <f t="shared" si="102"/>
        <v>220</v>
      </c>
      <c r="L232" s="248"/>
      <c r="M232" s="244"/>
      <c r="N232" s="245"/>
      <c r="O232" s="245"/>
      <c r="P232" s="245"/>
    </row>
    <row r="233" spans="1:16" ht="18" customHeight="1" x14ac:dyDescent="0.3">
      <c r="A233" s="271">
        <f t="shared" ref="A233" si="111">A229+1</f>
        <v>56</v>
      </c>
      <c r="B233" s="249"/>
      <c r="C233" s="252"/>
      <c r="D233" s="255"/>
      <c r="E233" s="258"/>
      <c r="F233" s="261"/>
      <c r="G233" s="261"/>
      <c r="H233" s="264"/>
      <c r="I233" s="261"/>
      <c r="J233" s="267">
        <f t="shared" ref="J233" si="112">(F233*G233*I233)</f>
        <v>0</v>
      </c>
      <c r="K233" s="272">
        <f t="shared" si="102"/>
        <v>221</v>
      </c>
      <c r="L233" s="246"/>
      <c r="M233" s="240"/>
      <c r="N233" s="241"/>
      <c r="O233" s="241"/>
      <c r="P233" s="241"/>
    </row>
    <row r="234" spans="1:16" ht="18" customHeight="1" x14ac:dyDescent="0.3">
      <c r="A234" s="271"/>
      <c r="B234" s="250"/>
      <c r="C234" s="253"/>
      <c r="D234" s="256"/>
      <c r="E234" s="259"/>
      <c r="F234" s="262"/>
      <c r="G234" s="262"/>
      <c r="H234" s="265"/>
      <c r="I234" s="262"/>
      <c r="J234" s="268"/>
      <c r="K234" s="272">
        <f t="shared" si="102"/>
        <v>222</v>
      </c>
      <c r="L234" s="247"/>
      <c r="M234" s="242"/>
      <c r="N234" s="243"/>
      <c r="O234" s="243"/>
      <c r="P234" s="243"/>
    </row>
    <row r="235" spans="1:16" ht="18" customHeight="1" x14ac:dyDescent="0.3">
      <c r="A235" s="271"/>
      <c r="B235" s="250"/>
      <c r="C235" s="253"/>
      <c r="D235" s="256"/>
      <c r="E235" s="259"/>
      <c r="F235" s="262"/>
      <c r="G235" s="262"/>
      <c r="H235" s="265"/>
      <c r="I235" s="262"/>
      <c r="J235" s="268"/>
      <c r="K235" s="272">
        <f t="shared" si="102"/>
        <v>223</v>
      </c>
      <c r="L235" s="247"/>
      <c r="M235" s="242"/>
      <c r="N235" s="243"/>
      <c r="O235" s="243"/>
      <c r="P235" s="243"/>
    </row>
    <row r="236" spans="1:16" ht="18.75" customHeight="1" thickBot="1" x14ac:dyDescent="0.35">
      <c r="A236" s="271"/>
      <c r="B236" s="251"/>
      <c r="C236" s="254"/>
      <c r="D236" s="257"/>
      <c r="E236" s="260"/>
      <c r="F236" s="263"/>
      <c r="G236" s="263"/>
      <c r="H236" s="266"/>
      <c r="I236" s="263"/>
      <c r="J236" s="269"/>
      <c r="K236" s="272">
        <f t="shared" si="102"/>
        <v>224</v>
      </c>
      <c r="L236" s="248"/>
      <c r="M236" s="244"/>
      <c r="N236" s="245"/>
      <c r="O236" s="245"/>
      <c r="P236" s="245"/>
    </row>
    <row r="237" spans="1:16" ht="18" customHeight="1" x14ac:dyDescent="0.3">
      <c r="A237" s="271">
        <f t="shared" ref="A237" si="113">A233+1</f>
        <v>57</v>
      </c>
      <c r="B237" s="249"/>
      <c r="C237" s="252"/>
      <c r="D237" s="255"/>
      <c r="E237" s="258"/>
      <c r="F237" s="261"/>
      <c r="G237" s="261"/>
      <c r="H237" s="264"/>
      <c r="I237" s="261"/>
      <c r="J237" s="267">
        <f t="shared" ref="J237" si="114">(F237*G237*I237)</f>
        <v>0</v>
      </c>
      <c r="K237" s="272">
        <f t="shared" si="102"/>
        <v>225</v>
      </c>
      <c r="L237" s="246"/>
      <c r="M237" s="240"/>
      <c r="N237" s="241"/>
      <c r="O237" s="241"/>
      <c r="P237" s="241"/>
    </row>
    <row r="238" spans="1:16" ht="18" customHeight="1" x14ac:dyDescent="0.3">
      <c r="A238" s="271"/>
      <c r="B238" s="250"/>
      <c r="C238" s="253"/>
      <c r="D238" s="256"/>
      <c r="E238" s="259"/>
      <c r="F238" s="262"/>
      <c r="G238" s="262"/>
      <c r="H238" s="265"/>
      <c r="I238" s="262"/>
      <c r="J238" s="268"/>
      <c r="K238" s="272">
        <f t="shared" si="102"/>
        <v>226</v>
      </c>
      <c r="L238" s="247"/>
      <c r="M238" s="242"/>
      <c r="N238" s="243"/>
      <c r="O238" s="243"/>
      <c r="P238" s="243"/>
    </row>
    <row r="239" spans="1:16" ht="18" customHeight="1" x14ac:dyDescent="0.3">
      <c r="A239" s="271"/>
      <c r="B239" s="250"/>
      <c r="C239" s="253"/>
      <c r="D239" s="256"/>
      <c r="E239" s="259"/>
      <c r="F239" s="262"/>
      <c r="G239" s="262"/>
      <c r="H239" s="265"/>
      <c r="I239" s="262"/>
      <c r="J239" s="268"/>
      <c r="K239" s="272">
        <f t="shared" si="102"/>
        <v>227</v>
      </c>
      <c r="L239" s="247"/>
      <c r="M239" s="242"/>
      <c r="N239" s="243"/>
      <c r="O239" s="243"/>
      <c r="P239" s="243"/>
    </row>
    <row r="240" spans="1:16" ht="18.75" customHeight="1" thickBot="1" x14ac:dyDescent="0.35">
      <c r="A240" s="271"/>
      <c r="B240" s="251"/>
      <c r="C240" s="254"/>
      <c r="D240" s="257"/>
      <c r="E240" s="260"/>
      <c r="F240" s="263"/>
      <c r="G240" s="263"/>
      <c r="H240" s="266"/>
      <c r="I240" s="263"/>
      <c r="J240" s="269"/>
      <c r="K240" s="272">
        <f t="shared" si="102"/>
        <v>228</v>
      </c>
      <c r="L240" s="248"/>
      <c r="M240" s="244"/>
      <c r="N240" s="245"/>
      <c r="O240" s="245"/>
      <c r="P240" s="245"/>
    </row>
    <row r="241" spans="1:16" ht="18" customHeight="1" x14ac:dyDescent="0.3">
      <c r="A241" s="271">
        <f t="shared" ref="A241" si="115">A237+1</f>
        <v>58</v>
      </c>
      <c r="B241" s="249"/>
      <c r="C241" s="252"/>
      <c r="D241" s="255"/>
      <c r="E241" s="258"/>
      <c r="F241" s="261"/>
      <c r="G241" s="261"/>
      <c r="H241" s="264"/>
      <c r="I241" s="261"/>
      <c r="J241" s="267">
        <f t="shared" ref="J241" si="116">(F241*G241*I241)</f>
        <v>0</v>
      </c>
      <c r="K241" s="272">
        <f t="shared" si="102"/>
        <v>229</v>
      </c>
      <c r="L241" s="246"/>
      <c r="M241" s="240"/>
      <c r="N241" s="241"/>
      <c r="O241" s="241"/>
      <c r="P241" s="241"/>
    </row>
    <row r="242" spans="1:16" ht="18" customHeight="1" x14ac:dyDescent="0.3">
      <c r="A242" s="271"/>
      <c r="B242" s="250"/>
      <c r="C242" s="253"/>
      <c r="D242" s="256"/>
      <c r="E242" s="259"/>
      <c r="F242" s="262"/>
      <c r="G242" s="262"/>
      <c r="H242" s="265"/>
      <c r="I242" s="262"/>
      <c r="J242" s="268"/>
      <c r="K242" s="272">
        <f t="shared" si="102"/>
        <v>230</v>
      </c>
      <c r="L242" s="247"/>
      <c r="M242" s="242"/>
      <c r="N242" s="243"/>
      <c r="O242" s="243"/>
      <c r="P242" s="243"/>
    </row>
    <row r="243" spans="1:16" ht="18" customHeight="1" x14ac:dyDescent="0.3">
      <c r="A243" s="271"/>
      <c r="B243" s="250"/>
      <c r="C243" s="253"/>
      <c r="D243" s="256"/>
      <c r="E243" s="259"/>
      <c r="F243" s="262"/>
      <c r="G243" s="262"/>
      <c r="H243" s="265"/>
      <c r="I243" s="262"/>
      <c r="J243" s="268"/>
      <c r="K243" s="272">
        <f t="shared" si="102"/>
        <v>231</v>
      </c>
      <c r="L243" s="247"/>
      <c r="M243" s="242"/>
      <c r="N243" s="243"/>
      <c r="O243" s="243"/>
      <c r="P243" s="243"/>
    </row>
    <row r="244" spans="1:16" ht="18.75" customHeight="1" thickBot="1" x14ac:dyDescent="0.35">
      <c r="A244" s="271"/>
      <c r="B244" s="251"/>
      <c r="C244" s="254"/>
      <c r="D244" s="257"/>
      <c r="E244" s="260"/>
      <c r="F244" s="263"/>
      <c r="G244" s="263"/>
      <c r="H244" s="266"/>
      <c r="I244" s="263"/>
      <c r="J244" s="269"/>
      <c r="K244" s="272">
        <f t="shared" si="102"/>
        <v>232</v>
      </c>
      <c r="L244" s="248"/>
      <c r="M244" s="244"/>
      <c r="N244" s="245"/>
      <c r="O244" s="245"/>
      <c r="P244" s="245"/>
    </row>
    <row r="245" spans="1:16" ht="18" customHeight="1" x14ac:dyDescent="0.3">
      <c r="A245" s="271">
        <f t="shared" ref="A245" si="117">A241+1</f>
        <v>59</v>
      </c>
      <c r="B245" s="249"/>
      <c r="C245" s="252"/>
      <c r="D245" s="255"/>
      <c r="E245" s="258"/>
      <c r="F245" s="261"/>
      <c r="G245" s="261"/>
      <c r="H245" s="264"/>
      <c r="I245" s="261"/>
      <c r="J245" s="267">
        <f t="shared" ref="J245" si="118">(F245*G245*I245)</f>
        <v>0</v>
      </c>
      <c r="K245" s="272">
        <f t="shared" si="102"/>
        <v>233</v>
      </c>
      <c r="L245" s="246"/>
      <c r="M245" s="240"/>
      <c r="N245" s="241"/>
      <c r="O245" s="241"/>
      <c r="P245" s="241"/>
    </row>
    <row r="246" spans="1:16" ht="18" customHeight="1" x14ac:dyDescent="0.3">
      <c r="A246" s="271"/>
      <c r="B246" s="250"/>
      <c r="C246" s="253"/>
      <c r="D246" s="256"/>
      <c r="E246" s="259"/>
      <c r="F246" s="262"/>
      <c r="G246" s="262"/>
      <c r="H246" s="265"/>
      <c r="I246" s="262"/>
      <c r="J246" s="268"/>
      <c r="K246" s="272">
        <f t="shared" si="102"/>
        <v>234</v>
      </c>
      <c r="L246" s="247"/>
      <c r="M246" s="242"/>
      <c r="N246" s="243"/>
      <c r="O246" s="243"/>
      <c r="P246" s="243"/>
    </row>
    <row r="247" spans="1:16" ht="18" customHeight="1" x14ac:dyDescent="0.3">
      <c r="A247" s="271"/>
      <c r="B247" s="250"/>
      <c r="C247" s="253"/>
      <c r="D247" s="256"/>
      <c r="E247" s="259"/>
      <c r="F247" s="262"/>
      <c r="G247" s="262"/>
      <c r="H247" s="265"/>
      <c r="I247" s="262"/>
      <c r="J247" s="268"/>
      <c r="K247" s="272">
        <f t="shared" si="102"/>
        <v>235</v>
      </c>
      <c r="L247" s="247"/>
      <c r="M247" s="242"/>
      <c r="N247" s="243"/>
      <c r="O247" s="243"/>
      <c r="P247" s="243"/>
    </row>
    <row r="248" spans="1:16" ht="18.75" customHeight="1" thickBot="1" x14ac:dyDescent="0.35">
      <c r="A248" s="271"/>
      <c r="B248" s="251"/>
      <c r="C248" s="254"/>
      <c r="D248" s="257"/>
      <c r="E248" s="260"/>
      <c r="F248" s="263"/>
      <c r="G248" s="263"/>
      <c r="H248" s="266"/>
      <c r="I248" s="263"/>
      <c r="J248" s="269"/>
      <c r="K248" s="272">
        <f t="shared" si="102"/>
        <v>236</v>
      </c>
      <c r="L248" s="248"/>
      <c r="M248" s="244"/>
      <c r="N248" s="245"/>
      <c r="O248" s="245"/>
      <c r="P248" s="245"/>
    </row>
    <row r="249" spans="1:16" ht="18" customHeight="1" x14ac:dyDescent="0.3">
      <c r="A249" s="271">
        <f t="shared" ref="A249" si="119">A245+1</f>
        <v>60</v>
      </c>
      <c r="B249" s="249"/>
      <c r="C249" s="252"/>
      <c r="D249" s="255"/>
      <c r="E249" s="258"/>
      <c r="F249" s="261"/>
      <c r="G249" s="261"/>
      <c r="H249" s="264"/>
      <c r="I249" s="261"/>
      <c r="J249" s="267">
        <f t="shared" ref="J249" si="120">(F249*G249*I249)</f>
        <v>0</v>
      </c>
      <c r="K249" s="272">
        <f t="shared" si="102"/>
        <v>237</v>
      </c>
      <c r="L249" s="246"/>
      <c r="M249" s="240"/>
      <c r="N249" s="241"/>
      <c r="O249" s="241"/>
      <c r="P249" s="241"/>
    </row>
    <row r="250" spans="1:16" ht="18" customHeight="1" x14ac:dyDescent="0.3">
      <c r="A250" s="271"/>
      <c r="B250" s="250"/>
      <c r="C250" s="253"/>
      <c r="D250" s="256"/>
      <c r="E250" s="259"/>
      <c r="F250" s="262"/>
      <c r="G250" s="262"/>
      <c r="H250" s="265"/>
      <c r="I250" s="262"/>
      <c r="J250" s="268"/>
      <c r="K250" s="272">
        <f t="shared" si="102"/>
        <v>238</v>
      </c>
      <c r="L250" s="247"/>
      <c r="M250" s="242"/>
      <c r="N250" s="243"/>
      <c r="O250" s="243"/>
      <c r="P250" s="243"/>
    </row>
    <row r="251" spans="1:16" ht="18" customHeight="1" x14ac:dyDescent="0.3">
      <c r="A251" s="271"/>
      <c r="B251" s="250"/>
      <c r="C251" s="253"/>
      <c r="D251" s="256"/>
      <c r="E251" s="259"/>
      <c r="F251" s="262"/>
      <c r="G251" s="262"/>
      <c r="H251" s="265"/>
      <c r="I251" s="262"/>
      <c r="J251" s="268"/>
      <c r="K251" s="272">
        <f t="shared" si="102"/>
        <v>239</v>
      </c>
      <c r="L251" s="247"/>
      <c r="M251" s="242"/>
      <c r="N251" s="243"/>
      <c r="O251" s="243"/>
      <c r="P251" s="243"/>
    </row>
    <row r="252" spans="1:16" ht="18.75" customHeight="1" thickBot="1" x14ac:dyDescent="0.35">
      <c r="A252" s="271"/>
      <c r="B252" s="251"/>
      <c r="C252" s="254"/>
      <c r="D252" s="257"/>
      <c r="E252" s="260"/>
      <c r="F252" s="263"/>
      <c r="G252" s="263"/>
      <c r="H252" s="266"/>
      <c r="I252" s="263"/>
      <c r="J252" s="269"/>
      <c r="K252" s="272">
        <f t="shared" si="102"/>
        <v>240</v>
      </c>
      <c r="L252" s="248"/>
      <c r="M252" s="244"/>
      <c r="N252" s="245"/>
      <c r="O252" s="245"/>
      <c r="P252" s="245"/>
    </row>
    <row r="253" spans="1:16" ht="18" customHeight="1" x14ac:dyDescent="0.3">
      <c r="A253" s="271">
        <f t="shared" ref="A253" si="121">A249+1</f>
        <v>61</v>
      </c>
      <c r="B253" s="249"/>
      <c r="C253" s="252"/>
      <c r="D253" s="255"/>
      <c r="E253" s="258"/>
      <c r="F253" s="261"/>
      <c r="G253" s="261"/>
      <c r="H253" s="264"/>
      <c r="I253" s="261"/>
      <c r="J253" s="267">
        <f t="shared" ref="J253" si="122">(F253*G253*I253)</f>
        <v>0</v>
      </c>
      <c r="K253" s="272">
        <f t="shared" si="102"/>
        <v>241</v>
      </c>
      <c r="L253" s="246"/>
      <c r="M253" s="240"/>
      <c r="N253" s="241"/>
      <c r="O253" s="241"/>
      <c r="P253" s="241"/>
    </row>
    <row r="254" spans="1:16" ht="18" customHeight="1" x14ac:dyDescent="0.3">
      <c r="A254" s="271"/>
      <c r="B254" s="250"/>
      <c r="C254" s="253"/>
      <c r="D254" s="256"/>
      <c r="E254" s="259"/>
      <c r="F254" s="262"/>
      <c r="G254" s="262"/>
      <c r="H254" s="265"/>
      <c r="I254" s="262"/>
      <c r="J254" s="268"/>
      <c r="K254" s="272">
        <f t="shared" si="102"/>
        <v>242</v>
      </c>
      <c r="L254" s="247"/>
      <c r="M254" s="242"/>
      <c r="N254" s="243"/>
      <c r="O254" s="243"/>
      <c r="P254" s="243"/>
    </row>
    <row r="255" spans="1:16" ht="18" customHeight="1" x14ac:dyDescent="0.3">
      <c r="A255" s="271"/>
      <c r="B255" s="250"/>
      <c r="C255" s="253"/>
      <c r="D255" s="256"/>
      <c r="E255" s="259"/>
      <c r="F255" s="262"/>
      <c r="G255" s="262"/>
      <c r="H255" s="265"/>
      <c r="I255" s="262"/>
      <c r="J255" s="268"/>
      <c r="K255" s="272">
        <f t="shared" si="102"/>
        <v>243</v>
      </c>
      <c r="L255" s="247"/>
      <c r="M255" s="242"/>
      <c r="N255" s="243"/>
      <c r="O255" s="243"/>
      <c r="P255" s="243"/>
    </row>
    <row r="256" spans="1:16" ht="18.75" customHeight="1" thickBot="1" x14ac:dyDescent="0.35">
      <c r="A256" s="271"/>
      <c r="B256" s="251"/>
      <c r="C256" s="254"/>
      <c r="D256" s="257"/>
      <c r="E256" s="260"/>
      <c r="F256" s="263"/>
      <c r="G256" s="263"/>
      <c r="H256" s="266"/>
      <c r="I256" s="263"/>
      <c r="J256" s="269"/>
      <c r="K256" s="272">
        <f t="shared" si="102"/>
        <v>244</v>
      </c>
      <c r="L256" s="248"/>
      <c r="M256" s="244"/>
      <c r="N256" s="245"/>
      <c r="O256" s="245"/>
      <c r="P256" s="245"/>
    </row>
    <row r="257" spans="1:16" ht="18" customHeight="1" x14ac:dyDescent="0.3">
      <c r="A257" s="271">
        <f t="shared" ref="A257" si="123">A253+1</f>
        <v>62</v>
      </c>
      <c r="B257" s="249"/>
      <c r="C257" s="252"/>
      <c r="D257" s="255"/>
      <c r="E257" s="258"/>
      <c r="F257" s="261"/>
      <c r="G257" s="261"/>
      <c r="H257" s="264"/>
      <c r="I257" s="261"/>
      <c r="J257" s="267">
        <f t="shared" ref="J257" si="124">(F257*G257*I257)</f>
        <v>0</v>
      </c>
      <c r="K257" s="272">
        <f t="shared" si="102"/>
        <v>245</v>
      </c>
      <c r="L257" s="246"/>
      <c r="M257" s="240"/>
      <c r="N257" s="241"/>
      <c r="O257" s="241"/>
      <c r="P257" s="241"/>
    </row>
    <row r="258" spans="1:16" ht="18" customHeight="1" x14ac:dyDescent="0.3">
      <c r="A258" s="271"/>
      <c r="B258" s="250"/>
      <c r="C258" s="253"/>
      <c r="D258" s="256"/>
      <c r="E258" s="259"/>
      <c r="F258" s="262"/>
      <c r="G258" s="262"/>
      <c r="H258" s="265"/>
      <c r="I258" s="262"/>
      <c r="J258" s="268"/>
      <c r="K258" s="272">
        <f t="shared" si="102"/>
        <v>246</v>
      </c>
      <c r="L258" s="247"/>
      <c r="M258" s="242"/>
      <c r="N258" s="243"/>
      <c r="O258" s="243"/>
      <c r="P258" s="243"/>
    </row>
    <row r="259" spans="1:16" ht="18" customHeight="1" x14ac:dyDescent="0.3">
      <c r="A259" s="271"/>
      <c r="B259" s="250"/>
      <c r="C259" s="253"/>
      <c r="D259" s="256"/>
      <c r="E259" s="259"/>
      <c r="F259" s="262"/>
      <c r="G259" s="262"/>
      <c r="H259" s="265"/>
      <c r="I259" s="262"/>
      <c r="J259" s="268"/>
      <c r="K259" s="272">
        <f t="shared" si="102"/>
        <v>247</v>
      </c>
      <c r="L259" s="247"/>
      <c r="M259" s="242"/>
      <c r="N259" s="243"/>
      <c r="O259" s="243"/>
      <c r="P259" s="243"/>
    </row>
    <row r="260" spans="1:16" ht="18.75" customHeight="1" thickBot="1" x14ac:dyDescent="0.35">
      <c r="A260" s="271"/>
      <c r="B260" s="251"/>
      <c r="C260" s="254"/>
      <c r="D260" s="257"/>
      <c r="E260" s="260"/>
      <c r="F260" s="263"/>
      <c r="G260" s="263"/>
      <c r="H260" s="266"/>
      <c r="I260" s="263"/>
      <c r="J260" s="269"/>
      <c r="K260" s="272">
        <f t="shared" si="102"/>
        <v>248</v>
      </c>
      <c r="L260" s="248"/>
      <c r="M260" s="244"/>
      <c r="N260" s="245"/>
      <c r="O260" s="245"/>
      <c r="P260" s="245"/>
    </row>
  </sheetData>
  <dataConsolidate/>
  <mergeCells count="635">
    <mergeCell ref="F257:F260"/>
    <mergeCell ref="G257:G260"/>
    <mergeCell ref="H257:H260"/>
    <mergeCell ref="I257:I260"/>
    <mergeCell ref="J257:J260"/>
    <mergeCell ref="A257:A260"/>
    <mergeCell ref="B257:B260"/>
    <mergeCell ref="C257:C260"/>
    <mergeCell ref="D257:D260"/>
    <mergeCell ref="E257:E260"/>
    <mergeCell ref="F253:F256"/>
    <mergeCell ref="G253:G256"/>
    <mergeCell ref="H253:H256"/>
    <mergeCell ref="I253:I256"/>
    <mergeCell ref="J253:J256"/>
    <mergeCell ref="A253:A256"/>
    <mergeCell ref="B253:B256"/>
    <mergeCell ref="C253:C256"/>
    <mergeCell ref="D253:D256"/>
    <mergeCell ref="E253:E256"/>
    <mergeCell ref="F249:F252"/>
    <mergeCell ref="G249:G252"/>
    <mergeCell ref="H249:H252"/>
    <mergeCell ref="I249:I252"/>
    <mergeCell ref="J249:J252"/>
    <mergeCell ref="A249:A252"/>
    <mergeCell ref="B249:B252"/>
    <mergeCell ref="C249:C252"/>
    <mergeCell ref="D249:D252"/>
    <mergeCell ref="E249:E252"/>
    <mergeCell ref="F245:F248"/>
    <mergeCell ref="G245:G248"/>
    <mergeCell ref="H245:H248"/>
    <mergeCell ref="I245:I248"/>
    <mergeCell ref="J245:J248"/>
    <mergeCell ref="A245:A248"/>
    <mergeCell ref="B245:B248"/>
    <mergeCell ref="C245:C248"/>
    <mergeCell ref="D245:D248"/>
    <mergeCell ref="E245:E248"/>
    <mergeCell ref="F241:F244"/>
    <mergeCell ref="G241:G244"/>
    <mergeCell ref="H241:H244"/>
    <mergeCell ref="I241:I244"/>
    <mergeCell ref="J241:J244"/>
    <mergeCell ref="A241:A244"/>
    <mergeCell ref="B241:B244"/>
    <mergeCell ref="C241:C244"/>
    <mergeCell ref="D241:D244"/>
    <mergeCell ref="E241:E244"/>
    <mergeCell ref="F237:F240"/>
    <mergeCell ref="G237:G240"/>
    <mergeCell ref="H237:H240"/>
    <mergeCell ref="I237:I240"/>
    <mergeCell ref="J237:J240"/>
    <mergeCell ref="A237:A240"/>
    <mergeCell ref="B237:B240"/>
    <mergeCell ref="C237:C240"/>
    <mergeCell ref="D237:D240"/>
    <mergeCell ref="E237:E240"/>
    <mergeCell ref="F233:F236"/>
    <mergeCell ref="G233:G236"/>
    <mergeCell ref="H233:H236"/>
    <mergeCell ref="I233:I236"/>
    <mergeCell ref="J233:J236"/>
    <mergeCell ref="A233:A236"/>
    <mergeCell ref="B233:B236"/>
    <mergeCell ref="C233:C236"/>
    <mergeCell ref="D233:D236"/>
    <mergeCell ref="E233:E236"/>
    <mergeCell ref="F229:F232"/>
    <mergeCell ref="G229:G232"/>
    <mergeCell ref="H229:H232"/>
    <mergeCell ref="I229:I232"/>
    <mergeCell ref="J229:J232"/>
    <mergeCell ref="A229:A232"/>
    <mergeCell ref="B229:B232"/>
    <mergeCell ref="C229:C232"/>
    <mergeCell ref="D229:D232"/>
    <mergeCell ref="E229:E232"/>
    <mergeCell ref="F225:F228"/>
    <mergeCell ref="G225:G228"/>
    <mergeCell ref="H225:H228"/>
    <mergeCell ref="I225:I228"/>
    <mergeCell ref="J225:J228"/>
    <mergeCell ref="A225:A228"/>
    <mergeCell ref="B225:B228"/>
    <mergeCell ref="C225:C228"/>
    <mergeCell ref="D225:D228"/>
    <mergeCell ref="E225:E228"/>
    <mergeCell ref="F221:F224"/>
    <mergeCell ref="G221:G224"/>
    <mergeCell ref="H221:H224"/>
    <mergeCell ref="I221:I224"/>
    <mergeCell ref="J221:J224"/>
    <mergeCell ref="A221:A224"/>
    <mergeCell ref="B221:B224"/>
    <mergeCell ref="C221:C224"/>
    <mergeCell ref="D221:D224"/>
    <mergeCell ref="E221:E224"/>
    <mergeCell ref="F217:F220"/>
    <mergeCell ref="G217:G220"/>
    <mergeCell ref="H217:H220"/>
    <mergeCell ref="I217:I220"/>
    <mergeCell ref="J217:J220"/>
    <mergeCell ref="A217:A220"/>
    <mergeCell ref="B217:B220"/>
    <mergeCell ref="C217:C220"/>
    <mergeCell ref="D217:D220"/>
    <mergeCell ref="E217:E220"/>
    <mergeCell ref="F213:F216"/>
    <mergeCell ref="G213:G216"/>
    <mergeCell ref="H213:H216"/>
    <mergeCell ref="I213:I216"/>
    <mergeCell ref="J213:J216"/>
    <mergeCell ref="A213:A216"/>
    <mergeCell ref="B213:B216"/>
    <mergeCell ref="C213:C216"/>
    <mergeCell ref="D213:D216"/>
    <mergeCell ref="E213:E216"/>
    <mergeCell ref="F209:F212"/>
    <mergeCell ref="G209:G212"/>
    <mergeCell ref="H209:H212"/>
    <mergeCell ref="I209:I212"/>
    <mergeCell ref="J209:J212"/>
    <mergeCell ref="A209:A212"/>
    <mergeCell ref="B209:B212"/>
    <mergeCell ref="C209:C212"/>
    <mergeCell ref="D209:D212"/>
    <mergeCell ref="E209:E212"/>
    <mergeCell ref="F205:F208"/>
    <mergeCell ref="G205:G208"/>
    <mergeCell ref="H205:H208"/>
    <mergeCell ref="I205:I208"/>
    <mergeCell ref="J205:J208"/>
    <mergeCell ref="A205:A208"/>
    <mergeCell ref="B205:B208"/>
    <mergeCell ref="C205:C208"/>
    <mergeCell ref="D205:D208"/>
    <mergeCell ref="E205:E208"/>
    <mergeCell ref="F201:F204"/>
    <mergeCell ref="G201:G204"/>
    <mergeCell ref="H201:H204"/>
    <mergeCell ref="I201:I204"/>
    <mergeCell ref="J201:J204"/>
    <mergeCell ref="A201:A204"/>
    <mergeCell ref="B201:B204"/>
    <mergeCell ref="C201:C204"/>
    <mergeCell ref="D201:D204"/>
    <mergeCell ref="E201:E204"/>
    <mergeCell ref="F197:F200"/>
    <mergeCell ref="G197:G200"/>
    <mergeCell ref="H197:H200"/>
    <mergeCell ref="I197:I200"/>
    <mergeCell ref="J197:J200"/>
    <mergeCell ref="A197:A200"/>
    <mergeCell ref="B197:B200"/>
    <mergeCell ref="C197:C200"/>
    <mergeCell ref="D197:D200"/>
    <mergeCell ref="E197:E200"/>
    <mergeCell ref="F193:F196"/>
    <mergeCell ref="G193:G196"/>
    <mergeCell ref="H193:H196"/>
    <mergeCell ref="I193:I196"/>
    <mergeCell ref="J193:J196"/>
    <mergeCell ref="A193:A196"/>
    <mergeCell ref="B193:B196"/>
    <mergeCell ref="C193:C196"/>
    <mergeCell ref="D193:D196"/>
    <mergeCell ref="E193:E196"/>
    <mergeCell ref="F189:F192"/>
    <mergeCell ref="G189:G192"/>
    <mergeCell ref="H189:H192"/>
    <mergeCell ref="I189:I192"/>
    <mergeCell ref="J189:J192"/>
    <mergeCell ref="A189:A192"/>
    <mergeCell ref="B189:B192"/>
    <mergeCell ref="C189:C192"/>
    <mergeCell ref="D189:D192"/>
    <mergeCell ref="E189:E192"/>
    <mergeCell ref="F185:F188"/>
    <mergeCell ref="G185:G188"/>
    <mergeCell ref="H185:H188"/>
    <mergeCell ref="I185:I188"/>
    <mergeCell ref="J185:J188"/>
    <mergeCell ref="A185:A188"/>
    <mergeCell ref="B185:B188"/>
    <mergeCell ref="C185:C188"/>
    <mergeCell ref="D185:D188"/>
    <mergeCell ref="E185:E188"/>
    <mergeCell ref="F181:F184"/>
    <mergeCell ref="G181:G184"/>
    <mergeCell ref="H181:H184"/>
    <mergeCell ref="I181:I184"/>
    <mergeCell ref="J181:J184"/>
    <mergeCell ref="A181:A184"/>
    <mergeCell ref="B181:B184"/>
    <mergeCell ref="C181:C184"/>
    <mergeCell ref="D181:D184"/>
    <mergeCell ref="E181:E184"/>
    <mergeCell ref="F177:F180"/>
    <mergeCell ref="G177:G180"/>
    <mergeCell ref="H177:H180"/>
    <mergeCell ref="I177:I180"/>
    <mergeCell ref="J177:J180"/>
    <mergeCell ref="A177:A180"/>
    <mergeCell ref="B177:B180"/>
    <mergeCell ref="C177:C180"/>
    <mergeCell ref="D177:D180"/>
    <mergeCell ref="E177:E180"/>
    <mergeCell ref="F173:F176"/>
    <mergeCell ref="G173:G176"/>
    <mergeCell ref="H173:H176"/>
    <mergeCell ref="I173:I176"/>
    <mergeCell ref="J173:J176"/>
    <mergeCell ref="A173:A176"/>
    <mergeCell ref="B173:B176"/>
    <mergeCell ref="C173:C176"/>
    <mergeCell ref="D173:D176"/>
    <mergeCell ref="E173:E176"/>
    <mergeCell ref="F169:F172"/>
    <mergeCell ref="G169:G172"/>
    <mergeCell ref="H169:H172"/>
    <mergeCell ref="I169:I172"/>
    <mergeCell ref="J169:J172"/>
    <mergeCell ref="A169:A172"/>
    <mergeCell ref="B169:B172"/>
    <mergeCell ref="C169:C172"/>
    <mergeCell ref="D169:D172"/>
    <mergeCell ref="E169:E172"/>
    <mergeCell ref="F165:F168"/>
    <mergeCell ref="G165:G168"/>
    <mergeCell ref="H165:H168"/>
    <mergeCell ref="I165:I168"/>
    <mergeCell ref="J165:J168"/>
    <mergeCell ref="A165:A168"/>
    <mergeCell ref="B165:B168"/>
    <mergeCell ref="C165:C168"/>
    <mergeCell ref="D165:D168"/>
    <mergeCell ref="E165:E168"/>
    <mergeCell ref="F161:F164"/>
    <mergeCell ref="G161:G164"/>
    <mergeCell ref="H161:H164"/>
    <mergeCell ref="I161:I164"/>
    <mergeCell ref="J161:J164"/>
    <mergeCell ref="A161:A164"/>
    <mergeCell ref="B161:B164"/>
    <mergeCell ref="C161:C164"/>
    <mergeCell ref="D161:D164"/>
    <mergeCell ref="E161:E164"/>
    <mergeCell ref="F157:F160"/>
    <mergeCell ref="G157:G160"/>
    <mergeCell ref="H157:H160"/>
    <mergeCell ref="I157:I160"/>
    <mergeCell ref="J157:J160"/>
    <mergeCell ref="A157:A160"/>
    <mergeCell ref="B157:B160"/>
    <mergeCell ref="C157:C160"/>
    <mergeCell ref="D157:D160"/>
    <mergeCell ref="E157:E160"/>
    <mergeCell ref="F153:F156"/>
    <mergeCell ref="G153:G156"/>
    <mergeCell ref="H153:H156"/>
    <mergeCell ref="I153:I156"/>
    <mergeCell ref="J153:J156"/>
    <mergeCell ref="A153:A156"/>
    <mergeCell ref="B153:B156"/>
    <mergeCell ref="C153:C156"/>
    <mergeCell ref="D153:D156"/>
    <mergeCell ref="E153:E156"/>
    <mergeCell ref="F149:F152"/>
    <mergeCell ref="G149:G152"/>
    <mergeCell ref="H149:H152"/>
    <mergeCell ref="I149:I152"/>
    <mergeCell ref="J149:J152"/>
    <mergeCell ref="A149:A152"/>
    <mergeCell ref="B149:B152"/>
    <mergeCell ref="C149:C152"/>
    <mergeCell ref="D149:D152"/>
    <mergeCell ref="E149:E152"/>
    <mergeCell ref="F145:F148"/>
    <mergeCell ref="G145:G148"/>
    <mergeCell ref="H145:H148"/>
    <mergeCell ref="I145:I148"/>
    <mergeCell ref="J145:J148"/>
    <mergeCell ref="A145:A148"/>
    <mergeCell ref="B145:B148"/>
    <mergeCell ref="C145:C148"/>
    <mergeCell ref="D145:D148"/>
    <mergeCell ref="E145:E148"/>
    <mergeCell ref="F141:F144"/>
    <mergeCell ref="G141:G144"/>
    <mergeCell ref="H141:H144"/>
    <mergeCell ref="I141:I144"/>
    <mergeCell ref="J141:J144"/>
    <mergeCell ref="A141:A144"/>
    <mergeCell ref="B141:B144"/>
    <mergeCell ref="C141:C144"/>
    <mergeCell ref="D141:D144"/>
    <mergeCell ref="E141:E144"/>
    <mergeCell ref="F137:F140"/>
    <mergeCell ref="G137:G140"/>
    <mergeCell ref="H137:H140"/>
    <mergeCell ref="I137:I140"/>
    <mergeCell ref="J137:J140"/>
    <mergeCell ref="A137:A140"/>
    <mergeCell ref="B137:B140"/>
    <mergeCell ref="C137:C140"/>
    <mergeCell ref="D137:D140"/>
    <mergeCell ref="E137:E140"/>
    <mergeCell ref="F133:F136"/>
    <mergeCell ref="G133:G136"/>
    <mergeCell ref="H133:H136"/>
    <mergeCell ref="I133:I136"/>
    <mergeCell ref="J133:J136"/>
    <mergeCell ref="A133:A136"/>
    <mergeCell ref="B133:B136"/>
    <mergeCell ref="C133:C136"/>
    <mergeCell ref="D133:D136"/>
    <mergeCell ref="E133:E136"/>
    <mergeCell ref="F129:F132"/>
    <mergeCell ref="G129:G132"/>
    <mergeCell ref="H129:H132"/>
    <mergeCell ref="I129:I132"/>
    <mergeCell ref="J129:J132"/>
    <mergeCell ref="A129:A132"/>
    <mergeCell ref="B129:B132"/>
    <mergeCell ref="C129:C132"/>
    <mergeCell ref="D129:D132"/>
    <mergeCell ref="E129:E132"/>
    <mergeCell ref="F125:F128"/>
    <mergeCell ref="G125:G128"/>
    <mergeCell ref="H125:H128"/>
    <mergeCell ref="I125:I128"/>
    <mergeCell ref="J125:J128"/>
    <mergeCell ref="A125:A128"/>
    <mergeCell ref="B125:B128"/>
    <mergeCell ref="C125:C128"/>
    <mergeCell ref="D125:D128"/>
    <mergeCell ref="E125:E128"/>
    <mergeCell ref="F121:F124"/>
    <mergeCell ref="G121:G124"/>
    <mergeCell ref="H121:H124"/>
    <mergeCell ref="I121:I124"/>
    <mergeCell ref="J121:J124"/>
    <mergeCell ref="A121:A124"/>
    <mergeCell ref="B121:B124"/>
    <mergeCell ref="C121:C124"/>
    <mergeCell ref="D121:D124"/>
    <mergeCell ref="E121:E124"/>
    <mergeCell ref="F117:F120"/>
    <mergeCell ref="G117:G120"/>
    <mergeCell ref="H117:H120"/>
    <mergeCell ref="I117:I120"/>
    <mergeCell ref="J117:J120"/>
    <mergeCell ref="A117:A120"/>
    <mergeCell ref="B117:B120"/>
    <mergeCell ref="C117:C120"/>
    <mergeCell ref="D117:D120"/>
    <mergeCell ref="E117:E120"/>
    <mergeCell ref="F113:F116"/>
    <mergeCell ref="G113:G116"/>
    <mergeCell ref="H113:H116"/>
    <mergeCell ref="I113:I116"/>
    <mergeCell ref="J113:J116"/>
    <mergeCell ref="A113:A116"/>
    <mergeCell ref="B113:B116"/>
    <mergeCell ref="C113:C116"/>
    <mergeCell ref="D113:D116"/>
    <mergeCell ref="E113:E116"/>
    <mergeCell ref="F109:F112"/>
    <mergeCell ref="G109:G112"/>
    <mergeCell ref="H109:H112"/>
    <mergeCell ref="I109:I112"/>
    <mergeCell ref="J109:J112"/>
    <mergeCell ref="A109:A112"/>
    <mergeCell ref="B109:B112"/>
    <mergeCell ref="C109:C112"/>
    <mergeCell ref="D109:D112"/>
    <mergeCell ref="E109:E112"/>
    <mergeCell ref="F105:F108"/>
    <mergeCell ref="G105:G108"/>
    <mergeCell ref="H105:H108"/>
    <mergeCell ref="I105:I108"/>
    <mergeCell ref="J105:J108"/>
    <mergeCell ref="A105:A108"/>
    <mergeCell ref="B105:B108"/>
    <mergeCell ref="C105:C108"/>
    <mergeCell ref="D105:D108"/>
    <mergeCell ref="E105:E108"/>
    <mergeCell ref="F101:F104"/>
    <mergeCell ref="G101:G104"/>
    <mergeCell ref="H101:H104"/>
    <mergeCell ref="I101:I104"/>
    <mergeCell ref="J101:J104"/>
    <mergeCell ref="A101:A104"/>
    <mergeCell ref="B101:B104"/>
    <mergeCell ref="C101:C104"/>
    <mergeCell ref="D101:D104"/>
    <mergeCell ref="E101:E104"/>
    <mergeCell ref="F97:F100"/>
    <mergeCell ref="G97:G100"/>
    <mergeCell ref="H97:H100"/>
    <mergeCell ref="I97:I100"/>
    <mergeCell ref="J97:J100"/>
    <mergeCell ref="A97:A100"/>
    <mergeCell ref="B97:B100"/>
    <mergeCell ref="C97:C100"/>
    <mergeCell ref="D97:D100"/>
    <mergeCell ref="E97:E100"/>
    <mergeCell ref="F93:F96"/>
    <mergeCell ref="G93:G96"/>
    <mergeCell ref="H93:H96"/>
    <mergeCell ref="I93:I96"/>
    <mergeCell ref="J93:J96"/>
    <mergeCell ref="A93:A96"/>
    <mergeCell ref="B93:B96"/>
    <mergeCell ref="C93:C96"/>
    <mergeCell ref="D93:D96"/>
    <mergeCell ref="E93:E96"/>
    <mergeCell ref="F89:F92"/>
    <mergeCell ref="G89:G92"/>
    <mergeCell ref="H89:H92"/>
    <mergeCell ref="I89:I92"/>
    <mergeCell ref="J89:J92"/>
    <mergeCell ref="A89:A92"/>
    <mergeCell ref="B89:B92"/>
    <mergeCell ref="C89:C92"/>
    <mergeCell ref="D89:D92"/>
    <mergeCell ref="E89:E92"/>
    <mergeCell ref="F85:F88"/>
    <mergeCell ref="G85:G88"/>
    <mergeCell ref="H85:H88"/>
    <mergeCell ref="I85:I88"/>
    <mergeCell ref="J85:J88"/>
    <mergeCell ref="A85:A88"/>
    <mergeCell ref="B85:B88"/>
    <mergeCell ref="C85:C88"/>
    <mergeCell ref="D85:D88"/>
    <mergeCell ref="E85:E88"/>
    <mergeCell ref="F81:F84"/>
    <mergeCell ref="G81:G84"/>
    <mergeCell ref="H81:H84"/>
    <mergeCell ref="I81:I84"/>
    <mergeCell ref="J81:J84"/>
    <mergeCell ref="A81:A84"/>
    <mergeCell ref="B81:B84"/>
    <mergeCell ref="C81:C84"/>
    <mergeCell ref="D81:D84"/>
    <mergeCell ref="E81:E84"/>
    <mergeCell ref="F77:F80"/>
    <mergeCell ref="G77:G80"/>
    <mergeCell ref="H77:H80"/>
    <mergeCell ref="I77:I80"/>
    <mergeCell ref="J77:J80"/>
    <mergeCell ref="A77:A80"/>
    <mergeCell ref="B77:B80"/>
    <mergeCell ref="C77:C80"/>
    <mergeCell ref="D77:D80"/>
    <mergeCell ref="E77:E80"/>
    <mergeCell ref="F73:F76"/>
    <mergeCell ref="G73:G76"/>
    <mergeCell ref="H73:H76"/>
    <mergeCell ref="I73:I76"/>
    <mergeCell ref="J73:J76"/>
    <mergeCell ref="A73:A76"/>
    <mergeCell ref="B73:B76"/>
    <mergeCell ref="C73:C76"/>
    <mergeCell ref="D73:D76"/>
    <mergeCell ref="E73:E76"/>
    <mergeCell ref="F69:F72"/>
    <mergeCell ref="G69:G72"/>
    <mergeCell ref="H69:H72"/>
    <mergeCell ref="I69:I72"/>
    <mergeCell ref="J69:J72"/>
    <mergeCell ref="A69:A72"/>
    <mergeCell ref="B69:B72"/>
    <mergeCell ref="C69:C72"/>
    <mergeCell ref="D69:D72"/>
    <mergeCell ref="E69:E72"/>
    <mergeCell ref="F65:F68"/>
    <mergeCell ref="G65:G68"/>
    <mergeCell ref="H65:H68"/>
    <mergeCell ref="I65:I68"/>
    <mergeCell ref="J65:J68"/>
    <mergeCell ref="A65:A68"/>
    <mergeCell ref="B65:B68"/>
    <mergeCell ref="C65:C68"/>
    <mergeCell ref="D65:D68"/>
    <mergeCell ref="E65:E68"/>
    <mergeCell ref="F61:F64"/>
    <mergeCell ref="G61:G64"/>
    <mergeCell ref="H61:H64"/>
    <mergeCell ref="I61:I64"/>
    <mergeCell ref="J61:J64"/>
    <mergeCell ref="A61:A64"/>
    <mergeCell ref="B61:B64"/>
    <mergeCell ref="C61:C64"/>
    <mergeCell ref="D61:D64"/>
    <mergeCell ref="E61:E64"/>
    <mergeCell ref="F57:F60"/>
    <mergeCell ref="G57:G60"/>
    <mergeCell ref="H57:H60"/>
    <mergeCell ref="I57:I60"/>
    <mergeCell ref="J57:J60"/>
    <mergeCell ref="A57:A60"/>
    <mergeCell ref="B57:B60"/>
    <mergeCell ref="C57:C60"/>
    <mergeCell ref="D57:D60"/>
    <mergeCell ref="E57:E60"/>
    <mergeCell ref="F53:F56"/>
    <mergeCell ref="G53:G56"/>
    <mergeCell ref="H53:H56"/>
    <mergeCell ref="I53:I56"/>
    <mergeCell ref="J53:J56"/>
    <mergeCell ref="A53:A56"/>
    <mergeCell ref="B53:B56"/>
    <mergeCell ref="C53:C56"/>
    <mergeCell ref="D53:D56"/>
    <mergeCell ref="E53:E56"/>
    <mergeCell ref="F49:F52"/>
    <mergeCell ref="G49:G52"/>
    <mergeCell ref="H49:H52"/>
    <mergeCell ref="I49:I52"/>
    <mergeCell ref="J49:J52"/>
    <mergeCell ref="A49:A52"/>
    <mergeCell ref="B49:B52"/>
    <mergeCell ref="C49:C52"/>
    <mergeCell ref="D49:D52"/>
    <mergeCell ref="E49:E52"/>
    <mergeCell ref="F45:F48"/>
    <mergeCell ref="G45:G48"/>
    <mergeCell ref="H45:H48"/>
    <mergeCell ref="I45:I48"/>
    <mergeCell ref="J45:J48"/>
    <mergeCell ref="A45:A48"/>
    <mergeCell ref="B45:B48"/>
    <mergeCell ref="C45:C48"/>
    <mergeCell ref="D45:D48"/>
    <mergeCell ref="E45:E48"/>
    <mergeCell ref="F41:F44"/>
    <mergeCell ref="G41:G44"/>
    <mergeCell ref="H41:H44"/>
    <mergeCell ref="I41:I44"/>
    <mergeCell ref="J41:J44"/>
    <mergeCell ref="A41:A44"/>
    <mergeCell ref="B41:B44"/>
    <mergeCell ref="C41:C44"/>
    <mergeCell ref="D41:D44"/>
    <mergeCell ref="E41:E44"/>
    <mergeCell ref="F37:F40"/>
    <mergeCell ref="G37:G40"/>
    <mergeCell ref="H37:H40"/>
    <mergeCell ref="I37:I40"/>
    <mergeCell ref="J37:J40"/>
    <mergeCell ref="A37:A40"/>
    <mergeCell ref="B37:B40"/>
    <mergeCell ref="C37:C40"/>
    <mergeCell ref="D37:D40"/>
    <mergeCell ref="E37:E40"/>
    <mergeCell ref="F33:F36"/>
    <mergeCell ref="G33:G36"/>
    <mergeCell ref="H33:H36"/>
    <mergeCell ref="I33:I36"/>
    <mergeCell ref="J33:J36"/>
    <mergeCell ref="A33:A36"/>
    <mergeCell ref="B33:B36"/>
    <mergeCell ref="C33:C36"/>
    <mergeCell ref="D33:D36"/>
    <mergeCell ref="E33:E36"/>
    <mergeCell ref="F29:F32"/>
    <mergeCell ref="G29:G32"/>
    <mergeCell ref="H29:H32"/>
    <mergeCell ref="I29:I32"/>
    <mergeCell ref="J29:J32"/>
    <mergeCell ref="A29:A32"/>
    <mergeCell ref="B29:B32"/>
    <mergeCell ref="C29:C32"/>
    <mergeCell ref="D29:D32"/>
    <mergeCell ref="E29:E32"/>
    <mergeCell ref="F25:F28"/>
    <mergeCell ref="G25:G28"/>
    <mergeCell ref="H25:H28"/>
    <mergeCell ref="I25:I28"/>
    <mergeCell ref="J25:J28"/>
    <mergeCell ref="A25:A28"/>
    <mergeCell ref="B25:B28"/>
    <mergeCell ref="C25:C28"/>
    <mergeCell ref="D25:D28"/>
    <mergeCell ref="E25:E28"/>
    <mergeCell ref="F21:F24"/>
    <mergeCell ref="G21:G24"/>
    <mergeCell ref="H21:H24"/>
    <mergeCell ref="I21:I24"/>
    <mergeCell ref="J21:J24"/>
    <mergeCell ref="A21:A24"/>
    <mergeCell ref="B21:B24"/>
    <mergeCell ref="C21:C24"/>
    <mergeCell ref="D21:D24"/>
    <mergeCell ref="E21:E24"/>
    <mergeCell ref="F17:F20"/>
    <mergeCell ref="G17:G20"/>
    <mergeCell ref="H17:H20"/>
    <mergeCell ref="I17:I20"/>
    <mergeCell ref="J17:J20"/>
    <mergeCell ref="A17:A20"/>
    <mergeCell ref="B17:B20"/>
    <mergeCell ref="C17:C20"/>
    <mergeCell ref="D17:D20"/>
    <mergeCell ref="E17:E20"/>
    <mergeCell ref="G13:G16"/>
    <mergeCell ref="H13:H16"/>
    <mergeCell ref="I13:I16"/>
    <mergeCell ref="J13:J16"/>
    <mergeCell ref="A13:A16"/>
    <mergeCell ref="B13:B16"/>
    <mergeCell ref="C13:C16"/>
    <mergeCell ref="D13:D16"/>
    <mergeCell ref="E13:E16"/>
    <mergeCell ref="F13:F16"/>
    <mergeCell ref="M2:M6"/>
    <mergeCell ref="J11:J12"/>
    <mergeCell ref="M11:M12"/>
    <mergeCell ref="N11:N12"/>
    <mergeCell ref="K11:L12"/>
    <mergeCell ref="P11:P12"/>
    <mergeCell ref="B9:N9"/>
    <mergeCell ref="B11:B12"/>
    <mergeCell ref="F11:F12"/>
    <mergeCell ref="G11:G12"/>
    <mergeCell ref="I11:I12"/>
    <mergeCell ref="H11:H12"/>
    <mergeCell ref="C11:C12"/>
    <mergeCell ref="D11:E11"/>
    <mergeCell ref="O11:O12"/>
  </mergeCells>
  <conditionalFormatting sqref="J13">
    <cfRule type="expression" dxfId="71" priority="41">
      <formula>C13=$X$6</formula>
    </cfRule>
    <cfRule type="expression" dxfId="70" priority="42">
      <formula>C13=$X$5</formula>
    </cfRule>
    <cfRule type="expression" dxfId="69" priority="43">
      <formula>C13=$X$4</formula>
    </cfRule>
    <cfRule type="expression" dxfId="68" priority="44">
      <formula>C13=$X$3</formula>
    </cfRule>
    <cfRule type="expression" dxfId="67" priority="45">
      <formula>C13=$X$2</formula>
    </cfRule>
    <cfRule type="expression" dxfId="66" priority="46">
      <formula>C13=$X$1</formula>
    </cfRule>
    <cfRule type="cellIs" dxfId="65" priority="104" stopIfTrue="1" operator="between">
      <formula>49</formula>
      <formula>100</formula>
    </cfRule>
    <cfRule type="cellIs" dxfId="64" priority="105" stopIfTrue="1" operator="between">
      <formula>18</formula>
      <formula>48</formula>
    </cfRule>
    <cfRule type="cellIs" dxfId="63" priority="106" stopIfTrue="1" operator="between">
      <formula>7</formula>
      <formula>17</formula>
    </cfRule>
    <cfRule type="cellIs" dxfId="62" priority="107" stopIfTrue="1" operator="between">
      <formula>0</formula>
      <formula>6</formula>
    </cfRule>
  </conditionalFormatting>
  <conditionalFormatting sqref="F13">
    <cfRule type="expression" dxfId="61" priority="60">
      <formula>C13=$X$6</formula>
    </cfRule>
    <cfRule type="expression" dxfId="60" priority="61">
      <formula>C13=$X$5</formula>
    </cfRule>
    <cfRule type="expression" dxfId="59" priority="62">
      <formula>C13=$X$4</formula>
    </cfRule>
    <cfRule type="expression" dxfId="58" priority="63">
      <formula>C13=$X$3</formula>
    </cfRule>
    <cfRule type="expression" dxfId="57" priority="64">
      <formula>C13=$X$2</formula>
    </cfRule>
    <cfRule type="expression" dxfId="56" priority="65">
      <formula>C13=$X$1</formula>
    </cfRule>
  </conditionalFormatting>
  <conditionalFormatting sqref="I13">
    <cfRule type="expression" dxfId="49" priority="47">
      <formula>C13=$X$6</formula>
    </cfRule>
    <cfRule type="expression" dxfId="48" priority="48">
      <formula>C13=$X$5</formula>
    </cfRule>
    <cfRule type="expression" dxfId="47" priority="49">
      <formula>C13=$X$4</formula>
    </cfRule>
    <cfRule type="expression" dxfId="46" priority="50">
      <formula>C13=$X$3</formula>
    </cfRule>
    <cfRule type="expression" dxfId="45" priority="51">
      <formula>C13=$X$2</formula>
    </cfRule>
    <cfRule type="expression" dxfId="44" priority="52">
      <formula>C13=$X$1</formula>
    </cfRule>
  </conditionalFormatting>
  <conditionalFormatting sqref="G13 G17 G21 G25 G29 G33 G37 G41 G45 G49 G53 G57 G61 G65 G69 G73 G77 G81 G85 G89 G93 G97 G101 G105 G109 G113 G117 G121 G125 G129 G133 G137 G141 G145 G149 G153 G157 G161 G165 G169 G173 G177 G181 G185 G189 G193 G197 G201 G205 G209 G213 G217 G221 G225 G229 G233 G237 G241 G245 G249 G253 G257">
    <cfRule type="expression" dxfId="43" priority="35">
      <formula>D13=$X$6</formula>
    </cfRule>
    <cfRule type="expression" dxfId="42" priority="36">
      <formula>D13=$X$5</formula>
    </cfRule>
    <cfRule type="expression" dxfId="41" priority="37">
      <formula>D13=$X$4</formula>
    </cfRule>
    <cfRule type="expression" dxfId="40" priority="38">
      <formula>D13=$X$3</formula>
    </cfRule>
    <cfRule type="expression" dxfId="39" priority="39">
      <formula>D13=$X$2</formula>
    </cfRule>
    <cfRule type="expression" dxfId="38" priority="40">
      <formula>D13=$X$1</formula>
    </cfRule>
  </conditionalFormatting>
  <conditionalFormatting sqref="J17 J21 J25 J29 J33 J37 J41 J45 J49 J53 J57 J61 J65 J69 J73 J77 J81 J85 J89 J93 J97 J101 J105 J109 J113 J117 J121 J125 J129 J133 J137 J141 J145 J149 J153 J157 J161 J165 J169 J173 J177 J181 J185 J189 J193 J197 J201 J205 J209 J213 J217 J221 J225 J229 J233 J237 J241 J245 J249 J253 J257">
    <cfRule type="expression" dxfId="31" priority="7">
      <formula>C17=$X$6</formula>
    </cfRule>
    <cfRule type="expression" dxfId="30" priority="8">
      <formula>C17=$X$5</formula>
    </cfRule>
    <cfRule type="expression" dxfId="29" priority="9">
      <formula>C17=$X$4</formula>
    </cfRule>
    <cfRule type="expression" dxfId="28" priority="10">
      <formula>C17=$X$3</formula>
    </cfRule>
    <cfRule type="expression" dxfId="27" priority="11">
      <formula>C17=$X$2</formula>
    </cfRule>
    <cfRule type="expression" dxfId="26" priority="12">
      <formula>C17=$X$1</formula>
    </cfRule>
    <cfRule type="cellIs" dxfId="25" priority="25" stopIfTrue="1" operator="between">
      <formula>49</formula>
      <formula>100</formula>
    </cfRule>
    <cfRule type="cellIs" dxfId="24" priority="26" stopIfTrue="1" operator="between">
      <formula>18</formula>
      <formula>48</formula>
    </cfRule>
    <cfRule type="cellIs" dxfId="23" priority="27" stopIfTrue="1" operator="between">
      <formula>7</formula>
      <formula>17</formula>
    </cfRule>
    <cfRule type="cellIs" dxfId="22" priority="28" stopIfTrue="1" operator="between">
      <formula>0</formula>
      <formula>6</formula>
    </cfRule>
  </conditionalFormatting>
  <conditionalFormatting sqref="F17 F21 F25 F29 F33 F37 F41 F45 F49 F53 F57 F61 F65 F69 F73 F77 F81 F85 F89 F93 F97 F101 F105 F109 F113 F117 F121 F125 F129 F133 F137 F141 F145 F149 F153 F157 F161 F165 F169 F173 F177 F181 F185 F189 F193 F197 F201 F205 F209 F213 F217 F221 F225 F229 F233 F237 F241 F245 F249 F253 F257">
    <cfRule type="expression" dxfId="21" priority="19">
      <formula>C17=$X$6</formula>
    </cfRule>
    <cfRule type="expression" dxfId="20" priority="20">
      <formula>C17=$X$5</formula>
    </cfRule>
    <cfRule type="expression" dxfId="19" priority="21">
      <formula>C17=$X$4</formula>
    </cfRule>
    <cfRule type="expression" dxfId="18" priority="22">
      <formula>C17=$X$3</formula>
    </cfRule>
    <cfRule type="expression" dxfId="17" priority="23">
      <formula>C17=$X$2</formula>
    </cfRule>
    <cfRule type="expression" dxfId="16" priority="24">
      <formula>C17=$X$1</formula>
    </cfRule>
  </conditionalFormatting>
  <conditionalFormatting sqref="I17 I21 I25 I29 I33 I37 I41 I45 I49 I53 I57 I61 I65 I69 I73 I77 I81 I85 I89 I93 I97 I101 I105 I109 I113 I117 I121 I125 I129 I133 I137 I141 I145 I149 I153 I157 I161 I165 I169 I173 I177 I181 I185 I189 I193 I197 I201 I205 I209 I213 I217 I221 I225 I229 I233 I237 I241 I245 I249 I253 I257">
    <cfRule type="expression" dxfId="15" priority="13">
      <formula>C17=$X$6</formula>
    </cfRule>
    <cfRule type="expression" dxfId="14" priority="14">
      <formula>C17=$X$5</formula>
    </cfRule>
    <cfRule type="expression" dxfId="13" priority="15">
      <formula>C17=$X$4</formula>
    </cfRule>
    <cfRule type="expression" dxfId="12" priority="16">
      <formula>C17=$X$3</formula>
    </cfRule>
    <cfRule type="expression" dxfId="11" priority="17">
      <formula>C17=$X$2</formula>
    </cfRule>
    <cfRule type="expression" dxfId="10" priority="18">
      <formula>C17=$X$1</formula>
    </cfRule>
  </conditionalFormatting>
  <dataValidations count="5">
    <dataValidation type="list" allowBlank="1" showInputMessage="1" showErrorMessage="1" sqref="D257 D21:D25 D29 D33 D37 D41 D45 D49 D53 D57 D61 D65 D69 D73 D77 D81 D85 D89 D93 D97 D101 D105 D109 D113 D117 D121 D125 D129 D133 D137 D141 D145 D149 D153 D157 D161 D165 D169 D173 D177 D181 D185 D189 D193 D197 D201 D205 D209 D213 D217 D221 D225 D229 D233 D237 D241 D245 D249 D253 D13:D17">
      <formula1>INDIRECT(C13)</formula1>
    </dataValidation>
    <dataValidation type="list" allowBlank="1" showInputMessage="1" showErrorMessage="1" sqref="C3">
      <formula1>INDIRECT(C2)</formula1>
    </dataValidation>
    <dataValidation type="list" allowBlank="1" showInputMessage="1" showErrorMessage="1" sqref="C5">
      <formula1>INDIRECT(C3)</formula1>
    </dataValidation>
    <dataValidation type="list" allowBlank="1" showInputMessage="1" showErrorMessage="1" sqref="C2">
      <formula1>fonctions</formula1>
    </dataValidation>
    <dataValidation type="list" allowBlank="1" showInputMessage="1" showErrorMessage="1" sqref="D265">
      <formula1>INDIRECT($C$265)</formula1>
    </dataValidation>
  </dataValidations>
  <pageMargins left="0.51181102362204722" right="0.55118110236220474" top="0.51181102362204722" bottom="0.55118110236220474" header="0.31496062992125984" footer="0.51181102362204722"/>
  <pageSetup paperSize="9" scale="40" orientation="landscape" r:id="rId1"/>
  <headerFooter>
    <oddHeader>&amp;A</oddHeader>
  </headerFooter>
  <drawing r:id="rId2"/>
  <legacyDrawing r:id="rId3"/>
  <extLst>
    <ext xmlns:x14="http://schemas.microsoft.com/office/spreadsheetml/2009/9/main" uri="{CCE6A557-97BC-4b89-ADB6-D9C93CAAB3DF}">
      <x14:dataValidations xmlns:xm="http://schemas.microsoft.com/office/excel/2006/main" count="3">
        <x14:dataValidation type="list" allowBlank="1" showInputMessage="1" showErrorMessage="1">
          <x14:formula1>
            <xm:f>'LISTES RISQUES METIERS'!$C$21:$C$24</xm:f>
          </x14:formula1>
          <xm:sqref>G13:G260 F17 F21 F25 F29 F33 F37 F41 F45 F49 F53 F57 F61 F65 F69 F73 F77 F81 F85 F89 F93 F97 F101 F105 F109 F113 F117 F121 F125 F129 F133 F137 F141 F145 F149 F153 F157 F161 F165 F169 F173 F177 F181 F185 F189 F193 F197 F201 F205 F209 F213 F217 F221 F225 F229 F233 F237 F241 F245 F249 F253 F257 F13:F16</xm:sqref>
        </x14:dataValidation>
        <x14:dataValidation type="list" allowBlank="1" showInputMessage="1" showErrorMessage="1">
          <x14:formula1>
            <xm:f>'LISTES RISQUES METIERS'!$D$21:$D$24</xm:f>
          </x14:formula1>
          <xm:sqref>I13 I17 I21 I25 I29 I33 I37 I41 I45 I49 I53 I57 I61 I65 I69 I73 I77 I81 I85 I89 I93 I97 I101 I105 I109 I113 I117 I121 I125 I129 I133 I137 I141 I145 I149 I153 I157 I161 I165 I169 I173 I177 I181 I185 I189 I193 I197 I201 I205 I209 I213 I217 I221 I225 I229 I233 I237 I241 I245 I249 I253 I257</xm:sqref>
        </x14:dataValidation>
        <x14:dataValidation type="list" allowBlank="1" showInputMessage="1" showErrorMessage="1">
          <x14:formula1>
            <xm:f>'LISTES RISQUES METIERS'!$A$1:$AE$1</xm:f>
          </x14:formula1>
          <xm:sqref>C265 C13:C260</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F28"/>
  <sheetViews>
    <sheetView topLeftCell="A19" zoomScaleNormal="100" workbookViewId="0">
      <selection activeCell="AF2" sqref="AF2"/>
    </sheetView>
  </sheetViews>
  <sheetFormatPr baseColWidth="10" defaultColWidth="24.28515625" defaultRowHeight="15" x14ac:dyDescent="0.3"/>
  <cols>
    <col min="6" max="6" width="25.42578125" customWidth="1"/>
    <col min="7" max="7" width="25" style="124" customWidth="1"/>
    <col min="10" max="10" width="23.5703125" customWidth="1"/>
    <col min="11" max="11" width="25.85546875" customWidth="1"/>
    <col min="12" max="12" width="19.85546875" customWidth="1"/>
    <col min="13" max="13" width="21" customWidth="1"/>
    <col min="14" max="14" width="25" customWidth="1"/>
    <col min="17" max="17" width="21.140625" customWidth="1"/>
    <col min="18" max="18" width="20.85546875" customWidth="1"/>
    <col min="19" max="19" width="21.28515625" customWidth="1"/>
    <col min="20" max="20" width="21.85546875" customWidth="1"/>
    <col min="21" max="21" width="21.7109375" customWidth="1"/>
    <col min="22" max="22" width="21.140625" customWidth="1"/>
    <col min="23" max="23" width="21.85546875" customWidth="1"/>
    <col min="25" max="25" width="24.28515625" style="124"/>
    <col min="26" max="26" width="22.42578125" customWidth="1"/>
    <col min="27" max="27" width="22.28515625" customWidth="1"/>
    <col min="28" max="28" width="20.28515625" customWidth="1"/>
    <col min="29" max="29" width="20.85546875" customWidth="1"/>
  </cols>
  <sheetData>
    <row r="1" spans="1:32" s="116" customFormat="1" ht="70.150000000000006" customHeight="1" x14ac:dyDescent="0.35">
      <c r="A1" s="117" t="s">
        <v>214</v>
      </c>
      <c r="B1" s="117" t="s">
        <v>215</v>
      </c>
      <c r="C1" s="117" t="s">
        <v>236</v>
      </c>
      <c r="D1" s="117" t="s">
        <v>208</v>
      </c>
      <c r="E1" s="117" t="s">
        <v>209</v>
      </c>
      <c r="F1" s="117" t="s">
        <v>554</v>
      </c>
      <c r="G1" s="117" t="s">
        <v>555</v>
      </c>
      <c r="H1" s="117" t="s">
        <v>556</v>
      </c>
      <c r="I1" s="117" t="s">
        <v>560</v>
      </c>
      <c r="J1" s="117" t="s">
        <v>210</v>
      </c>
      <c r="K1" s="117" t="s">
        <v>228</v>
      </c>
      <c r="L1" s="117" t="s">
        <v>557</v>
      </c>
      <c r="M1" s="159" t="s">
        <v>561</v>
      </c>
      <c r="N1" s="117" t="s">
        <v>212</v>
      </c>
      <c r="O1" s="117" t="s">
        <v>558</v>
      </c>
      <c r="P1" s="117" t="s">
        <v>559</v>
      </c>
      <c r="Q1" s="117" t="s">
        <v>229</v>
      </c>
      <c r="R1" s="117" t="s">
        <v>230</v>
      </c>
      <c r="S1" s="117" t="s">
        <v>226</v>
      </c>
      <c r="T1" s="117" t="s">
        <v>216</v>
      </c>
      <c r="U1" s="117" t="s">
        <v>227</v>
      </c>
      <c r="V1" s="117" t="s">
        <v>231</v>
      </c>
      <c r="W1" s="117" t="s">
        <v>232</v>
      </c>
      <c r="X1" s="117" t="s">
        <v>211</v>
      </c>
      <c r="Y1" s="117" t="s">
        <v>562</v>
      </c>
      <c r="Z1" s="163" t="s">
        <v>224</v>
      </c>
      <c r="AA1" s="163" t="s">
        <v>223</v>
      </c>
      <c r="AB1" s="163" t="s">
        <v>225</v>
      </c>
      <c r="AC1" s="163" t="s">
        <v>563</v>
      </c>
      <c r="AD1" s="163" t="s">
        <v>213</v>
      </c>
      <c r="AE1" s="163" t="s">
        <v>564</v>
      </c>
    </row>
    <row r="2" spans="1:32" ht="105" x14ac:dyDescent="0.3">
      <c r="A2" s="132" t="s">
        <v>266</v>
      </c>
      <c r="B2" s="132" t="s">
        <v>194</v>
      </c>
      <c r="C2" s="132" t="s">
        <v>241</v>
      </c>
      <c r="D2" s="132" t="s">
        <v>242</v>
      </c>
      <c r="E2" s="132" t="s">
        <v>243</v>
      </c>
      <c r="F2" s="132" t="s">
        <v>467</v>
      </c>
      <c r="G2" s="132" t="s">
        <v>249</v>
      </c>
      <c r="H2" s="132" t="s">
        <v>491</v>
      </c>
      <c r="I2" s="132" t="s">
        <v>245</v>
      </c>
      <c r="J2" s="132" t="s">
        <v>244</v>
      </c>
      <c r="K2" s="132" t="s">
        <v>251</v>
      </c>
      <c r="L2" s="132" t="s">
        <v>494</v>
      </c>
      <c r="M2" s="132" t="s">
        <v>456</v>
      </c>
      <c r="N2" s="132" t="s">
        <v>449</v>
      </c>
      <c r="O2" s="133" t="s">
        <v>153</v>
      </c>
      <c r="P2" s="132" t="s">
        <v>250</v>
      </c>
      <c r="Q2" s="132" t="s">
        <v>252</v>
      </c>
      <c r="R2" s="132" t="s">
        <v>196</v>
      </c>
      <c r="S2" s="132" t="s">
        <v>454</v>
      </c>
      <c r="T2" s="132" t="s">
        <v>542</v>
      </c>
      <c r="U2" s="132" t="s">
        <v>247</v>
      </c>
      <c r="V2" s="132" t="s">
        <v>253</v>
      </c>
      <c r="W2" s="132" t="s">
        <v>254</v>
      </c>
      <c r="X2" s="164" t="s">
        <v>519</v>
      </c>
      <c r="Y2" s="132" t="s">
        <v>248</v>
      </c>
      <c r="Z2" s="162" t="s">
        <v>246</v>
      </c>
      <c r="AA2" s="162" t="s">
        <v>183</v>
      </c>
      <c r="AB2" s="162" t="s">
        <v>155</v>
      </c>
      <c r="AC2" s="162" t="s">
        <v>142</v>
      </c>
      <c r="AD2" s="162" t="s">
        <v>165</v>
      </c>
      <c r="AE2" s="162" t="s">
        <v>157</v>
      </c>
      <c r="AF2" s="116"/>
    </row>
    <row r="3" spans="1:32" ht="105" x14ac:dyDescent="0.3">
      <c r="A3" s="132" t="s">
        <v>151</v>
      </c>
      <c r="B3" s="132" t="s">
        <v>463</v>
      </c>
      <c r="C3" s="124"/>
      <c r="D3" s="132" t="s">
        <v>255</v>
      </c>
      <c r="E3" s="132" t="s">
        <v>269</v>
      </c>
      <c r="F3" s="132" t="s">
        <v>529</v>
      </c>
      <c r="G3" s="132" t="s">
        <v>261</v>
      </c>
      <c r="H3" s="132" t="s">
        <v>492</v>
      </c>
      <c r="I3" s="132" t="s">
        <v>258</v>
      </c>
      <c r="J3" s="132" t="s">
        <v>257</v>
      </c>
      <c r="K3" s="132" t="s">
        <v>536</v>
      </c>
      <c r="L3" s="132" t="s">
        <v>493</v>
      </c>
      <c r="M3" s="132" t="s">
        <v>457</v>
      </c>
      <c r="N3" s="132" t="s">
        <v>450</v>
      </c>
      <c r="O3" s="133" t="s">
        <v>412</v>
      </c>
      <c r="P3" s="132" t="s">
        <v>262</v>
      </c>
      <c r="Q3" s="132" t="s">
        <v>530</v>
      </c>
      <c r="S3" s="132" t="s">
        <v>455</v>
      </c>
      <c r="T3" s="132" t="s">
        <v>267</v>
      </c>
      <c r="U3" s="132" t="s">
        <v>260</v>
      </c>
      <c r="V3" s="132" t="s">
        <v>265</v>
      </c>
      <c r="W3" s="132" t="s">
        <v>544</v>
      </c>
      <c r="X3" s="132" t="s">
        <v>545</v>
      </c>
      <c r="Y3" s="132" t="s">
        <v>458</v>
      </c>
      <c r="Z3" s="162" t="s">
        <v>163</v>
      </c>
      <c r="AA3" s="162" t="s">
        <v>164</v>
      </c>
      <c r="AB3" s="162" t="s">
        <v>156</v>
      </c>
      <c r="AC3" s="162" t="s">
        <v>531</v>
      </c>
      <c r="AD3" s="162" t="s">
        <v>234</v>
      </c>
      <c r="AE3" s="162" t="s">
        <v>160</v>
      </c>
      <c r="AF3" s="116"/>
    </row>
    <row r="4" spans="1:32" ht="90" x14ac:dyDescent="0.3">
      <c r="A4" s="132" t="s">
        <v>294</v>
      </c>
      <c r="B4" s="132" t="s">
        <v>195</v>
      </c>
      <c r="C4" s="124"/>
      <c r="D4" s="132" t="s">
        <v>268</v>
      </c>
      <c r="E4" s="132" t="s">
        <v>282</v>
      </c>
      <c r="F4" s="132" t="s">
        <v>468</v>
      </c>
      <c r="G4" s="132" t="s">
        <v>533</v>
      </c>
      <c r="H4" s="116"/>
      <c r="I4" s="132" t="s">
        <v>271</v>
      </c>
      <c r="J4" s="132" t="s">
        <v>270</v>
      </c>
      <c r="K4" s="132" t="s">
        <v>291</v>
      </c>
      <c r="L4" s="132" t="s">
        <v>495</v>
      </c>
      <c r="N4" s="132" t="s">
        <v>273</v>
      </c>
      <c r="O4" s="133" t="s">
        <v>413</v>
      </c>
      <c r="P4" s="132" t="s">
        <v>540</v>
      </c>
      <c r="Q4" s="132" t="s">
        <v>281</v>
      </c>
      <c r="S4" s="132" t="s">
        <v>276</v>
      </c>
      <c r="T4" s="132" t="s">
        <v>296</v>
      </c>
      <c r="U4" s="132" t="s">
        <v>277</v>
      </c>
      <c r="V4" s="132" t="s">
        <v>532</v>
      </c>
      <c r="X4" s="132" t="s">
        <v>547</v>
      </c>
      <c r="Y4" s="132" t="s">
        <v>278</v>
      </c>
      <c r="Z4" s="162" t="s">
        <v>275</v>
      </c>
      <c r="AA4" s="162" t="s">
        <v>274</v>
      </c>
      <c r="AB4" s="162" t="s">
        <v>154</v>
      </c>
      <c r="AC4" s="162" t="s">
        <v>235</v>
      </c>
      <c r="AD4" s="162" t="s">
        <v>422</v>
      </c>
      <c r="AE4" s="162" t="s">
        <v>162</v>
      </c>
      <c r="AF4" s="116"/>
    </row>
    <row r="5" spans="1:32" ht="90" x14ac:dyDescent="0.3">
      <c r="A5" s="132" t="s">
        <v>307</v>
      </c>
      <c r="B5" s="132" t="s">
        <v>295</v>
      </c>
      <c r="C5" s="124"/>
      <c r="D5" s="132" t="s">
        <v>191</v>
      </c>
      <c r="E5" s="132" t="s">
        <v>298</v>
      </c>
      <c r="F5" s="116"/>
      <c r="H5" s="116"/>
      <c r="I5" s="132" t="s">
        <v>335</v>
      </c>
      <c r="J5" s="132" t="s">
        <v>283</v>
      </c>
      <c r="K5" s="132" t="s">
        <v>319</v>
      </c>
      <c r="L5" s="116"/>
      <c r="N5" s="132" t="s">
        <v>537</v>
      </c>
      <c r="P5" s="132" t="s">
        <v>290</v>
      </c>
      <c r="Q5" s="132" t="s">
        <v>292</v>
      </c>
      <c r="S5" s="132" t="s">
        <v>287</v>
      </c>
      <c r="T5" s="132" t="s">
        <v>466</v>
      </c>
      <c r="U5" s="132" t="s">
        <v>288</v>
      </c>
      <c r="V5" s="230"/>
      <c r="X5" s="132" t="s">
        <v>546</v>
      </c>
      <c r="Y5" s="132" t="s">
        <v>317</v>
      </c>
      <c r="Z5" s="162" t="s">
        <v>286</v>
      </c>
      <c r="AA5" s="231"/>
      <c r="AB5" s="162" t="s">
        <v>425</v>
      </c>
      <c r="AC5" s="162" t="s">
        <v>551</v>
      </c>
      <c r="AD5" s="162" t="s">
        <v>423</v>
      </c>
      <c r="AE5" s="162" t="s">
        <v>161</v>
      </c>
      <c r="AF5" s="116"/>
    </row>
    <row r="6" spans="1:32" ht="120" x14ac:dyDescent="0.3">
      <c r="A6" s="132" t="s">
        <v>462</v>
      </c>
      <c r="B6" s="132" t="s">
        <v>308</v>
      </c>
      <c r="C6" s="124"/>
      <c r="D6" s="132" t="s">
        <v>297</v>
      </c>
      <c r="E6" s="132" t="s">
        <v>311</v>
      </c>
      <c r="F6" s="116"/>
      <c r="I6" s="132" t="s">
        <v>448</v>
      </c>
      <c r="J6" s="132" t="s">
        <v>443</v>
      </c>
      <c r="K6" s="132" t="s">
        <v>341</v>
      </c>
      <c r="N6" s="132" t="s">
        <v>453</v>
      </c>
      <c r="P6" s="132" t="s">
        <v>152</v>
      </c>
      <c r="Q6" s="235" t="s">
        <v>460</v>
      </c>
      <c r="U6" s="132" t="s">
        <v>407</v>
      </c>
      <c r="X6" s="132" t="s">
        <v>549</v>
      </c>
      <c r="Y6" s="132" t="s">
        <v>328</v>
      </c>
      <c r="Z6" s="162" t="s">
        <v>301</v>
      </c>
      <c r="AA6" s="231"/>
      <c r="AB6" s="162" t="s">
        <v>302</v>
      </c>
      <c r="AC6" s="162" t="s">
        <v>204</v>
      </c>
      <c r="AD6" s="162" t="s">
        <v>424</v>
      </c>
      <c r="AE6" s="162" t="s">
        <v>158</v>
      </c>
    </row>
    <row r="7" spans="1:32" ht="105" x14ac:dyDescent="0.3">
      <c r="A7" s="132" t="s">
        <v>193</v>
      </c>
      <c r="B7" s="132" t="s">
        <v>320</v>
      </c>
      <c r="C7" s="124"/>
      <c r="D7" s="132" t="s">
        <v>310</v>
      </c>
      <c r="F7" s="116"/>
      <c r="I7" s="124"/>
      <c r="J7" s="132" t="s">
        <v>444</v>
      </c>
      <c r="N7" s="132" t="s">
        <v>539</v>
      </c>
      <c r="P7" s="132" t="s">
        <v>318</v>
      </c>
      <c r="Q7" s="235" t="s">
        <v>461</v>
      </c>
      <c r="S7" s="227"/>
      <c r="U7" s="132" t="s">
        <v>409</v>
      </c>
      <c r="X7" s="132" t="s">
        <v>550</v>
      </c>
      <c r="Y7" s="132" t="s">
        <v>459</v>
      </c>
      <c r="Z7" s="162" t="s">
        <v>315</v>
      </c>
      <c r="AA7" s="231"/>
      <c r="AB7" s="162" t="s">
        <v>316</v>
      </c>
      <c r="AC7" s="162" t="s">
        <v>205</v>
      </c>
      <c r="AD7" s="162" t="s">
        <v>207</v>
      </c>
      <c r="AE7" s="162" t="s">
        <v>159</v>
      </c>
    </row>
    <row r="8" spans="1:32" ht="105" x14ac:dyDescent="0.3">
      <c r="A8" s="132" t="s">
        <v>353</v>
      </c>
      <c r="B8" s="132" t="s">
        <v>331</v>
      </c>
      <c r="C8" s="124"/>
      <c r="D8" s="132" t="s">
        <v>322</v>
      </c>
      <c r="E8" s="124"/>
      <c r="I8" s="124"/>
      <c r="J8" s="132" t="s">
        <v>445</v>
      </c>
      <c r="N8" s="132" t="s">
        <v>452</v>
      </c>
      <c r="P8" s="132" t="s">
        <v>541</v>
      </c>
      <c r="Q8" s="150"/>
      <c r="R8" s="228"/>
      <c r="S8" s="124"/>
      <c r="U8" s="132" t="s">
        <v>356</v>
      </c>
      <c r="X8" s="132" t="s">
        <v>548</v>
      </c>
      <c r="Z8" s="162" t="s">
        <v>326</v>
      </c>
      <c r="AA8" s="231"/>
      <c r="AB8" s="162" t="s">
        <v>327</v>
      </c>
      <c r="AC8" s="162" t="s">
        <v>206</v>
      </c>
      <c r="AD8" s="231"/>
      <c r="AE8" s="162" t="s">
        <v>325</v>
      </c>
    </row>
    <row r="9" spans="1:32" ht="105.75" x14ac:dyDescent="0.3">
      <c r="A9" s="132" t="s">
        <v>192</v>
      </c>
      <c r="B9" s="132" t="s">
        <v>465</v>
      </c>
      <c r="C9" s="124"/>
      <c r="D9" s="132" t="s">
        <v>333</v>
      </c>
      <c r="E9" s="124"/>
      <c r="I9" s="124"/>
      <c r="J9" s="139" t="s">
        <v>432</v>
      </c>
      <c r="N9" s="132" t="s">
        <v>197</v>
      </c>
      <c r="P9" s="132" t="s">
        <v>340</v>
      </c>
      <c r="U9" s="147" t="s">
        <v>543</v>
      </c>
      <c r="Z9" s="162" t="s">
        <v>338</v>
      </c>
      <c r="AA9" s="231"/>
      <c r="AB9" s="162" t="s">
        <v>427</v>
      </c>
      <c r="AC9" s="162" t="s">
        <v>336</v>
      </c>
      <c r="AD9" s="231"/>
      <c r="AE9" s="162" t="s">
        <v>337</v>
      </c>
    </row>
    <row r="10" spans="1:32" ht="90" x14ac:dyDescent="0.3">
      <c r="B10" s="132" t="s">
        <v>358</v>
      </c>
      <c r="C10" s="124"/>
      <c r="D10" s="132" t="s">
        <v>553</v>
      </c>
      <c r="E10" s="124"/>
      <c r="I10" s="124"/>
      <c r="J10" s="132" t="s">
        <v>446</v>
      </c>
      <c r="N10" s="132" t="s">
        <v>538</v>
      </c>
      <c r="P10" s="132" t="s">
        <v>357</v>
      </c>
      <c r="U10" s="232"/>
      <c r="Z10" s="162" t="s">
        <v>345</v>
      </c>
      <c r="AA10" s="231"/>
      <c r="AB10" s="162" t="s">
        <v>346</v>
      </c>
      <c r="AC10" s="231"/>
      <c r="AD10" s="231"/>
      <c r="AE10" s="162" t="s">
        <v>344</v>
      </c>
    </row>
    <row r="11" spans="1:32" ht="45" x14ac:dyDescent="0.3">
      <c r="B11" s="132" t="s">
        <v>464</v>
      </c>
      <c r="C11" s="124"/>
      <c r="D11" s="132" t="s">
        <v>552</v>
      </c>
      <c r="E11" s="124"/>
      <c r="I11" s="124"/>
      <c r="J11" s="132" t="s">
        <v>343</v>
      </c>
      <c r="N11" s="132" t="s">
        <v>361</v>
      </c>
      <c r="P11" s="234"/>
      <c r="X11" s="228"/>
      <c r="Z11" s="162" t="s">
        <v>350</v>
      </c>
      <c r="AA11" s="231"/>
      <c r="AB11" s="162" t="s">
        <v>351</v>
      </c>
      <c r="AC11" s="231"/>
      <c r="AD11" s="231"/>
      <c r="AE11" s="162" t="s">
        <v>349</v>
      </c>
    </row>
    <row r="12" spans="1:32" ht="60" x14ac:dyDescent="0.3">
      <c r="C12" s="124"/>
      <c r="D12" s="124"/>
      <c r="E12" s="124"/>
      <c r="I12" s="124"/>
      <c r="J12" s="132" t="s">
        <v>534</v>
      </c>
      <c r="N12" s="160" t="s">
        <v>364</v>
      </c>
      <c r="P12" s="233"/>
      <c r="X12" s="228"/>
      <c r="Z12" s="231"/>
      <c r="AA12" s="231"/>
      <c r="AB12" s="162" t="s">
        <v>355</v>
      </c>
      <c r="AC12" s="231"/>
      <c r="AD12" s="231"/>
      <c r="AE12" s="162" t="s">
        <v>354</v>
      </c>
    </row>
    <row r="13" spans="1:32" ht="45" x14ac:dyDescent="0.3">
      <c r="C13" s="124"/>
      <c r="D13" s="124"/>
      <c r="E13" s="124"/>
      <c r="I13" s="124"/>
      <c r="J13" s="132" t="s">
        <v>447</v>
      </c>
      <c r="N13" s="132" t="s">
        <v>198</v>
      </c>
      <c r="X13" s="228"/>
      <c r="Z13" s="231"/>
      <c r="AA13" s="231"/>
      <c r="AB13" s="162" t="s">
        <v>360</v>
      </c>
      <c r="AC13" s="231"/>
      <c r="AD13" s="231"/>
      <c r="AE13" s="162" t="s">
        <v>359</v>
      </c>
    </row>
    <row r="14" spans="1:32" ht="90" x14ac:dyDescent="0.3">
      <c r="C14" s="124"/>
      <c r="D14" s="124"/>
      <c r="E14" s="124"/>
      <c r="I14" s="124"/>
      <c r="J14" s="132" t="s">
        <v>535</v>
      </c>
      <c r="X14" s="228"/>
      <c r="Z14" s="231"/>
      <c r="AA14" s="231"/>
      <c r="AB14" s="162" t="s">
        <v>426</v>
      </c>
      <c r="AC14" s="231"/>
      <c r="AD14" s="231"/>
      <c r="AE14" s="162" t="s">
        <v>362</v>
      </c>
    </row>
    <row r="15" spans="1:32" ht="45" x14ac:dyDescent="0.3">
      <c r="C15" s="124"/>
      <c r="D15" s="124"/>
      <c r="E15" s="124"/>
      <c r="I15" s="124"/>
      <c r="J15" s="124"/>
      <c r="Z15" s="231"/>
      <c r="AA15" s="231"/>
      <c r="AB15" s="162" t="s">
        <v>366</v>
      </c>
      <c r="AC15" s="231"/>
      <c r="AD15" s="231"/>
      <c r="AE15" s="162" t="s">
        <v>365</v>
      </c>
    </row>
    <row r="16" spans="1:32" ht="120.75" customHeight="1" x14ac:dyDescent="0.3">
      <c r="Z16" s="231"/>
      <c r="AA16" s="231"/>
      <c r="AB16" s="231"/>
      <c r="AC16" s="231"/>
      <c r="AD16" s="231"/>
      <c r="AE16" s="162" t="s">
        <v>370</v>
      </c>
    </row>
    <row r="17" spans="3:31" ht="45" x14ac:dyDescent="0.3">
      <c r="Z17" s="231"/>
      <c r="AA17" s="231"/>
      <c r="AB17" s="231"/>
      <c r="AC17" s="231"/>
      <c r="AD17" s="231"/>
      <c r="AE17" s="162" t="s">
        <v>373</v>
      </c>
    </row>
    <row r="18" spans="3:31" x14ac:dyDescent="0.3">
      <c r="Z18" s="231"/>
      <c r="AA18" s="231"/>
      <c r="AB18" s="231"/>
      <c r="AC18" s="231"/>
      <c r="AD18" s="231"/>
      <c r="AE18" s="162" t="s">
        <v>376</v>
      </c>
    </row>
    <row r="19" spans="3:31" ht="45" x14ac:dyDescent="0.3">
      <c r="Z19" s="231"/>
      <c r="AA19" s="231"/>
      <c r="AB19" s="231"/>
      <c r="AC19" s="231"/>
      <c r="AD19" s="231"/>
      <c r="AE19" s="162" t="s">
        <v>377</v>
      </c>
    </row>
    <row r="21" spans="3:31" ht="18.75" x14ac:dyDescent="0.3">
      <c r="C21" s="118">
        <v>1</v>
      </c>
      <c r="D21" s="118">
        <v>0.25</v>
      </c>
    </row>
    <row r="22" spans="3:31" ht="18.75" x14ac:dyDescent="0.3">
      <c r="C22" s="118">
        <v>4</v>
      </c>
      <c r="D22" s="118">
        <v>0.5</v>
      </c>
    </row>
    <row r="23" spans="3:31" ht="18.75" x14ac:dyDescent="0.3">
      <c r="C23" s="118">
        <v>7</v>
      </c>
      <c r="D23" s="118">
        <v>0.75</v>
      </c>
    </row>
    <row r="24" spans="3:31" ht="18.75" x14ac:dyDescent="0.3">
      <c r="C24" s="118">
        <v>10</v>
      </c>
      <c r="D24" s="118">
        <v>1</v>
      </c>
    </row>
    <row r="25" spans="3:31" ht="26.25" customHeight="1" x14ac:dyDescent="0.3"/>
    <row r="26" spans="3:31" ht="26.25" customHeight="1" x14ac:dyDescent="0.3"/>
    <row r="27" spans="3:31" ht="26.25" customHeight="1" x14ac:dyDescent="0.3"/>
    <row r="28" spans="3:31" ht="26.25" customHeight="1" x14ac:dyDescent="0.3"/>
  </sheetData>
  <pageMargins left="0.25" right="0.25" top="0.75" bottom="0.75" header="0.3" footer="0.3"/>
  <pageSetup paperSize="8" fitToHeight="3"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AE16"/>
  <sheetViews>
    <sheetView topLeftCell="R1" workbookViewId="0">
      <selection activeCell="S2" sqref="S2"/>
    </sheetView>
  </sheetViews>
  <sheetFormatPr baseColWidth="10" defaultColWidth="25.85546875" defaultRowHeight="15" x14ac:dyDescent="0.3"/>
  <cols>
    <col min="7" max="7" width="25.85546875" style="124"/>
    <col min="25" max="25" width="25.85546875" style="124"/>
    <col min="26" max="31" width="25.85546875" style="161"/>
  </cols>
  <sheetData>
    <row r="1" spans="1:31" s="116" customFormat="1" ht="70.150000000000006" customHeight="1" x14ac:dyDescent="0.35">
      <c r="A1" s="117" t="s">
        <v>516</v>
      </c>
      <c r="B1" s="117" t="s">
        <v>517</v>
      </c>
      <c r="C1" s="117" t="s">
        <v>496</v>
      </c>
      <c r="D1" s="117" t="s">
        <v>497</v>
      </c>
      <c r="E1" s="117" t="s">
        <v>498</v>
      </c>
      <c r="F1" s="159" t="s">
        <v>520</v>
      </c>
      <c r="G1" s="117" t="s">
        <v>521</v>
      </c>
      <c r="H1" s="117" t="s">
        <v>522</v>
      </c>
      <c r="I1" s="117" t="s">
        <v>500</v>
      </c>
      <c r="J1" s="117" t="s">
        <v>499</v>
      </c>
      <c r="K1" s="117" t="s">
        <v>511</v>
      </c>
      <c r="L1" s="159" t="s">
        <v>523</v>
      </c>
      <c r="M1" s="159" t="s">
        <v>524</v>
      </c>
      <c r="N1" s="117" t="s">
        <v>502</v>
      </c>
      <c r="O1" s="117" t="s">
        <v>525</v>
      </c>
      <c r="P1" s="117" t="s">
        <v>526</v>
      </c>
      <c r="Q1" s="117" t="s">
        <v>512</v>
      </c>
      <c r="R1" s="117" t="s">
        <v>513</v>
      </c>
      <c r="S1" s="117" t="s">
        <v>508</v>
      </c>
      <c r="T1" s="117" t="s">
        <v>518</v>
      </c>
      <c r="U1" s="117" t="s">
        <v>509</v>
      </c>
      <c r="V1" s="117" t="s">
        <v>514</v>
      </c>
      <c r="W1" s="117" t="s">
        <v>515</v>
      </c>
      <c r="X1" s="117" t="s">
        <v>501</v>
      </c>
      <c r="Y1" s="117" t="s">
        <v>510</v>
      </c>
      <c r="Z1" s="122" t="s">
        <v>506</v>
      </c>
      <c r="AA1" s="122" t="s">
        <v>505</v>
      </c>
      <c r="AB1" s="122" t="s">
        <v>507</v>
      </c>
      <c r="AC1" s="122" t="s">
        <v>527</v>
      </c>
      <c r="AD1" s="122" t="s">
        <v>503</v>
      </c>
      <c r="AE1" s="122" t="s">
        <v>504</v>
      </c>
    </row>
    <row r="2" spans="1:31" ht="120.75" customHeight="1" x14ac:dyDescent="0.3">
      <c r="A2" s="141" t="s">
        <v>416</v>
      </c>
      <c r="B2" s="141" t="s">
        <v>420</v>
      </c>
      <c r="D2" s="141" t="s">
        <v>402</v>
      </c>
      <c r="E2" s="141" t="s">
        <v>323</v>
      </c>
      <c r="I2" s="141" t="s">
        <v>284</v>
      </c>
      <c r="K2" s="141" t="s">
        <v>280</v>
      </c>
      <c r="M2" s="116"/>
      <c r="N2" s="144" t="s">
        <v>451</v>
      </c>
      <c r="P2" s="141" t="s">
        <v>348</v>
      </c>
      <c r="Q2" s="141" t="s">
        <v>414</v>
      </c>
      <c r="R2" s="144" t="s">
        <v>264</v>
      </c>
      <c r="S2" s="144" t="s">
        <v>303</v>
      </c>
      <c r="T2" s="141" t="s">
        <v>264</v>
      </c>
      <c r="U2" s="141" t="s">
        <v>408</v>
      </c>
      <c r="V2" s="141" t="s">
        <v>293</v>
      </c>
      <c r="Y2" s="141" t="s">
        <v>289</v>
      </c>
      <c r="Z2" s="140" t="s">
        <v>246</v>
      </c>
      <c r="AA2" s="140" t="s">
        <v>183</v>
      </c>
      <c r="AB2" s="140" t="s">
        <v>155</v>
      </c>
      <c r="AC2" s="140" t="s">
        <v>142</v>
      </c>
      <c r="AD2" s="140" t="s">
        <v>165</v>
      </c>
      <c r="AE2" s="140" t="s">
        <v>157</v>
      </c>
    </row>
    <row r="3" spans="1:31" ht="120.75" customHeight="1" x14ac:dyDescent="0.3">
      <c r="A3" s="144" t="s">
        <v>417</v>
      </c>
      <c r="B3" s="144" t="s">
        <v>419</v>
      </c>
      <c r="D3" s="141" t="s">
        <v>401</v>
      </c>
      <c r="E3" s="144" t="s">
        <v>334</v>
      </c>
      <c r="I3" s="142" t="s">
        <v>300</v>
      </c>
      <c r="K3" s="141" t="s">
        <v>305</v>
      </c>
      <c r="M3" s="116"/>
      <c r="N3" s="141" t="s">
        <v>314</v>
      </c>
      <c r="P3" s="144" t="s">
        <v>352</v>
      </c>
      <c r="Q3" s="144" t="s">
        <v>415</v>
      </c>
      <c r="T3" s="141" t="s">
        <v>309</v>
      </c>
      <c r="U3" s="141" t="s">
        <v>339</v>
      </c>
      <c r="V3" s="149" t="s">
        <v>306</v>
      </c>
      <c r="X3" s="135"/>
      <c r="Y3" s="141" t="s">
        <v>304</v>
      </c>
      <c r="Z3" s="140" t="s">
        <v>163</v>
      </c>
      <c r="AA3" s="140" t="s">
        <v>164</v>
      </c>
      <c r="AB3" s="140" t="s">
        <v>156</v>
      </c>
      <c r="AC3" s="140" t="s">
        <v>233</v>
      </c>
      <c r="AD3" s="140" t="s">
        <v>234</v>
      </c>
      <c r="AE3" s="140" t="s">
        <v>160</v>
      </c>
    </row>
    <row r="4" spans="1:31" ht="120.75" customHeight="1" x14ac:dyDescent="0.3">
      <c r="A4" s="141" t="s">
        <v>264</v>
      </c>
      <c r="B4" s="141" t="s">
        <v>264</v>
      </c>
      <c r="D4" s="141" t="s">
        <v>402</v>
      </c>
      <c r="I4" s="141" t="s">
        <v>404</v>
      </c>
      <c r="K4" s="141" t="s">
        <v>330</v>
      </c>
      <c r="M4" s="116"/>
      <c r="N4" s="141" t="s">
        <v>406</v>
      </c>
      <c r="P4" s="141" t="s">
        <v>264</v>
      </c>
      <c r="T4" s="141" t="s">
        <v>321</v>
      </c>
      <c r="U4" s="141" t="s">
        <v>347</v>
      </c>
      <c r="V4" s="141" t="s">
        <v>264</v>
      </c>
      <c r="X4" s="135"/>
      <c r="Z4" s="140" t="s">
        <v>275</v>
      </c>
      <c r="AA4" s="140" t="s">
        <v>274</v>
      </c>
      <c r="AB4" s="140" t="s">
        <v>154</v>
      </c>
      <c r="AC4" s="140" t="s">
        <v>235</v>
      </c>
      <c r="AD4" s="140" t="s">
        <v>422</v>
      </c>
      <c r="AE4" s="140" t="s">
        <v>162</v>
      </c>
    </row>
    <row r="5" spans="1:31" ht="120.75" customHeight="1" x14ac:dyDescent="0.3">
      <c r="A5" s="141" t="s">
        <v>418</v>
      </c>
      <c r="B5" s="141" t="s">
        <v>363</v>
      </c>
      <c r="I5" s="141" t="s">
        <v>403</v>
      </c>
      <c r="M5" s="116"/>
      <c r="N5" s="145" t="s">
        <v>405</v>
      </c>
      <c r="T5" s="141" t="s">
        <v>332</v>
      </c>
      <c r="U5" s="141" t="s">
        <v>264</v>
      </c>
      <c r="V5" s="141" t="s">
        <v>342</v>
      </c>
      <c r="X5" s="135"/>
      <c r="Z5" s="140" t="s">
        <v>286</v>
      </c>
      <c r="AB5" s="140" t="s">
        <v>425</v>
      </c>
      <c r="AC5" s="140" t="s">
        <v>421</v>
      </c>
      <c r="AD5" s="140" t="s">
        <v>423</v>
      </c>
      <c r="AE5" s="140" t="s">
        <v>161</v>
      </c>
    </row>
    <row r="6" spans="1:31" ht="120.75" customHeight="1" x14ac:dyDescent="0.3">
      <c r="B6" s="141" t="s">
        <v>368</v>
      </c>
      <c r="N6" s="146" t="s">
        <v>369</v>
      </c>
      <c r="P6" s="148"/>
      <c r="U6" s="141" t="s">
        <v>367</v>
      </c>
      <c r="X6" s="135"/>
      <c r="Z6" s="140" t="s">
        <v>301</v>
      </c>
      <c r="AB6" s="140" t="s">
        <v>302</v>
      </c>
      <c r="AC6" s="140" t="s">
        <v>204</v>
      </c>
      <c r="AD6" s="140" t="s">
        <v>424</v>
      </c>
      <c r="AE6" s="140" t="s">
        <v>158</v>
      </c>
    </row>
    <row r="7" spans="1:31" ht="120.75" customHeight="1" x14ac:dyDescent="0.3">
      <c r="B7" s="141" t="s">
        <v>372</v>
      </c>
      <c r="U7" s="141" t="s">
        <v>371</v>
      </c>
      <c r="Z7" s="140" t="s">
        <v>315</v>
      </c>
      <c r="AB7" s="140" t="s">
        <v>316</v>
      </c>
      <c r="AC7" s="140" t="s">
        <v>205</v>
      </c>
      <c r="AD7" s="140" t="s">
        <v>207</v>
      </c>
      <c r="AE7" s="140" t="s">
        <v>159</v>
      </c>
    </row>
    <row r="8" spans="1:31" ht="120.75" customHeight="1" x14ac:dyDescent="0.3">
      <c r="B8" s="141" t="s">
        <v>375</v>
      </c>
      <c r="F8" s="116"/>
      <c r="U8" s="141" t="s">
        <v>374</v>
      </c>
      <c r="Z8" s="140" t="s">
        <v>326</v>
      </c>
      <c r="AB8" s="140" t="s">
        <v>327</v>
      </c>
      <c r="AC8" s="140" t="s">
        <v>206</v>
      </c>
      <c r="AE8" s="140" t="s">
        <v>325</v>
      </c>
    </row>
    <row r="9" spans="1:31" ht="120.75" customHeight="1" x14ac:dyDescent="0.3">
      <c r="U9" s="141" t="s">
        <v>410</v>
      </c>
      <c r="Z9" s="140" t="s">
        <v>338</v>
      </c>
      <c r="AB9" s="140" t="s">
        <v>427</v>
      </c>
      <c r="AC9" s="140" t="s">
        <v>336</v>
      </c>
      <c r="AE9" s="140" t="s">
        <v>337</v>
      </c>
    </row>
    <row r="10" spans="1:31" ht="166.9" customHeight="1" x14ac:dyDescent="0.3">
      <c r="U10" s="144" t="s">
        <v>411</v>
      </c>
      <c r="Z10" s="140" t="s">
        <v>345</v>
      </c>
      <c r="AB10" s="140" t="s">
        <v>346</v>
      </c>
      <c r="AE10" s="140" t="s">
        <v>344</v>
      </c>
    </row>
    <row r="11" spans="1:31" ht="120.75" customHeight="1" x14ac:dyDescent="0.3">
      <c r="U11" s="141" t="s">
        <v>264</v>
      </c>
      <c r="Z11" s="140" t="s">
        <v>350</v>
      </c>
      <c r="AB11" s="140" t="s">
        <v>351</v>
      </c>
      <c r="AE11" s="140" t="s">
        <v>349</v>
      </c>
    </row>
    <row r="12" spans="1:31" ht="120.75" customHeight="1" x14ac:dyDescent="0.3">
      <c r="U12" s="143"/>
      <c r="AB12" s="140" t="s">
        <v>355</v>
      </c>
      <c r="AE12" s="140" t="s">
        <v>354</v>
      </c>
    </row>
    <row r="13" spans="1:31" ht="120.75" customHeight="1" x14ac:dyDescent="0.3">
      <c r="AB13" s="140" t="s">
        <v>360</v>
      </c>
      <c r="AE13" s="140" t="s">
        <v>359</v>
      </c>
    </row>
    <row r="14" spans="1:31" ht="26.25" customHeight="1" x14ac:dyDescent="0.3"/>
    <row r="15" spans="1:31" ht="26.25" customHeight="1" x14ac:dyDescent="0.3"/>
    <row r="16" spans="1:31" ht="26.25" customHeight="1" x14ac:dyDescent="0.3"/>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FF0000"/>
    <pageSetUpPr fitToPage="1"/>
  </sheetPr>
  <dimension ref="A1:CQ247"/>
  <sheetViews>
    <sheetView zoomScale="70" zoomScaleNormal="70" zoomScaleSheetLayoutView="120" workbookViewId="0">
      <selection activeCell="B12" sqref="B12"/>
    </sheetView>
  </sheetViews>
  <sheetFormatPr baseColWidth="10" defaultColWidth="31.7109375" defaultRowHeight="18.75" x14ac:dyDescent="0.3"/>
  <cols>
    <col min="1" max="1" width="4.42578125" style="3" customWidth="1"/>
    <col min="2" max="2" width="33.85546875" style="14" customWidth="1"/>
    <col min="3" max="3" width="57.140625" style="14" customWidth="1"/>
    <col min="4" max="4" width="41.28515625" style="22" customWidth="1"/>
    <col min="5" max="5" width="41.140625" style="22" customWidth="1"/>
    <col min="6" max="6" width="23.42578125" style="22" customWidth="1"/>
    <col min="7" max="7" width="22.85546875" style="12" customWidth="1"/>
    <col min="8" max="8" width="24" style="12" customWidth="1"/>
    <col min="9" max="9" width="40.7109375" style="12" customWidth="1"/>
    <col min="10" max="10" width="32.28515625" style="12" customWidth="1"/>
    <col min="11" max="11" width="41.7109375" style="4" customWidth="1"/>
    <col min="12" max="13" width="42.28515625" style="4" customWidth="1"/>
    <col min="14" max="14" width="48.42578125" style="4" customWidth="1"/>
    <col min="15" max="15" width="22.85546875" style="3" customWidth="1"/>
    <col min="16" max="16" width="18.5703125" style="2" customWidth="1"/>
    <col min="17" max="17" width="54" style="2" customWidth="1"/>
    <col min="18" max="18" width="25.42578125" style="2" customWidth="1"/>
    <col min="19" max="20" width="31.7109375" style="2"/>
    <col min="21" max="21" width="6.7109375" style="2" customWidth="1"/>
    <col min="22" max="24" width="2.42578125" style="2" bestFit="1" customWidth="1"/>
    <col min="25" max="95" width="31.7109375" style="2"/>
    <col min="96" max="16384" width="31.7109375" style="3"/>
  </cols>
  <sheetData>
    <row r="1" spans="1:55" ht="19.5" thickBot="1" x14ac:dyDescent="0.35">
      <c r="B1" s="48"/>
      <c r="C1" s="48"/>
      <c r="D1" s="73"/>
      <c r="E1" s="73"/>
      <c r="F1" s="73"/>
      <c r="G1" s="49"/>
      <c r="H1" s="49"/>
      <c r="I1" s="49"/>
      <c r="J1" s="49"/>
      <c r="K1" s="50"/>
      <c r="L1" s="50"/>
      <c r="M1" s="50"/>
      <c r="N1" s="50"/>
      <c r="O1" s="51"/>
      <c r="P1" s="51"/>
      <c r="Q1" s="51"/>
      <c r="R1" s="52"/>
      <c r="U1" s="2">
        <v>1</v>
      </c>
      <c r="V1" s="2">
        <v>2</v>
      </c>
      <c r="W1" s="2">
        <v>3</v>
      </c>
      <c r="X1" s="2">
        <v>4</v>
      </c>
      <c r="AX1" s="34"/>
      <c r="BA1" s="32"/>
      <c r="BB1" s="34"/>
      <c r="BC1" s="34"/>
    </row>
    <row r="2" spans="1:55" ht="30.75" thickBot="1" x14ac:dyDescent="0.35">
      <c r="B2" s="123" t="s">
        <v>240</v>
      </c>
      <c r="C2" s="128"/>
      <c r="D2" s="73"/>
      <c r="E2" s="73"/>
      <c r="F2" s="73"/>
      <c r="G2" s="49"/>
      <c r="H2" s="49"/>
      <c r="I2" s="49"/>
      <c r="J2" s="49"/>
      <c r="K2" s="50"/>
      <c r="L2" s="50"/>
      <c r="M2" s="50"/>
      <c r="N2" s="50"/>
      <c r="O2" s="51"/>
      <c r="P2" s="51"/>
      <c r="Q2" s="51"/>
      <c r="R2" s="52"/>
      <c r="AX2" s="34"/>
      <c r="BA2" s="34"/>
      <c r="BB2" s="34"/>
    </row>
    <row r="3" spans="1:55" s="1" customFormat="1" ht="55.5" customHeight="1" thickBot="1" x14ac:dyDescent="0.35">
      <c r="B3" s="120" t="s">
        <v>176</v>
      </c>
      <c r="C3" s="125"/>
      <c r="D3" s="74"/>
      <c r="E3" s="81" t="s">
        <v>217</v>
      </c>
      <c r="F3" s="82" t="s">
        <v>166</v>
      </c>
      <c r="G3" s="82" t="s">
        <v>167</v>
      </c>
      <c r="H3" s="82" t="s">
        <v>168</v>
      </c>
      <c r="I3" s="82" t="s">
        <v>169</v>
      </c>
      <c r="J3" s="51"/>
      <c r="K3" s="219" t="s">
        <v>220</v>
      </c>
      <c r="L3" s="53" t="s">
        <v>56</v>
      </c>
      <c r="M3" s="53" t="s">
        <v>57</v>
      </c>
      <c r="N3" s="104" t="s">
        <v>62</v>
      </c>
      <c r="O3" s="51"/>
      <c r="P3" s="51"/>
      <c r="Q3" s="51"/>
      <c r="S3" s="45"/>
      <c r="T3" s="2"/>
      <c r="U3" s="2"/>
      <c r="V3" s="2"/>
      <c r="W3" s="2"/>
      <c r="X3" s="2"/>
      <c r="Y3" s="2"/>
      <c r="Z3" s="2"/>
      <c r="AA3" s="2"/>
      <c r="AB3" s="2"/>
      <c r="AC3" s="2"/>
      <c r="AD3" s="2"/>
      <c r="AE3" s="2"/>
      <c r="AF3" s="2"/>
      <c r="AG3" s="2"/>
      <c r="AH3" s="2"/>
      <c r="AI3" s="2"/>
      <c r="AJ3" s="2"/>
      <c r="AK3" s="2"/>
      <c r="AL3" s="2"/>
      <c r="AM3" s="2"/>
      <c r="AN3" s="2"/>
      <c r="AO3" s="2"/>
      <c r="AP3" s="2"/>
      <c r="AQ3" s="2"/>
      <c r="AR3" s="2"/>
      <c r="AS3" s="2"/>
      <c r="AT3" s="2"/>
      <c r="AU3" s="2"/>
      <c r="AV3" s="2"/>
      <c r="AW3" s="35"/>
      <c r="AX3" s="35"/>
      <c r="AZ3" s="40"/>
      <c r="BA3" s="37"/>
      <c r="BB3" s="37"/>
    </row>
    <row r="4" spans="1:55" s="1" customFormat="1" ht="63" customHeight="1" thickBot="1" x14ac:dyDescent="0.35">
      <c r="B4" s="80" t="s">
        <v>239</v>
      </c>
      <c r="C4" s="126"/>
      <c r="D4" s="74"/>
      <c r="E4" s="81" t="s">
        <v>218</v>
      </c>
      <c r="F4" s="82" t="s">
        <v>170</v>
      </c>
      <c r="G4" s="82" t="s">
        <v>171</v>
      </c>
      <c r="H4" s="82" t="s">
        <v>172</v>
      </c>
      <c r="I4" s="82" t="s">
        <v>173</v>
      </c>
      <c r="J4" s="51"/>
      <c r="K4" s="220"/>
      <c r="L4" s="103"/>
      <c r="M4" s="99" t="s">
        <v>58</v>
      </c>
      <c r="N4" s="54" t="s">
        <v>126</v>
      </c>
      <c r="O4" s="51"/>
      <c r="P4" s="51"/>
      <c r="Q4" s="51"/>
      <c r="S4" s="45"/>
      <c r="T4" s="2"/>
      <c r="U4" s="2"/>
      <c r="V4" s="2"/>
      <c r="W4" s="2"/>
      <c r="X4" s="2"/>
      <c r="Y4" s="2"/>
      <c r="Z4" s="2"/>
      <c r="AA4" s="2"/>
      <c r="AB4" s="2"/>
      <c r="AC4" s="2"/>
      <c r="AD4" s="2"/>
      <c r="AE4" s="2"/>
      <c r="AF4" s="2"/>
      <c r="AG4" s="2"/>
      <c r="AH4" s="2"/>
      <c r="AI4" s="2"/>
      <c r="AJ4" s="2"/>
      <c r="AK4" s="2"/>
      <c r="AL4" s="2"/>
      <c r="AM4" s="2"/>
      <c r="AN4" s="2"/>
      <c r="AO4" s="2"/>
      <c r="AP4" s="2"/>
      <c r="AQ4" s="2"/>
      <c r="AR4" s="2"/>
      <c r="AS4" s="2"/>
      <c r="AT4" s="2"/>
      <c r="AU4" s="2"/>
      <c r="AV4" s="2"/>
      <c r="AW4" s="35"/>
      <c r="AX4" s="35"/>
      <c r="AZ4" s="41"/>
      <c r="BA4" s="35"/>
      <c r="BB4" s="35"/>
    </row>
    <row r="5" spans="1:55" s="1" customFormat="1" ht="65.25" customHeight="1" thickBot="1" x14ac:dyDescent="0.35">
      <c r="B5" s="120" t="s">
        <v>237</v>
      </c>
      <c r="C5" s="127"/>
      <c r="D5" s="74"/>
      <c r="E5" s="81" t="s">
        <v>436</v>
      </c>
      <c r="F5" s="82" t="s">
        <v>435</v>
      </c>
      <c r="G5" s="82" t="s">
        <v>437</v>
      </c>
      <c r="H5" s="82" t="s">
        <v>438</v>
      </c>
      <c r="I5" s="82" t="s">
        <v>439</v>
      </c>
      <c r="J5" s="51"/>
      <c r="K5" s="220"/>
      <c r="L5" s="103"/>
      <c r="M5" s="100" t="s">
        <v>59</v>
      </c>
      <c r="N5" s="54" t="s">
        <v>127</v>
      </c>
      <c r="O5" s="51"/>
      <c r="P5" s="51"/>
      <c r="Q5" s="51"/>
      <c r="S5" s="46"/>
      <c r="T5" s="2"/>
      <c r="U5" s="2"/>
      <c r="V5" s="2"/>
      <c r="W5" s="2"/>
      <c r="X5" s="2"/>
      <c r="Y5" s="2"/>
      <c r="Z5" s="2"/>
      <c r="AA5" s="2"/>
      <c r="AB5" s="2"/>
      <c r="AC5" s="2"/>
      <c r="AD5" s="2"/>
      <c r="AE5" s="2"/>
      <c r="AF5" s="2"/>
      <c r="AG5" s="2"/>
      <c r="AH5" s="2"/>
      <c r="AI5" s="2"/>
      <c r="AJ5" s="2"/>
      <c r="AK5" s="2"/>
      <c r="AL5" s="2"/>
      <c r="AM5" s="2"/>
      <c r="AN5" s="2"/>
      <c r="AO5" s="2"/>
      <c r="AP5" s="2"/>
      <c r="AQ5" s="2"/>
      <c r="AR5" s="2"/>
      <c r="AS5" s="2"/>
      <c r="AT5" s="2"/>
      <c r="AU5" s="2"/>
      <c r="AV5" s="38"/>
      <c r="AW5" s="39"/>
      <c r="AX5" s="39"/>
      <c r="AY5" s="39"/>
      <c r="AZ5" s="41"/>
      <c r="BA5" s="35"/>
      <c r="BB5" s="35"/>
    </row>
    <row r="6" spans="1:55" s="1" customFormat="1" ht="63" customHeight="1" thickBot="1" x14ac:dyDescent="0.35">
      <c r="B6" s="80" t="s">
        <v>238</v>
      </c>
      <c r="C6" s="83"/>
      <c r="D6" s="56"/>
      <c r="E6" s="56"/>
      <c r="J6" s="51"/>
      <c r="K6" s="220"/>
      <c r="L6" s="103"/>
      <c r="M6" s="101" t="s">
        <v>60</v>
      </c>
      <c r="N6" s="54" t="s">
        <v>128</v>
      </c>
      <c r="O6" s="51"/>
      <c r="P6" s="51"/>
      <c r="Q6" s="51"/>
      <c r="S6" s="46"/>
      <c r="T6" s="2"/>
      <c r="U6" s="2"/>
      <c r="V6" s="2"/>
      <c r="W6" s="2"/>
      <c r="X6" s="2"/>
      <c r="Y6" s="2"/>
      <c r="Z6" s="2"/>
      <c r="AA6" s="2"/>
      <c r="AB6" s="2"/>
      <c r="AC6" s="2"/>
      <c r="AD6" s="2"/>
      <c r="AE6" s="2"/>
      <c r="AF6" s="2"/>
      <c r="AG6" s="2"/>
      <c r="AH6" s="2"/>
      <c r="AI6" s="2"/>
      <c r="AJ6" s="2"/>
      <c r="AK6" s="2"/>
      <c r="AL6" s="2"/>
      <c r="AM6" s="2"/>
      <c r="AN6" s="2"/>
      <c r="AO6" s="2"/>
      <c r="AP6" s="2"/>
      <c r="AQ6" s="2"/>
      <c r="AR6" s="31"/>
      <c r="AS6" s="2"/>
      <c r="AT6" s="2"/>
      <c r="AU6" s="2"/>
      <c r="AV6" s="2"/>
      <c r="AW6" s="34"/>
      <c r="AX6" s="34"/>
      <c r="AY6" s="44"/>
      <c r="AZ6" s="42"/>
      <c r="BA6" s="39"/>
      <c r="BB6" s="39"/>
    </row>
    <row r="7" spans="1:55" s="1" customFormat="1" ht="57.75" customHeight="1" thickBot="1" x14ac:dyDescent="0.35">
      <c r="B7" s="55"/>
      <c r="C7" s="55"/>
      <c r="D7" s="56"/>
      <c r="E7" s="56"/>
      <c r="F7" s="56"/>
      <c r="G7" s="51"/>
      <c r="H7" s="51"/>
      <c r="I7" s="51"/>
      <c r="J7" s="51"/>
      <c r="K7" s="221"/>
      <c r="L7" s="103"/>
      <c r="M7" s="102" t="s">
        <v>129</v>
      </c>
      <c r="N7" s="54" t="s">
        <v>130</v>
      </c>
      <c r="O7" s="97"/>
      <c r="P7" s="51"/>
      <c r="Q7" s="51"/>
      <c r="R7" s="51"/>
      <c r="T7" s="46"/>
      <c r="U7" s="2"/>
      <c r="V7" s="2"/>
      <c r="W7" s="2"/>
      <c r="X7" s="2"/>
      <c r="Y7" s="2"/>
      <c r="Z7" s="2"/>
      <c r="AA7" s="2"/>
      <c r="AB7" s="2"/>
      <c r="AC7" s="2"/>
      <c r="AD7" s="2"/>
      <c r="AE7" s="2"/>
      <c r="AF7" s="2"/>
      <c r="AG7" s="2"/>
      <c r="AH7" s="2"/>
      <c r="AI7" s="2"/>
      <c r="AJ7" s="2"/>
      <c r="AK7" s="2"/>
      <c r="AL7" s="2"/>
      <c r="AM7" s="2"/>
      <c r="AN7" s="2"/>
      <c r="AO7" s="2"/>
      <c r="AP7" s="2"/>
      <c r="AQ7" s="34"/>
      <c r="AR7" s="2"/>
      <c r="AS7" s="32"/>
      <c r="AT7" s="2"/>
      <c r="AU7" s="2"/>
      <c r="AV7" s="2"/>
      <c r="AW7" s="2"/>
      <c r="AX7" s="34"/>
      <c r="AY7" s="34"/>
      <c r="AZ7" s="2"/>
      <c r="BA7" s="32"/>
      <c r="BB7" s="34"/>
      <c r="BC7" s="35"/>
    </row>
    <row r="8" spans="1:55" s="11" customFormat="1" ht="30.75" customHeight="1" x14ac:dyDescent="0.3">
      <c r="B8" s="206" t="s">
        <v>147</v>
      </c>
      <c r="C8" s="206"/>
      <c r="D8" s="207"/>
      <c r="E8" s="207"/>
      <c r="F8" s="207"/>
      <c r="G8" s="207"/>
      <c r="H8" s="207"/>
      <c r="I8" s="207"/>
      <c r="J8" s="207"/>
      <c r="K8" s="207"/>
      <c r="L8" s="208"/>
      <c r="M8" s="208"/>
      <c r="N8" s="208"/>
      <c r="O8" s="208"/>
      <c r="P8" s="57"/>
      <c r="Q8" s="57"/>
      <c r="R8" s="57"/>
      <c r="S8" s="37"/>
      <c r="T8" s="2"/>
      <c r="U8" s="43"/>
      <c r="V8" s="34"/>
      <c r="W8" s="34"/>
      <c r="X8" s="34"/>
      <c r="Y8" s="2"/>
      <c r="Z8" s="32"/>
      <c r="AA8" s="34"/>
      <c r="AB8" s="34"/>
      <c r="AC8" s="34"/>
      <c r="AD8" s="34"/>
      <c r="AE8" s="34"/>
      <c r="AF8" s="34"/>
      <c r="AG8" s="2"/>
      <c r="AH8" s="34"/>
      <c r="AI8" s="34"/>
      <c r="AJ8" s="34"/>
      <c r="AK8" s="34"/>
      <c r="AL8" s="34"/>
      <c r="AM8" s="2"/>
      <c r="AN8" s="32"/>
      <c r="AO8" s="34"/>
      <c r="AP8" s="32"/>
      <c r="AQ8" s="34"/>
      <c r="AR8" s="2"/>
      <c r="AS8" s="32"/>
      <c r="AT8" s="34"/>
      <c r="AU8" s="34"/>
      <c r="AV8" s="34"/>
      <c r="AW8" s="2"/>
      <c r="AX8" s="32"/>
      <c r="AY8" s="34"/>
      <c r="AZ8" s="2"/>
      <c r="BA8" s="32"/>
      <c r="BB8" s="34"/>
      <c r="BC8" s="34"/>
    </row>
    <row r="9" spans="1:55" s="11" customFormat="1" ht="6.75" customHeight="1" thickBot="1" x14ac:dyDescent="0.35">
      <c r="B9" s="55"/>
      <c r="C9" s="55"/>
      <c r="D9" s="58"/>
      <c r="E9" s="58"/>
      <c r="F9" s="58"/>
      <c r="G9" s="59"/>
      <c r="H9" s="59"/>
      <c r="I9" s="59"/>
      <c r="J9" s="59"/>
      <c r="K9" s="60"/>
      <c r="L9" s="61"/>
      <c r="M9" s="61"/>
      <c r="N9" s="61"/>
      <c r="O9" s="62"/>
      <c r="P9" s="57"/>
      <c r="Q9" s="57"/>
      <c r="R9" s="57"/>
      <c r="S9" s="37"/>
      <c r="U9" s="33"/>
      <c r="V9" s="36"/>
      <c r="W9" s="34"/>
      <c r="X9" s="34"/>
      <c r="Y9" s="2"/>
      <c r="Z9" s="32"/>
      <c r="AA9" s="34"/>
      <c r="AB9" s="34"/>
      <c r="AC9" s="34"/>
      <c r="AD9" s="34"/>
      <c r="AE9" s="34"/>
      <c r="AF9" s="34"/>
      <c r="AG9" s="2"/>
      <c r="AH9" s="34"/>
      <c r="AI9" s="34"/>
      <c r="AJ9" s="34"/>
      <c r="AK9" s="34"/>
      <c r="AL9" s="34"/>
      <c r="AM9" s="2"/>
      <c r="AN9" s="32"/>
      <c r="AO9" s="34"/>
      <c r="AP9" s="32"/>
      <c r="AQ9" s="34"/>
      <c r="AR9" s="2"/>
      <c r="AS9" s="32"/>
      <c r="AT9" s="34"/>
      <c r="AU9" s="34"/>
      <c r="AV9" s="34"/>
      <c r="AW9" s="2"/>
      <c r="AX9" s="32"/>
      <c r="AY9" s="34"/>
      <c r="AZ9" s="2"/>
      <c r="BA9" s="32"/>
      <c r="BB9" s="34"/>
      <c r="BC9" s="34"/>
    </row>
    <row r="10" spans="1:55" s="106" customFormat="1" ht="70.5" customHeight="1" thickBot="1" x14ac:dyDescent="0.35">
      <c r="B10" s="209" t="s">
        <v>180</v>
      </c>
      <c r="C10" s="215" t="s">
        <v>399</v>
      </c>
      <c r="D10" s="217" t="s">
        <v>174</v>
      </c>
      <c r="E10" s="218"/>
      <c r="F10" s="211" t="s">
        <v>221</v>
      </c>
      <c r="G10" s="211" t="s">
        <v>222</v>
      </c>
      <c r="H10" s="213" t="s">
        <v>202</v>
      </c>
      <c r="I10" s="211" t="s">
        <v>440</v>
      </c>
      <c r="J10" s="222" t="s">
        <v>219</v>
      </c>
      <c r="K10" s="224" t="s">
        <v>179</v>
      </c>
      <c r="L10" s="225"/>
      <c r="M10" s="225"/>
      <c r="N10" s="204" t="s">
        <v>177</v>
      </c>
      <c r="O10" s="204" t="s">
        <v>181</v>
      </c>
      <c r="P10" s="204" t="s">
        <v>182</v>
      </c>
      <c r="Q10" s="204" t="s">
        <v>178</v>
      </c>
      <c r="R10" s="105"/>
      <c r="U10" s="107"/>
      <c r="V10" s="107"/>
      <c r="W10" s="107"/>
      <c r="Y10" s="108"/>
      <c r="Z10" s="107"/>
      <c r="AD10" s="107"/>
      <c r="AE10" s="107"/>
      <c r="AG10" s="107"/>
      <c r="AH10" s="107"/>
      <c r="AI10" s="107"/>
      <c r="AJ10" s="107"/>
      <c r="AM10" s="109"/>
      <c r="AN10" s="110"/>
      <c r="AO10" s="111"/>
      <c r="AP10" s="107"/>
      <c r="AR10" s="108"/>
      <c r="AU10" s="107"/>
      <c r="AW10" s="111"/>
      <c r="AX10" s="107"/>
      <c r="AZ10" s="108"/>
      <c r="BB10" s="107"/>
    </row>
    <row r="11" spans="1:55" s="106" customFormat="1" ht="57.75" customHeight="1" thickBot="1" x14ac:dyDescent="0.35">
      <c r="B11" s="210"/>
      <c r="C11" s="216"/>
      <c r="D11" s="119" t="s">
        <v>141</v>
      </c>
      <c r="E11" s="112" t="s">
        <v>175</v>
      </c>
      <c r="F11" s="212"/>
      <c r="G11" s="212"/>
      <c r="H11" s="214"/>
      <c r="I11" s="212"/>
      <c r="J11" s="223"/>
      <c r="K11" s="112" t="s">
        <v>201</v>
      </c>
      <c r="L11" s="112" t="s">
        <v>200</v>
      </c>
      <c r="M11" s="112" t="s">
        <v>199</v>
      </c>
      <c r="N11" s="205"/>
      <c r="O11" s="205"/>
      <c r="P11" s="205"/>
      <c r="Q11" s="205"/>
      <c r="Y11" s="111"/>
      <c r="AR11" s="108"/>
      <c r="AW11" s="107"/>
      <c r="AX11" s="107"/>
      <c r="AZ11" s="108"/>
    </row>
    <row r="12" spans="1:55" s="2" customFormat="1" ht="77.25" customHeight="1" thickBot="1" x14ac:dyDescent="0.35">
      <c r="A12" s="121">
        <v>1</v>
      </c>
      <c r="B12" s="75"/>
      <c r="C12" s="113" t="s">
        <v>382</v>
      </c>
      <c r="D12" s="114" t="s">
        <v>272</v>
      </c>
      <c r="E12" s="76"/>
      <c r="F12" s="115"/>
      <c r="G12" s="115"/>
      <c r="H12" s="77"/>
      <c r="I12" s="115"/>
      <c r="J12" s="98">
        <f t="shared" ref="J12:J53" si="0">(F12*G12*I12)</f>
        <v>0</v>
      </c>
      <c r="K12" s="77"/>
      <c r="L12" s="77"/>
      <c r="M12" s="77"/>
      <c r="N12" s="79"/>
      <c r="O12" s="78"/>
      <c r="P12" s="78"/>
      <c r="Q12" s="78"/>
      <c r="R12" s="1"/>
    </row>
    <row r="13" spans="1:55" s="2" customFormat="1" ht="72.75" customHeight="1" thickBot="1" x14ac:dyDescent="0.35">
      <c r="A13" s="121">
        <v>2</v>
      </c>
      <c r="B13" s="75"/>
      <c r="C13" s="113"/>
      <c r="D13" s="114"/>
      <c r="E13" s="76"/>
      <c r="F13" s="115"/>
      <c r="G13" s="115"/>
      <c r="H13" s="77"/>
      <c r="I13" s="115"/>
      <c r="J13" s="98">
        <f t="shared" si="0"/>
        <v>0</v>
      </c>
      <c r="K13" s="77"/>
      <c r="L13" s="77"/>
      <c r="M13" s="77"/>
      <c r="N13" s="79"/>
      <c r="O13" s="78"/>
      <c r="P13" s="78"/>
      <c r="Q13" s="78"/>
      <c r="R13" s="47"/>
    </row>
    <row r="14" spans="1:55" s="2" customFormat="1" ht="70.5" customHeight="1" thickBot="1" x14ac:dyDescent="0.35">
      <c r="A14" s="121">
        <v>3</v>
      </c>
      <c r="B14" s="75"/>
      <c r="C14" s="113"/>
      <c r="D14" s="114"/>
      <c r="E14" s="76"/>
      <c r="F14" s="115"/>
      <c r="G14" s="115"/>
      <c r="H14" s="77"/>
      <c r="I14" s="115"/>
      <c r="J14" s="98">
        <f t="shared" si="0"/>
        <v>0</v>
      </c>
      <c r="K14" s="77"/>
      <c r="L14" s="77" t="s">
        <v>203</v>
      </c>
      <c r="M14" s="77"/>
      <c r="N14" s="79"/>
      <c r="O14" s="78"/>
      <c r="P14" s="78"/>
      <c r="Q14" s="78"/>
      <c r="R14" s="3"/>
    </row>
    <row r="15" spans="1:55" s="2" customFormat="1" ht="75.75" customHeight="1" thickBot="1" x14ac:dyDescent="0.35">
      <c r="A15" s="121">
        <v>4</v>
      </c>
      <c r="B15" s="75"/>
      <c r="C15" s="113"/>
      <c r="D15" s="114"/>
      <c r="E15" s="76"/>
      <c r="F15" s="115"/>
      <c r="G15" s="115"/>
      <c r="H15" s="77"/>
      <c r="I15" s="115"/>
      <c r="J15" s="98">
        <f t="shared" si="0"/>
        <v>0</v>
      </c>
      <c r="K15" s="77"/>
      <c r="L15" s="77"/>
      <c r="M15" s="77"/>
      <c r="N15" s="79"/>
      <c r="O15" s="78"/>
      <c r="P15" s="78"/>
      <c r="Q15" s="78"/>
    </row>
    <row r="16" spans="1:55" s="2" customFormat="1" ht="72" customHeight="1" thickBot="1" x14ac:dyDescent="0.35">
      <c r="A16" s="121">
        <v>5</v>
      </c>
      <c r="B16" s="75"/>
      <c r="C16" s="113"/>
      <c r="D16" s="114"/>
      <c r="E16" s="76"/>
      <c r="F16" s="115"/>
      <c r="G16" s="115"/>
      <c r="H16" s="77"/>
      <c r="I16" s="115"/>
      <c r="J16" s="98">
        <f t="shared" si="0"/>
        <v>0</v>
      </c>
      <c r="K16" s="77"/>
      <c r="L16" s="77"/>
      <c r="M16" s="77"/>
      <c r="N16" s="79"/>
      <c r="O16" s="78"/>
      <c r="P16" s="78"/>
      <c r="Q16" s="78"/>
    </row>
    <row r="17" spans="1:17" s="2" customFormat="1" ht="87.75" customHeight="1" thickBot="1" x14ac:dyDescent="0.35">
      <c r="A17" s="121">
        <v>6</v>
      </c>
      <c r="B17" s="75"/>
      <c r="C17" s="113"/>
      <c r="D17" s="114"/>
      <c r="E17" s="76"/>
      <c r="F17" s="115"/>
      <c r="G17" s="115"/>
      <c r="H17" s="77"/>
      <c r="I17" s="115"/>
      <c r="J17" s="98">
        <f t="shared" si="0"/>
        <v>0</v>
      </c>
      <c r="K17" s="77"/>
      <c r="L17" s="77"/>
      <c r="M17" s="77"/>
      <c r="N17" s="79"/>
      <c r="O17" s="78"/>
      <c r="P17" s="78"/>
      <c r="Q17" s="78"/>
    </row>
    <row r="18" spans="1:17" s="2" customFormat="1" ht="81.75" customHeight="1" thickBot="1" x14ac:dyDescent="0.35">
      <c r="A18" s="121">
        <v>7</v>
      </c>
      <c r="B18" s="75"/>
      <c r="C18" s="113"/>
      <c r="D18" s="114"/>
      <c r="E18" s="76">
        <v>3</v>
      </c>
      <c r="F18" s="115"/>
      <c r="G18" s="115"/>
      <c r="H18" s="77"/>
      <c r="I18" s="115"/>
      <c r="J18" s="98">
        <f t="shared" si="0"/>
        <v>0</v>
      </c>
      <c r="K18" s="77"/>
      <c r="L18" s="77"/>
      <c r="M18" s="77"/>
      <c r="N18" s="79"/>
      <c r="O18" s="78"/>
      <c r="P18" s="78"/>
      <c r="Q18" s="78"/>
    </row>
    <row r="19" spans="1:17" s="2" customFormat="1" ht="73.5" customHeight="1" thickBot="1" x14ac:dyDescent="0.35">
      <c r="A19" s="121">
        <v>8</v>
      </c>
      <c r="B19" s="75"/>
      <c r="C19" s="113"/>
      <c r="D19" s="114"/>
      <c r="E19" s="76"/>
      <c r="F19" s="115"/>
      <c r="G19" s="115"/>
      <c r="H19" s="77"/>
      <c r="I19" s="115"/>
      <c r="J19" s="98">
        <f t="shared" si="0"/>
        <v>0</v>
      </c>
      <c r="K19" s="77"/>
      <c r="L19" s="77"/>
      <c r="M19" s="77"/>
      <c r="N19" s="79"/>
      <c r="O19" s="78"/>
      <c r="P19" s="78"/>
      <c r="Q19" s="78"/>
    </row>
    <row r="20" spans="1:17" s="2" customFormat="1" ht="74.25" customHeight="1" thickBot="1" x14ac:dyDescent="0.35">
      <c r="A20" s="121">
        <v>9</v>
      </c>
      <c r="B20" s="75"/>
      <c r="C20" s="113"/>
      <c r="D20" s="114"/>
      <c r="E20" s="78"/>
      <c r="F20" s="115"/>
      <c r="G20" s="115"/>
      <c r="H20" s="77"/>
      <c r="I20" s="115"/>
      <c r="J20" s="98">
        <f t="shared" si="0"/>
        <v>0</v>
      </c>
      <c r="K20" s="77"/>
      <c r="L20" s="77"/>
      <c r="M20" s="77"/>
      <c r="N20" s="79"/>
      <c r="O20" s="78"/>
      <c r="P20" s="78"/>
      <c r="Q20" s="78"/>
    </row>
    <row r="21" spans="1:17" s="2" customFormat="1" ht="69.75" customHeight="1" thickBot="1" x14ac:dyDescent="0.35">
      <c r="A21" s="121">
        <v>10</v>
      </c>
      <c r="B21" s="75"/>
      <c r="C21" s="113"/>
      <c r="D21" s="114"/>
      <c r="E21" s="78"/>
      <c r="F21" s="115"/>
      <c r="G21" s="115"/>
      <c r="H21" s="77"/>
      <c r="I21" s="115"/>
      <c r="J21" s="98">
        <f t="shared" si="0"/>
        <v>0</v>
      </c>
      <c r="K21" s="77"/>
      <c r="L21" s="77"/>
      <c r="M21" s="77"/>
      <c r="N21" s="79"/>
      <c r="O21" s="78"/>
      <c r="P21" s="78"/>
      <c r="Q21" s="78"/>
    </row>
    <row r="22" spans="1:17" s="2" customFormat="1" ht="80.25" customHeight="1" thickBot="1" x14ac:dyDescent="0.35">
      <c r="A22" s="121">
        <v>11</v>
      </c>
      <c r="B22" s="75"/>
      <c r="C22" s="113"/>
      <c r="D22" s="114"/>
      <c r="E22" s="78"/>
      <c r="F22" s="115"/>
      <c r="G22" s="115"/>
      <c r="H22" s="77"/>
      <c r="I22" s="115"/>
      <c r="J22" s="98">
        <f t="shared" si="0"/>
        <v>0</v>
      </c>
      <c r="K22" s="77"/>
      <c r="L22" s="77"/>
      <c r="M22" s="77"/>
      <c r="N22" s="79"/>
      <c r="O22" s="78"/>
      <c r="P22" s="78"/>
      <c r="Q22" s="78"/>
    </row>
    <row r="23" spans="1:17" s="2" customFormat="1" ht="73.5" customHeight="1" thickBot="1" x14ac:dyDescent="0.35">
      <c r="A23" s="121">
        <v>12</v>
      </c>
      <c r="B23" s="75"/>
      <c r="C23" s="113"/>
      <c r="D23" s="114"/>
      <c r="E23" s="78"/>
      <c r="F23" s="115"/>
      <c r="G23" s="115"/>
      <c r="H23" s="77"/>
      <c r="I23" s="115"/>
      <c r="J23" s="98">
        <f t="shared" si="0"/>
        <v>0</v>
      </c>
      <c r="K23" s="77"/>
      <c r="L23" s="77"/>
      <c r="M23" s="77"/>
      <c r="N23" s="79"/>
      <c r="O23" s="78"/>
      <c r="P23" s="78"/>
      <c r="Q23" s="78"/>
    </row>
    <row r="24" spans="1:17" s="2" customFormat="1" ht="75" customHeight="1" thickBot="1" x14ac:dyDescent="0.35">
      <c r="A24" s="121">
        <v>13</v>
      </c>
      <c r="B24" s="75"/>
      <c r="C24" s="113"/>
      <c r="D24" s="114"/>
      <c r="E24" s="78"/>
      <c r="F24" s="115"/>
      <c r="G24" s="115"/>
      <c r="H24" s="77"/>
      <c r="I24" s="115"/>
      <c r="J24" s="98">
        <f t="shared" si="0"/>
        <v>0</v>
      </c>
      <c r="K24" s="77"/>
      <c r="L24" s="77"/>
      <c r="M24" s="77"/>
      <c r="N24" s="79"/>
      <c r="O24" s="78"/>
      <c r="P24" s="78"/>
      <c r="Q24" s="78"/>
    </row>
    <row r="25" spans="1:17" s="2" customFormat="1" ht="74.25" customHeight="1" thickBot="1" x14ac:dyDescent="0.35">
      <c r="A25" s="121">
        <v>14</v>
      </c>
      <c r="B25" s="75"/>
      <c r="C25" s="113"/>
      <c r="D25" s="114"/>
      <c r="E25" s="78"/>
      <c r="F25" s="115"/>
      <c r="G25" s="115"/>
      <c r="H25" s="77"/>
      <c r="I25" s="115"/>
      <c r="J25" s="98">
        <f t="shared" si="0"/>
        <v>0</v>
      </c>
      <c r="K25" s="77"/>
      <c r="L25" s="77"/>
      <c r="M25" s="77"/>
      <c r="N25" s="79"/>
      <c r="O25" s="78"/>
      <c r="P25" s="78"/>
      <c r="Q25" s="78"/>
    </row>
    <row r="26" spans="1:17" s="2" customFormat="1" ht="75" customHeight="1" thickBot="1" x14ac:dyDescent="0.35">
      <c r="A26" s="121">
        <v>15</v>
      </c>
      <c r="B26" s="75"/>
      <c r="C26" s="113"/>
      <c r="D26" s="114"/>
      <c r="E26" s="78"/>
      <c r="F26" s="115"/>
      <c r="G26" s="115"/>
      <c r="H26" s="77"/>
      <c r="I26" s="115"/>
      <c r="J26" s="98">
        <f t="shared" si="0"/>
        <v>0</v>
      </c>
      <c r="K26" s="77"/>
      <c r="L26" s="77"/>
      <c r="M26" s="77"/>
      <c r="N26" s="79"/>
      <c r="O26" s="78"/>
      <c r="P26" s="78"/>
      <c r="Q26" s="78"/>
    </row>
    <row r="27" spans="1:17" s="2" customFormat="1" ht="73.5" customHeight="1" thickBot="1" x14ac:dyDescent="0.35">
      <c r="A27" s="121">
        <v>16</v>
      </c>
      <c r="B27" s="75"/>
      <c r="C27" s="113"/>
      <c r="D27" s="114"/>
      <c r="E27" s="78"/>
      <c r="F27" s="115"/>
      <c r="G27" s="115"/>
      <c r="H27" s="77"/>
      <c r="I27" s="115"/>
      <c r="J27" s="98">
        <f t="shared" si="0"/>
        <v>0</v>
      </c>
      <c r="K27" s="77"/>
      <c r="L27" s="77"/>
      <c r="M27" s="77"/>
      <c r="N27" s="79"/>
      <c r="O27" s="78"/>
      <c r="P27" s="78"/>
      <c r="Q27" s="78"/>
    </row>
    <row r="28" spans="1:17" s="2" customFormat="1" ht="74.25" customHeight="1" thickBot="1" x14ac:dyDescent="0.35">
      <c r="A28" s="121">
        <v>17</v>
      </c>
      <c r="B28" s="75"/>
      <c r="C28" s="113"/>
      <c r="D28" s="114"/>
      <c r="E28" s="78"/>
      <c r="F28" s="115"/>
      <c r="G28" s="115"/>
      <c r="H28" s="77"/>
      <c r="I28" s="115"/>
      <c r="J28" s="98">
        <f t="shared" si="0"/>
        <v>0</v>
      </c>
      <c r="K28" s="77"/>
      <c r="L28" s="77"/>
      <c r="M28" s="77"/>
      <c r="N28" s="79"/>
      <c r="O28" s="78"/>
      <c r="P28" s="78"/>
      <c r="Q28" s="78"/>
    </row>
    <row r="29" spans="1:17" s="2" customFormat="1" ht="73.5" customHeight="1" thickBot="1" x14ac:dyDescent="0.35">
      <c r="A29" s="121">
        <v>18</v>
      </c>
      <c r="B29" s="75"/>
      <c r="C29" s="113"/>
      <c r="D29" s="114"/>
      <c r="E29" s="78"/>
      <c r="F29" s="115"/>
      <c r="G29" s="115"/>
      <c r="H29" s="77"/>
      <c r="I29" s="115"/>
      <c r="J29" s="98">
        <f t="shared" si="0"/>
        <v>0</v>
      </c>
      <c r="K29" s="77"/>
      <c r="L29" s="77"/>
      <c r="M29" s="77"/>
      <c r="N29" s="79"/>
      <c r="O29" s="78"/>
      <c r="P29" s="78"/>
      <c r="Q29" s="78"/>
    </row>
    <row r="30" spans="1:17" s="2" customFormat="1" ht="75" customHeight="1" thickBot="1" x14ac:dyDescent="0.35">
      <c r="A30" s="121">
        <v>19</v>
      </c>
      <c r="B30" s="75"/>
      <c r="C30" s="113"/>
      <c r="D30" s="114"/>
      <c r="E30" s="78"/>
      <c r="F30" s="115"/>
      <c r="G30" s="115"/>
      <c r="H30" s="77"/>
      <c r="I30" s="115"/>
      <c r="J30" s="98">
        <f t="shared" si="0"/>
        <v>0</v>
      </c>
      <c r="K30" s="77"/>
      <c r="L30" s="77"/>
      <c r="M30" s="77"/>
      <c r="N30" s="79"/>
      <c r="O30" s="78"/>
      <c r="P30" s="78"/>
      <c r="Q30" s="78"/>
    </row>
    <row r="31" spans="1:17" s="2" customFormat="1" ht="73.5" customHeight="1" thickBot="1" x14ac:dyDescent="0.35">
      <c r="A31" s="121">
        <v>20</v>
      </c>
      <c r="B31" s="75"/>
      <c r="C31" s="113"/>
      <c r="D31" s="114"/>
      <c r="E31" s="78"/>
      <c r="F31" s="115"/>
      <c r="G31" s="115"/>
      <c r="H31" s="77"/>
      <c r="I31" s="115"/>
      <c r="J31" s="98">
        <f t="shared" si="0"/>
        <v>0</v>
      </c>
      <c r="K31" s="77"/>
      <c r="L31" s="77"/>
      <c r="M31" s="77"/>
      <c r="N31" s="79"/>
      <c r="O31" s="78"/>
      <c r="P31" s="78"/>
      <c r="Q31" s="78"/>
    </row>
    <row r="32" spans="1:17" s="2" customFormat="1" ht="75.75" customHeight="1" thickBot="1" x14ac:dyDescent="0.35">
      <c r="A32" s="121">
        <v>21</v>
      </c>
      <c r="B32" s="75"/>
      <c r="C32" s="113"/>
      <c r="D32" s="114"/>
      <c r="E32" s="78"/>
      <c r="F32" s="115"/>
      <c r="G32" s="115"/>
      <c r="H32" s="77"/>
      <c r="I32" s="115"/>
      <c r="J32" s="98">
        <f t="shared" si="0"/>
        <v>0</v>
      </c>
      <c r="K32" s="77"/>
      <c r="L32" s="77"/>
      <c r="M32" s="77"/>
      <c r="N32" s="79"/>
      <c r="O32" s="78"/>
      <c r="P32" s="78"/>
      <c r="Q32" s="78"/>
    </row>
    <row r="33" spans="1:17" s="2" customFormat="1" ht="88.5" customHeight="1" thickBot="1" x14ac:dyDescent="0.35">
      <c r="A33" s="121">
        <v>22</v>
      </c>
      <c r="B33" s="75"/>
      <c r="C33" s="113"/>
      <c r="D33" s="114"/>
      <c r="E33" s="76"/>
      <c r="F33" s="115"/>
      <c r="G33" s="115"/>
      <c r="H33" s="77"/>
      <c r="I33" s="115"/>
      <c r="J33" s="98">
        <f t="shared" si="0"/>
        <v>0</v>
      </c>
      <c r="K33" s="77"/>
      <c r="L33" s="77"/>
      <c r="M33" s="77"/>
      <c r="N33" s="79"/>
      <c r="O33" s="78"/>
      <c r="P33" s="78"/>
      <c r="Q33" s="78"/>
    </row>
    <row r="34" spans="1:17" s="2" customFormat="1" ht="74.25" customHeight="1" thickBot="1" x14ac:dyDescent="0.35">
      <c r="A34" s="121">
        <v>23</v>
      </c>
      <c r="B34" s="75"/>
      <c r="C34" s="113"/>
      <c r="D34" s="114"/>
      <c r="E34" s="76"/>
      <c r="F34" s="115"/>
      <c r="G34" s="115"/>
      <c r="H34" s="77"/>
      <c r="I34" s="115"/>
      <c r="J34" s="98">
        <f t="shared" si="0"/>
        <v>0</v>
      </c>
      <c r="K34" s="77"/>
      <c r="L34" s="77"/>
      <c r="M34" s="77"/>
      <c r="N34" s="79"/>
      <c r="O34" s="78"/>
      <c r="P34" s="78"/>
      <c r="Q34" s="78"/>
    </row>
    <row r="35" spans="1:17" s="2" customFormat="1" ht="74.25" customHeight="1" thickBot="1" x14ac:dyDescent="0.35">
      <c r="A35" s="121">
        <v>24</v>
      </c>
      <c r="B35" s="75"/>
      <c r="C35" s="113"/>
      <c r="D35" s="114"/>
      <c r="E35" s="76"/>
      <c r="F35" s="115"/>
      <c r="G35" s="115"/>
      <c r="H35" s="77"/>
      <c r="I35" s="115"/>
      <c r="J35" s="98">
        <f t="shared" si="0"/>
        <v>0</v>
      </c>
      <c r="K35" s="77"/>
      <c r="L35" s="77"/>
      <c r="M35" s="77"/>
      <c r="N35" s="79"/>
      <c r="O35" s="78"/>
      <c r="P35" s="78"/>
      <c r="Q35" s="78"/>
    </row>
    <row r="36" spans="1:17" s="2" customFormat="1" ht="74.25" customHeight="1" thickBot="1" x14ac:dyDescent="0.35">
      <c r="A36" s="121">
        <v>25</v>
      </c>
      <c r="B36" s="75"/>
      <c r="C36" s="113"/>
      <c r="D36" s="114"/>
      <c r="E36" s="76"/>
      <c r="F36" s="115"/>
      <c r="G36" s="115"/>
      <c r="H36" s="77"/>
      <c r="I36" s="115"/>
      <c r="J36" s="98">
        <f t="shared" si="0"/>
        <v>0</v>
      </c>
      <c r="K36" s="77"/>
      <c r="L36" s="77"/>
      <c r="M36" s="77"/>
      <c r="N36" s="79"/>
      <c r="O36" s="78"/>
      <c r="P36" s="78"/>
      <c r="Q36" s="78"/>
    </row>
    <row r="37" spans="1:17" s="2" customFormat="1" ht="74.25" customHeight="1" thickBot="1" x14ac:dyDescent="0.35">
      <c r="A37" s="121">
        <v>26</v>
      </c>
      <c r="B37" s="75"/>
      <c r="C37" s="113"/>
      <c r="D37" s="114"/>
      <c r="E37" s="76"/>
      <c r="F37" s="115"/>
      <c r="G37" s="115"/>
      <c r="H37" s="77"/>
      <c r="I37" s="115"/>
      <c r="J37" s="98">
        <f t="shared" si="0"/>
        <v>0</v>
      </c>
      <c r="K37" s="77"/>
      <c r="L37" s="77"/>
      <c r="M37" s="77"/>
      <c r="N37" s="79"/>
      <c r="O37" s="78"/>
      <c r="P37" s="78"/>
      <c r="Q37" s="78"/>
    </row>
    <row r="38" spans="1:17" s="2" customFormat="1" ht="74.25" customHeight="1" thickBot="1" x14ac:dyDescent="0.35">
      <c r="A38" s="121">
        <v>27</v>
      </c>
      <c r="B38" s="75"/>
      <c r="C38" s="113"/>
      <c r="D38" s="114"/>
      <c r="E38" s="76"/>
      <c r="F38" s="115"/>
      <c r="G38" s="115"/>
      <c r="H38" s="77"/>
      <c r="I38" s="115"/>
      <c r="J38" s="98">
        <f t="shared" si="0"/>
        <v>0</v>
      </c>
      <c r="K38" s="77"/>
      <c r="L38" s="77"/>
      <c r="M38" s="77"/>
      <c r="N38" s="79"/>
      <c r="O38" s="78"/>
      <c r="P38" s="78"/>
      <c r="Q38" s="78"/>
    </row>
    <row r="39" spans="1:17" s="2" customFormat="1" ht="74.25" customHeight="1" thickBot="1" x14ac:dyDescent="0.35">
      <c r="A39" s="121">
        <v>28</v>
      </c>
      <c r="B39" s="75"/>
      <c r="C39" s="113"/>
      <c r="D39" s="114"/>
      <c r="E39" s="76"/>
      <c r="F39" s="115"/>
      <c r="G39" s="115"/>
      <c r="H39" s="77"/>
      <c r="I39" s="115"/>
      <c r="J39" s="98">
        <f t="shared" si="0"/>
        <v>0</v>
      </c>
      <c r="K39" s="77"/>
      <c r="L39" s="77"/>
      <c r="M39" s="77"/>
      <c r="N39" s="79"/>
      <c r="O39" s="78"/>
      <c r="P39" s="78"/>
      <c r="Q39" s="78"/>
    </row>
    <row r="40" spans="1:17" s="2" customFormat="1" ht="74.25" customHeight="1" thickBot="1" x14ac:dyDescent="0.35">
      <c r="A40" s="121">
        <v>29</v>
      </c>
      <c r="B40" s="75"/>
      <c r="C40" s="113"/>
      <c r="D40" s="114"/>
      <c r="E40" s="76"/>
      <c r="F40" s="115"/>
      <c r="G40" s="115"/>
      <c r="H40" s="77"/>
      <c r="I40" s="115"/>
      <c r="J40" s="98">
        <f t="shared" si="0"/>
        <v>0</v>
      </c>
      <c r="K40" s="77"/>
      <c r="L40" s="77"/>
      <c r="M40" s="77"/>
      <c r="N40" s="79"/>
      <c r="O40" s="78"/>
      <c r="P40" s="78"/>
      <c r="Q40" s="78"/>
    </row>
    <row r="41" spans="1:17" s="2" customFormat="1" ht="74.25" customHeight="1" thickBot="1" x14ac:dyDescent="0.35">
      <c r="A41" s="121">
        <v>30</v>
      </c>
      <c r="B41" s="75"/>
      <c r="C41" s="113"/>
      <c r="D41" s="114"/>
      <c r="E41" s="76"/>
      <c r="F41" s="115"/>
      <c r="G41" s="115"/>
      <c r="H41" s="77"/>
      <c r="I41" s="115"/>
      <c r="J41" s="98">
        <f t="shared" si="0"/>
        <v>0</v>
      </c>
      <c r="K41" s="77"/>
      <c r="L41" s="77"/>
      <c r="M41" s="77"/>
      <c r="N41" s="79"/>
      <c r="O41" s="78"/>
      <c r="P41" s="78"/>
      <c r="Q41" s="78"/>
    </row>
    <row r="42" spans="1:17" s="2" customFormat="1" ht="74.25" customHeight="1" thickBot="1" x14ac:dyDescent="0.35">
      <c r="A42" s="121">
        <v>31</v>
      </c>
      <c r="B42" s="75"/>
      <c r="C42" s="113"/>
      <c r="D42" s="114"/>
      <c r="E42" s="76"/>
      <c r="F42" s="115"/>
      <c r="G42" s="115"/>
      <c r="H42" s="77"/>
      <c r="I42" s="115"/>
      <c r="J42" s="98">
        <f t="shared" si="0"/>
        <v>0</v>
      </c>
      <c r="K42" s="77"/>
      <c r="L42" s="77"/>
      <c r="M42" s="77"/>
      <c r="N42" s="79"/>
      <c r="O42" s="78"/>
      <c r="P42" s="78"/>
      <c r="Q42" s="78"/>
    </row>
    <row r="43" spans="1:17" s="2" customFormat="1" ht="74.25" customHeight="1" thickBot="1" x14ac:dyDescent="0.35">
      <c r="A43" s="121">
        <v>32</v>
      </c>
      <c r="B43" s="75"/>
      <c r="C43" s="113"/>
      <c r="D43" s="114"/>
      <c r="E43" s="76"/>
      <c r="F43" s="115"/>
      <c r="G43" s="115"/>
      <c r="H43" s="77"/>
      <c r="I43" s="115"/>
      <c r="J43" s="98">
        <f t="shared" si="0"/>
        <v>0</v>
      </c>
      <c r="K43" s="77"/>
      <c r="L43" s="77"/>
      <c r="M43" s="77"/>
      <c r="N43" s="79"/>
      <c r="O43" s="78"/>
      <c r="P43" s="78"/>
      <c r="Q43" s="78"/>
    </row>
    <row r="44" spans="1:17" s="2" customFormat="1" ht="74.25" customHeight="1" thickBot="1" x14ac:dyDescent="0.35">
      <c r="A44" s="121">
        <v>33</v>
      </c>
      <c r="B44" s="75"/>
      <c r="C44" s="113"/>
      <c r="D44" s="114"/>
      <c r="E44" s="76"/>
      <c r="F44" s="115"/>
      <c r="G44" s="115"/>
      <c r="H44" s="77"/>
      <c r="I44" s="115"/>
      <c r="J44" s="98">
        <f t="shared" si="0"/>
        <v>0</v>
      </c>
      <c r="K44" s="77"/>
      <c r="L44" s="77"/>
      <c r="M44" s="77"/>
      <c r="N44" s="79"/>
      <c r="O44" s="78"/>
      <c r="P44" s="78"/>
      <c r="Q44" s="78"/>
    </row>
    <row r="45" spans="1:17" s="2" customFormat="1" ht="74.25" customHeight="1" thickBot="1" x14ac:dyDescent="0.35">
      <c r="A45" s="121">
        <v>34</v>
      </c>
      <c r="B45" s="75"/>
      <c r="C45" s="113"/>
      <c r="D45" s="114"/>
      <c r="E45" s="76"/>
      <c r="F45" s="115"/>
      <c r="G45" s="115"/>
      <c r="H45" s="77"/>
      <c r="I45" s="115"/>
      <c r="J45" s="98">
        <f t="shared" si="0"/>
        <v>0</v>
      </c>
      <c r="K45" s="77"/>
      <c r="L45" s="77"/>
      <c r="M45" s="77"/>
      <c r="N45" s="79"/>
      <c r="O45" s="78"/>
      <c r="P45" s="78"/>
      <c r="Q45" s="78"/>
    </row>
    <row r="46" spans="1:17" s="2" customFormat="1" ht="74.25" customHeight="1" thickBot="1" x14ac:dyDescent="0.35">
      <c r="A46" s="121">
        <v>35</v>
      </c>
      <c r="B46" s="75"/>
      <c r="C46" s="113"/>
      <c r="D46" s="114"/>
      <c r="E46" s="76"/>
      <c r="F46" s="115"/>
      <c r="G46" s="115"/>
      <c r="H46" s="77"/>
      <c r="I46" s="115"/>
      <c r="J46" s="98">
        <f t="shared" si="0"/>
        <v>0</v>
      </c>
      <c r="K46" s="77"/>
      <c r="L46" s="77"/>
      <c r="M46" s="77"/>
      <c r="N46" s="79"/>
      <c r="O46" s="78"/>
      <c r="P46" s="78"/>
      <c r="Q46" s="78"/>
    </row>
    <row r="47" spans="1:17" s="2" customFormat="1" ht="74.25" customHeight="1" thickBot="1" x14ac:dyDescent="0.35">
      <c r="A47" s="121">
        <v>36</v>
      </c>
      <c r="B47" s="75"/>
      <c r="C47" s="113"/>
      <c r="D47" s="114"/>
      <c r="E47" s="76"/>
      <c r="F47" s="115"/>
      <c r="G47" s="115"/>
      <c r="H47" s="77"/>
      <c r="I47" s="115"/>
      <c r="J47" s="98">
        <f t="shared" si="0"/>
        <v>0</v>
      </c>
      <c r="K47" s="77"/>
      <c r="L47" s="77"/>
      <c r="M47" s="77"/>
      <c r="N47" s="79"/>
      <c r="O47" s="78"/>
      <c r="P47" s="78"/>
      <c r="Q47" s="78"/>
    </row>
    <row r="48" spans="1:17" s="2" customFormat="1" ht="74.25" customHeight="1" thickBot="1" x14ac:dyDescent="0.35">
      <c r="A48" s="121">
        <v>37</v>
      </c>
      <c r="B48" s="75"/>
      <c r="C48" s="113"/>
      <c r="D48" s="114"/>
      <c r="E48" s="76"/>
      <c r="F48" s="115"/>
      <c r="G48" s="115"/>
      <c r="H48" s="77"/>
      <c r="I48" s="115"/>
      <c r="J48" s="98">
        <f t="shared" si="0"/>
        <v>0</v>
      </c>
      <c r="K48" s="77"/>
      <c r="L48" s="77"/>
      <c r="M48" s="77"/>
      <c r="N48" s="79"/>
      <c r="O48" s="78"/>
      <c r="P48" s="78"/>
      <c r="Q48" s="78"/>
    </row>
    <row r="49" spans="1:18" s="2" customFormat="1" ht="74.25" customHeight="1" thickBot="1" x14ac:dyDescent="0.35">
      <c r="A49" s="121">
        <v>38</v>
      </c>
      <c r="B49" s="75"/>
      <c r="C49" s="113"/>
      <c r="D49" s="114"/>
      <c r="E49" s="76"/>
      <c r="F49" s="115"/>
      <c r="G49" s="115"/>
      <c r="H49" s="77"/>
      <c r="I49" s="115"/>
      <c r="J49" s="98">
        <f t="shared" si="0"/>
        <v>0</v>
      </c>
      <c r="K49" s="77"/>
      <c r="L49" s="77"/>
      <c r="M49" s="77"/>
      <c r="N49" s="79"/>
      <c r="O49" s="78"/>
      <c r="P49" s="78"/>
      <c r="Q49" s="78"/>
    </row>
    <row r="50" spans="1:18" s="2" customFormat="1" ht="74.25" customHeight="1" thickBot="1" x14ac:dyDescent="0.35">
      <c r="A50" s="121">
        <v>39</v>
      </c>
      <c r="B50" s="75"/>
      <c r="C50" s="113"/>
      <c r="D50" s="114"/>
      <c r="E50" s="76"/>
      <c r="F50" s="115"/>
      <c r="G50" s="115"/>
      <c r="H50" s="77"/>
      <c r="I50" s="115"/>
      <c r="J50" s="98">
        <f t="shared" si="0"/>
        <v>0</v>
      </c>
      <c r="K50" s="77"/>
      <c r="L50" s="77"/>
      <c r="M50" s="77"/>
      <c r="N50" s="79"/>
      <c r="O50" s="78"/>
      <c r="P50" s="78"/>
      <c r="Q50" s="78"/>
    </row>
    <row r="51" spans="1:18" s="2" customFormat="1" ht="74.25" customHeight="1" thickBot="1" x14ac:dyDescent="0.35">
      <c r="A51" s="121">
        <v>40</v>
      </c>
      <c r="B51" s="75"/>
      <c r="C51" s="113"/>
      <c r="D51" s="114"/>
      <c r="E51" s="76"/>
      <c r="F51" s="115"/>
      <c r="G51" s="115"/>
      <c r="H51" s="77"/>
      <c r="I51" s="115"/>
      <c r="J51" s="98">
        <f t="shared" si="0"/>
        <v>0</v>
      </c>
      <c r="K51" s="77"/>
      <c r="L51" s="77"/>
      <c r="M51" s="77"/>
      <c r="N51" s="79"/>
      <c r="O51" s="78"/>
      <c r="P51" s="78"/>
      <c r="Q51" s="78"/>
    </row>
    <row r="52" spans="1:18" s="2" customFormat="1" ht="74.25" customHeight="1" thickBot="1" x14ac:dyDescent="0.35">
      <c r="A52" s="121">
        <v>41</v>
      </c>
      <c r="B52" s="75"/>
      <c r="C52" s="113"/>
      <c r="D52" s="114"/>
      <c r="E52" s="76"/>
      <c r="F52" s="115"/>
      <c r="G52" s="115"/>
      <c r="H52" s="77"/>
      <c r="I52" s="115"/>
      <c r="J52" s="98">
        <f t="shared" si="0"/>
        <v>0</v>
      </c>
      <c r="K52" s="77"/>
      <c r="L52" s="77"/>
      <c r="M52" s="77"/>
      <c r="N52" s="79"/>
      <c r="O52" s="78"/>
      <c r="P52" s="78"/>
      <c r="Q52" s="78"/>
    </row>
    <row r="53" spans="1:18" s="2" customFormat="1" ht="74.25" customHeight="1" thickBot="1" x14ac:dyDescent="0.35">
      <c r="A53" s="121">
        <v>42</v>
      </c>
      <c r="B53" s="75"/>
      <c r="C53" s="113"/>
      <c r="D53" s="114"/>
      <c r="E53" s="76"/>
      <c r="F53" s="115"/>
      <c r="G53" s="115"/>
      <c r="H53" s="77"/>
      <c r="I53" s="115"/>
      <c r="J53" s="98">
        <f t="shared" si="0"/>
        <v>0</v>
      </c>
      <c r="K53" s="77"/>
      <c r="L53" s="77"/>
      <c r="M53" s="77"/>
      <c r="N53" s="79"/>
      <c r="O53" s="78"/>
      <c r="P53" s="78"/>
      <c r="Q53" s="78"/>
    </row>
    <row r="54" spans="1:18" s="2" customFormat="1" x14ac:dyDescent="0.3">
      <c r="B54" s="63"/>
      <c r="C54" s="63"/>
      <c r="D54" s="64"/>
      <c r="E54" s="64"/>
      <c r="F54" s="64"/>
      <c r="G54" s="65"/>
      <c r="H54" s="65"/>
      <c r="I54" s="65"/>
      <c r="J54" s="65"/>
      <c r="K54" s="66"/>
      <c r="L54" s="66"/>
      <c r="M54" s="66"/>
      <c r="N54" s="66"/>
      <c r="O54" s="67"/>
      <c r="P54" s="65"/>
      <c r="Q54" s="65"/>
      <c r="R54" s="65"/>
    </row>
    <row r="55" spans="1:18" s="2" customFormat="1" x14ac:dyDescent="0.3">
      <c r="B55" s="63"/>
      <c r="C55" s="63"/>
      <c r="D55" s="64"/>
      <c r="E55" s="64"/>
      <c r="F55" s="64"/>
      <c r="G55" s="65"/>
      <c r="H55" s="65"/>
      <c r="I55" s="65"/>
      <c r="J55" s="65"/>
      <c r="K55" s="66"/>
      <c r="L55" s="66"/>
      <c r="M55" s="66"/>
      <c r="N55" s="66"/>
      <c r="O55" s="67"/>
      <c r="P55" s="65"/>
      <c r="Q55" s="65"/>
      <c r="R55" s="65"/>
    </row>
    <row r="56" spans="1:18" s="2" customFormat="1" x14ac:dyDescent="0.3">
      <c r="B56" s="63"/>
      <c r="C56" s="63"/>
      <c r="D56" s="64"/>
      <c r="E56" s="64"/>
      <c r="F56" s="64"/>
      <c r="G56" s="65"/>
      <c r="H56" s="65"/>
      <c r="I56" s="65"/>
      <c r="J56" s="65"/>
      <c r="K56" s="66"/>
      <c r="L56" s="66"/>
      <c r="M56" s="66"/>
      <c r="N56" s="66"/>
      <c r="O56" s="67"/>
      <c r="P56" s="65"/>
      <c r="Q56" s="65"/>
      <c r="R56" s="65"/>
    </row>
    <row r="57" spans="1:18" s="2" customFormat="1" x14ac:dyDescent="0.3">
      <c r="B57" s="63"/>
      <c r="C57" s="63"/>
      <c r="D57" s="64"/>
      <c r="E57" s="64"/>
      <c r="F57" s="64"/>
      <c r="G57" s="65"/>
      <c r="H57" s="65"/>
      <c r="I57" s="65"/>
      <c r="J57" s="65"/>
      <c r="K57" s="66"/>
      <c r="L57" s="66"/>
      <c r="M57" s="66"/>
      <c r="N57" s="66"/>
      <c r="O57" s="67"/>
      <c r="P57" s="65"/>
      <c r="Q57" s="65"/>
      <c r="R57" s="65"/>
    </row>
    <row r="58" spans="1:18" s="2" customFormat="1" x14ac:dyDescent="0.3">
      <c r="B58" s="63"/>
      <c r="C58" s="63"/>
      <c r="D58" s="64"/>
      <c r="E58" s="64"/>
      <c r="F58" s="64"/>
      <c r="G58" s="65"/>
      <c r="H58" s="65"/>
      <c r="I58" s="65"/>
      <c r="J58" s="65"/>
      <c r="K58" s="66"/>
      <c r="L58" s="66"/>
      <c r="M58" s="66"/>
      <c r="N58" s="66"/>
      <c r="O58" s="67"/>
      <c r="P58" s="65"/>
      <c r="Q58" s="65"/>
      <c r="R58" s="65"/>
    </row>
    <row r="59" spans="1:18" s="2" customFormat="1" x14ac:dyDescent="0.3">
      <c r="B59" s="63"/>
      <c r="C59" s="63"/>
      <c r="D59" s="64"/>
      <c r="E59" s="64"/>
      <c r="F59" s="64"/>
      <c r="G59" s="65"/>
      <c r="H59" s="65"/>
      <c r="I59" s="65"/>
      <c r="J59" s="65"/>
      <c r="K59" s="66"/>
      <c r="L59" s="66"/>
      <c r="M59" s="66"/>
      <c r="N59" s="66"/>
      <c r="O59" s="67"/>
      <c r="P59" s="65"/>
      <c r="Q59" s="65"/>
      <c r="R59" s="65"/>
    </row>
    <row r="60" spans="1:18" s="2" customFormat="1" x14ac:dyDescent="0.3">
      <c r="B60" s="63"/>
      <c r="C60" s="63"/>
      <c r="D60" s="64"/>
      <c r="E60" s="64"/>
      <c r="F60" s="64"/>
      <c r="G60" s="65"/>
      <c r="H60" s="65"/>
      <c r="I60" s="65"/>
      <c r="J60" s="65"/>
      <c r="K60" s="66"/>
      <c r="L60" s="66"/>
      <c r="M60" s="66"/>
      <c r="N60" s="66"/>
      <c r="O60" s="67"/>
      <c r="P60" s="65"/>
      <c r="Q60" s="65"/>
      <c r="R60" s="65"/>
    </row>
    <row r="61" spans="1:18" s="2" customFormat="1" x14ac:dyDescent="0.3">
      <c r="B61" s="63"/>
      <c r="C61" s="63"/>
      <c r="D61" s="64"/>
      <c r="E61" s="64"/>
      <c r="F61" s="64"/>
      <c r="G61" s="65"/>
      <c r="H61" s="65"/>
      <c r="I61" s="65"/>
      <c r="J61" s="65"/>
      <c r="K61" s="66"/>
      <c r="L61" s="66"/>
      <c r="M61" s="66"/>
      <c r="N61" s="66"/>
      <c r="O61" s="67"/>
      <c r="P61" s="65"/>
      <c r="Q61" s="65"/>
      <c r="R61" s="65"/>
    </row>
    <row r="62" spans="1:18" s="2" customFormat="1" x14ac:dyDescent="0.3">
      <c r="B62" s="63"/>
      <c r="C62" s="63"/>
      <c r="D62" s="64"/>
      <c r="E62" s="64"/>
      <c r="F62" s="64"/>
      <c r="G62" s="65"/>
      <c r="H62" s="65"/>
      <c r="I62" s="65"/>
      <c r="J62" s="65"/>
      <c r="K62" s="66"/>
      <c r="L62" s="66"/>
      <c r="M62" s="66"/>
      <c r="N62" s="66"/>
      <c r="O62" s="67"/>
      <c r="P62" s="65"/>
      <c r="Q62" s="65"/>
      <c r="R62" s="65"/>
    </row>
    <row r="63" spans="1:18" s="2" customFormat="1" x14ac:dyDescent="0.3">
      <c r="B63" s="63"/>
      <c r="C63" s="63"/>
      <c r="D63" s="64"/>
      <c r="E63" s="64"/>
      <c r="F63" s="64"/>
      <c r="G63" s="65"/>
      <c r="H63" s="65"/>
      <c r="I63" s="65"/>
      <c r="J63" s="65"/>
      <c r="K63" s="66"/>
      <c r="L63" s="66"/>
      <c r="M63" s="66"/>
      <c r="N63" s="66"/>
      <c r="O63" s="67"/>
      <c r="P63" s="65"/>
      <c r="Q63" s="65"/>
      <c r="R63" s="65"/>
    </row>
    <row r="64" spans="1:18" s="2" customFormat="1" x14ac:dyDescent="0.3">
      <c r="B64" s="63"/>
      <c r="C64" s="63"/>
      <c r="D64" s="64"/>
      <c r="E64" s="64"/>
      <c r="F64" s="64"/>
      <c r="G64" s="65"/>
      <c r="H64" s="65"/>
      <c r="I64" s="65"/>
      <c r="J64" s="65"/>
      <c r="K64" s="66"/>
      <c r="L64" s="66"/>
      <c r="M64" s="66"/>
      <c r="N64" s="66"/>
      <c r="O64" s="67"/>
      <c r="P64" s="65"/>
      <c r="Q64" s="65"/>
      <c r="R64" s="65"/>
    </row>
    <row r="65" spans="2:18" s="2" customFormat="1" x14ac:dyDescent="0.3">
      <c r="B65" s="63"/>
      <c r="C65" s="63"/>
      <c r="D65" s="64"/>
      <c r="E65" s="64"/>
      <c r="F65" s="64"/>
      <c r="G65" s="65"/>
      <c r="H65" s="65"/>
      <c r="I65" s="65"/>
      <c r="J65" s="65"/>
      <c r="K65" s="66"/>
      <c r="L65" s="66"/>
      <c r="M65" s="66"/>
      <c r="N65" s="66"/>
      <c r="O65" s="67"/>
      <c r="P65" s="65"/>
      <c r="Q65" s="65"/>
      <c r="R65" s="65"/>
    </row>
    <row r="66" spans="2:18" s="2" customFormat="1" x14ac:dyDescent="0.3">
      <c r="B66" s="63"/>
      <c r="C66" s="63"/>
      <c r="D66" s="64"/>
      <c r="E66" s="64"/>
      <c r="F66" s="64"/>
      <c r="G66" s="65"/>
      <c r="H66" s="65"/>
      <c r="I66" s="65"/>
      <c r="J66" s="65"/>
      <c r="K66" s="66"/>
      <c r="L66" s="66"/>
      <c r="M66" s="66"/>
      <c r="N66" s="66"/>
      <c r="O66" s="67"/>
      <c r="P66" s="65"/>
      <c r="Q66" s="65"/>
      <c r="R66" s="65"/>
    </row>
    <row r="67" spans="2:18" s="2" customFormat="1" x14ac:dyDescent="0.3">
      <c r="B67" s="63"/>
      <c r="C67" s="63"/>
      <c r="D67" s="64"/>
      <c r="E67" s="64"/>
      <c r="F67" s="64"/>
      <c r="G67" s="65"/>
      <c r="H67" s="65"/>
      <c r="I67" s="65"/>
      <c r="J67" s="65"/>
      <c r="K67" s="66"/>
      <c r="L67" s="66"/>
      <c r="M67" s="66"/>
      <c r="N67" s="66"/>
      <c r="O67" s="67"/>
      <c r="P67" s="65"/>
      <c r="Q67" s="65"/>
      <c r="R67" s="65"/>
    </row>
    <row r="68" spans="2:18" s="2" customFormat="1" x14ac:dyDescent="0.3">
      <c r="B68" s="63"/>
      <c r="C68" s="63"/>
      <c r="D68" s="64"/>
      <c r="E68" s="64"/>
      <c r="F68" s="64"/>
      <c r="G68" s="65"/>
      <c r="H68" s="65"/>
      <c r="I68" s="65"/>
      <c r="J68" s="65"/>
      <c r="K68" s="66"/>
      <c r="L68" s="66"/>
      <c r="M68" s="66"/>
      <c r="N68" s="66"/>
      <c r="O68" s="67"/>
      <c r="P68" s="65"/>
      <c r="Q68" s="65"/>
      <c r="R68" s="65"/>
    </row>
    <row r="69" spans="2:18" s="2" customFormat="1" x14ac:dyDescent="0.3">
      <c r="B69" s="63"/>
      <c r="C69" s="63"/>
      <c r="D69" s="64"/>
      <c r="E69" s="64"/>
      <c r="F69" s="64"/>
      <c r="G69" s="65"/>
      <c r="H69" s="65"/>
      <c r="I69" s="65"/>
      <c r="J69" s="65"/>
      <c r="K69" s="66"/>
      <c r="L69" s="66"/>
      <c r="M69" s="66"/>
      <c r="N69" s="66"/>
      <c r="O69" s="67"/>
      <c r="P69" s="65"/>
      <c r="Q69" s="65"/>
      <c r="R69" s="65"/>
    </row>
    <row r="70" spans="2:18" s="2" customFormat="1" x14ac:dyDescent="0.3">
      <c r="B70" s="63"/>
      <c r="C70" s="63"/>
      <c r="D70" s="64"/>
      <c r="E70" s="64"/>
      <c r="F70" s="64"/>
      <c r="G70" s="65"/>
      <c r="H70" s="65"/>
      <c r="I70" s="65"/>
      <c r="J70" s="65"/>
      <c r="K70" s="66"/>
      <c r="L70" s="66"/>
      <c r="M70" s="66"/>
      <c r="N70" s="66"/>
      <c r="O70" s="67"/>
      <c r="P70" s="65"/>
      <c r="Q70" s="65"/>
      <c r="R70" s="65"/>
    </row>
    <row r="71" spans="2:18" s="2" customFormat="1" x14ac:dyDescent="0.3">
      <c r="B71" s="63"/>
      <c r="C71" s="63"/>
      <c r="D71" s="64"/>
      <c r="E71" s="64"/>
      <c r="F71" s="64"/>
      <c r="G71" s="65"/>
      <c r="H71" s="65"/>
      <c r="I71" s="65"/>
      <c r="J71" s="65"/>
      <c r="K71" s="66"/>
      <c r="L71" s="66"/>
      <c r="M71" s="66"/>
      <c r="N71" s="66"/>
      <c r="O71" s="67"/>
      <c r="P71" s="65"/>
      <c r="Q71" s="65"/>
      <c r="R71" s="65"/>
    </row>
    <row r="72" spans="2:18" s="2" customFormat="1" x14ac:dyDescent="0.3">
      <c r="B72" s="63"/>
      <c r="C72" s="63"/>
      <c r="D72" s="64"/>
      <c r="E72" s="64"/>
      <c r="F72" s="64"/>
      <c r="G72" s="65"/>
      <c r="H72" s="65"/>
      <c r="I72" s="65"/>
      <c r="J72" s="65"/>
      <c r="K72" s="66"/>
      <c r="L72" s="66"/>
      <c r="M72" s="66"/>
      <c r="N72" s="66"/>
      <c r="O72" s="67"/>
      <c r="P72" s="65"/>
      <c r="Q72" s="65"/>
      <c r="R72" s="65"/>
    </row>
    <row r="73" spans="2:18" s="2" customFormat="1" x14ac:dyDescent="0.3">
      <c r="B73" s="63"/>
      <c r="C73" s="63"/>
      <c r="D73" s="64"/>
      <c r="E73" s="64"/>
      <c r="F73" s="64"/>
      <c r="G73" s="65"/>
      <c r="H73" s="65"/>
      <c r="I73" s="65"/>
      <c r="J73" s="65"/>
      <c r="K73" s="66"/>
      <c r="L73" s="66"/>
      <c r="M73" s="66"/>
      <c r="N73" s="66"/>
      <c r="O73" s="67"/>
      <c r="P73" s="65"/>
      <c r="Q73" s="65"/>
      <c r="R73" s="65"/>
    </row>
    <row r="74" spans="2:18" s="2" customFormat="1" x14ac:dyDescent="0.3">
      <c r="B74" s="63"/>
      <c r="C74" s="63"/>
      <c r="D74" s="64"/>
      <c r="E74" s="64"/>
      <c r="F74" s="64"/>
      <c r="G74" s="65"/>
      <c r="H74" s="65"/>
      <c r="I74" s="65"/>
      <c r="J74" s="65"/>
      <c r="K74" s="66"/>
      <c r="L74" s="66"/>
      <c r="M74" s="66"/>
      <c r="N74" s="66"/>
      <c r="O74" s="67"/>
      <c r="P74" s="65"/>
      <c r="Q74" s="65"/>
      <c r="R74" s="65"/>
    </row>
    <row r="75" spans="2:18" s="2" customFormat="1" x14ac:dyDescent="0.3">
      <c r="B75" s="63"/>
      <c r="C75" s="63"/>
      <c r="D75" s="64"/>
      <c r="E75" s="64"/>
      <c r="F75" s="64"/>
      <c r="G75" s="65"/>
      <c r="H75" s="65"/>
      <c r="I75" s="65"/>
      <c r="J75" s="65"/>
      <c r="K75" s="66"/>
      <c r="L75" s="66"/>
      <c r="M75" s="66"/>
      <c r="N75" s="66"/>
      <c r="O75" s="67"/>
      <c r="P75" s="65"/>
      <c r="Q75" s="65"/>
      <c r="R75" s="65"/>
    </row>
    <row r="76" spans="2:18" s="2" customFormat="1" x14ac:dyDescent="0.3">
      <c r="B76" s="63"/>
      <c r="C76" s="63"/>
      <c r="D76" s="64"/>
      <c r="E76" s="64"/>
      <c r="F76" s="64"/>
      <c r="G76" s="65"/>
      <c r="H76" s="65"/>
      <c r="I76" s="65"/>
      <c r="J76" s="65"/>
      <c r="K76" s="66"/>
      <c r="L76" s="66"/>
      <c r="M76" s="66"/>
      <c r="N76" s="66"/>
      <c r="O76" s="67"/>
      <c r="P76" s="65"/>
      <c r="Q76" s="65"/>
      <c r="R76" s="65"/>
    </row>
    <row r="77" spans="2:18" s="2" customFormat="1" x14ac:dyDescent="0.3">
      <c r="B77" s="63"/>
      <c r="C77" s="63"/>
      <c r="D77" s="64"/>
      <c r="E77" s="64"/>
      <c r="F77" s="64"/>
      <c r="G77" s="65"/>
      <c r="H77" s="65"/>
      <c r="I77" s="65"/>
      <c r="J77" s="65"/>
      <c r="K77" s="66"/>
      <c r="L77" s="66"/>
      <c r="M77" s="66"/>
      <c r="N77" s="66"/>
      <c r="O77" s="67"/>
      <c r="P77" s="65"/>
      <c r="Q77" s="65"/>
      <c r="R77" s="65"/>
    </row>
    <row r="78" spans="2:18" s="2" customFormat="1" x14ac:dyDescent="0.3">
      <c r="B78" s="63"/>
      <c r="C78" s="63"/>
      <c r="D78" s="64"/>
      <c r="E78" s="64"/>
      <c r="F78" s="64"/>
      <c r="G78" s="65"/>
      <c r="H78" s="65"/>
      <c r="I78" s="65"/>
      <c r="J78" s="65"/>
      <c r="K78" s="66"/>
      <c r="L78" s="66"/>
      <c r="M78" s="66"/>
      <c r="N78" s="66"/>
      <c r="O78" s="67"/>
      <c r="P78" s="65"/>
      <c r="Q78" s="65"/>
      <c r="R78" s="65"/>
    </row>
    <row r="79" spans="2:18" s="2" customFormat="1" x14ac:dyDescent="0.3">
      <c r="B79" s="63"/>
      <c r="C79" s="63"/>
      <c r="D79" s="64"/>
      <c r="E79" s="64"/>
      <c r="F79" s="64"/>
      <c r="G79" s="65"/>
      <c r="H79" s="65"/>
      <c r="I79" s="65"/>
      <c r="J79" s="65"/>
      <c r="K79" s="66"/>
      <c r="L79" s="66"/>
      <c r="M79" s="66"/>
      <c r="N79" s="66"/>
      <c r="O79" s="67"/>
      <c r="P79" s="65"/>
      <c r="Q79" s="65"/>
      <c r="R79" s="65"/>
    </row>
    <row r="80" spans="2:18" s="2" customFormat="1" x14ac:dyDescent="0.3">
      <c r="B80" s="63"/>
      <c r="C80" s="63"/>
      <c r="D80" s="64"/>
      <c r="E80" s="64"/>
      <c r="F80" s="64"/>
      <c r="G80" s="65"/>
      <c r="H80" s="65"/>
      <c r="I80" s="65"/>
      <c r="J80" s="65"/>
      <c r="K80" s="66"/>
      <c r="L80" s="66"/>
      <c r="M80" s="66"/>
      <c r="N80" s="66"/>
      <c r="O80" s="67"/>
      <c r="P80" s="65"/>
      <c r="Q80" s="65"/>
      <c r="R80" s="65"/>
    </row>
    <row r="81" spans="2:18" s="2" customFormat="1" x14ac:dyDescent="0.3">
      <c r="B81" s="63"/>
      <c r="C81" s="63"/>
      <c r="D81" s="64"/>
      <c r="E81" s="64"/>
      <c r="F81" s="64"/>
      <c r="G81" s="65"/>
      <c r="H81" s="65"/>
      <c r="I81" s="65"/>
      <c r="J81" s="65"/>
      <c r="K81" s="66"/>
      <c r="L81" s="66"/>
      <c r="M81" s="66"/>
      <c r="N81" s="66"/>
      <c r="O81" s="67"/>
      <c r="P81" s="65"/>
      <c r="Q81" s="65"/>
      <c r="R81" s="65"/>
    </row>
    <row r="82" spans="2:18" s="2" customFormat="1" x14ac:dyDescent="0.3">
      <c r="B82" s="63"/>
      <c r="C82" s="63"/>
      <c r="D82" s="64"/>
      <c r="E82" s="64"/>
      <c r="F82" s="64"/>
      <c r="G82" s="65"/>
      <c r="H82" s="65"/>
      <c r="I82" s="65"/>
      <c r="J82" s="65"/>
      <c r="K82" s="66"/>
      <c r="L82" s="66"/>
      <c r="M82" s="66"/>
      <c r="N82" s="66"/>
      <c r="O82" s="67"/>
      <c r="P82" s="65"/>
      <c r="Q82" s="65"/>
      <c r="R82" s="65"/>
    </row>
    <row r="83" spans="2:18" s="2" customFormat="1" x14ac:dyDescent="0.3">
      <c r="B83" s="63"/>
      <c r="C83" s="63"/>
      <c r="D83" s="64"/>
      <c r="E83" s="64"/>
      <c r="F83" s="64"/>
      <c r="G83" s="65"/>
      <c r="H83" s="65"/>
      <c r="I83" s="65"/>
      <c r="J83" s="65"/>
      <c r="K83" s="66"/>
      <c r="L83" s="66"/>
      <c r="M83" s="66"/>
      <c r="N83" s="66"/>
      <c r="O83" s="67"/>
      <c r="P83" s="65"/>
      <c r="Q83" s="65"/>
      <c r="R83" s="65"/>
    </row>
    <row r="84" spans="2:18" s="2" customFormat="1" x14ac:dyDescent="0.3">
      <c r="B84" s="63"/>
      <c r="C84" s="63"/>
      <c r="D84" s="64"/>
      <c r="E84" s="64"/>
      <c r="F84" s="64"/>
      <c r="G84" s="65"/>
      <c r="H84" s="65"/>
      <c r="I84" s="65"/>
      <c r="J84" s="65"/>
      <c r="K84" s="66"/>
      <c r="L84" s="66"/>
      <c r="M84" s="66"/>
      <c r="N84" s="66"/>
      <c r="O84" s="67"/>
      <c r="P84" s="65"/>
      <c r="Q84" s="65"/>
      <c r="R84" s="65"/>
    </row>
    <row r="85" spans="2:18" s="2" customFormat="1" x14ac:dyDescent="0.3">
      <c r="B85" s="63"/>
      <c r="C85" s="63"/>
      <c r="D85" s="64"/>
      <c r="E85" s="64"/>
      <c r="F85" s="64"/>
      <c r="G85" s="65"/>
      <c r="H85" s="65"/>
      <c r="I85" s="65"/>
      <c r="J85" s="65"/>
      <c r="K85" s="66"/>
      <c r="L85" s="66"/>
      <c r="M85" s="66"/>
      <c r="N85" s="66"/>
      <c r="O85" s="67"/>
      <c r="P85" s="65"/>
      <c r="Q85" s="65"/>
      <c r="R85" s="65"/>
    </row>
    <row r="86" spans="2:18" s="2" customFormat="1" x14ac:dyDescent="0.3">
      <c r="B86" s="63"/>
      <c r="C86" s="63"/>
      <c r="D86" s="64"/>
      <c r="E86" s="64"/>
      <c r="F86" s="64"/>
      <c r="G86" s="65"/>
      <c r="H86" s="65"/>
      <c r="I86" s="65"/>
      <c r="J86" s="65"/>
      <c r="K86" s="66"/>
      <c r="L86" s="66"/>
      <c r="M86" s="66"/>
      <c r="N86" s="66"/>
      <c r="O86" s="67"/>
      <c r="P86" s="65"/>
      <c r="Q86" s="65"/>
      <c r="R86" s="65"/>
    </row>
    <row r="87" spans="2:18" s="2" customFormat="1" x14ac:dyDescent="0.3">
      <c r="B87" s="63"/>
      <c r="C87" s="63"/>
      <c r="D87" s="64"/>
      <c r="E87" s="64"/>
      <c r="F87" s="64"/>
      <c r="G87" s="65"/>
      <c r="H87" s="65"/>
      <c r="I87" s="65"/>
      <c r="J87" s="65"/>
      <c r="K87" s="66"/>
      <c r="L87" s="66"/>
      <c r="M87" s="66"/>
      <c r="N87" s="66"/>
      <c r="O87" s="67"/>
      <c r="P87" s="65"/>
      <c r="Q87" s="65"/>
      <c r="R87" s="65"/>
    </row>
    <row r="88" spans="2:18" s="2" customFormat="1" x14ac:dyDescent="0.3">
      <c r="B88" s="63"/>
      <c r="C88" s="63"/>
      <c r="D88" s="64"/>
      <c r="E88" s="64"/>
      <c r="F88" s="64"/>
      <c r="G88" s="65"/>
      <c r="H88" s="65"/>
      <c r="I88" s="65"/>
      <c r="J88" s="65"/>
      <c r="K88" s="66"/>
      <c r="L88" s="66"/>
      <c r="M88" s="66"/>
      <c r="N88" s="66"/>
      <c r="O88" s="67"/>
      <c r="P88" s="65"/>
      <c r="Q88" s="65"/>
      <c r="R88" s="65"/>
    </row>
    <row r="89" spans="2:18" s="2" customFormat="1" x14ac:dyDescent="0.3">
      <c r="B89" s="63"/>
      <c r="C89" s="63"/>
      <c r="D89" s="64"/>
      <c r="E89" s="64"/>
      <c r="F89" s="64"/>
      <c r="G89" s="65"/>
      <c r="H89" s="65"/>
      <c r="I89" s="65"/>
      <c r="J89" s="65"/>
      <c r="K89" s="66"/>
      <c r="L89" s="66"/>
      <c r="M89" s="66"/>
      <c r="N89" s="66"/>
      <c r="O89" s="67"/>
      <c r="P89" s="65"/>
      <c r="Q89" s="65"/>
      <c r="R89" s="65"/>
    </row>
    <row r="90" spans="2:18" s="2" customFormat="1" x14ac:dyDescent="0.3">
      <c r="B90" s="63"/>
      <c r="C90" s="63"/>
      <c r="D90" s="64"/>
      <c r="E90" s="64"/>
      <c r="F90" s="64"/>
      <c r="G90" s="65"/>
      <c r="H90" s="65"/>
      <c r="I90" s="65"/>
      <c r="J90" s="65"/>
      <c r="K90" s="66"/>
      <c r="L90" s="66"/>
      <c r="M90" s="66"/>
      <c r="N90" s="66"/>
      <c r="O90" s="67"/>
      <c r="P90" s="65"/>
      <c r="Q90" s="65"/>
      <c r="R90" s="65"/>
    </row>
    <row r="91" spans="2:18" s="2" customFormat="1" x14ac:dyDescent="0.3">
      <c r="B91" s="63"/>
      <c r="C91" s="63"/>
      <c r="D91" s="64"/>
      <c r="E91" s="64"/>
      <c r="F91" s="64"/>
      <c r="G91" s="65"/>
      <c r="H91" s="65"/>
      <c r="I91" s="65"/>
      <c r="J91" s="65"/>
      <c r="K91" s="66"/>
      <c r="L91" s="66"/>
      <c r="M91" s="66"/>
      <c r="N91" s="66"/>
      <c r="O91" s="67"/>
      <c r="P91" s="65"/>
      <c r="Q91" s="65"/>
      <c r="R91" s="65"/>
    </row>
    <row r="92" spans="2:18" s="2" customFormat="1" x14ac:dyDescent="0.3">
      <c r="B92" s="63"/>
      <c r="C92" s="63"/>
      <c r="D92" s="64"/>
      <c r="E92" s="64"/>
      <c r="F92" s="64"/>
      <c r="G92" s="65"/>
      <c r="H92" s="65"/>
      <c r="I92" s="65"/>
      <c r="J92" s="65"/>
      <c r="K92" s="66"/>
      <c r="L92" s="66"/>
      <c r="M92" s="66"/>
      <c r="N92" s="66"/>
      <c r="O92" s="67"/>
      <c r="P92" s="65"/>
      <c r="Q92" s="65"/>
      <c r="R92" s="65"/>
    </row>
    <row r="93" spans="2:18" s="2" customFormat="1" x14ac:dyDescent="0.3">
      <c r="B93" s="63"/>
      <c r="C93" s="63"/>
      <c r="D93" s="64"/>
      <c r="E93" s="64"/>
      <c r="F93" s="64"/>
      <c r="G93" s="65"/>
      <c r="H93" s="65"/>
      <c r="I93" s="65"/>
      <c r="J93" s="65"/>
      <c r="K93" s="66"/>
      <c r="L93" s="66"/>
      <c r="M93" s="66"/>
      <c r="N93" s="66"/>
      <c r="O93" s="67"/>
      <c r="P93" s="65"/>
      <c r="Q93" s="65"/>
      <c r="R93" s="65"/>
    </row>
    <row r="94" spans="2:18" s="2" customFormat="1" x14ac:dyDescent="0.3">
      <c r="B94" s="63"/>
      <c r="C94" s="63"/>
      <c r="D94" s="64"/>
      <c r="E94" s="64"/>
      <c r="F94" s="64"/>
      <c r="G94" s="65"/>
      <c r="H94" s="65"/>
      <c r="I94" s="65"/>
      <c r="J94" s="65"/>
      <c r="K94" s="66"/>
      <c r="L94" s="66"/>
      <c r="M94" s="66"/>
      <c r="N94" s="66"/>
      <c r="O94" s="67"/>
      <c r="P94" s="65"/>
      <c r="Q94" s="65"/>
      <c r="R94" s="65"/>
    </row>
    <row r="95" spans="2:18" s="2" customFormat="1" x14ac:dyDescent="0.3">
      <c r="B95" s="63"/>
      <c r="C95" s="63"/>
      <c r="D95" s="64"/>
      <c r="E95" s="64"/>
      <c r="F95" s="64"/>
      <c r="G95" s="65"/>
      <c r="H95" s="65"/>
      <c r="I95" s="65"/>
      <c r="J95" s="65"/>
      <c r="K95" s="66"/>
      <c r="L95" s="66"/>
      <c r="M95" s="66"/>
      <c r="N95" s="66"/>
      <c r="O95" s="67"/>
      <c r="P95" s="65"/>
      <c r="Q95" s="65"/>
      <c r="R95" s="65"/>
    </row>
    <row r="96" spans="2:18" s="2" customFormat="1" x14ac:dyDescent="0.3">
      <c r="B96" s="63"/>
      <c r="C96" s="63"/>
      <c r="D96" s="64"/>
      <c r="E96" s="64"/>
      <c r="F96" s="64"/>
      <c r="G96" s="65"/>
      <c r="H96" s="65"/>
      <c r="I96" s="65"/>
      <c r="J96" s="65"/>
      <c r="K96" s="66"/>
      <c r="L96" s="66"/>
      <c r="M96" s="66"/>
      <c r="N96" s="66"/>
      <c r="O96" s="67"/>
      <c r="P96" s="65"/>
      <c r="Q96" s="65"/>
      <c r="R96" s="65"/>
    </row>
    <row r="97" spans="2:18" s="2" customFormat="1" x14ac:dyDescent="0.3">
      <c r="B97" s="63"/>
      <c r="C97" s="63"/>
      <c r="D97" s="64"/>
      <c r="E97" s="64"/>
      <c r="F97" s="64"/>
      <c r="G97" s="65"/>
      <c r="H97" s="65"/>
      <c r="I97" s="65"/>
      <c r="J97" s="65"/>
      <c r="K97" s="66"/>
      <c r="L97" s="66"/>
      <c r="M97" s="66"/>
      <c r="N97" s="66"/>
      <c r="O97" s="67"/>
      <c r="P97" s="65"/>
      <c r="Q97" s="65"/>
      <c r="R97" s="65"/>
    </row>
    <row r="98" spans="2:18" s="2" customFormat="1" x14ac:dyDescent="0.3">
      <c r="B98" s="63"/>
      <c r="C98" s="63"/>
      <c r="D98" s="64"/>
      <c r="E98" s="64"/>
      <c r="F98" s="64"/>
      <c r="G98" s="65"/>
      <c r="H98" s="65"/>
      <c r="I98" s="65"/>
      <c r="J98" s="65"/>
      <c r="K98" s="66"/>
      <c r="L98" s="66"/>
      <c r="M98" s="66"/>
      <c r="N98" s="66"/>
      <c r="O98" s="67"/>
      <c r="P98" s="65"/>
      <c r="Q98" s="65"/>
      <c r="R98" s="65"/>
    </row>
    <row r="99" spans="2:18" s="2" customFormat="1" x14ac:dyDescent="0.3">
      <c r="B99" s="63"/>
      <c r="C99" s="63"/>
      <c r="D99" s="64"/>
      <c r="E99" s="64"/>
      <c r="F99" s="64"/>
      <c r="G99" s="65"/>
      <c r="H99" s="65"/>
      <c r="I99" s="65"/>
      <c r="J99" s="65"/>
      <c r="K99" s="66"/>
      <c r="L99" s="66"/>
      <c r="M99" s="66"/>
      <c r="N99" s="66"/>
      <c r="O99" s="67"/>
      <c r="P99" s="65"/>
      <c r="Q99" s="65"/>
      <c r="R99" s="65"/>
    </row>
    <row r="100" spans="2:18" s="2" customFormat="1" x14ac:dyDescent="0.3">
      <c r="B100" s="63"/>
      <c r="C100" s="63"/>
      <c r="D100" s="64"/>
      <c r="E100" s="64"/>
      <c r="F100" s="64"/>
      <c r="G100" s="65"/>
      <c r="H100" s="65"/>
      <c r="I100" s="65"/>
      <c r="J100" s="65"/>
      <c r="K100" s="66"/>
      <c r="L100" s="66"/>
      <c r="M100" s="66"/>
      <c r="N100" s="66"/>
      <c r="O100" s="67"/>
      <c r="P100" s="65"/>
      <c r="Q100" s="65"/>
      <c r="R100" s="65"/>
    </row>
    <row r="101" spans="2:18" s="2" customFormat="1" x14ac:dyDescent="0.3">
      <c r="B101" s="63"/>
      <c r="C101" s="63"/>
      <c r="D101" s="64"/>
      <c r="E101" s="64"/>
      <c r="F101" s="64"/>
      <c r="G101" s="65"/>
      <c r="H101" s="65"/>
      <c r="I101" s="65"/>
      <c r="J101" s="65"/>
      <c r="K101" s="66"/>
      <c r="L101" s="66"/>
      <c r="M101" s="66"/>
      <c r="N101" s="66"/>
      <c r="O101" s="67"/>
      <c r="P101" s="65"/>
      <c r="Q101" s="65"/>
      <c r="R101" s="65"/>
    </row>
    <row r="102" spans="2:18" s="2" customFormat="1" x14ac:dyDescent="0.3">
      <c r="B102" s="63"/>
      <c r="C102" s="63"/>
      <c r="D102" s="64"/>
      <c r="E102" s="64"/>
      <c r="F102" s="64"/>
      <c r="G102" s="65"/>
      <c r="H102" s="65"/>
      <c r="I102" s="65"/>
      <c r="J102" s="65"/>
      <c r="K102" s="66"/>
      <c r="L102" s="66"/>
      <c r="M102" s="66"/>
      <c r="N102" s="66"/>
      <c r="O102" s="67"/>
      <c r="P102" s="65"/>
      <c r="Q102" s="65"/>
      <c r="R102" s="65"/>
    </row>
    <row r="103" spans="2:18" s="2" customFormat="1" x14ac:dyDescent="0.3">
      <c r="B103" s="63"/>
      <c r="C103" s="63"/>
      <c r="D103" s="64"/>
      <c r="E103" s="64"/>
      <c r="F103" s="64"/>
      <c r="G103" s="65"/>
      <c r="H103" s="65"/>
      <c r="I103" s="65"/>
      <c r="J103" s="65"/>
      <c r="K103" s="66"/>
      <c r="L103" s="66"/>
      <c r="M103" s="66"/>
      <c r="N103" s="66"/>
      <c r="O103" s="67"/>
      <c r="P103" s="65"/>
      <c r="Q103" s="65"/>
      <c r="R103" s="65"/>
    </row>
    <row r="104" spans="2:18" s="2" customFormat="1" x14ac:dyDescent="0.3">
      <c r="B104" s="63"/>
      <c r="C104" s="63"/>
      <c r="D104" s="64"/>
      <c r="E104" s="64"/>
      <c r="F104" s="64"/>
      <c r="G104" s="65"/>
      <c r="H104" s="65"/>
      <c r="I104" s="65"/>
      <c r="J104" s="65"/>
      <c r="K104" s="66"/>
      <c r="L104" s="66"/>
      <c r="M104" s="66"/>
      <c r="N104" s="66"/>
      <c r="O104" s="67"/>
      <c r="P104" s="65"/>
      <c r="Q104" s="65"/>
      <c r="R104" s="65"/>
    </row>
    <row r="105" spans="2:18" s="2" customFormat="1" x14ac:dyDescent="0.3">
      <c r="B105" s="63"/>
      <c r="C105" s="63"/>
      <c r="D105" s="64"/>
      <c r="E105" s="64"/>
      <c r="F105" s="64"/>
      <c r="G105" s="65"/>
      <c r="H105" s="65"/>
      <c r="I105" s="65"/>
      <c r="J105" s="65"/>
      <c r="K105" s="66"/>
      <c r="L105" s="66"/>
      <c r="M105" s="66"/>
      <c r="N105" s="66"/>
      <c r="O105" s="67"/>
      <c r="P105" s="65"/>
      <c r="Q105" s="65"/>
      <c r="R105" s="65"/>
    </row>
    <row r="106" spans="2:18" s="2" customFormat="1" x14ac:dyDescent="0.3">
      <c r="B106" s="63"/>
      <c r="C106" s="63"/>
      <c r="D106" s="64"/>
      <c r="E106" s="64"/>
      <c r="F106" s="64"/>
      <c r="G106" s="65"/>
      <c r="H106" s="65"/>
      <c r="I106" s="65"/>
      <c r="J106" s="65"/>
      <c r="K106" s="66"/>
      <c r="L106" s="66"/>
      <c r="M106" s="66"/>
      <c r="N106" s="66"/>
      <c r="O106" s="67"/>
      <c r="P106" s="65"/>
      <c r="Q106" s="65"/>
      <c r="R106" s="65"/>
    </row>
    <row r="107" spans="2:18" s="2" customFormat="1" x14ac:dyDescent="0.3">
      <c r="B107" s="63"/>
      <c r="C107" s="63"/>
      <c r="D107" s="64"/>
      <c r="E107" s="64"/>
      <c r="F107" s="64"/>
      <c r="G107" s="65"/>
      <c r="H107" s="65"/>
      <c r="I107" s="65"/>
      <c r="J107" s="65"/>
      <c r="K107" s="66"/>
      <c r="L107" s="66"/>
      <c r="M107" s="66"/>
      <c r="N107" s="66"/>
      <c r="O107" s="67"/>
      <c r="P107" s="65"/>
      <c r="Q107" s="65"/>
      <c r="R107" s="65"/>
    </row>
    <row r="108" spans="2:18" s="2" customFormat="1" x14ac:dyDescent="0.3">
      <c r="B108" s="63"/>
      <c r="C108" s="63"/>
      <c r="D108" s="64"/>
      <c r="E108" s="64"/>
      <c r="F108" s="64"/>
      <c r="G108" s="65"/>
      <c r="H108" s="65"/>
      <c r="I108" s="65"/>
      <c r="J108" s="65"/>
      <c r="K108" s="66"/>
      <c r="L108" s="66"/>
      <c r="M108" s="66"/>
      <c r="N108" s="66"/>
      <c r="O108" s="67"/>
      <c r="P108" s="65"/>
      <c r="Q108" s="65"/>
      <c r="R108" s="65"/>
    </row>
    <row r="109" spans="2:18" s="2" customFormat="1" x14ac:dyDescent="0.3">
      <c r="B109" s="63"/>
      <c r="C109" s="63"/>
      <c r="D109" s="64"/>
      <c r="E109" s="64"/>
      <c r="F109" s="64"/>
      <c r="G109" s="65"/>
      <c r="H109" s="65"/>
      <c r="I109" s="65"/>
      <c r="J109" s="65"/>
      <c r="K109" s="66"/>
      <c r="L109" s="66"/>
      <c r="M109" s="66"/>
      <c r="N109" s="66"/>
      <c r="O109" s="67"/>
      <c r="P109" s="65"/>
      <c r="Q109" s="65"/>
      <c r="R109" s="65"/>
    </row>
    <row r="110" spans="2:18" s="2" customFormat="1" x14ac:dyDescent="0.3">
      <c r="B110" s="63"/>
      <c r="C110" s="63"/>
      <c r="D110" s="64"/>
      <c r="E110" s="64"/>
      <c r="F110" s="64"/>
      <c r="G110" s="65"/>
      <c r="H110" s="65"/>
      <c r="I110" s="65"/>
      <c r="J110" s="65"/>
      <c r="K110" s="66"/>
      <c r="L110" s="66"/>
      <c r="M110" s="66"/>
      <c r="N110" s="66"/>
      <c r="O110" s="67"/>
      <c r="P110" s="65"/>
      <c r="Q110" s="65"/>
      <c r="R110" s="65"/>
    </row>
    <row r="111" spans="2:18" s="2" customFormat="1" x14ac:dyDescent="0.3">
      <c r="B111" s="63"/>
      <c r="C111" s="63"/>
      <c r="D111" s="64"/>
      <c r="E111" s="64"/>
      <c r="F111" s="64"/>
      <c r="G111" s="65"/>
      <c r="H111" s="65"/>
      <c r="I111" s="65"/>
      <c r="J111" s="65"/>
      <c r="K111" s="66"/>
      <c r="L111" s="66"/>
      <c r="M111" s="66"/>
      <c r="N111" s="66"/>
      <c r="O111" s="67"/>
      <c r="P111" s="65"/>
      <c r="Q111" s="65"/>
      <c r="R111" s="65"/>
    </row>
    <row r="112" spans="2:18" s="2" customFormat="1" x14ac:dyDescent="0.3">
      <c r="B112" s="63"/>
      <c r="C112" s="63"/>
      <c r="D112" s="64"/>
      <c r="E112" s="64"/>
      <c r="F112" s="64"/>
      <c r="G112" s="65"/>
      <c r="H112" s="65"/>
      <c r="I112" s="65"/>
      <c r="J112" s="65"/>
      <c r="K112" s="66"/>
      <c r="L112" s="66"/>
      <c r="M112" s="66"/>
      <c r="N112" s="66"/>
      <c r="O112" s="67"/>
      <c r="P112" s="65"/>
      <c r="Q112" s="65"/>
      <c r="R112" s="65"/>
    </row>
    <row r="113" spans="2:18" s="2" customFormat="1" x14ac:dyDescent="0.3">
      <c r="B113" s="63"/>
      <c r="C113" s="63"/>
      <c r="D113" s="64"/>
      <c r="E113" s="64"/>
      <c r="F113" s="64"/>
      <c r="G113" s="65"/>
      <c r="H113" s="65"/>
      <c r="I113" s="65"/>
      <c r="J113" s="65"/>
      <c r="K113" s="66"/>
      <c r="L113" s="66"/>
      <c r="M113" s="66"/>
      <c r="N113" s="66"/>
      <c r="O113" s="67"/>
      <c r="P113" s="65"/>
      <c r="Q113" s="65"/>
      <c r="R113" s="65"/>
    </row>
    <row r="114" spans="2:18" s="2" customFormat="1" x14ac:dyDescent="0.3">
      <c r="B114" s="63"/>
      <c r="C114" s="63"/>
      <c r="D114" s="64"/>
      <c r="E114" s="64"/>
      <c r="F114" s="64"/>
      <c r="G114" s="65"/>
      <c r="H114" s="65"/>
      <c r="I114" s="65"/>
      <c r="J114" s="65"/>
      <c r="K114" s="66"/>
      <c r="L114" s="66"/>
      <c r="M114" s="66"/>
      <c r="N114" s="66"/>
      <c r="O114" s="67"/>
      <c r="P114" s="65"/>
      <c r="Q114" s="65"/>
      <c r="R114" s="65"/>
    </row>
    <row r="115" spans="2:18" s="2" customFormat="1" x14ac:dyDescent="0.3">
      <c r="B115" s="63"/>
      <c r="C115" s="63"/>
      <c r="D115" s="64"/>
      <c r="E115" s="64"/>
      <c r="F115" s="64"/>
      <c r="G115" s="65"/>
      <c r="H115" s="65"/>
      <c r="I115" s="65"/>
      <c r="J115" s="65"/>
      <c r="K115" s="66"/>
      <c r="L115" s="66"/>
      <c r="M115" s="66"/>
      <c r="N115" s="66"/>
      <c r="O115" s="67"/>
      <c r="P115" s="65"/>
      <c r="Q115" s="65"/>
      <c r="R115" s="65"/>
    </row>
    <row r="116" spans="2:18" s="2" customFormat="1" x14ac:dyDescent="0.3">
      <c r="B116" s="63"/>
      <c r="C116" s="63"/>
      <c r="D116" s="64"/>
      <c r="E116" s="64"/>
      <c r="F116" s="64"/>
      <c r="G116" s="65"/>
      <c r="H116" s="65"/>
      <c r="I116" s="65"/>
      <c r="J116" s="65"/>
      <c r="K116" s="66"/>
      <c r="L116" s="66"/>
      <c r="M116" s="66"/>
      <c r="N116" s="66"/>
      <c r="O116" s="67"/>
      <c r="P116" s="65"/>
      <c r="Q116" s="65"/>
      <c r="R116" s="65"/>
    </row>
    <row r="117" spans="2:18" s="2" customFormat="1" x14ac:dyDescent="0.3">
      <c r="B117" s="63"/>
      <c r="C117" s="63"/>
      <c r="D117" s="64"/>
      <c r="E117" s="64"/>
      <c r="F117" s="64"/>
      <c r="G117" s="65"/>
      <c r="H117" s="65"/>
      <c r="I117" s="65"/>
      <c r="J117" s="65"/>
      <c r="K117" s="66"/>
      <c r="L117" s="66"/>
      <c r="M117" s="66"/>
      <c r="N117" s="66"/>
      <c r="O117" s="67"/>
      <c r="P117" s="65"/>
      <c r="Q117" s="65"/>
      <c r="R117" s="65"/>
    </row>
    <row r="118" spans="2:18" s="2" customFormat="1" x14ac:dyDescent="0.3">
      <c r="B118" s="63"/>
      <c r="C118" s="63"/>
      <c r="D118" s="64"/>
      <c r="E118" s="64"/>
      <c r="F118" s="64"/>
      <c r="G118" s="65"/>
      <c r="H118" s="65"/>
      <c r="I118" s="65"/>
      <c r="J118" s="65"/>
      <c r="K118" s="66"/>
      <c r="L118" s="66"/>
      <c r="M118" s="66"/>
      <c r="N118" s="66"/>
      <c r="O118" s="67"/>
      <c r="P118" s="65"/>
      <c r="Q118" s="65"/>
      <c r="R118" s="65"/>
    </row>
    <row r="119" spans="2:18" s="2" customFormat="1" x14ac:dyDescent="0.3">
      <c r="B119" s="63"/>
      <c r="C119" s="63"/>
      <c r="D119" s="64"/>
      <c r="E119" s="64"/>
      <c r="F119" s="64"/>
      <c r="G119" s="65"/>
      <c r="H119" s="65"/>
      <c r="I119" s="65"/>
      <c r="J119" s="65"/>
      <c r="K119" s="66"/>
      <c r="L119" s="66"/>
      <c r="M119" s="66"/>
      <c r="N119" s="66"/>
      <c r="O119" s="67"/>
      <c r="P119" s="65"/>
      <c r="Q119" s="65"/>
      <c r="R119" s="65"/>
    </row>
    <row r="120" spans="2:18" s="2" customFormat="1" x14ac:dyDescent="0.3">
      <c r="B120" s="63"/>
      <c r="C120" s="63"/>
      <c r="D120" s="64"/>
      <c r="E120" s="64"/>
      <c r="F120" s="64"/>
      <c r="G120" s="65"/>
      <c r="H120" s="65"/>
      <c r="I120" s="65"/>
      <c r="J120" s="65"/>
      <c r="K120" s="66"/>
      <c r="L120" s="66"/>
      <c r="M120" s="66"/>
      <c r="N120" s="66"/>
      <c r="O120" s="67"/>
      <c r="P120" s="65"/>
      <c r="Q120" s="65"/>
      <c r="R120" s="65"/>
    </row>
    <row r="121" spans="2:18" s="2" customFormat="1" x14ac:dyDescent="0.3">
      <c r="B121" s="63"/>
      <c r="C121" s="63"/>
      <c r="D121" s="64"/>
      <c r="E121" s="64"/>
      <c r="F121" s="64"/>
      <c r="G121" s="65"/>
      <c r="H121" s="65"/>
      <c r="I121" s="65"/>
      <c r="J121" s="65"/>
      <c r="K121" s="66"/>
      <c r="L121" s="66"/>
      <c r="M121" s="66"/>
      <c r="N121" s="66"/>
      <c r="O121" s="67"/>
      <c r="P121" s="65"/>
      <c r="Q121" s="65"/>
      <c r="R121" s="65"/>
    </row>
    <row r="122" spans="2:18" s="2" customFormat="1" x14ac:dyDescent="0.3">
      <c r="B122" s="63"/>
      <c r="C122" s="63"/>
      <c r="D122" s="64"/>
      <c r="E122" s="64"/>
      <c r="F122" s="64"/>
      <c r="G122" s="65"/>
      <c r="H122" s="65"/>
      <c r="I122" s="65"/>
      <c r="J122" s="65"/>
      <c r="K122" s="66"/>
      <c r="L122" s="66"/>
      <c r="M122" s="66"/>
      <c r="N122" s="66"/>
      <c r="O122" s="67"/>
      <c r="P122" s="65"/>
      <c r="Q122" s="65"/>
      <c r="R122" s="65"/>
    </row>
    <row r="123" spans="2:18" s="2" customFormat="1" x14ac:dyDescent="0.3">
      <c r="B123" s="63"/>
      <c r="C123" s="63"/>
      <c r="D123" s="64"/>
      <c r="E123" s="64"/>
      <c r="F123" s="64"/>
      <c r="G123" s="65"/>
      <c r="H123" s="65"/>
      <c r="I123" s="65"/>
      <c r="J123" s="65"/>
      <c r="K123" s="66"/>
      <c r="L123" s="66"/>
      <c r="M123" s="66"/>
      <c r="N123" s="66"/>
      <c r="O123" s="67"/>
      <c r="P123" s="65"/>
      <c r="Q123" s="65"/>
      <c r="R123" s="65"/>
    </row>
    <row r="124" spans="2:18" s="2" customFormat="1" x14ac:dyDescent="0.3">
      <c r="B124" s="63"/>
      <c r="C124" s="63"/>
      <c r="D124" s="64"/>
      <c r="E124" s="64"/>
      <c r="F124" s="64"/>
      <c r="G124" s="65"/>
      <c r="H124" s="65"/>
      <c r="I124" s="65"/>
      <c r="J124" s="65"/>
      <c r="K124" s="66"/>
      <c r="L124" s="66"/>
      <c r="M124" s="66"/>
      <c r="N124" s="66"/>
      <c r="O124" s="67"/>
      <c r="P124" s="65"/>
      <c r="Q124" s="65"/>
      <c r="R124" s="65"/>
    </row>
    <row r="125" spans="2:18" s="2" customFormat="1" x14ac:dyDescent="0.3">
      <c r="B125" s="63"/>
      <c r="C125" s="63"/>
      <c r="D125" s="64"/>
      <c r="E125" s="64"/>
      <c r="F125" s="64"/>
      <c r="G125" s="65"/>
      <c r="H125" s="65"/>
      <c r="I125" s="65"/>
      <c r="J125" s="65"/>
      <c r="K125" s="66"/>
      <c r="L125" s="66"/>
      <c r="M125" s="66"/>
      <c r="N125" s="66"/>
      <c r="O125" s="67"/>
      <c r="P125" s="65"/>
      <c r="Q125" s="65"/>
      <c r="R125" s="65"/>
    </row>
    <row r="126" spans="2:18" s="2" customFormat="1" x14ac:dyDescent="0.3">
      <c r="B126" s="63"/>
      <c r="C126" s="63"/>
      <c r="D126" s="64"/>
      <c r="E126" s="64"/>
      <c r="F126" s="64"/>
      <c r="G126" s="65"/>
      <c r="H126" s="65"/>
      <c r="I126" s="65"/>
      <c r="J126" s="65"/>
      <c r="K126" s="66"/>
      <c r="L126" s="66"/>
      <c r="M126" s="66"/>
      <c r="N126" s="66"/>
      <c r="O126" s="67"/>
      <c r="P126" s="65"/>
      <c r="Q126" s="65"/>
      <c r="R126" s="65"/>
    </row>
    <row r="127" spans="2:18" s="2" customFormat="1" x14ac:dyDescent="0.3">
      <c r="B127" s="63"/>
      <c r="C127" s="63"/>
      <c r="D127" s="64"/>
      <c r="E127" s="64"/>
      <c r="F127" s="64"/>
      <c r="G127" s="65"/>
      <c r="H127" s="65"/>
      <c r="I127" s="65"/>
      <c r="J127" s="65"/>
      <c r="K127" s="66"/>
      <c r="L127" s="66"/>
      <c r="M127" s="66"/>
      <c r="N127" s="66"/>
      <c r="O127" s="67"/>
      <c r="P127" s="65"/>
      <c r="Q127" s="65"/>
      <c r="R127" s="65"/>
    </row>
    <row r="128" spans="2:18" s="2" customFormat="1" x14ac:dyDescent="0.3">
      <c r="B128" s="63"/>
      <c r="C128" s="63"/>
      <c r="D128" s="64"/>
      <c r="E128" s="64"/>
      <c r="F128" s="64"/>
      <c r="G128" s="65"/>
      <c r="H128" s="65"/>
      <c r="I128" s="65"/>
      <c r="J128" s="65"/>
      <c r="K128" s="66"/>
      <c r="L128" s="66"/>
      <c r="M128" s="66"/>
      <c r="N128" s="66"/>
      <c r="O128" s="67"/>
      <c r="P128" s="65"/>
      <c r="Q128" s="65"/>
      <c r="R128" s="65"/>
    </row>
    <row r="129" spans="2:18" s="2" customFormat="1" x14ac:dyDescent="0.3">
      <c r="B129" s="63"/>
      <c r="C129" s="63"/>
      <c r="D129" s="64"/>
      <c r="E129" s="64"/>
      <c r="F129" s="64"/>
      <c r="G129" s="65"/>
      <c r="H129" s="65"/>
      <c r="I129" s="65"/>
      <c r="J129" s="65"/>
      <c r="K129" s="66"/>
      <c r="L129" s="66"/>
      <c r="M129" s="66"/>
      <c r="N129" s="66"/>
      <c r="O129" s="67"/>
      <c r="P129" s="65"/>
      <c r="Q129" s="65"/>
      <c r="R129" s="65"/>
    </row>
    <row r="130" spans="2:18" s="2" customFormat="1" x14ac:dyDescent="0.3">
      <c r="B130" s="63"/>
      <c r="C130" s="63"/>
      <c r="D130" s="64"/>
      <c r="E130" s="64"/>
      <c r="F130" s="64"/>
      <c r="G130" s="65"/>
      <c r="H130" s="65"/>
      <c r="I130" s="65"/>
      <c r="J130" s="65"/>
      <c r="K130" s="66"/>
      <c r="L130" s="66"/>
      <c r="M130" s="66"/>
      <c r="N130" s="66"/>
      <c r="O130" s="67"/>
      <c r="P130" s="65"/>
      <c r="Q130" s="65"/>
      <c r="R130" s="65"/>
    </row>
    <row r="131" spans="2:18" s="2" customFormat="1" x14ac:dyDescent="0.3">
      <c r="B131" s="63"/>
      <c r="C131" s="63"/>
      <c r="D131" s="64"/>
      <c r="E131" s="64"/>
      <c r="F131" s="64"/>
      <c r="G131" s="65"/>
      <c r="H131" s="65"/>
      <c r="I131" s="65"/>
      <c r="J131" s="65"/>
      <c r="K131" s="66"/>
      <c r="L131" s="66"/>
      <c r="M131" s="66"/>
      <c r="N131" s="66"/>
      <c r="O131" s="67"/>
      <c r="P131" s="65"/>
      <c r="Q131" s="65"/>
      <c r="R131" s="65"/>
    </row>
    <row r="132" spans="2:18" s="2" customFormat="1" x14ac:dyDescent="0.3">
      <c r="B132" s="63"/>
      <c r="C132" s="63"/>
      <c r="D132" s="64"/>
      <c r="E132" s="64"/>
      <c r="F132" s="64"/>
      <c r="G132" s="65"/>
      <c r="H132" s="65"/>
      <c r="I132" s="65"/>
      <c r="J132" s="65"/>
      <c r="K132" s="66"/>
      <c r="L132" s="66"/>
      <c r="M132" s="66"/>
      <c r="N132" s="66"/>
      <c r="O132" s="67"/>
      <c r="P132" s="65"/>
      <c r="Q132" s="65"/>
      <c r="R132" s="65"/>
    </row>
    <row r="133" spans="2:18" s="2" customFormat="1" x14ac:dyDescent="0.3">
      <c r="B133" s="63"/>
      <c r="C133" s="63"/>
      <c r="D133" s="64"/>
      <c r="E133" s="64"/>
      <c r="F133" s="64"/>
      <c r="G133" s="65"/>
      <c r="H133" s="65"/>
      <c r="I133" s="65"/>
      <c r="J133" s="65"/>
      <c r="K133" s="66"/>
      <c r="L133" s="66"/>
      <c r="M133" s="66"/>
      <c r="N133" s="66"/>
      <c r="O133" s="67"/>
      <c r="P133" s="65"/>
      <c r="Q133" s="65"/>
      <c r="R133" s="65"/>
    </row>
    <row r="134" spans="2:18" s="2" customFormat="1" x14ac:dyDescent="0.3">
      <c r="B134" s="63"/>
      <c r="C134" s="63"/>
      <c r="D134" s="64"/>
      <c r="E134" s="64"/>
      <c r="F134" s="64"/>
      <c r="G134" s="65"/>
      <c r="H134" s="65"/>
      <c r="I134" s="65"/>
      <c r="J134" s="65"/>
      <c r="K134" s="66"/>
      <c r="L134" s="66"/>
      <c r="M134" s="66"/>
      <c r="N134" s="66"/>
      <c r="O134" s="67"/>
      <c r="P134" s="65"/>
      <c r="Q134" s="65"/>
      <c r="R134" s="65"/>
    </row>
    <row r="135" spans="2:18" s="2" customFormat="1" x14ac:dyDescent="0.3">
      <c r="B135" s="63"/>
      <c r="C135" s="63"/>
      <c r="D135" s="64"/>
      <c r="E135" s="64"/>
      <c r="F135" s="64"/>
      <c r="G135" s="65"/>
      <c r="H135" s="65"/>
      <c r="I135" s="65"/>
      <c r="J135" s="65"/>
      <c r="K135" s="66"/>
      <c r="L135" s="66"/>
      <c r="M135" s="66"/>
      <c r="N135" s="66"/>
      <c r="O135" s="67"/>
      <c r="P135" s="65"/>
      <c r="Q135" s="65"/>
      <c r="R135" s="65"/>
    </row>
    <row r="136" spans="2:18" s="2" customFormat="1" x14ac:dyDescent="0.3">
      <c r="B136" s="63"/>
      <c r="C136" s="63"/>
      <c r="D136" s="64"/>
      <c r="E136" s="64"/>
      <c r="F136" s="64"/>
      <c r="G136" s="65"/>
      <c r="H136" s="65"/>
      <c r="I136" s="65"/>
      <c r="J136" s="65"/>
      <c r="K136" s="66"/>
      <c r="L136" s="66"/>
      <c r="M136" s="66"/>
      <c r="N136" s="66"/>
      <c r="O136" s="67"/>
      <c r="P136" s="65"/>
      <c r="Q136" s="65"/>
      <c r="R136" s="65"/>
    </row>
    <row r="137" spans="2:18" s="2" customFormat="1" x14ac:dyDescent="0.3">
      <c r="B137" s="63"/>
      <c r="C137" s="63"/>
      <c r="D137" s="64"/>
      <c r="E137" s="64"/>
      <c r="F137" s="64"/>
      <c r="G137" s="65"/>
      <c r="H137" s="65"/>
      <c r="I137" s="65"/>
      <c r="J137" s="65"/>
      <c r="K137" s="66"/>
      <c r="L137" s="66"/>
      <c r="M137" s="66"/>
      <c r="N137" s="66"/>
      <c r="O137" s="67"/>
      <c r="P137" s="65"/>
      <c r="Q137" s="65"/>
      <c r="R137" s="65"/>
    </row>
    <row r="138" spans="2:18" s="2" customFormat="1" x14ac:dyDescent="0.3">
      <c r="B138" s="63"/>
      <c r="C138" s="63"/>
      <c r="D138" s="64"/>
      <c r="E138" s="64"/>
      <c r="F138" s="64"/>
      <c r="G138" s="65"/>
      <c r="H138" s="65"/>
      <c r="I138" s="65"/>
      <c r="J138" s="65"/>
      <c r="K138" s="66"/>
      <c r="L138" s="66"/>
      <c r="M138" s="66"/>
      <c r="N138" s="66"/>
      <c r="O138" s="67"/>
      <c r="P138" s="65"/>
      <c r="Q138" s="65"/>
      <c r="R138" s="65"/>
    </row>
    <row r="139" spans="2:18" s="2" customFormat="1" x14ac:dyDescent="0.3">
      <c r="B139" s="63"/>
      <c r="C139" s="63"/>
      <c r="D139" s="64"/>
      <c r="E139" s="64"/>
      <c r="F139" s="64"/>
      <c r="G139" s="65"/>
      <c r="H139" s="65"/>
      <c r="I139" s="65"/>
      <c r="J139" s="65"/>
      <c r="K139" s="66"/>
      <c r="L139" s="66"/>
      <c r="M139" s="66"/>
      <c r="N139" s="66"/>
      <c r="O139" s="67"/>
      <c r="P139" s="65"/>
      <c r="Q139" s="65"/>
      <c r="R139" s="65"/>
    </row>
    <row r="140" spans="2:18" s="2" customFormat="1" x14ac:dyDescent="0.3">
      <c r="B140" s="63"/>
      <c r="C140" s="63"/>
      <c r="D140" s="64"/>
      <c r="E140" s="64"/>
      <c r="F140" s="64"/>
      <c r="G140" s="65"/>
      <c r="H140" s="65"/>
      <c r="I140" s="65"/>
      <c r="J140" s="65"/>
      <c r="K140" s="66"/>
      <c r="L140" s="66"/>
      <c r="M140" s="66"/>
      <c r="N140" s="66"/>
      <c r="O140" s="67"/>
      <c r="P140" s="65"/>
      <c r="Q140" s="65"/>
      <c r="R140" s="65"/>
    </row>
    <row r="141" spans="2:18" s="2" customFormat="1" x14ac:dyDescent="0.3">
      <c r="B141" s="63"/>
      <c r="C141" s="63"/>
      <c r="D141" s="64"/>
      <c r="E141" s="64"/>
      <c r="F141" s="64"/>
      <c r="G141" s="65"/>
      <c r="H141" s="65"/>
      <c r="I141" s="65"/>
      <c r="J141" s="65"/>
      <c r="K141" s="66"/>
      <c r="L141" s="66"/>
      <c r="M141" s="66"/>
      <c r="N141" s="66"/>
      <c r="O141" s="67"/>
      <c r="P141" s="65"/>
      <c r="Q141" s="65"/>
      <c r="R141" s="65"/>
    </row>
    <row r="142" spans="2:18" s="2" customFormat="1" x14ac:dyDescent="0.3">
      <c r="B142" s="63"/>
      <c r="C142" s="63"/>
      <c r="D142" s="64"/>
      <c r="E142" s="64"/>
      <c r="F142" s="64"/>
      <c r="G142" s="65"/>
      <c r="H142" s="65"/>
      <c r="I142" s="65"/>
      <c r="J142" s="65"/>
      <c r="K142" s="66"/>
      <c r="L142" s="66"/>
      <c r="M142" s="66"/>
      <c r="N142" s="66"/>
      <c r="O142" s="67"/>
      <c r="P142" s="65"/>
      <c r="Q142" s="65"/>
      <c r="R142" s="65"/>
    </row>
    <row r="143" spans="2:18" s="2" customFormat="1" x14ac:dyDescent="0.3">
      <c r="B143" s="63"/>
      <c r="C143" s="63"/>
      <c r="D143" s="64"/>
      <c r="E143" s="64"/>
      <c r="F143" s="64"/>
      <c r="G143" s="65"/>
      <c r="H143" s="65"/>
      <c r="I143" s="65"/>
      <c r="J143" s="65"/>
      <c r="K143" s="66"/>
      <c r="L143" s="66"/>
      <c r="M143" s="66"/>
      <c r="N143" s="66"/>
      <c r="O143" s="67"/>
      <c r="P143" s="65"/>
      <c r="Q143" s="65"/>
      <c r="R143" s="65"/>
    </row>
    <row r="144" spans="2:18" s="2" customFormat="1" x14ac:dyDescent="0.3">
      <c r="B144" s="63"/>
      <c r="C144" s="63"/>
      <c r="D144" s="64"/>
      <c r="E144" s="64"/>
      <c r="F144" s="64"/>
      <c r="G144" s="65"/>
      <c r="H144" s="65"/>
      <c r="I144" s="65"/>
      <c r="J144" s="65"/>
      <c r="K144" s="66"/>
      <c r="L144" s="66"/>
      <c r="M144" s="66"/>
      <c r="N144" s="66"/>
      <c r="O144" s="67"/>
      <c r="P144" s="65"/>
      <c r="Q144" s="65"/>
      <c r="R144" s="65"/>
    </row>
    <row r="145" spans="2:18" s="2" customFormat="1" x14ac:dyDescent="0.3">
      <c r="B145" s="63"/>
      <c r="C145" s="63"/>
      <c r="D145" s="64"/>
      <c r="E145" s="64"/>
      <c r="F145" s="64"/>
      <c r="G145" s="65"/>
      <c r="H145" s="65"/>
      <c r="I145" s="65"/>
      <c r="J145" s="65"/>
      <c r="K145" s="66"/>
      <c r="L145" s="66"/>
      <c r="M145" s="66"/>
      <c r="N145" s="66"/>
      <c r="O145" s="67"/>
      <c r="P145" s="65"/>
      <c r="Q145" s="65"/>
      <c r="R145" s="65"/>
    </row>
    <row r="146" spans="2:18" s="2" customFormat="1" x14ac:dyDescent="0.3">
      <c r="B146" s="63"/>
      <c r="C146" s="63"/>
      <c r="D146" s="64"/>
      <c r="E146" s="64"/>
      <c r="F146" s="64"/>
      <c r="G146" s="65"/>
      <c r="H146" s="65"/>
      <c r="I146" s="65"/>
      <c r="J146" s="65"/>
      <c r="K146" s="66"/>
      <c r="L146" s="66"/>
      <c r="M146" s="66"/>
      <c r="N146" s="66"/>
      <c r="O146" s="67"/>
      <c r="P146" s="65"/>
      <c r="Q146" s="65"/>
      <c r="R146" s="65"/>
    </row>
    <row r="147" spans="2:18" s="2" customFormat="1" x14ac:dyDescent="0.3">
      <c r="B147" s="63"/>
      <c r="C147" s="63"/>
      <c r="D147" s="64"/>
      <c r="E147" s="64"/>
      <c r="F147" s="64"/>
      <c r="G147" s="65"/>
      <c r="H147" s="65"/>
      <c r="I147" s="65"/>
      <c r="J147" s="65"/>
      <c r="K147" s="66"/>
      <c r="L147" s="66"/>
      <c r="M147" s="66"/>
      <c r="N147" s="66"/>
      <c r="O147" s="67"/>
      <c r="P147" s="65"/>
      <c r="Q147" s="65"/>
      <c r="R147" s="65"/>
    </row>
    <row r="148" spans="2:18" s="2" customFormat="1" x14ac:dyDescent="0.3">
      <c r="B148" s="63"/>
      <c r="C148" s="63"/>
      <c r="D148" s="64"/>
      <c r="E148" s="64"/>
      <c r="F148" s="64"/>
      <c r="G148" s="65"/>
      <c r="H148" s="65"/>
      <c r="I148" s="65"/>
      <c r="J148" s="65"/>
      <c r="K148" s="66"/>
      <c r="L148" s="66"/>
      <c r="M148" s="66"/>
      <c r="N148" s="66"/>
      <c r="O148" s="67"/>
      <c r="P148" s="65"/>
      <c r="Q148" s="65"/>
      <c r="R148" s="65"/>
    </row>
    <row r="149" spans="2:18" s="2" customFormat="1" x14ac:dyDescent="0.3">
      <c r="B149" s="63"/>
      <c r="C149" s="63"/>
      <c r="D149" s="64"/>
      <c r="E149" s="64"/>
      <c r="F149" s="64"/>
      <c r="G149" s="65"/>
      <c r="H149" s="65"/>
      <c r="I149" s="65"/>
      <c r="J149" s="65"/>
      <c r="K149" s="66"/>
      <c r="L149" s="66"/>
      <c r="M149" s="66"/>
      <c r="N149" s="66"/>
      <c r="O149" s="67"/>
      <c r="P149" s="65"/>
      <c r="Q149" s="65"/>
      <c r="R149" s="65"/>
    </row>
    <row r="150" spans="2:18" s="2" customFormat="1" x14ac:dyDescent="0.3">
      <c r="B150" s="63"/>
      <c r="C150" s="63"/>
      <c r="D150" s="64"/>
      <c r="E150" s="64"/>
      <c r="F150" s="64"/>
      <c r="G150" s="65"/>
      <c r="H150" s="65"/>
      <c r="I150" s="65"/>
      <c r="J150" s="65"/>
      <c r="K150" s="66"/>
      <c r="L150" s="66"/>
      <c r="M150" s="66"/>
      <c r="N150" s="66"/>
      <c r="O150" s="67"/>
      <c r="P150" s="65"/>
      <c r="Q150" s="65"/>
      <c r="R150" s="65"/>
    </row>
    <row r="151" spans="2:18" s="2" customFormat="1" x14ac:dyDescent="0.3">
      <c r="B151" s="63"/>
      <c r="C151" s="63"/>
      <c r="D151" s="64"/>
      <c r="E151" s="64"/>
      <c r="F151" s="64"/>
      <c r="G151" s="65"/>
      <c r="H151" s="65"/>
      <c r="I151" s="65"/>
      <c r="J151" s="65"/>
      <c r="K151" s="66"/>
      <c r="L151" s="66"/>
      <c r="M151" s="66"/>
      <c r="N151" s="66"/>
      <c r="O151" s="67"/>
      <c r="P151" s="65"/>
      <c r="Q151" s="65"/>
      <c r="R151" s="65"/>
    </row>
    <row r="152" spans="2:18" s="2" customFormat="1" x14ac:dyDescent="0.3">
      <c r="B152" s="63"/>
      <c r="C152" s="63"/>
      <c r="D152" s="64"/>
      <c r="E152" s="64"/>
      <c r="F152" s="64"/>
      <c r="G152" s="65"/>
      <c r="H152" s="65"/>
      <c r="I152" s="65"/>
      <c r="J152" s="65"/>
      <c r="K152" s="66"/>
      <c r="L152" s="66"/>
      <c r="M152" s="66"/>
      <c r="N152" s="66"/>
      <c r="O152" s="67"/>
      <c r="P152" s="65"/>
      <c r="Q152" s="65"/>
      <c r="R152" s="65"/>
    </row>
    <row r="153" spans="2:18" s="2" customFormat="1" x14ac:dyDescent="0.3">
      <c r="B153" s="63"/>
      <c r="C153" s="63"/>
      <c r="D153" s="64"/>
      <c r="E153" s="64"/>
      <c r="F153" s="64"/>
      <c r="G153" s="65"/>
      <c r="H153" s="65"/>
      <c r="I153" s="65"/>
      <c r="J153" s="65"/>
      <c r="K153" s="66"/>
      <c r="L153" s="66"/>
      <c r="M153" s="66"/>
      <c r="N153" s="66"/>
      <c r="O153" s="67"/>
      <c r="P153" s="65"/>
      <c r="Q153" s="65"/>
      <c r="R153" s="65"/>
    </row>
    <row r="154" spans="2:18" s="2" customFormat="1" x14ac:dyDescent="0.3">
      <c r="B154" s="63"/>
      <c r="C154" s="63"/>
      <c r="D154" s="64"/>
      <c r="E154" s="64"/>
      <c r="F154" s="64"/>
      <c r="G154" s="65"/>
      <c r="H154" s="65"/>
      <c r="I154" s="65"/>
      <c r="J154" s="65"/>
      <c r="K154" s="66"/>
      <c r="L154" s="66"/>
      <c r="M154" s="66"/>
      <c r="N154" s="66"/>
      <c r="O154" s="67"/>
      <c r="P154" s="65"/>
      <c r="Q154" s="65"/>
      <c r="R154" s="65"/>
    </row>
    <row r="155" spans="2:18" s="2" customFormat="1" x14ac:dyDescent="0.3">
      <c r="B155" s="63"/>
      <c r="C155" s="63"/>
      <c r="D155" s="64"/>
      <c r="E155" s="64"/>
      <c r="F155" s="64"/>
      <c r="G155" s="65"/>
      <c r="H155" s="65"/>
      <c r="I155" s="65"/>
      <c r="J155" s="65"/>
      <c r="K155" s="66"/>
      <c r="L155" s="66"/>
      <c r="M155" s="66"/>
      <c r="N155" s="66"/>
      <c r="O155" s="67"/>
      <c r="P155" s="65"/>
      <c r="Q155" s="65"/>
      <c r="R155" s="65"/>
    </row>
    <row r="156" spans="2:18" s="2" customFormat="1" x14ac:dyDescent="0.3">
      <c r="B156" s="63"/>
      <c r="C156" s="63"/>
      <c r="D156" s="64"/>
      <c r="E156" s="64"/>
      <c r="F156" s="64"/>
      <c r="G156" s="65"/>
      <c r="H156" s="65"/>
      <c r="I156" s="65"/>
      <c r="J156" s="65"/>
      <c r="K156" s="66"/>
      <c r="L156" s="66"/>
      <c r="M156" s="66"/>
      <c r="N156" s="66"/>
      <c r="O156" s="67"/>
      <c r="P156" s="65"/>
      <c r="Q156" s="65"/>
      <c r="R156" s="65"/>
    </row>
    <row r="157" spans="2:18" s="2" customFormat="1" x14ac:dyDescent="0.3">
      <c r="B157" s="63"/>
      <c r="C157" s="63"/>
      <c r="D157" s="64"/>
      <c r="E157" s="64"/>
      <c r="F157" s="64"/>
      <c r="G157" s="65"/>
      <c r="H157" s="65"/>
      <c r="I157" s="65"/>
      <c r="J157" s="65"/>
      <c r="K157" s="66"/>
      <c r="L157" s="66"/>
      <c r="M157" s="66"/>
      <c r="N157" s="66"/>
      <c r="O157" s="67"/>
      <c r="P157" s="65"/>
      <c r="Q157" s="65"/>
      <c r="R157" s="65"/>
    </row>
    <row r="158" spans="2:18" s="2" customFormat="1" x14ac:dyDescent="0.3">
      <c r="B158" s="63"/>
      <c r="C158" s="63"/>
      <c r="D158" s="64"/>
      <c r="E158" s="64"/>
      <c r="F158" s="64"/>
      <c r="G158" s="65"/>
      <c r="H158" s="65"/>
      <c r="I158" s="65"/>
      <c r="J158" s="65"/>
      <c r="K158" s="66"/>
      <c r="L158" s="66"/>
      <c r="M158" s="66"/>
      <c r="N158" s="66"/>
      <c r="O158" s="67"/>
      <c r="P158" s="65"/>
      <c r="Q158" s="65"/>
      <c r="R158" s="65"/>
    </row>
    <row r="159" spans="2:18" s="2" customFormat="1" x14ac:dyDescent="0.3">
      <c r="B159" s="63"/>
      <c r="C159" s="63"/>
      <c r="D159" s="64"/>
      <c r="E159" s="64"/>
      <c r="F159" s="64"/>
      <c r="G159" s="65"/>
      <c r="H159" s="65"/>
      <c r="I159" s="65"/>
      <c r="J159" s="65"/>
      <c r="K159" s="66"/>
      <c r="L159" s="66"/>
      <c r="M159" s="66"/>
      <c r="N159" s="66"/>
      <c r="O159" s="67"/>
      <c r="P159" s="65"/>
      <c r="Q159" s="65"/>
      <c r="R159" s="65"/>
    </row>
    <row r="160" spans="2:18" s="2" customFormat="1" x14ac:dyDescent="0.3">
      <c r="B160" s="63"/>
      <c r="C160" s="63"/>
      <c r="D160" s="64"/>
      <c r="E160" s="64"/>
      <c r="F160" s="64"/>
      <c r="G160" s="65"/>
      <c r="H160" s="65"/>
      <c r="I160" s="65"/>
      <c r="J160" s="65"/>
      <c r="K160" s="66"/>
      <c r="L160" s="66"/>
      <c r="M160" s="66"/>
      <c r="N160" s="66"/>
      <c r="O160" s="67"/>
      <c r="P160" s="65"/>
      <c r="Q160" s="65"/>
      <c r="R160" s="65"/>
    </row>
    <row r="161" spans="2:18" s="2" customFormat="1" x14ac:dyDescent="0.3">
      <c r="B161" s="63"/>
      <c r="C161" s="63"/>
      <c r="D161" s="64"/>
      <c r="E161" s="64"/>
      <c r="F161" s="64"/>
      <c r="G161" s="65"/>
      <c r="H161" s="65"/>
      <c r="I161" s="65"/>
      <c r="J161" s="65"/>
      <c r="K161" s="66"/>
      <c r="L161" s="66"/>
      <c r="M161" s="66"/>
      <c r="N161" s="66"/>
      <c r="O161" s="67"/>
      <c r="P161" s="65"/>
      <c r="Q161" s="65"/>
      <c r="R161" s="65"/>
    </row>
    <row r="162" spans="2:18" s="2" customFormat="1" x14ac:dyDescent="0.3">
      <c r="B162" s="63"/>
      <c r="C162" s="63"/>
      <c r="D162" s="64"/>
      <c r="E162" s="64"/>
      <c r="F162" s="64"/>
      <c r="G162" s="65"/>
      <c r="H162" s="65"/>
      <c r="I162" s="65"/>
      <c r="J162" s="65"/>
      <c r="K162" s="66"/>
      <c r="L162" s="66"/>
      <c r="M162" s="66"/>
      <c r="N162" s="66"/>
      <c r="O162" s="67"/>
      <c r="P162" s="65"/>
      <c r="Q162" s="65"/>
      <c r="R162" s="65"/>
    </row>
    <row r="163" spans="2:18" s="2" customFormat="1" x14ac:dyDescent="0.3">
      <c r="B163" s="63"/>
      <c r="C163" s="63"/>
      <c r="D163" s="64"/>
      <c r="E163" s="64"/>
      <c r="F163" s="64"/>
      <c r="G163" s="65"/>
      <c r="H163" s="65"/>
      <c r="I163" s="65"/>
      <c r="J163" s="65"/>
      <c r="K163" s="66"/>
      <c r="L163" s="66"/>
      <c r="M163" s="66"/>
      <c r="N163" s="66"/>
      <c r="O163" s="67"/>
      <c r="P163" s="65"/>
      <c r="Q163" s="65"/>
      <c r="R163" s="65"/>
    </row>
    <row r="164" spans="2:18" s="2" customFormat="1" x14ac:dyDescent="0.3">
      <c r="B164" s="63"/>
      <c r="C164" s="63"/>
      <c r="D164" s="64"/>
      <c r="E164" s="64"/>
      <c r="F164" s="64"/>
      <c r="G164" s="65"/>
      <c r="H164" s="65"/>
      <c r="I164" s="65"/>
      <c r="J164" s="65"/>
      <c r="K164" s="66"/>
      <c r="L164" s="66"/>
      <c r="M164" s="66"/>
      <c r="N164" s="66"/>
      <c r="O164" s="67"/>
      <c r="P164" s="65"/>
      <c r="Q164" s="65"/>
      <c r="R164" s="65"/>
    </row>
    <row r="165" spans="2:18" s="2" customFormat="1" x14ac:dyDescent="0.3">
      <c r="B165" s="63"/>
      <c r="C165" s="63"/>
      <c r="D165" s="64"/>
      <c r="E165" s="64"/>
      <c r="F165" s="64"/>
      <c r="G165" s="65"/>
      <c r="H165" s="65"/>
      <c r="I165" s="65"/>
      <c r="J165" s="65"/>
      <c r="K165" s="66"/>
      <c r="L165" s="66"/>
      <c r="M165" s="66"/>
      <c r="N165" s="66"/>
      <c r="O165" s="67"/>
      <c r="P165" s="65"/>
      <c r="Q165" s="65"/>
      <c r="R165" s="65"/>
    </row>
    <row r="166" spans="2:18" s="2" customFormat="1" x14ac:dyDescent="0.3">
      <c r="B166" s="63"/>
      <c r="C166" s="63"/>
      <c r="D166" s="64"/>
      <c r="E166" s="64"/>
      <c r="F166" s="64"/>
      <c r="G166" s="65"/>
      <c r="H166" s="65"/>
      <c r="I166" s="65"/>
      <c r="J166" s="65"/>
      <c r="K166" s="66"/>
      <c r="L166" s="66"/>
      <c r="M166" s="66"/>
      <c r="N166" s="66"/>
      <c r="O166" s="67"/>
      <c r="P166" s="65"/>
      <c r="Q166" s="65"/>
      <c r="R166" s="65"/>
    </row>
    <row r="167" spans="2:18" s="2" customFormat="1" x14ac:dyDescent="0.3">
      <c r="B167" s="63"/>
      <c r="C167" s="63"/>
      <c r="D167" s="64"/>
      <c r="E167" s="64"/>
      <c r="F167" s="64"/>
      <c r="G167" s="65"/>
      <c r="H167" s="65"/>
      <c r="I167" s="65"/>
      <c r="J167" s="65"/>
      <c r="K167" s="66"/>
      <c r="L167" s="66"/>
      <c r="M167" s="66"/>
      <c r="N167" s="66"/>
      <c r="O167" s="67"/>
      <c r="P167" s="65"/>
      <c r="Q167" s="65"/>
      <c r="R167" s="65"/>
    </row>
    <row r="168" spans="2:18" s="2" customFormat="1" x14ac:dyDescent="0.3">
      <c r="B168" s="63"/>
      <c r="C168" s="63"/>
      <c r="D168" s="64"/>
      <c r="E168" s="64"/>
      <c r="F168" s="64"/>
      <c r="G168" s="65"/>
      <c r="H168" s="65"/>
      <c r="I168" s="65"/>
      <c r="J168" s="65"/>
      <c r="K168" s="66"/>
      <c r="L168" s="66"/>
      <c r="M168" s="66"/>
      <c r="N168" s="66"/>
      <c r="O168" s="67"/>
      <c r="P168" s="65"/>
      <c r="Q168" s="65"/>
      <c r="R168" s="65"/>
    </row>
    <row r="169" spans="2:18" s="2" customFormat="1" x14ac:dyDescent="0.3">
      <c r="B169" s="63"/>
      <c r="C169" s="63"/>
      <c r="D169" s="64"/>
      <c r="E169" s="64"/>
      <c r="F169" s="64"/>
      <c r="G169" s="65"/>
      <c r="H169" s="65"/>
      <c r="I169" s="65"/>
      <c r="J169" s="65"/>
      <c r="K169" s="66"/>
      <c r="L169" s="66"/>
      <c r="M169" s="66"/>
      <c r="N169" s="66"/>
      <c r="O169" s="67"/>
      <c r="P169" s="65"/>
      <c r="Q169" s="65"/>
      <c r="R169" s="65"/>
    </row>
    <row r="170" spans="2:18" s="2" customFormat="1" x14ac:dyDescent="0.3">
      <c r="B170" s="63"/>
      <c r="C170" s="63"/>
      <c r="D170" s="64"/>
      <c r="E170" s="64"/>
      <c r="F170" s="64"/>
      <c r="G170" s="65"/>
      <c r="H170" s="65"/>
      <c r="I170" s="65"/>
      <c r="J170" s="65"/>
      <c r="K170" s="66"/>
      <c r="L170" s="66"/>
      <c r="M170" s="66"/>
      <c r="N170" s="66"/>
      <c r="O170" s="67"/>
      <c r="P170" s="65"/>
      <c r="Q170" s="65"/>
      <c r="R170" s="65"/>
    </row>
    <row r="171" spans="2:18" s="2" customFormat="1" x14ac:dyDescent="0.3">
      <c r="B171" s="63"/>
      <c r="C171" s="63"/>
      <c r="D171" s="64"/>
      <c r="E171" s="64"/>
      <c r="F171" s="64"/>
      <c r="G171" s="65"/>
      <c r="H171" s="65"/>
      <c r="I171" s="65"/>
      <c r="J171" s="65"/>
      <c r="K171" s="66"/>
      <c r="L171" s="66"/>
      <c r="M171" s="66"/>
      <c r="N171" s="66"/>
      <c r="O171" s="67"/>
      <c r="P171" s="65"/>
      <c r="Q171" s="65"/>
      <c r="R171" s="65"/>
    </row>
    <row r="172" spans="2:18" s="2" customFormat="1" x14ac:dyDescent="0.3">
      <c r="B172" s="63"/>
      <c r="C172" s="63"/>
      <c r="D172" s="64"/>
      <c r="E172" s="64"/>
      <c r="F172" s="64"/>
      <c r="G172" s="65"/>
      <c r="H172" s="65"/>
      <c r="I172" s="65"/>
      <c r="J172" s="65"/>
      <c r="K172" s="66"/>
      <c r="L172" s="66"/>
      <c r="M172" s="66"/>
      <c r="N172" s="66"/>
      <c r="O172" s="67"/>
      <c r="P172" s="65"/>
      <c r="Q172" s="65"/>
      <c r="R172" s="65"/>
    </row>
    <row r="173" spans="2:18" s="2" customFormat="1" x14ac:dyDescent="0.3">
      <c r="B173" s="63"/>
      <c r="C173" s="63"/>
      <c r="D173" s="64"/>
      <c r="E173" s="64"/>
      <c r="F173" s="64"/>
      <c r="G173" s="65"/>
      <c r="H173" s="65"/>
      <c r="I173" s="65"/>
      <c r="J173" s="65"/>
      <c r="K173" s="66"/>
      <c r="L173" s="66"/>
      <c r="M173" s="66"/>
      <c r="N173" s="66"/>
      <c r="O173" s="67"/>
      <c r="P173" s="65"/>
      <c r="Q173" s="65"/>
      <c r="R173" s="65"/>
    </row>
    <row r="174" spans="2:18" s="2" customFormat="1" x14ac:dyDescent="0.3">
      <c r="B174" s="63"/>
      <c r="C174" s="63"/>
      <c r="D174" s="64"/>
      <c r="E174" s="64"/>
      <c r="F174" s="64"/>
      <c r="G174" s="65"/>
      <c r="H174" s="65"/>
      <c r="I174" s="65"/>
      <c r="J174" s="65"/>
      <c r="K174" s="66"/>
      <c r="L174" s="66"/>
      <c r="M174" s="66"/>
      <c r="N174" s="66"/>
      <c r="O174" s="67"/>
      <c r="P174" s="65"/>
      <c r="Q174" s="65"/>
      <c r="R174" s="65"/>
    </row>
    <row r="175" spans="2:18" s="2" customFormat="1" x14ac:dyDescent="0.3">
      <c r="B175" s="63"/>
      <c r="C175" s="63"/>
      <c r="D175" s="64"/>
      <c r="E175" s="64"/>
      <c r="F175" s="64"/>
      <c r="G175" s="65"/>
      <c r="H175" s="65"/>
      <c r="I175" s="65"/>
      <c r="J175" s="65"/>
      <c r="K175" s="66"/>
      <c r="L175" s="66"/>
      <c r="M175" s="66"/>
      <c r="N175" s="66"/>
      <c r="O175" s="67"/>
      <c r="P175" s="65"/>
      <c r="Q175" s="65"/>
      <c r="R175" s="65"/>
    </row>
    <row r="176" spans="2:18" s="2" customFormat="1" x14ac:dyDescent="0.3">
      <c r="B176" s="63"/>
      <c r="C176" s="63"/>
      <c r="D176" s="64"/>
      <c r="E176" s="64"/>
      <c r="F176" s="64"/>
      <c r="G176" s="65"/>
      <c r="H176" s="65"/>
      <c r="I176" s="65"/>
      <c r="J176" s="65"/>
      <c r="K176" s="66"/>
      <c r="L176" s="66"/>
      <c r="M176" s="66"/>
      <c r="N176" s="66"/>
      <c r="O176" s="67"/>
      <c r="P176" s="65"/>
      <c r="Q176" s="65"/>
      <c r="R176" s="65"/>
    </row>
    <row r="177" spans="2:18" s="2" customFormat="1" x14ac:dyDescent="0.3">
      <c r="B177" s="63"/>
      <c r="C177" s="63"/>
      <c r="D177" s="64"/>
      <c r="E177" s="64"/>
      <c r="F177" s="64"/>
      <c r="G177" s="65"/>
      <c r="H177" s="65"/>
      <c r="I177" s="65"/>
      <c r="J177" s="65"/>
      <c r="K177" s="66"/>
      <c r="L177" s="66"/>
      <c r="M177" s="66"/>
      <c r="N177" s="66"/>
      <c r="O177" s="67"/>
      <c r="P177" s="65"/>
      <c r="Q177" s="65"/>
      <c r="R177" s="65"/>
    </row>
    <row r="178" spans="2:18" s="2" customFormat="1" x14ac:dyDescent="0.3">
      <c r="B178" s="63"/>
      <c r="C178" s="63"/>
      <c r="D178" s="64"/>
      <c r="E178" s="64"/>
      <c r="F178" s="64"/>
      <c r="G178" s="65"/>
      <c r="H178" s="65"/>
      <c r="I178" s="65"/>
      <c r="J178" s="65"/>
      <c r="K178" s="66"/>
      <c r="L178" s="66"/>
      <c r="M178" s="66"/>
      <c r="N178" s="66"/>
      <c r="O178" s="67"/>
      <c r="P178" s="65"/>
      <c r="Q178" s="65"/>
      <c r="R178" s="65"/>
    </row>
    <row r="179" spans="2:18" s="2" customFormat="1" x14ac:dyDescent="0.3">
      <c r="B179" s="63"/>
      <c r="C179" s="63"/>
      <c r="D179" s="64"/>
      <c r="E179" s="64"/>
      <c r="F179" s="64"/>
      <c r="G179" s="65"/>
      <c r="H179" s="65"/>
      <c r="I179" s="65"/>
      <c r="J179" s="65"/>
      <c r="K179" s="66"/>
      <c r="L179" s="66"/>
      <c r="M179" s="66"/>
      <c r="N179" s="66"/>
      <c r="O179" s="67"/>
      <c r="P179" s="65"/>
      <c r="Q179" s="65"/>
      <c r="R179" s="65"/>
    </row>
    <row r="180" spans="2:18" s="2" customFormat="1" x14ac:dyDescent="0.3">
      <c r="B180" s="63"/>
      <c r="C180" s="63"/>
      <c r="D180" s="64"/>
      <c r="E180" s="64"/>
      <c r="F180" s="64"/>
      <c r="G180" s="65"/>
      <c r="H180" s="65"/>
      <c r="I180" s="65"/>
      <c r="J180" s="65"/>
      <c r="K180" s="66"/>
      <c r="L180" s="66"/>
      <c r="M180" s="66"/>
      <c r="N180" s="66"/>
      <c r="O180" s="67"/>
      <c r="P180" s="65"/>
      <c r="Q180" s="65"/>
      <c r="R180" s="65"/>
    </row>
    <row r="181" spans="2:18" s="2" customFormat="1" x14ac:dyDescent="0.3">
      <c r="B181" s="63"/>
      <c r="C181" s="63"/>
      <c r="D181" s="64"/>
      <c r="E181" s="64"/>
      <c r="F181" s="64"/>
      <c r="G181" s="65"/>
      <c r="H181" s="65"/>
      <c r="I181" s="65"/>
      <c r="J181" s="65"/>
      <c r="K181" s="66"/>
      <c r="L181" s="66"/>
      <c r="M181" s="66"/>
      <c r="N181" s="66"/>
      <c r="O181" s="67"/>
      <c r="P181" s="65"/>
      <c r="Q181" s="65"/>
      <c r="R181" s="65"/>
    </row>
    <row r="182" spans="2:18" s="2" customFormat="1" x14ac:dyDescent="0.3">
      <c r="B182" s="63"/>
      <c r="C182" s="63"/>
      <c r="D182" s="64"/>
      <c r="E182" s="64"/>
      <c r="F182" s="64"/>
      <c r="G182" s="65"/>
      <c r="H182" s="65"/>
      <c r="I182" s="65"/>
      <c r="J182" s="65"/>
      <c r="K182" s="66"/>
      <c r="L182" s="66"/>
      <c r="M182" s="66"/>
      <c r="N182" s="66"/>
      <c r="O182" s="67"/>
      <c r="P182" s="65"/>
      <c r="Q182" s="65"/>
      <c r="R182" s="65"/>
    </row>
    <row r="183" spans="2:18" s="2" customFormat="1" x14ac:dyDescent="0.3">
      <c r="B183" s="63"/>
      <c r="C183" s="63"/>
      <c r="D183" s="64"/>
      <c r="E183" s="64"/>
      <c r="F183" s="64"/>
      <c r="G183" s="65"/>
      <c r="H183" s="65"/>
      <c r="I183" s="65"/>
      <c r="J183" s="65"/>
      <c r="K183" s="66"/>
      <c r="L183" s="66"/>
      <c r="M183" s="66"/>
      <c r="N183" s="66"/>
      <c r="O183" s="67"/>
      <c r="P183" s="65"/>
      <c r="Q183" s="65"/>
      <c r="R183" s="65"/>
    </row>
    <row r="184" spans="2:18" s="2" customFormat="1" x14ac:dyDescent="0.3">
      <c r="B184" s="63"/>
      <c r="C184" s="63"/>
      <c r="D184" s="64"/>
      <c r="E184" s="64"/>
      <c r="F184" s="64"/>
      <c r="G184" s="65"/>
      <c r="H184" s="65"/>
      <c r="I184" s="65"/>
      <c r="J184" s="65"/>
      <c r="K184" s="66"/>
      <c r="L184" s="66"/>
      <c r="M184" s="66"/>
      <c r="N184" s="66"/>
      <c r="O184" s="67"/>
      <c r="P184" s="65"/>
      <c r="Q184" s="65"/>
      <c r="R184" s="65"/>
    </row>
    <row r="185" spans="2:18" s="2" customFormat="1" x14ac:dyDescent="0.3">
      <c r="B185" s="63"/>
      <c r="C185" s="63"/>
      <c r="D185" s="64"/>
      <c r="E185" s="64"/>
      <c r="F185" s="64"/>
      <c r="G185" s="65"/>
      <c r="H185" s="65"/>
      <c r="I185" s="65"/>
      <c r="J185" s="65"/>
      <c r="K185" s="66"/>
      <c r="L185" s="66"/>
      <c r="M185" s="66"/>
      <c r="N185" s="66"/>
      <c r="O185" s="67"/>
      <c r="P185" s="65"/>
      <c r="Q185" s="65"/>
      <c r="R185" s="65"/>
    </row>
    <row r="186" spans="2:18" s="2" customFormat="1" x14ac:dyDescent="0.3">
      <c r="B186" s="63"/>
      <c r="C186" s="63"/>
      <c r="D186" s="64"/>
      <c r="E186" s="64"/>
      <c r="F186" s="64"/>
      <c r="G186" s="65"/>
      <c r="H186" s="65"/>
      <c r="I186" s="65"/>
      <c r="J186" s="65"/>
      <c r="K186" s="66"/>
      <c r="L186" s="66"/>
      <c r="M186" s="66"/>
      <c r="N186" s="66"/>
      <c r="O186" s="67"/>
      <c r="P186" s="65"/>
      <c r="Q186" s="65"/>
      <c r="R186" s="65"/>
    </row>
    <row r="187" spans="2:18" s="2" customFormat="1" x14ac:dyDescent="0.3">
      <c r="B187" s="63"/>
      <c r="C187" s="63"/>
      <c r="D187" s="64"/>
      <c r="E187" s="64"/>
      <c r="F187" s="64"/>
      <c r="G187" s="65"/>
      <c r="H187" s="65"/>
      <c r="I187" s="65"/>
      <c r="J187" s="65"/>
      <c r="K187" s="66"/>
      <c r="L187" s="66"/>
      <c r="M187" s="66"/>
      <c r="N187" s="66"/>
      <c r="O187" s="67"/>
      <c r="P187" s="65"/>
      <c r="Q187" s="65"/>
      <c r="R187" s="65"/>
    </row>
    <row r="188" spans="2:18" s="2" customFormat="1" x14ac:dyDescent="0.3">
      <c r="B188" s="63"/>
      <c r="C188" s="63"/>
      <c r="D188" s="64"/>
      <c r="E188" s="64"/>
      <c r="F188" s="64"/>
      <c r="G188" s="65"/>
      <c r="H188" s="65"/>
      <c r="I188" s="65"/>
      <c r="J188" s="65"/>
      <c r="K188" s="66"/>
      <c r="L188" s="66"/>
      <c r="M188" s="66"/>
      <c r="N188" s="66"/>
      <c r="O188" s="67"/>
      <c r="P188" s="65"/>
      <c r="Q188" s="65"/>
      <c r="R188" s="65"/>
    </row>
    <row r="189" spans="2:18" s="2" customFormat="1" x14ac:dyDescent="0.3">
      <c r="B189" s="63"/>
      <c r="C189" s="63"/>
      <c r="D189" s="64"/>
      <c r="E189" s="64"/>
      <c r="F189" s="64"/>
      <c r="G189" s="65"/>
      <c r="H189" s="65"/>
      <c r="I189" s="65"/>
      <c r="J189" s="65"/>
      <c r="K189" s="66"/>
      <c r="L189" s="66"/>
      <c r="M189" s="66"/>
      <c r="N189" s="66"/>
      <c r="O189" s="67"/>
      <c r="P189" s="65"/>
      <c r="Q189" s="65"/>
      <c r="R189" s="65"/>
    </row>
    <row r="190" spans="2:18" s="2" customFormat="1" x14ac:dyDescent="0.3">
      <c r="B190" s="63"/>
      <c r="C190" s="63"/>
      <c r="D190" s="64"/>
      <c r="E190" s="64"/>
      <c r="F190" s="64"/>
      <c r="G190" s="65"/>
      <c r="H190" s="65"/>
      <c r="I190" s="65"/>
      <c r="J190" s="65"/>
      <c r="K190" s="66"/>
      <c r="L190" s="66"/>
      <c r="M190" s="66"/>
      <c r="N190" s="66"/>
      <c r="O190" s="67"/>
      <c r="P190" s="65"/>
      <c r="Q190" s="65"/>
      <c r="R190" s="65"/>
    </row>
    <row r="191" spans="2:18" s="2" customFormat="1" x14ac:dyDescent="0.3">
      <c r="B191" s="63"/>
      <c r="C191" s="63"/>
      <c r="D191" s="64"/>
      <c r="E191" s="64"/>
      <c r="F191" s="64"/>
      <c r="G191" s="65"/>
      <c r="H191" s="65"/>
      <c r="I191" s="65"/>
      <c r="J191" s="65"/>
      <c r="K191" s="66"/>
      <c r="L191" s="66"/>
      <c r="M191" s="66"/>
      <c r="N191" s="66"/>
      <c r="O191" s="67"/>
      <c r="P191" s="65"/>
      <c r="Q191" s="65"/>
      <c r="R191" s="65"/>
    </row>
    <row r="192" spans="2:18" s="2" customFormat="1" x14ac:dyDescent="0.3">
      <c r="B192" s="63"/>
      <c r="C192" s="63"/>
      <c r="D192" s="64"/>
      <c r="E192" s="64"/>
      <c r="F192" s="64"/>
      <c r="G192" s="65"/>
      <c r="H192" s="65"/>
      <c r="I192" s="65"/>
      <c r="J192" s="65"/>
      <c r="K192" s="66"/>
      <c r="L192" s="66"/>
      <c r="M192" s="66"/>
      <c r="N192" s="66"/>
      <c r="O192" s="67"/>
      <c r="P192" s="65"/>
      <c r="Q192" s="65"/>
      <c r="R192" s="65"/>
    </row>
    <row r="193" spans="2:18" s="2" customFormat="1" x14ac:dyDescent="0.3">
      <c r="B193" s="63"/>
      <c r="C193" s="63"/>
      <c r="D193" s="64"/>
      <c r="E193" s="64"/>
      <c r="F193" s="64"/>
      <c r="G193" s="65"/>
      <c r="H193" s="65"/>
      <c r="I193" s="65"/>
      <c r="J193" s="65"/>
      <c r="K193" s="66"/>
      <c r="L193" s="66"/>
      <c r="M193" s="66"/>
      <c r="N193" s="66"/>
      <c r="O193" s="67"/>
      <c r="P193" s="65"/>
      <c r="Q193" s="65"/>
      <c r="R193" s="65"/>
    </row>
    <row r="194" spans="2:18" s="2" customFormat="1" x14ac:dyDescent="0.3">
      <c r="B194" s="63"/>
      <c r="C194" s="63"/>
      <c r="D194" s="64"/>
      <c r="E194" s="64"/>
      <c r="F194" s="64"/>
      <c r="G194" s="65"/>
      <c r="H194" s="65"/>
      <c r="I194" s="65"/>
      <c r="J194" s="65"/>
      <c r="K194" s="66"/>
      <c r="L194" s="66"/>
      <c r="M194" s="66"/>
      <c r="N194" s="66"/>
      <c r="O194" s="67"/>
      <c r="P194" s="65"/>
      <c r="Q194" s="65"/>
      <c r="R194" s="65"/>
    </row>
    <row r="195" spans="2:18" s="2" customFormat="1" x14ac:dyDescent="0.3">
      <c r="B195" s="63"/>
      <c r="C195" s="63"/>
      <c r="D195" s="64"/>
      <c r="E195" s="64"/>
      <c r="F195" s="64"/>
      <c r="G195" s="65"/>
      <c r="H195" s="65"/>
      <c r="I195" s="65"/>
      <c r="J195" s="65"/>
      <c r="K195" s="66"/>
      <c r="L195" s="66"/>
      <c r="M195" s="66"/>
      <c r="N195" s="66"/>
      <c r="O195" s="67"/>
      <c r="P195" s="65"/>
      <c r="Q195" s="65"/>
      <c r="R195" s="65"/>
    </row>
    <row r="196" spans="2:18" s="2" customFormat="1" x14ac:dyDescent="0.3">
      <c r="B196" s="63"/>
      <c r="C196" s="63"/>
      <c r="D196" s="64"/>
      <c r="E196" s="64"/>
      <c r="F196" s="64"/>
      <c r="G196" s="65"/>
      <c r="H196" s="65"/>
      <c r="I196" s="65"/>
      <c r="J196" s="65"/>
      <c r="K196" s="66"/>
      <c r="L196" s="66"/>
      <c r="M196" s="66"/>
      <c r="N196" s="66"/>
      <c r="O196" s="67"/>
      <c r="P196" s="65"/>
      <c r="Q196" s="65"/>
      <c r="R196" s="65"/>
    </row>
    <row r="197" spans="2:18" s="2" customFormat="1" x14ac:dyDescent="0.3">
      <c r="B197" s="63"/>
      <c r="C197" s="63"/>
      <c r="D197" s="64"/>
      <c r="E197" s="64"/>
      <c r="F197" s="64"/>
      <c r="G197" s="65"/>
      <c r="H197" s="65"/>
      <c r="I197" s="65"/>
      <c r="J197" s="65"/>
      <c r="K197" s="66"/>
      <c r="L197" s="66"/>
      <c r="M197" s="66"/>
      <c r="N197" s="66"/>
      <c r="O197" s="67"/>
      <c r="P197" s="65"/>
      <c r="Q197" s="65"/>
      <c r="R197" s="65"/>
    </row>
    <row r="198" spans="2:18" s="2" customFormat="1" x14ac:dyDescent="0.3">
      <c r="B198" s="63"/>
      <c r="C198" s="63"/>
      <c r="D198" s="64"/>
      <c r="E198" s="64"/>
      <c r="F198" s="64"/>
      <c r="G198" s="65"/>
      <c r="H198" s="65"/>
      <c r="I198" s="65"/>
      <c r="J198" s="65"/>
      <c r="K198" s="66"/>
      <c r="L198" s="66"/>
      <c r="M198" s="66"/>
      <c r="N198" s="66"/>
      <c r="O198" s="67"/>
      <c r="P198" s="65"/>
      <c r="Q198" s="65"/>
      <c r="R198" s="65"/>
    </row>
    <row r="199" spans="2:18" s="2" customFormat="1" x14ac:dyDescent="0.3">
      <c r="B199" s="63"/>
      <c r="C199" s="63"/>
      <c r="D199" s="64"/>
      <c r="E199" s="64"/>
      <c r="F199" s="64"/>
      <c r="G199" s="65"/>
      <c r="H199" s="65"/>
      <c r="I199" s="65"/>
      <c r="J199" s="65"/>
      <c r="K199" s="66"/>
      <c r="L199" s="66"/>
      <c r="M199" s="66"/>
      <c r="N199" s="66"/>
      <c r="O199" s="67"/>
      <c r="P199" s="65"/>
      <c r="Q199" s="65"/>
      <c r="R199" s="65"/>
    </row>
    <row r="200" spans="2:18" s="2" customFormat="1" x14ac:dyDescent="0.3">
      <c r="B200" s="63"/>
      <c r="C200" s="63"/>
      <c r="D200" s="64"/>
      <c r="E200" s="64"/>
      <c r="F200" s="64"/>
      <c r="G200" s="65"/>
      <c r="H200" s="65"/>
      <c r="I200" s="65"/>
      <c r="J200" s="65"/>
      <c r="K200" s="66"/>
      <c r="L200" s="66"/>
      <c r="M200" s="66"/>
      <c r="N200" s="66"/>
      <c r="O200" s="67"/>
      <c r="P200" s="65"/>
      <c r="Q200" s="65"/>
      <c r="R200" s="65"/>
    </row>
    <row r="201" spans="2:18" s="2" customFormat="1" x14ac:dyDescent="0.3">
      <c r="B201" s="63"/>
      <c r="C201" s="63"/>
      <c r="D201" s="64"/>
      <c r="E201" s="64"/>
      <c r="F201" s="64"/>
      <c r="G201" s="65"/>
      <c r="H201" s="65"/>
      <c r="I201" s="65"/>
      <c r="J201" s="65"/>
      <c r="K201" s="66"/>
      <c r="L201" s="66"/>
      <c r="M201" s="66"/>
      <c r="N201" s="66"/>
      <c r="O201" s="67"/>
      <c r="P201" s="65"/>
      <c r="Q201" s="65"/>
      <c r="R201" s="65"/>
    </row>
    <row r="202" spans="2:18" s="2" customFormat="1" x14ac:dyDescent="0.3">
      <c r="B202" s="63"/>
      <c r="C202" s="63"/>
      <c r="D202" s="64"/>
      <c r="E202" s="64"/>
      <c r="F202" s="64"/>
      <c r="G202" s="65"/>
      <c r="H202" s="65"/>
      <c r="I202" s="65"/>
      <c r="J202" s="65"/>
      <c r="K202" s="66"/>
      <c r="L202" s="66"/>
      <c r="M202" s="66"/>
      <c r="N202" s="66"/>
      <c r="O202" s="67"/>
      <c r="P202" s="65"/>
      <c r="Q202" s="65"/>
      <c r="R202" s="65"/>
    </row>
    <row r="203" spans="2:18" s="2" customFormat="1" x14ac:dyDescent="0.3">
      <c r="B203" s="63"/>
      <c r="C203" s="63"/>
      <c r="D203" s="64"/>
      <c r="E203" s="64"/>
      <c r="F203" s="64"/>
      <c r="G203" s="65"/>
      <c r="H203" s="65"/>
      <c r="I203" s="65"/>
      <c r="J203" s="65"/>
      <c r="K203" s="66"/>
      <c r="L203" s="66"/>
      <c r="M203" s="66"/>
      <c r="N203" s="66"/>
      <c r="O203" s="67"/>
      <c r="P203" s="65"/>
      <c r="Q203" s="65"/>
      <c r="R203" s="65"/>
    </row>
    <row r="204" spans="2:18" s="2" customFormat="1" x14ac:dyDescent="0.3">
      <c r="B204" s="63"/>
      <c r="C204" s="63"/>
      <c r="D204" s="64"/>
      <c r="E204" s="64"/>
      <c r="F204" s="64"/>
      <c r="G204" s="65"/>
      <c r="H204" s="65"/>
      <c r="I204" s="65"/>
      <c r="J204" s="65"/>
      <c r="K204" s="66"/>
      <c r="L204" s="66"/>
      <c r="M204" s="66"/>
      <c r="N204" s="66"/>
      <c r="O204" s="67"/>
      <c r="P204" s="65"/>
      <c r="Q204" s="65"/>
      <c r="R204" s="65"/>
    </row>
    <row r="205" spans="2:18" s="2" customFormat="1" x14ac:dyDescent="0.3">
      <c r="B205" s="63"/>
      <c r="C205" s="63"/>
      <c r="D205" s="64"/>
      <c r="E205" s="64"/>
      <c r="F205" s="64"/>
      <c r="G205" s="65"/>
      <c r="H205" s="65"/>
      <c r="I205" s="65"/>
      <c r="J205" s="65"/>
      <c r="K205" s="66"/>
      <c r="L205" s="66"/>
      <c r="M205" s="66"/>
      <c r="N205" s="66"/>
      <c r="O205" s="67"/>
      <c r="P205" s="65"/>
      <c r="Q205" s="65"/>
      <c r="R205" s="65"/>
    </row>
    <row r="206" spans="2:18" s="2" customFormat="1" x14ac:dyDescent="0.3">
      <c r="B206" s="63"/>
      <c r="C206" s="63"/>
      <c r="D206" s="64"/>
      <c r="E206" s="64"/>
      <c r="F206" s="64"/>
      <c r="G206" s="65"/>
      <c r="H206" s="65"/>
      <c r="I206" s="65"/>
      <c r="J206" s="65"/>
      <c r="K206" s="66"/>
      <c r="L206" s="66"/>
      <c r="M206" s="66"/>
      <c r="N206" s="66"/>
      <c r="O206" s="67"/>
      <c r="P206" s="65"/>
      <c r="Q206" s="65"/>
      <c r="R206" s="65"/>
    </row>
    <row r="207" spans="2:18" s="2" customFormat="1" x14ac:dyDescent="0.3">
      <c r="B207" s="63"/>
      <c r="C207" s="63"/>
      <c r="D207" s="64"/>
      <c r="E207" s="64"/>
      <c r="F207" s="64"/>
      <c r="G207" s="65"/>
      <c r="H207" s="65"/>
      <c r="I207" s="65"/>
      <c r="J207" s="65"/>
      <c r="K207" s="66"/>
      <c r="L207" s="66"/>
      <c r="M207" s="66"/>
      <c r="N207" s="66"/>
      <c r="O207" s="67"/>
      <c r="P207" s="65"/>
      <c r="Q207" s="65"/>
      <c r="R207" s="65"/>
    </row>
    <row r="208" spans="2:18" s="2" customFormat="1" x14ac:dyDescent="0.3">
      <c r="B208" s="63"/>
      <c r="C208" s="63"/>
      <c r="D208" s="64"/>
      <c r="E208" s="64"/>
      <c r="F208" s="64"/>
      <c r="G208" s="65"/>
      <c r="H208" s="65"/>
      <c r="I208" s="65"/>
      <c r="J208" s="65"/>
      <c r="K208" s="66"/>
      <c r="L208" s="66"/>
      <c r="M208" s="66"/>
      <c r="N208" s="66"/>
      <c r="O208" s="67"/>
      <c r="P208" s="65"/>
      <c r="Q208" s="65"/>
      <c r="R208" s="65"/>
    </row>
    <row r="209" spans="2:18" s="2" customFormat="1" x14ac:dyDescent="0.3">
      <c r="B209" s="63"/>
      <c r="C209" s="63"/>
      <c r="D209" s="64"/>
      <c r="E209" s="64"/>
      <c r="F209" s="64"/>
      <c r="G209" s="65"/>
      <c r="H209" s="65"/>
      <c r="I209" s="65"/>
      <c r="J209" s="65"/>
      <c r="K209" s="66"/>
      <c r="L209" s="66"/>
      <c r="M209" s="66"/>
      <c r="N209" s="66"/>
      <c r="O209" s="67"/>
      <c r="P209" s="65"/>
      <c r="Q209" s="65"/>
      <c r="R209" s="65"/>
    </row>
    <row r="210" spans="2:18" s="2" customFormat="1" x14ac:dyDescent="0.3">
      <c r="B210" s="63"/>
      <c r="C210" s="63"/>
      <c r="D210" s="64"/>
      <c r="E210" s="64"/>
      <c r="F210" s="64"/>
      <c r="G210" s="65"/>
      <c r="H210" s="65"/>
      <c r="I210" s="65"/>
      <c r="J210" s="65"/>
      <c r="K210" s="66"/>
      <c r="L210" s="66"/>
      <c r="M210" s="66"/>
      <c r="N210" s="66"/>
      <c r="O210" s="67"/>
      <c r="P210" s="65"/>
      <c r="Q210" s="65"/>
      <c r="R210" s="65"/>
    </row>
    <row r="211" spans="2:18" s="2" customFormat="1" x14ac:dyDescent="0.3">
      <c r="B211" s="63"/>
      <c r="C211" s="63"/>
      <c r="D211" s="64"/>
      <c r="E211" s="64"/>
      <c r="F211" s="64"/>
      <c r="G211" s="65"/>
      <c r="H211" s="65"/>
      <c r="I211" s="65"/>
      <c r="J211" s="65"/>
      <c r="K211" s="66"/>
      <c r="L211" s="66"/>
      <c r="M211" s="66"/>
      <c r="N211" s="66"/>
      <c r="O211" s="67"/>
      <c r="P211" s="65"/>
      <c r="Q211" s="65"/>
      <c r="R211" s="65"/>
    </row>
    <row r="212" spans="2:18" s="2" customFormat="1" x14ac:dyDescent="0.3">
      <c r="B212" s="63"/>
      <c r="C212" s="63"/>
      <c r="D212" s="64"/>
      <c r="E212" s="64"/>
      <c r="F212" s="64"/>
      <c r="G212" s="65"/>
      <c r="H212" s="65"/>
      <c r="I212" s="65"/>
      <c r="J212" s="65"/>
      <c r="K212" s="66"/>
      <c r="L212" s="66"/>
      <c r="M212" s="66"/>
      <c r="N212" s="66"/>
      <c r="O212" s="67"/>
      <c r="P212" s="65"/>
      <c r="Q212" s="65"/>
      <c r="R212" s="65"/>
    </row>
    <row r="213" spans="2:18" s="2" customFormat="1" x14ac:dyDescent="0.3">
      <c r="B213" s="63"/>
      <c r="C213" s="63"/>
      <c r="D213" s="64"/>
      <c r="E213" s="64"/>
      <c r="F213" s="64"/>
      <c r="G213" s="65"/>
      <c r="H213" s="65"/>
      <c r="I213" s="65"/>
      <c r="J213" s="65"/>
      <c r="K213" s="66"/>
      <c r="L213" s="66"/>
      <c r="M213" s="66"/>
      <c r="N213" s="66"/>
      <c r="O213" s="67"/>
      <c r="P213" s="65"/>
      <c r="Q213" s="65"/>
      <c r="R213" s="65"/>
    </row>
    <row r="214" spans="2:18" s="2" customFormat="1" x14ac:dyDescent="0.3">
      <c r="B214" s="63"/>
      <c r="C214" s="63"/>
      <c r="D214" s="64"/>
      <c r="E214" s="64"/>
      <c r="F214" s="64"/>
      <c r="G214" s="65"/>
      <c r="H214" s="65"/>
      <c r="I214" s="65"/>
      <c r="J214" s="65"/>
      <c r="K214" s="66"/>
      <c r="L214" s="66"/>
      <c r="M214" s="66"/>
      <c r="N214" s="66"/>
      <c r="O214" s="67"/>
      <c r="P214" s="65"/>
      <c r="Q214" s="65"/>
      <c r="R214" s="65"/>
    </row>
    <row r="215" spans="2:18" s="2" customFormat="1" x14ac:dyDescent="0.3">
      <c r="B215" s="63"/>
      <c r="C215" s="63"/>
      <c r="D215" s="64"/>
      <c r="E215" s="64"/>
      <c r="F215" s="64"/>
      <c r="G215" s="65"/>
      <c r="H215" s="65"/>
      <c r="I215" s="65"/>
      <c r="J215" s="65"/>
      <c r="K215" s="66"/>
      <c r="L215" s="66"/>
      <c r="M215" s="66"/>
      <c r="N215" s="66"/>
      <c r="O215" s="67"/>
      <c r="P215" s="65"/>
      <c r="Q215" s="65"/>
      <c r="R215" s="65"/>
    </row>
    <row r="216" spans="2:18" s="2" customFormat="1" x14ac:dyDescent="0.3">
      <c r="B216" s="63"/>
      <c r="C216" s="63"/>
      <c r="D216" s="64"/>
      <c r="E216" s="64"/>
      <c r="F216" s="64"/>
      <c r="G216" s="65"/>
      <c r="H216" s="65"/>
      <c r="I216" s="65"/>
      <c r="J216" s="65"/>
      <c r="K216" s="66"/>
      <c r="L216" s="66"/>
      <c r="M216" s="66"/>
      <c r="N216" s="66"/>
      <c r="O216" s="67"/>
      <c r="P216" s="65"/>
      <c r="Q216" s="65"/>
      <c r="R216" s="65"/>
    </row>
    <row r="217" spans="2:18" s="2" customFormat="1" x14ac:dyDescent="0.3">
      <c r="B217" s="63"/>
      <c r="C217" s="63"/>
      <c r="D217" s="64"/>
      <c r="E217" s="64"/>
      <c r="F217" s="64"/>
      <c r="G217" s="65"/>
      <c r="H217" s="65"/>
      <c r="I217" s="65"/>
      <c r="J217" s="65"/>
      <c r="K217" s="66"/>
      <c r="L217" s="66"/>
      <c r="M217" s="66"/>
      <c r="N217" s="66"/>
      <c r="O217" s="67"/>
      <c r="P217" s="65"/>
      <c r="Q217" s="65"/>
      <c r="R217" s="65"/>
    </row>
    <row r="218" spans="2:18" s="2" customFormat="1" x14ac:dyDescent="0.3">
      <c r="B218" s="63"/>
      <c r="C218" s="63"/>
      <c r="D218" s="64"/>
      <c r="E218" s="64"/>
      <c r="F218" s="64"/>
      <c r="G218" s="65"/>
      <c r="H218" s="65"/>
      <c r="I218" s="65"/>
      <c r="J218" s="65"/>
      <c r="K218" s="66"/>
      <c r="L218" s="66"/>
      <c r="M218" s="66"/>
      <c r="N218" s="66"/>
      <c r="O218" s="67"/>
      <c r="P218" s="65"/>
      <c r="Q218" s="65"/>
      <c r="R218" s="65"/>
    </row>
    <row r="219" spans="2:18" s="2" customFormat="1" x14ac:dyDescent="0.3">
      <c r="B219" s="63"/>
      <c r="C219" s="63"/>
      <c r="D219" s="64"/>
      <c r="E219" s="64"/>
      <c r="F219" s="64"/>
      <c r="G219" s="65"/>
      <c r="H219" s="65"/>
      <c r="I219" s="65"/>
      <c r="J219" s="65"/>
      <c r="K219" s="66"/>
      <c r="L219" s="66"/>
      <c r="M219" s="66"/>
      <c r="N219" s="66"/>
      <c r="O219" s="67"/>
      <c r="P219" s="65"/>
      <c r="Q219" s="65"/>
      <c r="R219" s="65"/>
    </row>
    <row r="220" spans="2:18" s="2" customFormat="1" x14ac:dyDescent="0.3">
      <c r="B220" s="63"/>
      <c r="C220" s="63"/>
      <c r="D220" s="64"/>
      <c r="E220" s="64"/>
      <c r="F220" s="64"/>
      <c r="G220" s="65"/>
      <c r="H220" s="65"/>
      <c r="I220" s="65"/>
      <c r="J220" s="65"/>
      <c r="K220" s="66"/>
      <c r="L220" s="66"/>
      <c r="M220" s="66"/>
      <c r="N220" s="66"/>
      <c r="O220" s="67"/>
      <c r="P220" s="65"/>
      <c r="Q220" s="65"/>
      <c r="R220" s="65"/>
    </row>
    <row r="221" spans="2:18" s="2" customFormat="1" x14ac:dyDescent="0.3">
      <c r="B221" s="63"/>
      <c r="C221" s="63"/>
      <c r="D221" s="64"/>
      <c r="E221" s="64"/>
      <c r="F221" s="64"/>
      <c r="G221" s="65"/>
      <c r="H221" s="65"/>
      <c r="I221" s="65"/>
      <c r="J221" s="65"/>
      <c r="K221" s="66"/>
      <c r="L221" s="66"/>
      <c r="M221" s="66"/>
      <c r="N221" s="66"/>
      <c r="O221" s="67"/>
      <c r="P221" s="65"/>
      <c r="Q221" s="65"/>
      <c r="R221" s="65"/>
    </row>
    <row r="222" spans="2:18" s="2" customFormat="1" x14ac:dyDescent="0.3">
      <c r="B222" s="63"/>
      <c r="C222" s="63"/>
      <c r="D222" s="64"/>
      <c r="E222" s="64"/>
      <c r="F222" s="64"/>
      <c r="G222" s="65"/>
      <c r="H222" s="65"/>
      <c r="I222" s="65"/>
      <c r="J222" s="65"/>
      <c r="K222" s="66"/>
      <c r="L222" s="66"/>
      <c r="M222" s="66"/>
      <c r="N222" s="66"/>
      <c r="O222" s="67"/>
      <c r="P222" s="65"/>
      <c r="Q222" s="65"/>
      <c r="R222" s="65"/>
    </row>
    <row r="223" spans="2:18" s="2" customFormat="1" x14ac:dyDescent="0.3">
      <c r="B223" s="63"/>
      <c r="C223" s="63"/>
      <c r="D223" s="64"/>
      <c r="E223" s="64"/>
      <c r="F223" s="64"/>
      <c r="G223" s="65"/>
      <c r="H223" s="65"/>
      <c r="I223" s="65"/>
      <c r="J223" s="65"/>
      <c r="K223" s="66"/>
      <c r="L223" s="66"/>
      <c r="M223" s="66"/>
      <c r="N223" s="66"/>
      <c r="O223" s="67"/>
      <c r="P223" s="65"/>
      <c r="Q223" s="65"/>
      <c r="R223" s="65"/>
    </row>
    <row r="224" spans="2:18" s="2" customFormat="1" x14ac:dyDescent="0.3">
      <c r="B224" s="63"/>
      <c r="C224" s="63"/>
      <c r="D224" s="64"/>
      <c r="E224" s="64"/>
      <c r="F224" s="64"/>
      <c r="G224" s="65"/>
      <c r="H224" s="65"/>
      <c r="I224" s="65"/>
      <c r="J224" s="65"/>
      <c r="K224" s="66"/>
      <c r="L224" s="66"/>
      <c r="M224" s="66"/>
      <c r="N224" s="66"/>
      <c r="O224" s="67"/>
      <c r="P224" s="65"/>
      <c r="Q224" s="65"/>
      <c r="R224" s="65"/>
    </row>
    <row r="225" spans="2:18" s="2" customFormat="1" x14ac:dyDescent="0.3">
      <c r="B225" s="63"/>
      <c r="C225" s="63"/>
      <c r="D225" s="64"/>
      <c r="E225" s="64"/>
      <c r="F225" s="64"/>
      <c r="G225" s="65"/>
      <c r="H225" s="65"/>
      <c r="I225" s="65"/>
      <c r="J225" s="65"/>
      <c r="K225" s="66"/>
      <c r="L225" s="66"/>
      <c r="M225" s="66"/>
      <c r="N225" s="66"/>
      <c r="O225" s="67"/>
      <c r="P225" s="65"/>
      <c r="Q225" s="65"/>
      <c r="R225" s="65"/>
    </row>
    <row r="226" spans="2:18" s="2" customFormat="1" x14ac:dyDescent="0.3">
      <c r="B226" s="63"/>
      <c r="C226" s="63"/>
      <c r="D226" s="64"/>
      <c r="E226" s="64"/>
      <c r="F226" s="64"/>
      <c r="G226" s="65"/>
      <c r="H226" s="65"/>
      <c r="I226" s="65"/>
      <c r="J226" s="65"/>
      <c r="K226" s="66"/>
      <c r="L226" s="66"/>
      <c r="M226" s="66"/>
      <c r="N226" s="66"/>
      <c r="O226" s="67"/>
      <c r="P226" s="65"/>
      <c r="Q226" s="65"/>
      <c r="R226" s="65"/>
    </row>
    <row r="227" spans="2:18" s="2" customFormat="1" x14ac:dyDescent="0.3">
      <c r="B227" s="63"/>
      <c r="C227" s="63"/>
      <c r="D227" s="64"/>
      <c r="E227" s="64"/>
      <c r="F227" s="64"/>
      <c r="G227" s="65"/>
      <c r="H227" s="65"/>
      <c r="I227" s="65"/>
      <c r="J227" s="65"/>
      <c r="K227" s="66"/>
      <c r="L227" s="66"/>
      <c r="M227" s="66"/>
      <c r="N227" s="66"/>
      <c r="O227" s="67"/>
      <c r="P227" s="65"/>
      <c r="Q227" s="65"/>
      <c r="R227" s="65"/>
    </row>
    <row r="228" spans="2:18" s="2" customFormat="1" x14ac:dyDescent="0.3">
      <c r="B228" s="63"/>
      <c r="C228" s="63"/>
      <c r="D228" s="64"/>
      <c r="E228" s="64"/>
      <c r="F228" s="64"/>
      <c r="G228" s="65"/>
      <c r="H228" s="65"/>
      <c r="I228" s="65"/>
      <c r="J228" s="65"/>
      <c r="K228" s="66"/>
      <c r="L228" s="66"/>
      <c r="M228" s="66"/>
      <c r="N228" s="66"/>
      <c r="O228" s="67"/>
      <c r="P228" s="65"/>
      <c r="Q228" s="65"/>
      <c r="R228" s="65"/>
    </row>
    <row r="229" spans="2:18" s="2" customFormat="1" x14ac:dyDescent="0.3">
      <c r="B229" s="63"/>
      <c r="C229" s="63"/>
      <c r="D229" s="64"/>
      <c r="E229" s="64"/>
      <c r="F229" s="64"/>
      <c r="G229" s="65"/>
      <c r="H229" s="65"/>
      <c r="I229" s="65"/>
      <c r="J229" s="65"/>
      <c r="K229" s="66"/>
      <c r="L229" s="66"/>
      <c r="M229" s="66"/>
      <c r="N229" s="66"/>
      <c r="O229" s="67"/>
      <c r="P229" s="65"/>
      <c r="Q229" s="65"/>
      <c r="R229" s="65"/>
    </row>
    <row r="230" spans="2:18" s="2" customFormat="1" x14ac:dyDescent="0.3">
      <c r="B230" s="63"/>
      <c r="C230" s="63"/>
      <c r="D230" s="64"/>
      <c r="E230" s="64"/>
      <c r="F230" s="64"/>
      <c r="G230" s="65"/>
      <c r="H230" s="65"/>
      <c r="I230" s="65"/>
      <c r="J230" s="65"/>
      <c r="K230" s="66"/>
      <c r="L230" s="66"/>
      <c r="M230" s="66"/>
      <c r="N230" s="66"/>
      <c r="O230" s="67"/>
      <c r="P230" s="65"/>
      <c r="Q230" s="65"/>
      <c r="R230" s="65"/>
    </row>
    <row r="231" spans="2:18" s="2" customFormat="1" x14ac:dyDescent="0.3">
      <c r="B231" s="63"/>
      <c r="C231" s="63"/>
      <c r="D231" s="64"/>
      <c r="E231" s="64"/>
      <c r="F231" s="64"/>
      <c r="G231" s="65"/>
      <c r="H231" s="65"/>
      <c r="I231" s="65"/>
      <c r="J231" s="65"/>
      <c r="K231" s="66"/>
      <c r="L231" s="66"/>
      <c r="M231" s="66"/>
      <c r="N231" s="66"/>
      <c r="O231" s="67"/>
      <c r="P231" s="65"/>
      <c r="Q231" s="65"/>
      <c r="R231" s="65"/>
    </row>
    <row r="232" spans="2:18" s="2" customFormat="1" x14ac:dyDescent="0.3">
      <c r="B232" s="63"/>
      <c r="C232" s="63"/>
      <c r="D232" s="64"/>
      <c r="E232" s="64"/>
      <c r="F232" s="64"/>
      <c r="G232" s="65"/>
      <c r="H232" s="65"/>
      <c r="I232" s="65"/>
      <c r="J232" s="65"/>
      <c r="K232" s="66"/>
      <c r="L232" s="66"/>
      <c r="M232" s="66"/>
      <c r="N232" s="66"/>
      <c r="O232" s="67"/>
      <c r="P232" s="65"/>
      <c r="Q232" s="65"/>
      <c r="R232" s="65"/>
    </row>
    <row r="233" spans="2:18" s="2" customFormat="1" x14ac:dyDescent="0.3">
      <c r="B233" s="63"/>
      <c r="C233" s="63"/>
      <c r="D233" s="64"/>
      <c r="E233" s="64"/>
      <c r="F233" s="64"/>
      <c r="G233" s="65"/>
      <c r="H233" s="65"/>
      <c r="I233" s="65"/>
      <c r="J233" s="65"/>
      <c r="K233" s="66"/>
      <c r="L233" s="66"/>
      <c r="M233" s="66"/>
      <c r="N233" s="66"/>
      <c r="O233" s="67"/>
      <c r="P233" s="65"/>
      <c r="Q233" s="65"/>
      <c r="R233" s="65"/>
    </row>
    <row r="234" spans="2:18" s="2" customFormat="1" x14ac:dyDescent="0.3">
      <c r="B234" s="63"/>
      <c r="C234" s="63"/>
      <c r="D234" s="64"/>
      <c r="E234" s="64"/>
      <c r="F234" s="64"/>
      <c r="G234" s="65"/>
      <c r="H234" s="65"/>
      <c r="I234" s="65"/>
      <c r="J234" s="65"/>
      <c r="K234" s="66"/>
      <c r="L234" s="66"/>
      <c r="M234" s="66"/>
      <c r="N234" s="66"/>
      <c r="O234" s="67"/>
      <c r="P234" s="65"/>
      <c r="Q234" s="65"/>
      <c r="R234" s="65"/>
    </row>
    <row r="235" spans="2:18" s="2" customFormat="1" x14ac:dyDescent="0.3">
      <c r="B235" s="63"/>
      <c r="C235" s="63"/>
      <c r="D235" s="64"/>
      <c r="E235" s="64"/>
      <c r="F235" s="64"/>
      <c r="G235" s="65"/>
      <c r="H235" s="65"/>
      <c r="I235" s="65"/>
      <c r="J235" s="65"/>
      <c r="K235" s="66"/>
      <c r="L235" s="66"/>
      <c r="M235" s="66"/>
      <c r="N235" s="66"/>
      <c r="O235" s="67"/>
      <c r="P235" s="65"/>
      <c r="Q235" s="65"/>
      <c r="R235" s="65"/>
    </row>
    <row r="236" spans="2:18" s="2" customFormat="1" x14ac:dyDescent="0.3">
      <c r="B236" s="63"/>
      <c r="C236" s="63"/>
      <c r="D236" s="64"/>
      <c r="E236" s="64"/>
      <c r="F236" s="64"/>
      <c r="G236" s="65"/>
      <c r="H236" s="65"/>
      <c r="I236" s="65"/>
      <c r="J236" s="65"/>
      <c r="K236" s="66"/>
      <c r="L236" s="66"/>
      <c r="M236" s="66"/>
      <c r="N236" s="66"/>
      <c r="O236" s="67"/>
      <c r="P236" s="65"/>
      <c r="Q236" s="65"/>
      <c r="R236" s="65"/>
    </row>
    <row r="237" spans="2:18" s="2" customFormat="1" x14ac:dyDescent="0.3">
      <c r="B237" s="63"/>
      <c r="C237" s="63"/>
      <c r="D237" s="64"/>
      <c r="E237" s="64"/>
      <c r="F237" s="64"/>
      <c r="G237" s="65"/>
      <c r="H237" s="65"/>
      <c r="I237" s="65"/>
      <c r="J237" s="65"/>
      <c r="K237" s="66"/>
      <c r="L237" s="66"/>
      <c r="M237" s="66"/>
      <c r="N237" s="66"/>
      <c r="O237" s="67"/>
      <c r="P237" s="65"/>
      <c r="Q237" s="65"/>
      <c r="R237" s="65"/>
    </row>
    <row r="238" spans="2:18" s="2" customFormat="1" x14ac:dyDescent="0.3">
      <c r="B238" s="63"/>
      <c r="C238" s="63"/>
      <c r="D238" s="64"/>
      <c r="E238" s="64"/>
      <c r="F238" s="64"/>
      <c r="G238" s="65"/>
      <c r="H238" s="65"/>
      <c r="I238" s="65"/>
      <c r="J238" s="65"/>
      <c r="K238" s="66"/>
      <c r="L238" s="66"/>
      <c r="M238" s="66"/>
      <c r="N238" s="66"/>
      <c r="O238" s="67"/>
      <c r="P238" s="65"/>
      <c r="Q238" s="65"/>
      <c r="R238" s="65"/>
    </row>
    <row r="239" spans="2:18" s="2" customFormat="1" x14ac:dyDescent="0.3">
      <c r="B239" s="63"/>
      <c r="C239" s="63"/>
      <c r="D239" s="64"/>
      <c r="E239" s="64"/>
      <c r="F239" s="64"/>
      <c r="G239" s="65"/>
      <c r="H239" s="65"/>
      <c r="I239" s="65"/>
      <c r="J239" s="65"/>
      <c r="K239" s="66"/>
      <c r="L239" s="66"/>
      <c r="M239" s="66"/>
      <c r="N239" s="66"/>
      <c r="O239" s="67"/>
      <c r="P239" s="65"/>
      <c r="Q239" s="65"/>
      <c r="R239" s="65"/>
    </row>
    <row r="240" spans="2:18" s="2" customFormat="1" x14ac:dyDescent="0.3">
      <c r="B240" s="63"/>
      <c r="C240" s="63"/>
      <c r="D240" s="64"/>
      <c r="E240" s="64"/>
      <c r="F240" s="64"/>
      <c r="G240" s="65"/>
      <c r="H240" s="65"/>
      <c r="I240" s="65"/>
      <c r="J240" s="65"/>
      <c r="K240" s="66"/>
      <c r="L240" s="66"/>
      <c r="M240" s="66"/>
      <c r="N240" s="66"/>
      <c r="O240" s="67"/>
      <c r="P240" s="65"/>
      <c r="Q240" s="65"/>
      <c r="R240" s="65"/>
    </row>
    <row r="241" spans="2:18" s="2" customFormat="1" x14ac:dyDescent="0.3">
      <c r="B241" s="63"/>
      <c r="C241" s="63"/>
      <c r="D241" s="64"/>
      <c r="E241" s="64"/>
      <c r="F241" s="64"/>
      <c r="G241" s="65"/>
      <c r="H241" s="65"/>
      <c r="I241" s="65"/>
      <c r="J241" s="65"/>
      <c r="K241" s="66"/>
      <c r="L241" s="66"/>
      <c r="M241" s="66"/>
      <c r="N241" s="66"/>
      <c r="O241" s="67"/>
      <c r="P241" s="65"/>
      <c r="Q241" s="65"/>
      <c r="R241" s="65"/>
    </row>
    <row r="242" spans="2:18" s="2" customFormat="1" x14ac:dyDescent="0.3">
      <c r="B242" s="63"/>
      <c r="C242" s="63"/>
      <c r="D242" s="64"/>
      <c r="E242" s="64"/>
      <c r="F242" s="64"/>
      <c r="G242" s="65"/>
      <c r="H242" s="65"/>
      <c r="I242" s="65"/>
      <c r="J242" s="65"/>
      <c r="K242" s="66"/>
      <c r="L242" s="66"/>
      <c r="M242" s="66"/>
      <c r="N242" s="66"/>
      <c r="O242" s="67"/>
      <c r="P242" s="65"/>
      <c r="Q242" s="65"/>
      <c r="R242" s="65"/>
    </row>
    <row r="243" spans="2:18" s="2" customFormat="1" x14ac:dyDescent="0.3">
      <c r="B243" s="63"/>
      <c r="C243" s="63"/>
      <c r="D243" s="64"/>
      <c r="E243" s="64"/>
      <c r="F243" s="64"/>
      <c r="G243" s="65"/>
      <c r="H243" s="65"/>
      <c r="I243" s="65"/>
      <c r="J243" s="65"/>
      <c r="K243" s="66"/>
      <c r="L243" s="66"/>
      <c r="M243" s="66"/>
      <c r="N243" s="66"/>
      <c r="O243" s="67"/>
      <c r="P243" s="65"/>
      <c r="Q243" s="65"/>
      <c r="R243" s="65"/>
    </row>
    <row r="244" spans="2:18" s="2" customFormat="1" x14ac:dyDescent="0.3">
      <c r="B244" s="63"/>
      <c r="C244" s="63"/>
      <c r="D244" s="64"/>
      <c r="E244" s="64"/>
      <c r="F244" s="64"/>
      <c r="G244" s="65"/>
      <c r="H244" s="65"/>
      <c r="I244" s="65"/>
      <c r="J244" s="65"/>
      <c r="K244" s="66"/>
      <c r="L244" s="66"/>
      <c r="M244" s="66"/>
      <c r="N244" s="66"/>
      <c r="O244" s="67"/>
      <c r="P244" s="65"/>
      <c r="Q244" s="65"/>
      <c r="R244" s="65"/>
    </row>
    <row r="245" spans="2:18" s="2" customFormat="1" x14ac:dyDescent="0.3">
      <c r="B245" s="63"/>
      <c r="C245" s="63"/>
      <c r="D245" s="64"/>
      <c r="E245" s="64"/>
      <c r="F245" s="64"/>
      <c r="G245" s="65"/>
      <c r="H245" s="65"/>
      <c r="I245" s="65"/>
      <c r="J245" s="65"/>
      <c r="K245" s="66"/>
      <c r="L245" s="66"/>
      <c r="M245" s="66"/>
      <c r="N245" s="66"/>
      <c r="O245" s="67"/>
      <c r="P245" s="65"/>
      <c r="Q245" s="65"/>
      <c r="R245" s="65"/>
    </row>
    <row r="246" spans="2:18" s="2" customFormat="1" x14ac:dyDescent="0.3">
      <c r="B246" s="63"/>
      <c r="C246" s="63"/>
      <c r="D246" s="64"/>
      <c r="E246" s="64"/>
      <c r="F246" s="64"/>
      <c r="G246" s="65"/>
      <c r="H246" s="65"/>
      <c r="I246" s="65"/>
      <c r="J246" s="65"/>
      <c r="K246" s="66"/>
      <c r="L246" s="66"/>
      <c r="M246" s="66"/>
      <c r="N246" s="66"/>
      <c r="O246" s="67"/>
      <c r="P246" s="65"/>
      <c r="Q246" s="65"/>
      <c r="R246" s="65"/>
    </row>
    <row r="247" spans="2:18" s="2" customFormat="1" x14ac:dyDescent="0.3">
      <c r="B247" s="63"/>
      <c r="C247" s="63"/>
      <c r="D247" s="64"/>
      <c r="E247" s="64"/>
      <c r="F247" s="64"/>
      <c r="G247" s="65"/>
      <c r="H247" s="65"/>
      <c r="I247" s="65"/>
      <c r="J247" s="65"/>
      <c r="K247" s="66"/>
      <c r="L247" s="66"/>
      <c r="M247" s="66"/>
      <c r="N247" s="66"/>
      <c r="O247" s="67"/>
      <c r="P247" s="65"/>
      <c r="Q247" s="65"/>
      <c r="R247" s="65"/>
    </row>
  </sheetData>
  <dataConsolidate/>
  <mergeCells count="15">
    <mergeCell ref="Q10:Q11"/>
    <mergeCell ref="K3:K7"/>
    <mergeCell ref="B8:O8"/>
    <mergeCell ref="B10:B11"/>
    <mergeCell ref="C10:C11"/>
    <mergeCell ref="D10:E10"/>
    <mergeCell ref="F10:F11"/>
    <mergeCell ref="G10:G11"/>
    <mergeCell ref="H10:H11"/>
    <mergeCell ref="I10:I11"/>
    <mergeCell ref="J10:J11"/>
    <mergeCell ref="K10:M10"/>
    <mergeCell ref="N10:N11"/>
    <mergeCell ref="O10:O11"/>
    <mergeCell ref="P10:P11"/>
  </mergeCells>
  <conditionalFormatting sqref="J12:J53">
    <cfRule type="cellIs" dxfId="3" priority="19" stopIfTrue="1" operator="between">
      <formula>36</formula>
      <formula>64</formula>
    </cfRule>
    <cfRule type="cellIs" dxfId="2" priority="20" stopIfTrue="1" operator="between">
      <formula>24</formula>
      <formula>32</formula>
    </cfRule>
    <cfRule type="cellIs" dxfId="1" priority="21" stopIfTrue="1" operator="between">
      <formula>12</formula>
      <formula>18</formula>
    </cfRule>
    <cfRule type="cellIs" dxfId="0" priority="22" stopIfTrue="1" operator="between">
      <formula>1</formula>
      <formula>9</formula>
    </cfRule>
  </conditionalFormatting>
  <dataValidations count="6">
    <dataValidation type="list" allowBlank="1" showInputMessage="1" showErrorMessage="1" sqref="C5">
      <formula1>INDIRECT(C3)</formula1>
    </dataValidation>
    <dataValidation type="list" allowBlank="1" showInputMessage="1" showErrorMessage="1" sqref="C3">
      <formula1>INDIRECT(C2)</formula1>
    </dataValidation>
    <dataValidation type="list" allowBlank="1" showInputMessage="1" showErrorMessage="1" sqref="C2">
      <formula1>fonctions</formula1>
    </dataValidation>
    <dataValidation type="list" allowBlank="1" showInputMessage="1" showErrorMessage="1" sqref="D12:D53">
      <formula1>INDIRECT(C12)</formula1>
    </dataValidation>
    <dataValidation type="list" allowBlank="1" showInputMessage="1" showErrorMessage="1" sqref="C12:C53">
      <formula1>RISQUES_COMMUNS</formula1>
    </dataValidation>
    <dataValidation type="list" allowBlank="1" showInputMessage="1" showErrorMessage="1" sqref="F12:G53 I12:I53">
      <formula1>$U$1:$X$1</formula1>
    </dataValidation>
  </dataValidations>
  <pageMargins left="0.51181102362204722" right="0.55118110236220474" top="0.51181102362204722" bottom="0.55118110236220474" header="0.31496062992125984" footer="0.51181102362204722"/>
  <pageSetup paperSize="9" scale="23" orientation="landscape" r:id="rId1"/>
  <headerFooter>
    <oddHeader>&amp;A</oddHeader>
  </headerFooter>
  <drawing r:id="rId2"/>
  <legacy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L59"/>
  <sheetViews>
    <sheetView topLeftCell="C2" zoomScaleNormal="100" workbookViewId="0">
      <selection activeCell="A2" sqref="A2"/>
    </sheetView>
  </sheetViews>
  <sheetFormatPr baseColWidth="10" defaultColWidth="44.140625" defaultRowHeight="15" x14ac:dyDescent="0.3"/>
  <cols>
    <col min="1" max="16384" width="44.140625" style="116"/>
  </cols>
  <sheetData>
    <row r="1" spans="1:12" ht="30" x14ac:dyDescent="0.3">
      <c r="A1" s="129" t="s">
        <v>378</v>
      </c>
      <c r="B1" s="129" t="s">
        <v>379</v>
      </c>
      <c r="C1" s="129" t="s">
        <v>380</v>
      </c>
      <c r="D1" s="129" t="s">
        <v>381</v>
      </c>
      <c r="E1" s="130" t="s">
        <v>382</v>
      </c>
      <c r="F1" s="131" t="s">
        <v>383</v>
      </c>
      <c r="G1" s="131" t="s">
        <v>384</v>
      </c>
      <c r="H1" s="131" t="s">
        <v>385</v>
      </c>
      <c r="I1" s="131" t="s">
        <v>386</v>
      </c>
      <c r="J1" s="131" t="s">
        <v>387</v>
      </c>
      <c r="K1" s="131" t="s">
        <v>388</v>
      </c>
      <c r="L1" s="131" t="s">
        <v>389</v>
      </c>
    </row>
    <row r="2" spans="1:12" ht="75" x14ac:dyDescent="0.3">
      <c r="A2" s="132" t="s">
        <v>241</v>
      </c>
      <c r="B2" s="132" t="s">
        <v>243</v>
      </c>
      <c r="C2" s="132" t="s">
        <v>330</v>
      </c>
      <c r="D2" s="136" t="s">
        <v>390</v>
      </c>
      <c r="E2" s="132" t="s">
        <v>259</v>
      </c>
      <c r="F2" s="132" t="s">
        <v>261</v>
      </c>
      <c r="G2" s="132" t="s">
        <v>357</v>
      </c>
      <c r="H2" s="133" t="s">
        <v>153</v>
      </c>
      <c r="I2" s="132" t="s">
        <v>252</v>
      </c>
      <c r="J2" s="132" t="s">
        <v>193</v>
      </c>
      <c r="K2" s="132" t="s">
        <v>375</v>
      </c>
      <c r="L2" s="132" t="s">
        <v>251</v>
      </c>
    </row>
    <row r="3" spans="1:12" ht="60" x14ac:dyDescent="0.3">
      <c r="B3" s="132" t="s">
        <v>256</v>
      </c>
      <c r="C3" s="132" t="s">
        <v>283</v>
      </c>
      <c r="D3" s="132" t="s">
        <v>335</v>
      </c>
      <c r="E3" s="132" t="s">
        <v>272</v>
      </c>
      <c r="F3" s="132" t="s">
        <v>279</v>
      </c>
      <c r="G3" s="132" t="s">
        <v>329</v>
      </c>
      <c r="H3" s="133" t="s">
        <v>412</v>
      </c>
      <c r="I3" s="132" t="s">
        <v>429</v>
      </c>
      <c r="J3" s="132" t="s">
        <v>391</v>
      </c>
      <c r="K3" s="132" t="s">
        <v>392</v>
      </c>
      <c r="L3" s="132" t="s">
        <v>263</v>
      </c>
    </row>
    <row r="4" spans="1:12" ht="60" x14ac:dyDescent="0.3">
      <c r="B4" s="132" t="s">
        <v>269</v>
      </c>
      <c r="C4" s="132" t="s">
        <v>299</v>
      </c>
      <c r="E4" s="132" t="s">
        <v>313</v>
      </c>
      <c r="G4" s="132" t="s">
        <v>340</v>
      </c>
      <c r="H4" s="133" t="s">
        <v>413</v>
      </c>
      <c r="K4" s="134" t="s">
        <v>363</v>
      </c>
      <c r="L4" s="132" t="s">
        <v>280</v>
      </c>
    </row>
    <row r="5" spans="1:12" ht="93.75" customHeight="1" x14ac:dyDescent="0.3">
      <c r="B5" s="132" t="s">
        <v>282</v>
      </c>
      <c r="C5" s="132" t="s">
        <v>312</v>
      </c>
      <c r="E5" s="134" t="s">
        <v>285</v>
      </c>
      <c r="G5" s="132" t="s">
        <v>318</v>
      </c>
      <c r="L5" s="132" t="s">
        <v>393</v>
      </c>
    </row>
    <row r="6" spans="1:12" ht="93.75" customHeight="1" x14ac:dyDescent="0.3">
      <c r="B6" s="132" t="s">
        <v>298</v>
      </c>
      <c r="C6" s="132" t="s">
        <v>324</v>
      </c>
      <c r="L6" s="132" t="s">
        <v>305</v>
      </c>
    </row>
    <row r="7" spans="1:12" ht="93.75" customHeight="1" x14ac:dyDescent="0.3">
      <c r="A7" s="137"/>
      <c r="C7" s="132" t="s">
        <v>343</v>
      </c>
      <c r="L7" s="132" t="s">
        <v>319</v>
      </c>
    </row>
    <row r="8" spans="1:12" ht="93.75" customHeight="1" x14ac:dyDescent="0.3">
      <c r="C8" s="132" t="s">
        <v>394</v>
      </c>
      <c r="L8" s="132" t="s">
        <v>330</v>
      </c>
    </row>
    <row r="9" spans="1:12" ht="93.75" customHeight="1" x14ac:dyDescent="0.3">
      <c r="C9" s="132" t="s">
        <v>395</v>
      </c>
      <c r="L9" s="132" t="s">
        <v>396</v>
      </c>
    </row>
    <row r="10" spans="1:12" ht="93.75" customHeight="1" x14ac:dyDescent="0.3">
      <c r="C10" s="132" t="s">
        <v>397</v>
      </c>
    </row>
    <row r="11" spans="1:12" ht="93.75" customHeight="1" x14ac:dyDescent="0.3">
      <c r="C11" s="132" t="s">
        <v>428</v>
      </c>
    </row>
    <row r="12" spans="1:12" ht="93.75" customHeight="1" x14ac:dyDescent="0.3">
      <c r="C12" s="132" t="s">
        <v>398</v>
      </c>
    </row>
    <row r="13" spans="1:12" ht="93.75" customHeight="1" x14ac:dyDescent="0.3"/>
    <row r="14" spans="1:12" ht="93.75" customHeight="1" x14ac:dyDescent="0.3"/>
    <row r="15" spans="1:12" ht="93.75" customHeight="1" x14ac:dyDescent="0.3"/>
    <row r="16" spans="1:12" ht="93.75" customHeight="1" x14ac:dyDescent="0.3"/>
    <row r="17" ht="93.75" customHeight="1" x14ac:dyDescent="0.3"/>
    <row r="18" ht="93.75" customHeight="1" x14ac:dyDescent="0.3"/>
    <row r="19" ht="93.75" customHeight="1" x14ac:dyDescent="0.3"/>
    <row r="20" ht="93.75" customHeight="1" x14ac:dyDescent="0.3"/>
    <row r="21" ht="93.75" customHeight="1" x14ac:dyDescent="0.3"/>
    <row r="22" ht="93.75" customHeight="1" x14ac:dyDescent="0.3"/>
    <row r="23" ht="93.75" customHeight="1" x14ac:dyDescent="0.3"/>
    <row r="24" ht="93.75" customHeight="1" x14ac:dyDescent="0.3"/>
    <row r="25" ht="93.75" customHeight="1" x14ac:dyDescent="0.3"/>
    <row r="26" ht="93.75" customHeight="1" x14ac:dyDescent="0.3"/>
    <row r="27" ht="93.75" customHeight="1" x14ac:dyDescent="0.3"/>
    <row r="28" ht="93.75" customHeight="1" x14ac:dyDescent="0.3"/>
    <row r="29" ht="93.75" customHeight="1" x14ac:dyDescent="0.3"/>
    <row r="30" ht="93.75" customHeight="1" x14ac:dyDescent="0.3"/>
    <row r="31" ht="93.75" customHeight="1" x14ac:dyDescent="0.3"/>
    <row r="32" ht="93.75" customHeight="1" x14ac:dyDescent="0.3"/>
    <row r="33" ht="93.75" customHeight="1" x14ac:dyDescent="0.3"/>
    <row r="34" ht="93.75" customHeight="1" x14ac:dyDescent="0.3"/>
    <row r="35" ht="93.75" customHeight="1" x14ac:dyDescent="0.3"/>
    <row r="36" ht="93.75" customHeight="1" x14ac:dyDescent="0.3"/>
    <row r="37" ht="93.75" customHeight="1" x14ac:dyDescent="0.3"/>
    <row r="38" ht="93.75" customHeight="1" x14ac:dyDescent="0.3"/>
    <row r="39" ht="93.75" customHeight="1" x14ac:dyDescent="0.3"/>
    <row r="40" ht="93.75" customHeight="1" x14ac:dyDescent="0.3"/>
    <row r="41" ht="93.75" customHeight="1" x14ac:dyDescent="0.3"/>
    <row r="42" ht="93.75" customHeight="1" x14ac:dyDescent="0.3"/>
    <row r="43" ht="93.75" customHeight="1" x14ac:dyDescent="0.3"/>
    <row r="44" ht="93.75" customHeight="1" x14ac:dyDescent="0.3"/>
    <row r="45" ht="93.75" customHeight="1" x14ac:dyDescent="0.3"/>
    <row r="46" ht="93.75" customHeight="1" x14ac:dyDescent="0.3"/>
    <row r="47" ht="93.75" customHeight="1" x14ac:dyDescent="0.3"/>
    <row r="48" ht="93.75" customHeight="1" x14ac:dyDescent="0.3"/>
    <row r="49" ht="93.75" customHeight="1" x14ac:dyDescent="0.3"/>
    <row r="50" ht="93.75" customHeight="1" x14ac:dyDescent="0.3"/>
    <row r="51" ht="93.75" customHeight="1" x14ac:dyDescent="0.3"/>
    <row r="52" ht="93.75" customHeight="1" x14ac:dyDescent="0.3"/>
    <row r="53" ht="93.75" customHeight="1" x14ac:dyDescent="0.3"/>
    <row r="54" ht="93.75" customHeight="1" x14ac:dyDescent="0.3"/>
    <row r="55" ht="93.75" customHeight="1" x14ac:dyDescent="0.3"/>
    <row r="56" ht="93.75" customHeight="1" x14ac:dyDescent="0.3"/>
    <row r="57" ht="93.75" customHeight="1" x14ac:dyDescent="0.3"/>
    <row r="58" ht="93.75" customHeight="1" x14ac:dyDescent="0.3"/>
    <row r="59" ht="93.75" customHeight="1" x14ac:dyDescent="0.3"/>
  </sheetData>
  <pageMargins left="0.70866141732283472" right="0.70866141732283472" top="0.74803149606299213" bottom="0.74803149606299213" header="0.31496062992125984" footer="0.31496062992125984"/>
  <pageSetup paperSize="9" fitToHeight="3"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9"/>
  <sheetViews>
    <sheetView topLeftCell="A28" zoomScale="70" zoomScaleNormal="70" workbookViewId="0">
      <selection activeCell="C5" sqref="C5"/>
    </sheetView>
  </sheetViews>
  <sheetFormatPr baseColWidth="10" defaultRowHeight="15" x14ac:dyDescent="0.3"/>
  <cols>
    <col min="1" max="1" width="39.140625" customWidth="1"/>
    <col min="2" max="2" width="67.5703125" customWidth="1"/>
    <col min="3" max="3" width="74.42578125" customWidth="1"/>
  </cols>
  <sheetData>
    <row r="1" spans="1:3" ht="35.25" customHeight="1" thickBot="1" x14ac:dyDescent="0.35">
      <c r="A1" s="226" t="s">
        <v>64</v>
      </c>
      <c r="B1" s="226"/>
      <c r="C1" s="226"/>
    </row>
    <row r="2" spans="1:3" ht="33.75" thickBot="1" x14ac:dyDescent="0.35">
      <c r="A2" s="84" t="s">
        <v>139</v>
      </c>
      <c r="B2" s="84" t="s">
        <v>140</v>
      </c>
      <c r="C2" s="85" t="s">
        <v>125</v>
      </c>
    </row>
    <row r="3" spans="1:3" ht="167.25" customHeight="1" thickBot="1" x14ac:dyDescent="0.35">
      <c r="A3" s="86" t="s">
        <v>4</v>
      </c>
      <c r="B3" s="89" t="s">
        <v>5</v>
      </c>
      <c r="C3" s="90" t="s">
        <v>136</v>
      </c>
    </row>
    <row r="4" spans="1:3" ht="105" customHeight="1" thickBot="1" x14ac:dyDescent="0.35">
      <c r="A4" s="86" t="s">
        <v>6</v>
      </c>
      <c r="B4" s="89" t="s">
        <v>7</v>
      </c>
      <c r="C4" s="90" t="s">
        <v>8</v>
      </c>
    </row>
    <row r="5" spans="1:3" ht="190.5" customHeight="1" thickBot="1" x14ac:dyDescent="0.35">
      <c r="A5" s="86" t="s">
        <v>9</v>
      </c>
      <c r="B5" s="89" t="s">
        <v>10</v>
      </c>
      <c r="C5" s="90" t="s">
        <v>11</v>
      </c>
    </row>
    <row r="6" spans="1:3" ht="150.75" customHeight="1" thickBot="1" x14ac:dyDescent="0.35">
      <c r="A6" s="87" t="s">
        <v>12</v>
      </c>
      <c r="B6" s="89" t="s">
        <v>13</v>
      </c>
      <c r="C6" s="90" t="s">
        <v>14</v>
      </c>
    </row>
    <row r="7" spans="1:3" ht="92.25" customHeight="1" thickBot="1" x14ac:dyDescent="0.35">
      <c r="A7" s="87" t="s">
        <v>15</v>
      </c>
      <c r="B7" s="89" t="s">
        <v>16</v>
      </c>
      <c r="C7" s="89" t="s">
        <v>17</v>
      </c>
    </row>
    <row r="8" spans="1:3" ht="81" customHeight="1" thickBot="1" x14ac:dyDescent="0.35">
      <c r="A8" s="86" t="s">
        <v>107</v>
      </c>
      <c r="B8" s="89" t="s">
        <v>18</v>
      </c>
      <c r="C8" s="89" t="s">
        <v>185</v>
      </c>
    </row>
    <row r="9" spans="1:3" ht="96.75" customHeight="1" thickBot="1" x14ac:dyDescent="0.35">
      <c r="A9" s="86" t="s">
        <v>19</v>
      </c>
      <c r="B9" s="89" t="s">
        <v>20</v>
      </c>
      <c r="C9" s="89" t="s">
        <v>21</v>
      </c>
    </row>
    <row r="10" spans="1:3" ht="30.75" thickBot="1" x14ac:dyDescent="0.35">
      <c r="A10" s="86" t="s">
        <v>113</v>
      </c>
      <c r="B10" s="89" t="s">
        <v>115</v>
      </c>
      <c r="C10" s="89" t="s">
        <v>116</v>
      </c>
    </row>
    <row r="11" spans="1:3" ht="106.5" customHeight="1" thickBot="1" x14ac:dyDescent="0.35">
      <c r="A11" s="86" t="s">
        <v>22</v>
      </c>
      <c r="B11" s="89" t="s">
        <v>114</v>
      </c>
      <c r="C11" s="89" t="s">
        <v>23</v>
      </c>
    </row>
    <row r="12" spans="1:3" ht="178.5" customHeight="1" thickBot="1" x14ac:dyDescent="0.35">
      <c r="A12" s="86" t="s">
        <v>24</v>
      </c>
      <c r="B12" s="89" t="s">
        <v>25</v>
      </c>
      <c r="C12" s="89" t="s">
        <v>186</v>
      </c>
    </row>
    <row r="13" spans="1:3" ht="90.75" thickBot="1" x14ac:dyDescent="0.35">
      <c r="A13" s="86" t="s">
        <v>28</v>
      </c>
      <c r="B13" s="89" t="s">
        <v>29</v>
      </c>
      <c r="C13" s="89" t="s">
        <v>30</v>
      </c>
    </row>
    <row r="14" spans="1:3" ht="93.75" customHeight="1" thickBot="1" x14ac:dyDescent="0.35">
      <c r="A14" s="86" t="s">
        <v>31</v>
      </c>
      <c r="B14" s="89" t="s">
        <v>32</v>
      </c>
      <c r="C14" s="89" t="s">
        <v>33</v>
      </c>
    </row>
    <row r="15" spans="1:3" ht="75.75" customHeight="1" thickBot="1" x14ac:dyDescent="0.35">
      <c r="A15" s="86" t="s">
        <v>34</v>
      </c>
      <c r="B15" s="89" t="s">
        <v>35</v>
      </c>
      <c r="C15" s="89" t="s">
        <v>36</v>
      </c>
    </row>
    <row r="16" spans="1:3" ht="120.75" thickBot="1" x14ac:dyDescent="0.35">
      <c r="A16" s="87" t="s">
        <v>117</v>
      </c>
      <c r="B16" s="91" t="s">
        <v>184</v>
      </c>
      <c r="C16" s="89" t="s">
        <v>63</v>
      </c>
    </row>
    <row r="17" spans="1:3" ht="75.75" thickBot="1" x14ac:dyDescent="0.35">
      <c r="A17" s="88" t="s">
        <v>37</v>
      </c>
      <c r="B17" s="92" t="s">
        <v>38</v>
      </c>
      <c r="C17" s="92" t="s">
        <v>39</v>
      </c>
    </row>
    <row r="18" spans="1:3" ht="90.75" customHeight="1" thickBot="1" x14ac:dyDescent="0.35">
      <c r="A18" s="88" t="s">
        <v>40</v>
      </c>
      <c r="B18" s="91" t="s">
        <v>41</v>
      </c>
      <c r="C18" s="89" t="s">
        <v>42</v>
      </c>
    </row>
    <row r="19" spans="1:3" ht="90.75" thickBot="1" x14ac:dyDescent="0.35">
      <c r="A19" s="86" t="s">
        <v>43</v>
      </c>
      <c r="B19" s="89" t="s">
        <v>44</v>
      </c>
      <c r="C19" s="89" t="s">
        <v>45</v>
      </c>
    </row>
    <row r="20" spans="1:3" ht="62.25" customHeight="1" thickBot="1" x14ac:dyDescent="0.35">
      <c r="A20" s="86" t="s">
        <v>46</v>
      </c>
      <c r="B20" s="89" t="s">
        <v>47</v>
      </c>
      <c r="C20" s="89" t="s">
        <v>48</v>
      </c>
    </row>
    <row r="21" spans="1:3" ht="80.25" customHeight="1" thickBot="1" x14ac:dyDescent="0.35">
      <c r="A21" s="88" t="s">
        <v>51</v>
      </c>
      <c r="B21" s="93" t="s">
        <v>81</v>
      </c>
      <c r="C21" s="93" t="s">
        <v>82</v>
      </c>
    </row>
    <row r="22" spans="1:3" ht="33" customHeight="1" thickBot="1" x14ac:dyDescent="0.35">
      <c r="A22" s="88" t="s">
        <v>49</v>
      </c>
      <c r="B22" s="94"/>
      <c r="C22" s="92" t="s">
        <v>50</v>
      </c>
    </row>
    <row r="23" spans="1:3" ht="120.75" thickBot="1" x14ac:dyDescent="0.35">
      <c r="A23" s="88" t="s">
        <v>118</v>
      </c>
      <c r="B23" s="93" t="s">
        <v>79</v>
      </c>
      <c r="C23" s="93" t="s">
        <v>80</v>
      </c>
    </row>
    <row r="24" spans="1:3" ht="84" customHeight="1" thickBot="1" x14ac:dyDescent="0.35">
      <c r="A24" s="88" t="s">
        <v>52</v>
      </c>
      <c r="B24" s="93" t="s">
        <v>83</v>
      </c>
      <c r="C24" s="92" t="s">
        <v>84</v>
      </c>
    </row>
    <row r="25" spans="1:3" ht="65.25" customHeight="1" thickBot="1" x14ac:dyDescent="0.35">
      <c r="A25" s="88" t="s">
        <v>53</v>
      </c>
      <c r="B25" s="93" t="s">
        <v>85</v>
      </c>
      <c r="C25" s="95" t="s">
        <v>86</v>
      </c>
    </row>
    <row r="26" spans="1:3" ht="70.5" customHeight="1" thickBot="1" x14ac:dyDescent="0.35">
      <c r="A26" s="88" t="s">
        <v>54</v>
      </c>
      <c r="B26" s="93" t="s">
        <v>87</v>
      </c>
      <c r="C26" s="96" t="s">
        <v>88</v>
      </c>
    </row>
    <row r="27" spans="1:3" ht="33.75" thickBot="1" x14ac:dyDescent="0.35">
      <c r="A27" s="88" t="s">
        <v>55</v>
      </c>
      <c r="B27" s="93" t="s">
        <v>89</v>
      </c>
      <c r="C27" s="95" t="s">
        <v>90</v>
      </c>
    </row>
    <row r="28" spans="1:3" ht="115.5" customHeight="1" thickBot="1" x14ac:dyDescent="0.35">
      <c r="A28" s="87" t="s">
        <v>26</v>
      </c>
      <c r="B28" s="89" t="s">
        <v>27</v>
      </c>
      <c r="C28" s="89" t="s">
        <v>187</v>
      </c>
    </row>
    <row r="29" spans="1:3" ht="60.75" thickBot="1" x14ac:dyDescent="0.35">
      <c r="A29" s="87" t="s">
        <v>188</v>
      </c>
      <c r="B29" s="89" t="s">
        <v>189</v>
      </c>
      <c r="C29" s="89" t="s">
        <v>190</v>
      </c>
    </row>
  </sheetData>
  <mergeCells count="1">
    <mergeCell ref="A1:C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52</vt:i4>
      </vt:variant>
    </vt:vector>
  </HeadingPairs>
  <TitlesOfParts>
    <vt:vector size="59" baseType="lpstr">
      <vt:lpstr>IDENTIFICATION DU SITE</vt:lpstr>
      <vt:lpstr>METIERS 1</vt:lpstr>
      <vt:lpstr>LISTES RISQUES METIERS</vt:lpstr>
      <vt:lpstr>LISTE MAITRISE METIERS</vt:lpstr>
      <vt:lpstr>COMMUNS BATIMENT 1</vt:lpstr>
      <vt:lpstr>LISTES RISQUES COMMUNS BATIMENT</vt:lpstr>
      <vt:lpstr>Définition risques</vt:lpstr>
      <vt:lpstr>Risque_commun_ambiance_lumineuse</vt:lpstr>
      <vt:lpstr>Risque_commun_ambiance_thermique</vt:lpstr>
      <vt:lpstr>Risque_commun_biologique</vt:lpstr>
      <vt:lpstr>Risque_commun_bruit</vt:lpstr>
      <vt:lpstr>Risque_commun_chimique</vt:lpstr>
      <vt:lpstr>Risque_commun_chute_avec_denivellation</vt:lpstr>
      <vt:lpstr>Risque_commun_chute_de_plain_pied</vt:lpstr>
      <vt:lpstr>Risque_commun_electrique</vt:lpstr>
      <vt:lpstr>Risque_commun_environnement_de_travail</vt:lpstr>
      <vt:lpstr>Risque_commun_incendie_et_explosion</vt:lpstr>
      <vt:lpstr>Risque_commun_intervention_entreprises_exterieures</vt:lpstr>
      <vt:lpstr>Risque_communs_circulation_interne_de_vehicules</vt:lpstr>
      <vt:lpstr>Risque_electrique</vt:lpstr>
      <vt:lpstr>Risque_routier</vt:lpstr>
      <vt:lpstr>'LISTES RISQUES COMMUNS BATIMENT'!RISQUES</vt:lpstr>
      <vt:lpstr>RISQUES</vt:lpstr>
      <vt:lpstr>Risques_biologiques</vt:lpstr>
      <vt:lpstr>Risques_chimiques</vt:lpstr>
      <vt:lpstr>Risques_chute_avec_denivellation</vt:lpstr>
      <vt:lpstr>Risques_chute_de_hauteur</vt:lpstr>
      <vt:lpstr>Risques_chute_de_plain_pied</vt:lpstr>
      <vt:lpstr>Risques_chute_objet</vt:lpstr>
      <vt:lpstr>Risques_circulation_interne_de_vehicules</vt:lpstr>
      <vt:lpstr>RISQUES_COMMUNS</vt:lpstr>
      <vt:lpstr>Risques_de_noyade</vt:lpstr>
      <vt:lpstr>Risques_incendie_explosion</vt:lpstr>
      <vt:lpstr>Risques_intervention_entreprises_exterieures</vt:lpstr>
      <vt:lpstr>Risques_lies_activite_physique</vt:lpstr>
      <vt:lpstr>Risques_lies_ambiances_lumineuses</vt:lpstr>
      <vt:lpstr>Risques_lies_ambiances_thermiques_climatiques</vt:lpstr>
      <vt:lpstr>Risques_lies_au_bruit</vt:lpstr>
      <vt:lpstr>Risques_lies_au_manque_autonomie</vt:lpstr>
      <vt:lpstr>Risques_lies_au_travail_en_milieu_confine</vt:lpstr>
      <vt:lpstr>Risques_lies_au_travail_isole</vt:lpstr>
      <vt:lpstr>Risques_lies_au_travail_sur_ecran</vt:lpstr>
      <vt:lpstr>Risques_lies_aux_agressions</vt:lpstr>
      <vt:lpstr>Risques_lies_aux_conflits_de_valeurs</vt:lpstr>
      <vt:lpstr>Risques_lies_aux_équipements_de_travail</vt:lpstr>
      <vt:lpstr>Risques_lies_aux_equipements_sous_pression</vt:lpstr>
      <vt:lpstr>Risques_lies_aux_exigences_emotionnelles</vt:lpstr>
      <vt:lpstr>Risques_lies_aux_rapports_sociaux_au_travail</vt:lpstr>
      <vt:lpstr>Risques_lies_aux_rayonnements</vt:lpstr>
      <vt:lpstr>Risques_lies_aux_vibrations</vt:lpstr>
      <vt:lpstr>Risques_lies_environnement_de_travail</vt:lpstr>
      <vt:lpstr>Risques_lies_insecurite_situation_de_travail</vt:lpstr>
      <vt:lpstr>Risques_lies_intensite_du_travail_temps_de_travail</vt:lpstr>
      <vt:lpstr>'LISTES RISQUES COMMUNS BATIMENT'!Sous_Direction</vt:lpstr>
      <vt:lpstr>'COMMUNS BATIMENT 1'!Zone_d_impression</vt:lpstr>
      <vt:lpstr>'IDENTIFICATION DU SITE'!Zone_d_impression</vt:lpstr>
      <vt:lpstr>'LISTES RISQUES COMMUNS BATIMENT'!Zone_d_impression</vt:lpstr>
      <vt:lpstr>'LISTES RISQUES METIERS'!Zone_d_impression</vt:lpstr>
      <vt:lpstr>'METIERS 1'!Zone_d_impression</vt:lpstr>
    </vt:vector>
  </TitlesOfParts>
  <Company>Mairie de Paris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G.Simonet</dc:creator>
  <cp:lastModifiedBy>Flora MICHEL</cp:lastModifiedBy>
  <cp:lastPrinted>2016-03-07T09:54:16Z</cp:lastPrinted>
  <dcterms:created xsi:type="dcterms:W3CDTF">2014-05-21T13:33:53Z</dcterms:created>
  <dcterms:modified xsi:type="dcterms:W3CDTF">2017-02-23T16:54:54Z</dcterms:modified>
</cp:coreProperties>
</file>