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ni\Desktop\"/>
    </mc:Choice>
  </mc:AlternateContent>
  <bookViews>
    <workbookView xWindow="0" yWindow="0" windowWidth="15345" windowHeight="4650" tabRatio="898" activeTab="7"/>
  </bookViews>
  <sheets>
    <sheet name="Accueil" sheetId="23" r:id="rId1"/>
    <sheet name="original" sheetId="1" r:id="rId2"/>
    <sheet name="récap" sheetId="2" r:id="rId3"/>
    <sheet name="matériel" sheetId="5" r:id="rId4"/>
    <sheet name="BC cdt" sheetId="19" r:id="rId5"/>
    <sheet name="Sous traitant" sheetId="20" r:id="rId6"/>
    <sheet name="Bilan" sheetId="21" r:id="rId7"/>
    <sheet name="Final" sheetId="22" r:id="rId8"/>
  </sheets>
  <definedNames>
    <definedName name="liste">matériel!$C$6:$D$64</definedName>
    <definedName name="listematos">matériel!$A$6:$D$64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8" i="2" l="1"/>
  <c r="AB6" i="2"/>
  <c r="AA6" i="2"/>
  <c r="Z6" i="2"/>
  <c r="Y6" i="2"/>
  <c r="T7" i="2"/>
  <c r="U7" i="2"/>
  <c r="V7" i="2"/>
  <c r="W7" i="2"/>
  <c r="T8" i="2"/>
  <c r="U8" i="2"/>
  <c r="V8" i="2"/>
  <c r="W8" i="2"/>
  <c r="T9" i="2"/>
  <c r="U9" i="2"/>
  <c r="V9" i="2"/>
  <c r="W9" i="2"/>
  <c r="T10" i="2"/>
  <c r="U10" i="2"/>
  <c r="V10" i="2"/>
  <c r="W10" i="2"/>
  <c r="T11" i="2"/>
  <c r="U11" i="2"/>
  <c r="V11" i="2"/>
  <c r="W11" i="2"/>
  <c r="T12" i="2"/>
  <c r="U12" i="2"/>
  <c r="V12" i="2"/>
  <c r="W12" i="2"/>
  <c r="T13" i="2"/>
  <c r="U13" i="2"/>
  <c r="V13" i="2"/>
  <c r="W13" i="2"/>
  <c r="T14" i="2"/>
  <c r="U14" i="2"/>
  <c r="V14" i="2"/>
  <c r="W14" i="2"/>
  <c r="T15" i="2"/>
  <c r="U15" i="2"/>
  <c r="V15" i="2"/>
  <c r="W15" i="2"/>
  <c r="T16" i="2"/>
  <c r="U16" i="2"/>
  <c r="V16" i="2"/>
  <c r="W16" i="2"/>
  <c r="T17" i="2"/>
  <c r="U17" i="2"/>
  <c r="V17" i="2"/>
  <c r="W17" i="2"/>
  <c r="T18" i="2"/>
  <c r="U18" i="2"/>
  <c r="V18" i="2"/>
  <c r="W18" i="2"/>
  <c r="T19" i="2"/>
  <c r="U19" i="2"/>
  <c r="V19" i="2"/>
  <c r="W19" i="2"/>
  <c r="T20" i="2"/>
  <c r="U20" i="2"/>
  <c r="V20" i="2"/>
  <c r="W20" i="2"/>
  <c r="T21" i="2"/>
  <c r="U21" i="2"/>
  <c r="V21" i="2"/>
  <c r="W21" i="2"/>
  <c r="T22" i="2"/>
  <c r="U22" i="2"/>
  <c r="V22" i="2"/>
  <c r="W22" i="2"/>
  <c r="T23" i="2"/>
  <c r="U23" i="2"/>
  <c r="V23" i="2"/>
  <c r="W23" i="2"/>
  <c r="T24" i="2"/>
  <c r="U24" i="2"/>
  <c r="V24" i="2"/>
  <c r="W24" i="2"/>
  <c r="T25" i="2"/>
  <c r="U25" i="2"/>
  <c r="V25" i="2"/>
  <c r="W25" i="2"/>
  <c r="T26" i="2"/>
  <c r="U26" i="2"/>
  <c r="V26" i="2"/>
  <c r="W26" i="2"/>
  <c r="T27" i="2"/>
  <c r="U27" i="2"/>
  <c r="V27" i="2"/>
  <c r="W27" i="2"/>
  <c r="T28" i="2"/>
  <c r="U28" i="2"/>
  <c r="V28" i="2"/>
  <c r="W28" i="2"/>
  <c r="T29" i="2"/>
  <c r="U29" i="2"/>
  <c r="V29" i="2"/>
  <c r="W29" i="2"/>
  <c r="T30" i="2"/>
  <c r="U30" i="2"/>
  <c r="V30" i="2"/>
  <c r="W30" i="2"/>
  <c r="T31" i="2"/>
  <c r="U31" i="2"/>
  <c r="V31" i="2"/>
  <c r="W31" i="2"/>
  <c r="T32" i="2"/>
  <c r="U32" i="2"/>
  <c r="V32" i="2"/>
  <c r="W32" i="2"/>
  <c r="T33" i="2"/>
  <c r="U33" i="2"/>
  <c r="V33" i="2"/>
  <c r="W33" i="2"/>
  <c r="T34" i="2"/>
  <c r="U34" i="2"/>
  <c r="V34" i="2"/>
  <c r="W34" i="2"/>
  <c r="T35" i="2"/>
  <c r="U35" i="2"/>
  <c r="V35" i="2"/>
  <c r="W35" i="2"/>
  <c r="T36" i="2"/>
  <c r="U36" i="2"/>
  <c r="V36" i="2"/>
  <c r="W36" i="2"/>
  <c r="T37" i="2"/>
  <c r="U37" i="2"/>
  <c r="V37" i="2"/>
  <c r="W37" i="2"/>
  <c r="T38" i="2"/>
  <c r="U38" i="2"/>
  <c r="V38" i="2"/>
  <c r="W38" i="2"/>
  <c r="T39" i="2"/>
  <c r="U39" i="2"/>
  <c r="V39" i="2"/>
  <c r="W39" i="2"/>
  <c r="T40" i="2"/>
  <c r="U40" i="2"/>
  <c r="V40" i="2"/>
  <c r="W40" i="2"/>
  <c r="T41" i="2"/>
  <c r="U41" i="2"/>
  <c r="V41" i="2"/>
  <c r="W41" i="2"/>
  <c r="T42" i="2"/>
  <c r="U42" i="2"/>
  <c r="V42" i="2"/>
  <c r="W42" i="2"/>
  <c r="T43" i="2"/>
  <c r="U43" i="2"/>
  <c r="V43" i="2"/>
  <c r="W43" i="2"/>
  <c r="T44" i="2"/>
  <c r="U44" i="2"/>
  <c r="V44" i="2"/>
  <c r="W44" i="2"/>
  <c r="T45" i="2"/>
  <c r="U45" i="2"/>
  <c r="V45" i="2"/>
  <c r="W45" i="2"/>
  <c r="T46" i="2"/>
  <c r="U46" i="2"/>
  <c r="V46" i="2"/>
  <c r="W46" i="2"/>
  <c r="T47" i="2"/>
  <c r="U47" i="2"/>
  <c r="V47" i="2"/>
  <c r="W47" i="2"/>
  <c r="T48" i="2"/>
  <c r="U48" i="2"/>
  <c r="V48" i="2"/>
  <c r="W48" i="2"/>
  <c r="T49" i="2"/>
  <c r="U49" i="2"/>
  <c r="V49" i="2"/>
  <c r="W49" i="2"/>
  <c r="T50" i="2"/>
  <c r="U50" i="2"/>
  <c r="V50" i="2"/>
  <c r="W50" i="2"/>
  <c r="T51" i="2"/>
  <c r="U51" i="2"/>
  <c r="V51" i="2"/>
  <c r="W51" i="2"/>
  <c r="T52" i="2"/>
  <c r="U52" i="2"/>
  <c r="V52" i="2"/>
  <c r="W52" i="2"/>
  <c r="T53" i="2"/>
  <c r="U53" i="2"/>
  <c r="V53" i="2"/>
  <c r="W53" i="2"/>
  <c r="T54" i="2"/>
  <c r="U54" i="2"/>
  <c r="V54" i="2"/>
  <c r="W54" i="2"/>
  <c r="T55" i="2"/>
  <c r="U55" i="2"/>
  <c r="V55" i="2"/>
  <c r="W55" i="2"/>
  <c r="T56" i="2"/>
  <c r="U56" i="2"/>
  <c r="V56" i="2"/>
  <c r="W56" i="2"/>
  <c r="T57" i="2"/>
  <c r="U57" i="2"/>
  <c r="V57" i="2"/>
  <c r="W57" i="2"/>
  <c r="T58" i="2"/>
  <c r="U58" i="2"/>
  <c r="V58" i="2"/>
  <c r="W58" i="2"/>
  <c r="T59" i="2"/>
  <c r="U59" i="2"/>
  <c r="V59" i="2"/>
  <c r="W59" i="2"/>
  <c r="T60" i="2"/>
  <c r="U60" i="2"/>
  <c r="V60" i="2"/>
  <c r="W60" i="2"/>
  <c r="T61" i="2"/>
  <c r="U61" i="2"/>
  <c r="V61" i="2"/>
  <c r="W61" i="2"/>
  <c r="T62" i="2"/>
  <c r="U62" i="2"/>
  <c r="V62" i="2"/>
  <c r="W62" i="2"/>
  <c r="T63" i="2"/>
  <c r="U63" i="2"/>
  <c r="V63" i="2"/>
  <c r="W63" i="2"/>
  <c r="T64" i="2"/>
  <c r="U64" i="2"/>
  <c r="V64" i="2"/>
  <c r="W64" i="2"/>
  <c r="T65" i="2"/>
  <c r="U65" i="2"/>
  <c r="V65" i="2"/>
  <c r="W65" i="2"/>
  <c r="T66" i="2"/>
  <c r="U66" i="2"/>
  <c r="V66" i="2"/>
  <c r="W66" i="2"/>
  <c r="T67" i="2"/>
  <c r="U67" i="2"/>
  <c r="V67" i="2"/>
  <c r="W67" i="2"/>
  <c r="T68" i="2"/>
  <c r="U68" i="2"/>
  <c r="V68" i="2"/>
  <c r="W68" i="2"/>
  <c r="T69" i="2"/>
  <c r="U69" i="2"/>
  <c r="V69" i="2"/>
  <c r="W69" i="2"/>
  <c r="T70" i="2"/>
  <c r="U70" i="2"/>
  <c r="V70" i="2"/>
  <c r="W70" i="2"/>
  <c r="T71" i="2"/>
  <c r="U71" i="2"/>
  <c r="V71" i="2"/>
  <c r="W71" i="2"/>
  <c r="T72" i="2"/>
  <c r="U72" i="2"/>
  <c r="V72" i="2"/>
  <c r="W72" i="2"/>
  <c r="T73" i="2"/>
  <c r="U73" i="2"/>
  <c r="V73" i="2"/>
  <c r="W73" i="2"/>
  <c r="T74" i="2"/>
  <c r="U74" i="2"/>
  <c r="V74" i="2"/>
  <c r="W74" i="2"/>
  <c r="T75" i="2"/>
  <c r="U75" i="2"/>
  <c r="V75" i="2"/>
  <c r="W75" i="2"/>
  <c r="T76" i="2"/>
  <c r="U76" i="2"/>
  <c r="V76" i="2"/>
  <c r="W76" i="2"/>
  <c r="T77" i="2"/>
  <c r="U77" i="2"/>
  <c r="V77" i="2"/>
  <c r="W77" i="2"/>
  <c r="T78" i="2"/>
  <c r="U78" i="2"/>
  <c r="V78" i="2"/>
  <c r="W78" i="2"/>
  <c r="T79" i="2"/>
  <c r="U79" i="2"/>
  <c r="V79" i="2"/>
  <c r="W79" i="2"/>
  <c r="T80" i="2"/>
  <c r="U80" i="2"/>
  <c r="V80" i="2"/>
  <c r="W80" i="2"/>
  <c r="T81" i="2"/>
  <c r="U81" i="2"/>
  <c r="V81" i="2"/>
  <c r="W81" i="2"/>
  <c r="T82" i="2"/>
  <c r="U82" i="2"/>
  <c r="V82" i="2"/>
  <c r="W82" i="2"/>
  <c r="T83" i="2"/>
  <c r="U83" i="2"/>
  <c r="V83" i="2"/>
  <c r="W83" i="2"/>
  <c r="T84" i="2"/>
  <c r="U84" i="2"/>
  <c r="V84" i="2"/>
  <c r="W84" i="2"/>
  <c r="T85" i="2"/>
  <c r="U85" i="2"/>
  <c r="V85" i="2"/>
  <c r="W85" i="2"/>
  <c r="T86" i="2"/>
  <c r="U86" i="2"/>
  <c r="V86" i="2"/>
  <c r="W86" i="2"/>
  <c r="T87" i="2"/>
  <c r="U87" i="2"/>
  <c r="V87" i="2"/>
  <c r="W87" i="2"/>
  <c r="T88" i="2"/>
  <c r="U88" i="2"/>
  <c r="V88" i="2"/>
  <c r="W88" i="2"/>
  <c r="T89" i="2"/>
  <c r="U89" i="2"/>
  <c r="V89" i="2"/>
  <c r="W89" i="2"/>
  <c r="T90" i="2"/>
  <c r="U90" i="2"/>
  <c r="V90" i="2"/>
  <c r="W90" i="2"/>
  <c r="T91" i="2"/>
  <c r="U91" i="2"/>
  <c r="V91" i="2"/>
  <c r="W91" i="2"/>
  <c r="T92" i="2"/>
  <c r="U92" i="2"/>
  <c r="V92" i="2"/>
  <c r="W92" i="2"/>
  <c r="T93" i="2"/>
  <c r="U93" i="2"/>
  <c r="V93" i="2"/>
  <c r="W93" i="2"/>
  <c r="T94" i="2"/>
  <c r="U94" i="2"/>
  <c r="V94" i="2"/>
  <c r="W94" i="2"/>
  <c r="T95" i="2"/>
  <c r="U95" i="2"/>
  <c r="V95" i="2"/>
  <c r="W95" i="2"/>
  <c r="T96" i="2"/>
  <c r="U96" i="2"/>
  <c r="V96" i="2"/>
  <c r="W96" i="2"/>
  <c r="T97" i="2"/>
  <c r="U97" i="2"/>
  <c r="V97" i="2"/>
  <c r="W97" i="2"/>
  <c r="T98" i="2"/>
  <c r="U98" i="2"/>
  <c r="V98" i="2"/>
  <c r="W98" i="2"/>
  <c r="T99" i="2"/>
  <c r="U99" i="2"/>
  <c r="V99" i="2"/>
  <c r="W99" i="2"/>
  <c r="T100" i="2"/>
  <c r="U100" i="2"/>
  <c r="V100" i="2"/>
  <c r="W100" i="2"/>
  <c r="T101" i="2"/>
  <c r="U101" i="2"/>
  <c r="V101" i="2"/>
  <c r="W101" i="2"/>
  <c r="T102" i="2"/>
  <c r="U102" i="2"/>
  <c r="V102" i="2"/>
  <c r="W102" i="2"/>
  <c r="T103" i="2"/>
  <c r="U103" i="2"/>
  <c r="V103" i="2"/>
  <c r="W103" i="2"/>
  <c r="T104" i="2"/>
  <c r="U104" i="2"/>
  <c r="V104" i="2"/>
  <c r="W104" i="2"/>
  <c r="T105" i="2"/>
  <c r="U105" i="2"/>
  <c r="V105" i="2"/>
  <c r="W105" i="2"/>
  <c r="T106" i="2"/>
  <c r="U106" i="2"/>
  <c r="V106" i="2"/>
  <c r="W106" i="2"/>
  <c r="T107" i="2"/>
  <c r="U107" i="2"/>
  <c r="V107" i="2"/>
  <c r="W107" i="2"/>
  <c r="T108" i="2"/>
  <c r="U108" i="2"/>
  <c r="V108" i="2"/>
  <c r="W108" i="2"/>
  <c r="T109" i="2"/>
  <c r="U109" i="2"/>
  <c r="V109" i="2"/>
  <c r="W109" i="2"/>
  <c r="T110" i="2"/>
  <c r="U110" i="2"/>
  <c r="V110" i="2"/>
  <c r="W110" i="2"/>
  <c r="T111" i="2"/>
  <c r="U111" i="2"/>
  <c r="V111" i="2"/>
  <c r="W111" i="2"/>
  <c r="T112" i="2"/>
  <c r="U112" i="2"/>
  <c r="V112" i="2"/>
  <c r="W112" i="2"/>
  <c r="T113" i="2"/>
  <c r="U113" i="2"/>
  <c r="V113" i="2"/>
  <c r="W113" i="2"/>
  <c r="T114" i="2"/>
  <c r="U114" i="2"/>
  <c r="V114" i="2"/>
  <c r="W114" i="2"/>
  <c r="T115" i="2"/>
  <c r="U115" i="2"/>
  <c r="V115" i="2"/>
  <c r="W115" i="2"/>
  <c r="T116" i="2"/>
  <c r="U116" i="2"/>
  <c r="V116" i="2"/>
  <c r="W116" i="2"/>
  <c r="T117" i="2"/>
  <c r="U117" i="2"/>
  <c r="V117" i="2"/>
  <c r="W117" i="2"/>
  <c r="T118" i="2"/>
  <c r="U118" i="2"/>
  <c r="V118" i="2"/>
  <c r="W118" i="2"/>
  <c r="T119" i="2"/>
  <c r="U119" i="2"/>
  <c r="V119" i="2"/>
  <c r="W119" i="2"/>
  <c r="T120" i="2"/>
  <c r="U120" i="2"/>
  <c r="V120" i="2"/>
  <c r="W120" i="2"/>
  <c r="T121" i="2"/>
  <c r="U121" i="2"/>
  <c r="V121" i="2"/>
  <c r="W121" i="2"/>
  <c r="T122" i="2"/>
  <c r="U122" i="2"/>
  <c r="V122" i="2"/>
  <c r="W122" i="2"/>
  <c r="T123" i="2"/>
  <c r="U123" i="2"/>
  <c r="V123" i="2"/>
  <c r="W123" i="2"/>
  <c r="T124" i="2"/>
  <c r="U124" i="2"/>
  <c r="V124" i="2"/>
  <c r="W124" i="2"/>
  <c r="T125" i="2"/>
  <c r="U125" i="2"/>
  <c r="V125" i="2"/>
  <c r="W125" i="2"/>
  <c r="T126" i="2"/>
  <c r="U126" i="2"/>
  <c r="V126" i="2"/>
  <c r="W126" i="2"/>
  <c r="T127" i="2"/>
  <c r="U127" i="2"/>
  <c r="V127" i="2"/>
  <c r="W127" i="2"/>
  <c r="T128" i="2"/>
  <c r="U128" i="2"/>
  <c r="V128" i="2"/>
  <c r="W128" i="2"/>
  <c r="T129" i="2"/>
  <c r="U129" i="2"/>
  <c r="V129" i="2"/>
  <c r="W129" i="2"/>
  <c r="T130" i="2"/>
  <c r="U130" i="2"/>
  <c r="V130" i="2"/>
  <c r="W130" i="2"/>
  <c r="T131" i="2"/>
  <c r="U131" i="2"/>
  <c r="V131" i="2"/>
  <c r="W131" i="2"/>
  <c r="T132" i="2"/>
  <c r="U132" i="2"/>
  <c r="V132" i="2"/>
  <c r="W132" i="2"/>
  <c r="T133" i="2"/>
  <c r="U133" i="2"/>
  <c r="V133" i="2"/>
  <c r="W133" i="2"/>
  <c r="T134" i="2"/>
  <c r="U134" i="2"/>
  <c r="V134" i="2"/>
  <c r="W134" i="2"/>
  <c r="T135" i="2"/>
  <c r="U135" i="2"/>
  <c r="V135" i="2"/>
  <c r="W135" i="2"/>
  <c r="T136" i="2"/>
  <c r="U136" i="2"/>
  <c r="V136" i="2"/>
  <c r="W136" i="2"/>
  <c r="T137" i="2"/>
  <c r="U137" i="2"/>
  <c r="V137" i="2"/>
  <c r="W137" i="2"/>
  <c r="T138" i="2"/>
  <c r="U138" i="2"/>
  <c r="V138" i="2"/>
  <c r="W138" i="2"/>
  <c r="T139" i="2"/>
  <c r="U139" i="2"/>
  <c r="V139" i="2"/>
  <c r="W139" i="2"/>
  <c r="T140" i="2"/>
  <c r="U140" i="2"/>
  <c r="V140" i="2"/>
  <c r="W140" i="2"/>
  <c r="T141" i="2"/>
  <c r="U141" i="2"/>
  <c r="V141" i="2"/>
  <c r="W141" i="2"/>
  <c r="T142" i="2"/>
  <c r="U142" i="2"/>
  <c r="V142" i="2"/>
  <c r="W142" i="2"/>
  <c r="T143" i="2"/>
  <c r="U143" i="2"/>
  <c r="V143" i="2"/>
  <c r="W143" i="2"/>
  <c r="T144" i="2"/>
  <c r="U144" i="2"/>
  <c r="V144" i="2"/>
  <c r="W144" i="2"/>
  <c r="T145" i="2"/>
  <c r="U145" i="2"/>
  <c r="V145" i="2"/>
  <c r="W145" i="2"/>
  <c r="T146" i="2"/>
  <c r="U146" i="2"/>
  <c r="V146" i="2"/>
  <c r="W146" i="2"/>
  <c r="T147" i="2"/>
  <c r="U147" i="2"/>
  <c r="V147" i="2"/>
  <c r="W147" i="2"/>
  <c r="T148" i="2"/>
  <c r="U148" i="2"/>
  <c r="V148" i="2"/>
  <c r="W148" i="2"/>
  <c r="T149" i="2"/>
  <c r="U149" i="2"/>
  <c r="V149" i="2"/>
  <c r="W149" i="2"/>
  <c r="T150" i="2"/>
  <c r="U150" i="2"/>
  <c r="V150" i="2"/>
  <c r="W150" i="2"/>
  <c r="T151" i="2"/>
  <c r="U151" i="2"/>
  <c r="V151" i="2"/>
  <c r="W151" i="2"/>
  <c r="T152" i="2"/>
  <c r="U152" i="2"/>
  <c r="V152" i="2"/>
  <c r="W152" i="2"/>
  <c r="T153" i="2"/>
  <c r="U153" i="2"/>
  <c r="V153" i="2"/>
  <c r="W153" i="2"/>
  <c r="T154" i="2"/>
  <c r="U154" i="2"/>
  <c r="V154" i="2"/>
  <c r="W154" i="2"/>
  <c r="T155" i="2"/>
  <c r="U155" i="2"/>
  <c r="V155" i="2"/>
  <c r="W155" i="2"/>
  <c r="T156" i="2"/>
  <c r="U156" i="2"/>
  <c r="V156" i="2"/>
  <c r="W156" i="2"/>
  <c r="T157" i="2"/>
  <c r="U157" i="2"/>
  <c r="V157" i="2"/>
  <c r="W157" i="2"/>
  <c r="T158" i="2"/>
  <c r="U158" i="2"/>
  <c r="V158" i="2"/>
  <c r="W158" i="2"/>
  <c r="T159" i="2"/>
  <c r="U159" i="2"/>
  <c r="V159" i="2"/>
  <c r="W159" i="2"/>
  <c r="T160" i="2"/>
  <c r="U160" i="2"/>
  <c r="V160" i="2"/>
  <c r="W160" i="2"/>
  <c r="T161" i="2"/>
  <c r="U161" i="2"/>
  <c r="V161" i="2"/>
  <c r="W161" i="2"/>
  <c r="T162" i="2"/>
  <c r="U162" i="2"/>
  <c r="V162" i="2"/>
  <c r="W162" i="2"/>
  <c r="T163" i="2"/>
  <c r="U163" i="2"/>
  <c r="V163" i="2"/>
  <c r="W163" i="2"/>
  <c r="T164" i="2"/>
  <c r="U164" i="2"/>
  <c r="V164" i="2"/>
  <c r="W164" i="2"/>
  <c r="T165" i="2"/>
  <c r="U165" i="2"/>
  <c r="V165" i="2"/>
  <c r="W165" i="2"/>
  <c r="T166" i="2"/>
  <c r="U166" i="2"/>
  <c r="V166" i="2"/>
  <c r="W166" i="2"/>
  <c r="T167" i="2"/>
  <c r="U167" i="2"/>
  <c r="V167" i="2"/>
  <c r="W167" i="2"/>
  <c r="T168" i="2"/>
  <c r="U168" i="2"/>
  <c r="V168" i="2"/>
  <c r="W168" i="2"/>
  <c r="T169" i="2"/>
  <c r="U169" i="2"/>
  <c r="V169" i="2"/>
  <c r="W169" i="2"/>
  <c r="T170" i="2"/>
  <c r="U170" i="2"/>
  <c r="V170" i="2"/>
  <c r="W170" i="2"/>
  <c r="T171" i="2"/>
  <c r="U171" i="2"/>
  <c r="V171" i="2"/>
  <c r="W171" i="2"/>
  <c r="T172" i="2"/>
  <c r="U172" i="2"/>
  <c r="V172" i="2"/>
  <c r="W172" i="2"/>
  <c r="T173" i="2"/>
  <c r="U173" i="2"/>
  <c r="V173" i="2"/>
  <c r="W173" i="2"/>
  <c r="T174" i="2"/>
  <c r="U174" i="2"/>
  <c r="V174" i="2"/>
  <c r="W174" i="2"/>
  <c r="T175" i="2"/>
  <c r="U175" i="2"/>
  <c r="V175" i="2"/>
  <c r="W175" i="2"/>
  <c r="T176" i="2"/>
  <c r="U176" i="2"/>
  <c r="V176" i="2"/>
  <c r="W176" i="2"/>
  <c r="T177" i="2"/>
  <c r="U177" i="2"/>
  <c r="V177" i="2"/>
  <c r="W177" i="2"/>
  <c r="T178" i="2"/>
  <c r="U178" i="2"/>
  <c r="V178" i="2"/>
  <c r="W178" i="2"/>
  <c r="T179" i="2"/>
  <c r="U179" i="2"/>
  <c r="V179" i="2"/>
  <c r="W179" i="2"/>
  <c r="T180" i="2"/>
  <c r="U180" i="2"/>
  <c r="V180" i="2"/>
  <c r="W180" i="2"/>
  <c r="T181" i="2"/>
  <c r="U181" i="2"/>
  <c r="V181" i="2"/>
  <c r="W181" i="2"/>
  <c r="T182" i="2"/>
  <c r="U182" i="2"/>
  <c r="V182" i="2"/>
  <c r="W182" i="2"/>
  <c r="T183" i="2"/>
  <c r="U183" i="2"/>
  <c r="V183" i="2"/>
  <c r="W183" i="2"/>
  <c r="T184" i="2"/>
  <c r="U184" i="2"/>
  <c r="V184" i="2"/>
  <c r="W184" i="2"/>
  <c r="T185" i="2"/>
  <c r="U185" i="2"/>
  <c r="V185" i="2"/>
  <c r="W185" i="2"/>
  <c r="T186" i="2"/>
  <c r="U186" i="2"/>
  <c r="V186" i="2"/>
  <c r="W186" i="2"/>
  <c r="T187" i="2"/>
  <c r="U187" i="2"/>
  <c r="V187" i="2"/>
  <c r="W187" i="2"/>
  <c r="T188" i="2"/>
  <c r="U188" i="2"/>
  <c r="V188" i="2"/>
  <c r="W188" i="2"/>
  <c r="T189" i="2"/>
  <c r="U189" i="2"/>
  <c r="V189" i="2"/>
  <c r="W189" i="2"/>
  <c r="T190" i="2"/>
  <c r="U190" i="2"/>
  <c r="V190" i="2"/>
  <c r="W190" i="2"/>
  <c r="T191" i="2"/>
  <c r="U191" i="2"/>
  <c r="V191" i="2"/>
  <c r="W191" i="2"/>
  <c r="T192" i="2"/>
  <c r="U192" i="2"/>
  <c r="V192" i="2"/>
  <c r="W192" i="2"/>
  <c r="T193" i="2"/>
  <c r="U193" i="2"/>
  <c r="V193" i="2"/>
  <c r="W193" i="2"/>
  <c r="T194" i="2"/>
  <c r="U194" i="2"/>
  <c r="V194" i="2"/>
  <c r="W194" i="2"/>
  <c r="T195" i="2"/>
  <c r="U195" i="2"/>
  <c r="V195" i="2"/>
  <c r="W195" i="2"/>
  <c r="T196" i="2"/>
  <c r="U196" i="2"/>
  <c r="V196" i="2"/>
  <c r="W196" i="2"/>
  <c r="T197" i="2"/>
  <c r="U197" i="2"/>
  <c r="V197" i="2"/>
  <c r="W197" i="2"/>
  <c r="T198" i="2"/>
  <c r="U198" i="2"/>
  <c r="V198" i="2"/>
  <c r="W198" i="2"/>
  <c r="T199" i="2"/>
  <c r="U199" i="2"/>
  <c r="V199" i="2"/>
  <c r="W199" i="2"/>
  <c r="T200" i="2"/>
  <c r="U200" i="2"/>
  <c r="V200" i="2"/>
  <c r="W200" i="2"/>
  <c r="T201" i="2"/>
  <c r="U201" i="2"/>
  <c r="V201" i="2"/>
  <c r="W201" i="2"/>
  <c r="T202" i="2"/>
  <c r="U202" i="2"/>
  <c r="V202" i="2"/>
  <c r="W202" i="2"/>
  <c r="T203" i="2"/>
  <c r="U203" i="2"/>
  <c r="V203" i="2"/>
  <c r="W203" i="2"/>
  <c r="T204" i="2"/>
  <c r="U204" i="2"/>
  <c r="V204" i="2"/>
  <c r="W204" i="2"/>
  <c r="T205" i="2"/>
  <c r="U205" i="2"/>
  <c r="V205" i="2"/>
  <c r="W205" i="2"/>
  <c r="T206" i="2"/>
  <c r="U206" i="2"/>
  <c r="V206" i="2"/>
  <c r="W206" i="2"/>
  <c r="T207" i="2"/>
  <c r="U207" i="2"/>
  <c r="V207" i="2"/>
  <c r="W207" i="2"/>
  <c r="T208" i="2"/>
  <c r="U208" i="2"/>
  <c r="V208" i="2"/>
  <c r="W208" i="2"/>
  <c r="T209" i="2"/>
  <c r="U209" i="2"/>
  <c r="V209" i="2"/>
  <c r="W209" i="2"/>
  <c r="T210" i="2"/>
  <c r="U210" i="2"/>
  <c r="V210" i="2"/>
  <c r="W210" i="2"/>
  <c r="T211" i="2"/>
  <c r="U211" i="2"/>
  <c r="V211" i="2"/>
  <c r="W211" i="2"/>
  <c r="T212" i="2"/>
  <c r="U212" i="2"/>
  <c r="V212" i="2"/>
  <c r="W212" i="2"/>
  <c r="T213" i="2"/>
  <c r="U213" i="2"/>
  <c r="V213" i="2"/>
  <c r="W213" i="2"/>
  <c r="T214" i="2"/>
  <c r="U214" i="2"/>
  <c r="V214" i="2"/>
  <c r="W214" i="2"/>
  <c r="T215" i="2"/>
  <c r="U215" i="2"/>
  <c r="V215" i="2"/>
  <c r="W215" i="2"/>
  <c r="T216" i="2"/>
  <c r="U216" i="2"/>
  <c r="V216" i="2"/>
  <c r="W216" i="2"/>
  <c r="T217" i="2"/>
  <c r="U217" i="2"/>
  <c r="V217" i="2"/>
  <c r="W217" i="2"/>
  <c r="T218" i="2"/>
  <c r="U218" i="2"/>
  <c r="V218" i="2"/>
  <c r="W218" i="2"/>
  <c r="T219" i="2"/>
  <c r="U219" i="2"/>
  <c r="V219" i="2"/>
  <c r="W219" i="2"/>
  <c r="T220" i="2"/>
  <c r="U220" i="2"/>
  <c r="V220" i="2"/>
  <c r="W220" i="2"/>
  <c r="T221" i="2"/>
  <c r="U221" i="2"/>
  <c r="V221" i="2"/>
  <c r="W221" i="2"/>
  <c r="T222" i="2"/>
  <c r="U222" i="2"/>
  <c r="V222" i="2"/>
  <c r="W222" i="2"/>
  <c r="T223" i="2"/>
  <c r="U223" i="2"/>
  <c r="V223" i="2"/>
  <c r="W223" i="2"/>
  <c r="T224" i="2"/>
  <c r="U224" i="2"/>
  <c r="V224" i="2"/>
  <c r="W224" i="2"/>
  <c r="T225" i="2"/>
  <c r="U225" i="2"/>
  <c r="V225" i="2"/>
  <c r="W225" i="2"/>
  <c r="T226" i="2"/>
  <c r="U226" i="2"/>
  <c r="V226" i="2"/>
  <c r="W226" i="2"/>
  <c r="T227" i="2"/>
  <c r="U227" i="2"/>
  <c r="V227" i="2"/>
  <c r="W227" i="2"/>
  <c r="T228" i="2"/>
  <c r="U228" i="2"/>
  <c r="V228" i="2"/>
  <c r="W228" i="2"/>
  <c r="T229" i="2"/>
  <c r="U229" i="2"/>
  <c r="V229" i="2"/>
  <c r="W229" i="2"/>
  <c r="T230" i="2"/>
  <c r="U230" i="2"/>
  <c r="V230" i="2"/>
  <c r="W230" i="2"/>
  <c r="T231" i="2"/>
  <c r="U231" i="2"/>
  <c r="V231" i="2"/>
  <c r="W231" i="2"/>
  <c r="T232" i="2"/>
  <c r="U232" i="2"/>
  <c r="V232" i="2"/>
  <c r="W232" i="2"/>
  <c r="T233" i="2"/>
  <c r="U233" i="2"/>
  <c r="V233" i="2"/>
  <c r="W233" i="2"/>
  <c r="T234" i="2"/>
  <c r="U234" i="2"/>
  <c r="V234" i="2"/>
  <c r="W234" i="2"/>
  <c r="T235" i="2"/>
  <c r="U235" i="2"/>
  <c r="V235" i="2"/>
  <c r="W235" i="2"/>
  <c r="T236" i="2"/>
  <c r="U236" i="2"/>
  <c r="V236" i="2"/>
  <c r="W236" i="2"/>
  <c r="T237" i="2"/>
  <c r="U237" i="2"/>
  <c r="V237" i="2"/>
  <c r="W237" i="2"/>
  <c r="T238" i="2"/>
  <c r="U238" i="2"/>
  <c r="V238" i="2"/>
  <c r="W238" i="2"/>
  <c r="T239" i="2"/>
  <c r="U239" i="2"/>
  <c r="V239" i="2"/>
  <c r="W239" i="2"/>
  <c r="T240" i="2"/>
  <c r="U240" i="2"/>
  <c r="V240" i="2"/>
  <c r="W240" i="2"/>
  <c r="T241" i="2"/>
  <c r="U241" i="2"/>
  <c r="V241" i="2"/>
  <c r="W241" i="2"/>
  <c r="T242" i="2"/>
  <c r="U242" i="2"/>
  <c r="V242" i="2"/>
  <c r="W242" i="2"/>
  <c r="T243" i="2"/>
  <c r="U243" i="2"/>
  <c r="V243" i="2"/>
  <c r="W243" i="2"/>
  <c r="T244" i="2"/>
  <c r="U244" i="2"/>
  <c r="V244" i="2"/>
  <c r="W244" i="2"/>
  <c r="T245" i="2"/>
  <c r="U245" i="2"/>
  <c r="V245" i="2"/>
  <c r="W245" i="2"/>
  <c r="T246" i="2"/>
  <c r="U246" i="2"/>
  <c r="V246" i="2"/>
  <c r="W246" i="2"/>
  <c r="T247" i="2"/>
  <c r="U247" i="2"/>
  <c r="V247" i="2"/>
  <c r="W247" i="2"/>
  <c r="T248" i="2"/>
  <c r="U248" i="2"/>
  <c r="V248" i="2"/>
  <c r="W248" i="2"/>
  <c r="T249" i="2"/>
  <c r="U249" i="2"/>
  <c r="V249" i="2"/>
  <c r="W249" i="2"/>
  <c r="T250" i="2"/>
  <c r="U250" i="2"/>
  <c r="V250" i="2"/>
  <c r="W250" i="2"/>
  <c r="T251" i="2"/>
  <c r="U251" i="2"/>
  <c r="V251" i="2"/>
  <c r="W251" i="2"/>
  <c r="T252" i="2"/>
  <c r="U252" i="2"/>
  <c r="V252" i="2"/>
  <c r="W252" i="2"/>
  <c r="T253" i="2"/>
  <c r="U253" i="2"/>
  <c r="V253" i="2"/>
  <c r="W253" i="2"/>
  <c r="T254" i="2"/>
  <c r="U254" i="2"/>
  <c r="V254" i="2"/>
  <c r="W254" i="2"/>
  <c r="T255" i="2"/>
  <c r="U255" i="2"/>
  <c r="V255" i="2"/>
  <c r="W255" i="2"/>
  <c r="T256" i="2"/>
  <c r="U256" i="2"/>
  <c r="V256" i="2"/>
  <c r="W256" i="2"/>
  <c r="T257" i="2"/>
  <c r="U257" i="2"/>
  <c r="V257" i="2"/>
  <c r="W257" i="2"/>
  <c r="T258" i="2"/>
  <c r="U258" i="2"/>
  <c r="V258" i="2"/>
  <c r="W258" i="2"/>
  <c r="T259" i="2"/>
  <c r="U259" i="2"/>
  <c r="V259" i="2"/>
  <c r="W259" i="2"/>
  <c r="T260" i="2"/>
  <c r="U260" i="2"/>
  <c r="V260" i="2"/>
  <c r="W260" i="2"/>
  <c r="T261" i="2"/>
  <c r="U261" i="2"/>
  <c r="V261" i="2"/>
  <c r="W261" i="2"/>
  <c r="T262" i="2"/>
  <c r="U262" i="2"/>
  <c r="V262" i="2"/>
  <c r="W262" i="2"/>
  <c r="T263" i="2"/>
  <c r="U263" i="2"/>
  <c r="V263" i="2"/>
  <c r="W263" i="2"/>
  <c r="T264" i="2"/>
  <c r="U264" i="2"/>
  <c r="V264" i="2"/>
  <c r="W264" i="2"/>
  <c r="T265" i="2"/>
  <c r="U265" i="2"/>
  <c r="V265" i="2"/>
  <c r="W265" i="2"/>
  <c r="T266" i="2"/>
  <c r="U266" i="2"/>
  <c r="V266" i="2"/>
  <c r="W266" i="2"/>
  <c r="T267" i="2"/>
  <c r="U267" i="2"/>
  <c r="V267" i="2"/>
  <c r="W267" i="2"/>
  <c r="T268" i="2"/>
  <c r="U268" i="2"/>
  <c r="V268" i="2"/>
  <c r="W268" i="2"/>
  <c r="T269" i="2"/>
  <c r="U269" i="2"/>
  <c r="V269" i="2"/>
  <c r="W269" i="2"/>
  <c r="T270" i="2"/>
  <c r="U270" i="2"/>
  <c r="V270" i="2"/>
  <c r="W270" i="2"/>
  <c r="T271" i="2"/>
  <c r="U271" i="2"/>
  <c r="V271" i="2"/>
  <c r="W271" i="2"/>
  <c r="T272" i="2"/>
  <c r="U272" i="2"/>
  <c r="V272" i="2"/>
  <c r="W272" i="2"/>
  <c r="T273" i="2"/>
  <c r="U273" i="2"/>
  <c r="V273" i="2"/>
  <c r="W273" i="2"/>
  <c r="T274" i="2"/>
  <c r="U274" i="2"/>
  <c r="V274" i="2"/>
  <c r="W274" i="2"/>
  <c r="T275" i="2"/>
  <c r="U275" i="2"/>
  <c r="V275" i="2"/>
  <c r="W275" i="2"/>
  <c r="T276" i="2"/>
  <c r="U276" i="2"/>
  <c r="V276" i="2"/>
  <c r="W276" i="2"/>
  <c r="T277" i="2"/>
  <c r="U277" i="2"/>
  <c r="V277" i="2"/>
  <c r="W277" i="2"/>
  <c r="T278" i="2"/>
  <c r="U278" i="2"/>
  <c r="V278" i="2"/>
  <c r="W278" i="2"/>
  <c r="T279" i="2"/>
  <c r="U279" i="2"/>
  <c r="V279" i="2"/>
  <c r="W279" i="2"/>
  <c r="T280" i="2"/>
  <c r="U280" i="2"/>
  <c r="V280" i="2"/>
  <c r="W280" i="2"/>
  <c r="T281" i="2"/>
  <c r="U281" i="2"/>
  <c r="V281" i="2"/>
  <c r="W281" i="2"/>
  <c r="T282" i="2"/>
  <c r="U282" i="2"/>
  <c r="V282" i="2"/>
  <c r="W282" i="2"/>
  <c r="T283" i="2"/>
  <c r="U283" i="2"/>
  <c r="V283" i="2"/>
  <c r="W283" i="2"/>
  <c r="T284" i="2"/>
  <c r="U284" i="2"/>
  <c r="V284" i="2"/>
  <c r="W284" i="2"/>
  <c r="T285" i="2"/>
  <c r="U285" i="2"/>
  <c r="V285" i="2"/>
  <c r="W285" i="2"/>
  <c r="T286" i="2"/>
  <c r="U286" i="2"/>
  <c r="V286" i="2"/>
  <c r="W286" i="2"/>
  <c r="T287" i="2"/>
  <c r="U287" i="2"/>
  <c r="V287" i="2"/>
  <c r="W287" i="2"/>
  <c r="T288" i="2"/>
  <c r="U288" i="2"/>
  <c r="V288" i="2"/>
  <c r="W288" i="2"/>
  <c r="T289" i="2"/>
  <c r="U289" i="2"/>
  <c r="V289" i="2"/>
  <c r="W289" i="2"/>
  <c r="T290" i="2"/>
  <c r="U290" i="2"/>
  <c r="V290" i="2"/>
  <c r="W290" i="2"/>
  <c r="T291" i="2"/>
  <c r="U291" i="2"/>
  <c r="V291" i="2"/>
  <c r="W291" i="2"/>
  <c r="T292" i="2"/>
  <c r="U292" i="2"/>
  <c r="V292" i="2"/>
  <c r="W292" i="2"/>
  <c r="T293" i="2"/>
  <c r="U293" i="2"/>
  <c r="V293" i="2"/>
  <c r="W293" i="2"/>
  <c r="T294" i="2"/>
  <c r="U294" i="2"/>
  <c r="V294" i="2"/>
  <c r="W294" i="2"/>
  <c r="T295" i="2"/>
  <c r="U295" i="2"/>
  <c r="V295" i="2"/>
  <c r="W295" i="2"/>
  <c r="T296" i="2"/>
  <c r="U296" i="2"/>
  <c r="V296" i="2"/>
  <c r="W296" i="2"/>
  <c r="T297" i="2"/>
  <c r="U297" i="2"/>
  <c r="V297" i="2"/>
  <c r="W297" i="2"/>
  <c r="T298" i="2"/>
  <c r="U298" i="2"/>
  <c r="V298" i="2"/>
  <c r="W298" i="2"/>
  <c r="T299" i="2"/>
  <c r="U299" i="2"/>
  <c r="V299" i="2"/>
  <c r="W299" i="2"/>
  <c r="T300" i="2"/>
  <c r="U300" i="2"/>
  <c r="V300" i="2"/>
  <c r="W300" i="2"/>
  <c r="T301" i="2"/>
  <c r="U301" i="2"/>
  <c r="V301" i="2"/>
  <c r="W301" i="2"/>
  <c r="T302" i="2"/>
  <c r="U302" i="2"/>
  <c r="V302" i="2"/>
  <c r="W302" i="2"/>
  <c r="T303" i="2"/>
  <c r="U303" i="2"/>
  <c r="V303" i="2"/>
  <c r="W303" i="2"/>
  <c r="T304" i="2"/>
  <c r="U304" i="2"/>
  <c r="V304" i="2"/>
  <c r="W304" i="2"/>
  <c r="T305" i="2"/>
  <c r="U305" i="2"/>
  <c r="V305" i="2"/>
  <c r="W305" i="2"/>
  <c r="T306" i="2"/>
  <c r="U306" i="2"/>
  <c r="V306" i="2"/>
  <c r="W306" i="2"/>
  <c r="T307" i="2"/>
  <c r="U307" i="2"/>
  <c r="V307" i="2"/>
  <c r="W307" i="2"/>
  <c r="T308" i="2"/>
  <c r="U308" i="2"/>
  <c r="V308" i="2"/>
  <c r="W308" i="2"/>
  <c r="T309" i="2"/>
  <c r="U309" i="2"/>
  <c r="V309" i="2"/>
  <c r="W309" i="2"/>
  <c r="T310" i="2"/>
  <c r="U310" i="2"/>
  <c r="V310" i="2"/>
  <c r="W310" i="2"/>
  <c r="T311" i="2"/>
  <c r="U311" i="2"/>
  <c r="V311" i="2"/>
  <c r="W311" i="2"/>
  <c r="T312" i="2"/>
  <c r="U312" i="2"/>
  <c r="V312" i="2"/>
  <c r="W312" i="2"/>
  <c r="T313" i="2"/>
  <c r="U313" i="2"/>
  <c r="V313" i="2"/>
  <c r="W313" i="2"/>
  <c r="T314" i="2"/>
  <c r="U314" i="2"/>
  <c r="V314" i="2"/>
  <c r="W314" i="2"/>
  <c r="T315" i="2"/>
  <c r="U315" i="2"/>
  <c r="V315" i="2"/>
  <c r="W315" i="2"/>
  <c r="T316" i="2"/>
  <c r="U316" i="2"/>
  <c r="V316" i="2"/>
  <c r="W316" i="2"/>
  <c r="T317" i="2"/>
  <c r="U317" i="2"/>
  <c r="V317" i="2"/>
  <c r="W317" i="2"/>
  <c r="T318" i="2"/>
  <c r="U318" i="2"/>
  <c r="V318" i="2"/>
  <c r="W318" i="2"/>
  <c r="T319" i="2"/>
  <c r="U319" i="2"/>
  <c r="V319" i="2"/>
  <c r="W319" i="2"/>
  <c r="T320" i="2"/>
  <c r="U320" i="2"/>
  <c r="V320" i="2"/>
  <c r="W320" i="2"/>
  <c r="T321" i="2"/>
  <c r="U321" i="2"/>
  <c r="V321" i="2"/>
  <c r="W321" i="2"/>
  <c r="T322" i="2"/>
  <c r="U322" i="2"/>
  <c r="V322" i="2"/>
  <c r="W322" i="2"/>
  <c r="T323" i="2"/>
  <c r="U323" i="2"/>
  <c r="V323" i="2"/>
  <c r="W323" i="2"/>
  <c r="T324" i="2"/>
  <c r="U324" i="2"/>
  <c r="V324" i="2"/>
  <c r="W324" i="2"/>
  <c r="T325" i="2"/>
  <c r="U325" i="2"/>
  <c r="V325" i="2"/>
  <c r="W325" i="2"/>
  <c r="T326" i="2"/>
  <c r="U326" i="2"/>
  <c r="V326" i="2"/>
  <c r="W326" i="2"/>
  <c r="T327" i="2"/>
  <c r="U327" i="2"/>
  <c r="V327" i="2"/>
  <c r="W327" i="2"/>
  <c r="T328" i="2"/>
  <c r="U328" i="2"/>
  <c r="V328" i="2"/>
  <c r="W328" i="2"/>
  <c r="T329" i="2"/>
  <c r="U329" i="2"/>
  <c r="V329" i="2"/>
  <c r="W329" i="2"/>
  <c r="T330" i="2"/>
  <c r="U330" i="2"/>
  <c r="V330" i="2"/>
  <c r="W330" i="2"/>
  <c r="T331" i="2"/>
  <c r="U331" i="2"/>
  <c r="V331" i="2"/>
  <c r="W331" i="2"/>
  <c r="T332" i="2"/>
  <c r="U332" i="2"/>
  <c r="V332" i="2"/>
  <c r="W332" i="2"/>
  <c r="T333" i="2"/>
  <c r="U333" i="2"/>
  <c r="V333" i="2"/>
  <c r="W333" i="2"/>
  <c r="T334" i="2"/>
  <c r="U334" i="2"/>
  <c r="V334" i="2"/>
  <c r="W334" i="2"/>
  <c r="T335" i="2"/>
  <c r="U335" i="2"/>
  <c r="V335" i="2"/>
  <c r="W335" i="2"/>
  <c r="T336" i="2"/>
  <c r="U336" i="2"/>
  <c r="V336" i="2"/>
  <c r="W336" i="2"/>
  <c r="T337" i="2"/>
  <c r="U337" i="2"/>
  <c r="V337" i="2"/>
  <c r="W337" i="2"/>
  <c r="T338" i="2"/>
  <c r="U338" i="2"/>
  <c r="V338" i="2"/>
  <c r="W338" i="2"/>
  <c r="T339" i="2"/>
  <c r="U339" i="2"/>
  <c r="V339" i="2"/>
  <c r="W339" i="2"/>
  <c r="T340" i="2"/>
  <c r="U340" i="2"/>
  <c r="V340" i="2"/>
  <c r="W340" i="2"/>
  <c r="T341" i="2"/>
  <c r="U341" i="2"/>
  <c r="V341" i="2"/>
  <c r="W341" i="2"/>
  <c r="T342" i="2"/>
  <c r="U342" i="2"/>
  <c r="V342" i="2"/>
  <c r="W342" i="2"/>
  <c r="T343" i="2"/>
  <c r="U343" i="2"/>
  <c r="V343" i="2"/>
  <c r="W343" i="2"/>
  <c r="T344" i="2"/>
  <c r="U344" i="2"/>
  <c r="V344" i="2"/>
  <c r="W344" i="2"/>
  <c r="T345" i="2"/>
  <c r="U345" i="2"/>
  <c r="V345" i="2"/>
  <c r="W345" i="2"/>
  <c r="T346" i="2"/>
  <c r="U346" i="2"/>
  <c r="V346" i="2"/>
  <c r="W346" i="2"/>
  <c r="T347" i="2"/>
  <c r="U347" i="2"/>
  <c r="V347" i="2"/>
  <c r="W347" i="2"/>
  <c r="T348" i="2"/>
  <c r="U348" i="2"/>
  <c r="V348" i="2"/>
  <c r="W348" i="2"/>
  <c r="T349" i="2"/>
  <c r="U349" i="2"/>
  <c r="V349" i="2"/>
  <c r="W349" i="2"/>
  <c r="T350" i="2"/>
  <c r="U350" i="2"/>
  <c r="V350" i="2"/>
  <c r="W350" i="2"/>
  <c r="T351" i="2"/>
  <c r="U351" i="2"/>
  <c r="V351" i="2"/>
  <c r="W351" i="2"/>
  <c r="T352" i="2"/>
  <c r="U352" i="2"/>
  <c r="V352" i="2"/>
  <c r="W352" i="2"/>
  <c r="T353" i="2"/>
  <c r="U353" i="2"/>
  <c r="V353" i="2"/>
  <c r="W353" i="2"/>
  <c r="T354" i="2"/>
  <c r="U354" i="2"/>
  <c r="V354" i="2"/>
  <c r="W354" i="2"/>
  <c r="T355" i="2"/>
  <c r="U355" i="2"/>
  <c r="V355" i="2"/>
  <c r="W355" i="2"/>
  <c r="T356" i="2"/>
  <c r="U356" i="2"/>
  <c r="V356" i="2"/>
  <c r="W356" i="2"/>
  <c r="T357" i="2"/>
  <c r="U357" i="2"/>
  <c r="V357" i="2"/>
  <c r="W357" i="2"/>
  <c r="T358" i="2"/>
  <c r="U358" i="2"/>
  <c r="V358" i="2"/>
  <c r="W358" i="2"/>
  <c r="T359" i="2"/>
  <c r="U359" i="2"/>
  <c r="V359" i="2"/>
  <c r="W359" i="2"/>
  <c r="T360" i="2"/>
  <c r="U360" i="2"/>
  <c r="V360" i="2"/>
  <c r="W360" i="2"/>
  <c r="T361" i="2"/>
  <c r="U361" i="2"/>
  <c r="V361" i="2"/>
  <c r="W361" i="2"/>
  <c r="T362" i="2"/>
  <c r="U362" i="2"/>
  <c r="V362" i="2"/>
  <c r="W362" i="2"/>
  <c r="T363" i="2"/>
  <c r="U363" i="2"/>
  <c r="V363" i="2"/>
  <c r="W363" i="2"/>
  <c r="T364" i="2"/>
  <c r="U364" i="2"/>
  <c r="V364" i="2"/>
  <c r="W364" i="2"/>
  <c r="T365" i="2"/>
  <c r="U365" i="2"/>
  <c r="V365" i="2"/>
  <c r="W365" i="2"/>
  <c r="T366" i="2"/>
  <c r="U366" i="2"/>
  <c r="V366" i="2"/>
  <c r="W366" i="2"/>
  <c r="T367" i="2"/>
  <c r="U367" i="2"/>
  <c r="V367" i="2"/>
  <c r="W367" i="2"/>
  <c r="T368" i="2"/>
  <c r="U368" i="2"/>
  <c r="V368" i="2"/>
  <c r="W368" i="2"/>
  <c r="T369" i="2"/>
  <c r="U369" i="2"/>
  <c r="V369" i="2"/>
  <c r="W369" i="2"/>
  <c r="T370" i="2"/>
  <c r="U370" i="2"/>
  <c r="V370" i="2"/>
  <c r="W370" i="2"/>
  <c r="T371" i="2"/>
  <c r="U371" i="2"/>
  <c r="V371" i="2"/>
  <c r="W371" i="2"/>
  <c r="T372" i="2"/>
  <c r="U372" i="2"/>
  <c r="V372" i="2"/>
  <c r="W372" i="2"/>
  <c r="T373" i="2"/>
  <c r="U373" i="2"/>
  <c r="V373" i="2"/>
  <c r="W373" i="2"/>
  <c r="T374" i="2"/>
  <c r="U374" i="2"/>
  <c r="V374" i="2"/>
  <c r="W374" i="2"/>
  <c r="T375" i="2"/>
  <c r="U375" i="2"/>
  <c r="V375" i="2"/>
  <c r="W375" i="2"/>
  <c r="T376" i="2"/>
  <c r="U376" i="2"/>
  <c r="V376" i="2"/>
  <c r="W376" i="2"/>
  <c r="T377" i="2"/>
  <c r="U377" i="2"/>
  <c r="V377" i="2"/>
  <c r="W377" i="2"/>
  <c r="T378" i="2"/>
  <c r="U378" i="2"/>
  <c r="V378" i="2"/>
  <c r="W378" i="2"/>
  <c r="T379" i="2"/>
  <c r="U379" i="2"/>
  <c r="V379" i="2"/>
  <c r="W379" i="2"/>
  <c r="T380" i="2"/>
  <c r="U380" i="2"/>
  <c r="V380" i="2"/>
  <c r="W380" i="2"/>
  <c r="T381" i="2"/>
  <c r="U381" i="2"/>
  <c r="V381" i="2"/>
  <c r="W381" i="2"/>
  <c r="T382" i="2"/>
  <c r="U382" i="2"/>
  <c r="V382" i="2"/>
  <c r="W382" i="2"/>
  <c r="T383" i="2"/>
  <c r="U383" i="2"/>
  <c r="V383" i="2"/>
  <c r="W383" i="2"/>
  <c r="T384" i="2"/>
  <c r="U384" i="2"/>
  <c r="V384" i="2"/>
  <c r="W384" i="2"/>
  <c r="T385" i="2"/>
  <c r="U385" i="2"/>
  <c r="V385" i="2"/>
  <c r="W385" i="2"/>
  <c r="T386" i="2"/>
  <c r="U386" i="2"/>
  <c r="V386" i="2"/>
  <c r="W386" i="2"/>
  <c r="T387" i="2"/>
  <c r="U387" i="2"/>
  <c r="V387" i="2"/>
  <c r="W387" i="2"/>
  <c r="T388" i="2"/>
  <c r="U388" i="2"/>
  <c r="V388" i="2"/>
  <c r="W388" i="2"/>
  <c r="T389" i="2"/>
  <c r="U389" i="2"/>
  <c r="V389" i="2"/>
  <c r="W389" i="2"/>
  <c r="T390" i="2"/>
  <c r="U390" i="2"/>
  <c r="V390" i="2"/>
  <c r="W390" i="2"/>
  <c r="T391" i="2"/>
  <c r="U391" i="2"/>
  <c r="V391" i="2"/>
  <c r="W391" i="2"/>
  <c r="T392" i="2"/>
  <c r="U392" i="2"/>
  <c r="V392" i="2"/>
  <c r="W392" i="2"/>
  <c r="T393" i="2"/>
  <c r="U393" i="2"/>
  <c r="V393" i="2"/>
  <c r="W393" i="2"/>
  <c r="T394" i="2"/>
  <c r="U394" i="2"/>
  <c r="V394" i="2"/>
  <c r="W394" i="2"/>
  <c r="T395" i="2"/>
  <c r="U395" i="2"/>
  <c r="V395" i="2"/>
  <c r="W395" i="2"/>
  <c r="T396" i="2"/>
  <c r="U396" i="2"/>
  <c r="V396" i="2"/>
  <c r="W396" i="2"/>
  <c r="T397" i="2"/>
  <c r="U397" i="2"/>
  <c r="V397" i="2"/>
  <c r="W397" i="2"/>
  <c r="T398" i="2"/>
  <c r="U398" i="2"/>
  <c r="V398" i="2"/>
  <c r="W398" i="2"/>
  <c r="T399" i="2"/>
  <c r="U399" i="2"/>
  <c r="V399" i="2"/>
  <c r="W399" i="2"/>
  <c r="T400" i="2"/>
  <c r="U400" i="2"/>
  <c r="V400" i="2"/>
  <c r="W400" i="2"/>
  <c r="T401" i="2"/>
  <c r="U401" i="2"/>
  <c r="V401" i="2"/>
  <c r="W401" i="2"/>
  <c r="T402" i="2"/>
  <c r="U402" i="2"/>
  <c r="V402" i="2"/>
  <c r="W402" i="2"/>
  <c r="T403" i="2"/>
  <c r="U403" i="2"/>
  <c r="V403" i="2"/>
  <c r="W403" i="2"/>
  <c r="T404" i="2"/>
  <c r="U404" i="2"/>
  <c r="V404" i="2"/>
  <c r="W404" i="2"/>
  <c r="T405" i="2"/>
  <c r="U405" i="2"/>
  <c r="V405" i="2"/>
  <c r="W405" i="2"/>
  <c r="T406" i="2"/>
  <c r="U406" i="2"/>
  <c r="V406" i="2"/>
  <c r="W406" i="2"/>
  <c r="T407" i="2"/>
  <c r="U407" i="2"/>
  <c r="V407" i="2"/>
  <c r="W407" i="2"/>
  <c r="T408" i="2"/>
  <c r="U408" i="2"/>
  <c r="V408" i="2"/>
  <c r="W408" i="2"/>
  <c r="T409" i="2"/>
  <c r="U409" i="2"/>
  <c r="V409" i="2"/>
  <c r="W409" i="2"/>
  <c r="T410" i="2"/>
  <c r="U410" i="2"/>
  <c r="V410" i="2"/>
  <c r="W410" i="2"/>
  <c r="T411" i="2"/>
  <c r="U411" i="2"/>
  <c r="V411" i="2"/>
  <c r="W411" i="2"/>
  <c r="T412" i="2"/>
  <c r="U412" i="2"/>
  <c r="V412" i="2"/>
  <c r="W412" i="2"/>
  <c r="T413" i="2"/>
  <c r="U413" i="2"/>
  <c r="V413" i="2"/>
  <c r="W413" i="2"/>
  <c r="T414" i="2"/>
  <c r="U414" i="2"/>
  <c r="V414" i="2"/>
  <c r="W414" i="2"/>
  <c r="T415" i="2"/>
  <c r="U415" i="2"/>
  <c r="V415" i="2"/>
  <c r="W415" i="2"/>
  <c r="T416" i="2"/>
  <c r="U416" i="2"/>
  <c r="V416" i="2"/>
  <c r="W416" i="2"/>
  <c r="T417" i="2"/>
  <c r="U417" i="2"/>
  <c r="V417" i="2"/>
  <c r="W417" i="2"/>
  <c r="T418" i="2"/>
  <c r="U418" i="2"/>
  <c r="V418" i="2"/>
  <c r="W418" i="2"/>
  <c r="T419" i="2"/>
  <c r="U419" i="2"/>
  <c r="V419" i="2"/>
  <c r="W419" i="2"/>
  <c r="T420" i="2"/>
  <c r="U420" i="2"/>
  <c r="V420" i="2"/>
  <c r="W420" i="2"/>
  <c r="T421" i="2"/>
  <c r="U421" i="2"/>
  <c r="V421" i="2"/>
  <c r="W421" i="2"/>
  <c r="T422" i="2"/>
  <c r="U422" i="2"/>
  <c r="V422" i="2"/>
  <c r="W422" i="2"/>
  <c r="T423" i="2"/>
  <c r="U423" i="2"/>
  <c r="V423" i="2"/>
  <c r="W423" i="2"/>
  <c r="T424" i="2"/>
  <c r="U424" i="2"/>
  <c r="V424" i="2"/>
  <c r="W424" i="2"/>
  <c r="T425" i="2"/>
  <c r="U425" i="2"/>
  <c r="V425" i="2"/>
  <c r="W425" i="2"/>
  <c r="T426" i="2"/>
  <c r="U426" i="2"/>
  <c r="V426" i="2"/>
  <c r="W426" i="2"/>
  <c r="T427" i="2"/>
  <c r="U427" i="2"/>
  <c r="V427" i="2"/>
  <c r="W427" i="2"/>
  <c r="T428" i="2"/>
  <c r="U428" i="2"/>
  <c r="V428" i="2"/>
  <c r="W428" i="2"/>
  <c r="T429" i="2"/>
  <c r="U429" i="2"/>
  <c r="V429" i="2"/>
  <c r="W429" i="2"/>
  <c r="T430" i="2"/>
  <c r="U430" i="2"/>
  <c r="V430" i="2"/>
  <c r="W430" i="2"/>
  <c r="T431" i="2"/>
  <c r="U431" i="2"/>
  <c r="V431" i="2"/>
  <c r="W431" i="2"/>
  <c r="T432" i="2"/>
  <c r="U432" i="2"/>
  <c r="V432" i="2"/>
  <c r="W432" i="2"/>
  <c r="T433" i="2"/>
  <c r="U433" i="2"/>
  <c r="V433" i="2"/>
  <c r="W433" i="2"/>
  <c r="T434" i="2"/>
  <c r="U434" i="2"/>
  <c r="V434" i="2"/>
  <c r="W434" i="2"/>
  <c r="T435" i="2"/>
  <c r="U435" i="2"/>
  <c r="V435" i="2"/>
  <c r="W435" i="2"/>
  <c r="T436" i="2"/>
  <c r="U436" i="2"/>
  <c r="V436" i="2"/>
  <c r="W436" i="2"/>
  <c r="T437" i="2"/>
  <c r="U437" i="2"/>
  <c r="V437" i="2"/>
  <c r="W437" i="2"/>
  <c r="T438" i="2"/>
  <c r="U438" i="2"/>
  <c r="V438" i="2"/>
  <c r="W438" i="2"/>
  <c r="T439" i="2"/>
  <c r="U439" i="2"/>
  <c r="V439" i="2"/>
  <c r="W439" i="2"/>
  <c r="T440" i="2"/>
  <c r="U440" i="2"/>
  <c r="V440" i="2"/>
  <c r="W440" i="2"/>
  <c r="T441" i="2"/>
  <c r="U441" i="2"/>
  <c r="V441" i="2"/>
  <c r="W441" i="2"/>
  <c r="T442" i="2"/>
  <c r="U442" i="2"/>
  <c r="V442" i="2"/>
  <c r="W442" i="2"/>
  <c r="T443" i="2"/>
  <c r="U443" i="2"/>
  <c r="V443" i="2"/>
  <c r="W443" i="2"/>
  <c r="T444" i="2"/>
  <c r="U444" i="2"/>
  <c r="V444" i="2"/>
  <c r="W444" i="2"/>
  <c r="T445" i="2"/>
  <c r="U445" i="2"/>
  <c r="V445" i="2"/>
  <c r="W445" i="2"/>
  <c r="T446" i="2"/>
  <c r="U446" i="2"/>
  <c r="V446" i="2"/>
  <c r="W446" i="2"/>
  <c r="T447" i="2"/>
  <c r="U447" i="2"/>
  <c r="V447" i="2"/>
  <c r="W447" i="2"/>
  <c r="T448" i="2"/>
  <c r="U448" i="2"/>
  <c r="V448" i="2"/>
  <c r="W448" i="2"/>
  <c r="T449" i="2"/>
  <c r="U449" i="2"/>
  <c r="V449" i="2"/>
  <c r="W449" i="2"/>
  <c r="T450" i="2"/>
  <c r="U450" i="2"/>
  <c r="V450" i="2"/>
  <c r="W450" i="2"/>
  <c r="T451" i="2"/>
  <c r="U451" i="2"/>
  <c r="V451" i="2"/>
  <c r="W451" i="2"/>
  <c r="T452" i="2"/>
  <c r="U452" i="2"/>
  <c r="V452" i="2"/>
  <c r="W452" i="2"/>
  <c r="T453" i="2"/>
  <c r="U453" i="2"/>
  <c r="V453" i="2"/>
  <c r="W453" i="2"/>
  <c r="T454" i="2"/>
  <c r="U454" i="2"/>
  <c r="V454" i="2"/>
  <c r="W454" i="2"/>
  <c r="T455" i="2"/>
  <c r="U455" i="2"/>
  <c r="V455" i="2"/>
  <c r="W455" i="2"/>
  <c r="T456" i="2"/>
  <c r="U456" i="2"/>
  <c r="V456" i="2"/>
  <c r="W456" i="2"/>
  <c r="T457" i="2"/>
  <c r="U457" i="2"/>
  <c r="V457" i="2"/>
  <c r="W457" i="2"/>
  <c r="T458" i="2"/>
  <c r="U458" i="2"/>
  <c r="V458" i="2"/>
  <c r="W458" i="2"/>
  <c r="T459" i="2"/>
  <c r="U459" i="2"/>
  <c r="V459" i="2"/>
  <c r="W459" i="2"/>
  <c r="T460" i="2"/>
  <c r="U460" i="2"/>
  <c r="V460" i="2"/>
  <c r="W460" i="2"/>
  <c r="T461" i="2"/>
  <c r="U461" i="2"/>
  <c r="V461" i="2"/>
  <c r="W461" i="2"/>
  <c r="T462" i="2"/>
  <c r="U462" i="2"/>
  <c r="V462" i="2"/>
  <c r="W462" i="2"/>
  <c r="T463" i="2"/>
  <c r="U463" i="2"/>
  <c r="V463" i="2"/>
  <c r="W463" i="2"/>
  <c r="T464" i="2"/>
  <c r="U464" i="2"/>
  <c r="V464" i="2"/>
  <c r="W464" i="2"/>
  <c r="T465" i="2"/>
  <c r="U465" i="2"/>
  <c r="V465" i="2"/>
  <c r="W465" i="2"/>
  <c r="T466" i="2"/>
  <c r="U466" i="2"/>
  <c r="V466" i="2"/>
  <c r="W466" i="2"/>
  <c r="T467" i="2"/>
  <c r="U467" i="2"/>
  <c r="V467" i="2"/>
  <c r="W467" i="2"/>
  <c r="T468" i="2"/>
  <c r="U468" i="2"/>
  <c r="V468" i="2"/>
  <c r="W468" i="2"/>
  <c r="T469" i="2"/>
  <c r="U469" i="2"/>
  <c r="V469" i="2"/>
  <c r="W469" i="2"/>
  <c r="T470" i="2"/>
  <c r="U470" i="2"/>
  <c r="V470" i="2"/>
  <c r="W470" i="2"/>
  <c r="T471" i="2"/>
  <c r="U471" i="2"/>
  <c r="V471" i="2"/>
  <c r="W471" i="2"/>
  <c r="T472" i="2"/>
  <c r="U472" i="2"/>
  <c r="V472" i="2"/>
  <c r="W472" i="2"/>
  <c r="T473" i="2"/>
  <c r="U473" i="2"/>
  <c r="V473" i="2"/>
  <c r="W473" i="2"/>
  <c r="T474" i="2"/>
  <c r="U474" i="2"/>
  <c r="V474" i="2"/>
  <c r="W474" i="2"/>
  <c r="T475" i="2"/>
  <c r="U475" i="2"/>
  <c r="V475" i="2"/>
  <c r="W475" i="2"/>
  <c r="T476" i="2"/>
  <c r="U476" i="2"/>
  <c r="V476" i="2"/>
  <c r="W476" i="2"/>
  <c r="T477" i="2"/>
  <c r="U477" i="2"/>
  <c r="V477" i="2"/>
  <c r="W477" i="2"/>
  <c r="T478" i="2"/>
  <c r="U478" i="2"/>
  <c r="V478" i="2"/>
  <c r="W478" i="2"/>
  <c r="T479" i="2"/>
  <c r="U479" i="2"/>
  <c r="V479" i="2"/>
  <c r="W479" i="2"/>
  <c r="T480" i="2"/>
  <c r="U480" i="2"/>
  <c r="V480" i="2"/>
  <c r="W480" i="2"/>
  <c r="T481" i="2"/>
  <c r="U481" i="2"/>
  <c r="V481" i="2"/>
  <c r="W481" i="2"/>
  <c r="T482" i="2"/>
  <c r="U482" i="2"/>
  <c r="V482" i="2"/>
  <c r="W482" i="2"/>
  <c r="T483" i="2"/>
  <c r="U483" i="2"/>
  <c r="V483" i="2"/>
  <c r="W483" i="2"/>
  <c r="T484" i="2"/>
  <c r="U484" i="2"/>
  <c r="V484" i="2"/>
  <c r="W484" i="2"/>
  <c r="T485" i="2"/>
  <c r="U485" i="2"/>
  <c r="V485" i="2"/>
  <c r="W485" i="2"/>
  <c r="T486" i="2"/>
  <c r="U486" i="2"/>
  <c r="V486" i="2"/>
  <c r="W486" i="2"/>
  <c r="T487" i="2"/>
  <c r="U487" i="2"/>
  <c r="V487" i="2"/>
  <c r="W487" i="2"/>
  <c r="T488" i="2"/>
  <c r="U488" i="2"/>
  <c r="V488" i="2"/>
  <c r="W488" i="2"/>
  <c r="T489" i="2"/>
  <c r="U489" i="2"/>
  <c r="V489" i="2"/>
  <c r="W489" i="2"/>
  <c r="T490" i="2"/>
  <c r="U490" i="2"/>
  <c r="V490" i="2"/>
  <c r="W490" i="2"/>
  <c r="T491" i="2"/>
  <c r="U491" i="2"/>
  <c r="V491" i="2"/>
  <c r="W491" i="2"/>
  <c r="T492" i="2"/>
  <c r="U492" i="2"/>
  <c r="V492" i="2"/>
  <c r="W492" i="2"/>
  <c r="T493" i="2"/>
  <c r="U493" i="2"/>
  <c r="V493" i="2"/>
  <c r="W493" i="2"/>
  <c r="T494" i="2"/>
  <c r="U494" i="2"/>
  <c r="V494" i="2"/>
  <c r="W494" i="2"/>
  <c r="T495" i="2"/>
  <c r="U495" i="2"/>
  <c r="V495" i="2"/>
  <c r="W495" i="2"/>
  <c r="T496" i="2"/>
  <c r="U496" i="2"/>
  <c r="V496" i="2"/>
  <c r="W496" i="2"/>
  <c r="T497" i="2"/>
  <c r="U497" i="2"/>
  <c r="V497" i="2"/>
  <c r="W497" i="2"/>
  <c r="T498" i="2"/>
  <c r="U498" i="2"/>
  <c r="V498" i="2"/>
  <c r="W498" i="2"/>
  <c r="T499" i="2"/>
  <c r="U499" i="2"/>
  <c r="V499" i="2"/>
  <c r="W499" i="2"/>
  <c r="T500" i="2"/>
  <c r="U500" i="2"/>
  <c r="V500" i="2"/>
  <c r="W500" i="2"/>
  <c r="T501" i="2"/>
  <c r="U501" i="2"/>
  <c r="V501" i="2"/>
  <c r="W501" i="2"/>
  <c r="T502" i="2"/>
  <c r="U502" i="2"/>
  <c r="V502" i="2"/>
  <c r="W502" i="2"/>
  <c r="T503" i="2"/>
  <c r="U503" i="2"/>
  <c r="V503" i="2"/>
  <c r="W503" i="2"/>
  <c r="T504" i="2"/>
  <c r="U504" i="2"/>
  <c r="V504" i="2"/>
  <c r="W504" i="2"/>
  <c r="T505" i="2"/>
  <c r="U505" i="2"/>
  <c r="V505" i="2"/>
  <c r="W505" i="2"/>
  <c r="T506" i="2"/>
  <c r="U506" i="2"/>
  <c r="V506" i="2"/>
  <c r="W506" i="2"/>
  <c r="T507" i="2"/>
  <c r="U507" i="2"/>
  <c r="V507" i="2"/>
  <c r="W507" i="2"/>
  <c r="T508" i="2"/>
  <c r="U508" i="2"/>
  <c r="V508" i="2"/>
  <c r="W508" i="2"/>
  <c r="T509" i="2"/>
  <c r="U509" i="2"/>
  <c r="V509" i="2"/>
  <c r="W509" i="2"/>
  <c r="T510" i="2"/>
  <c r="U510" i="2"/>
  <c r="V510" i="2"/>
  <c r="W510" i="2"/>
  <c r="T511" i="2"/>
  <c r="U511" i="2"/>
  <c r="V511" i="2"/>
  <c r="W511" i="2"/>
  <c r="T512" i="2"/>
  <c r="U512" i="2"/>
  <c r="V512" i="2"/>
  <c r="W512" i="2"/>
  <c r="T513" i="2"/>
  <c r="U513" i="2"/>
  <c r="V513" i="2"/>
  <c r="W513" i="2"/>
  <c r="T514" i="2"/>
  <c r="U514" i="2"/>
  <c r="V514" i="2"/>
  <c r="W514" i="2"/>
  <c r="T515" i="2"/>
  <c r="U515" i="2"/>
  <c r="V515" i="2"/>
  <c r="W515" i="2"/>
  <c r="T516" i="2"/>
  <c r="U516" i="2"/>
  <c r="V516" i="2"/>
  <c r="W516" i="2"/>
  <c r="T517" i="2"/>
  <c r="U517" i="2"/>
  <c r="V517" i="2"/>
  <c r="W517" i="2"/>
  <c r="T518" i="2"/>
  <c r="U518" i="2"/>
  <c r="V518" i="2"/>
  <c r="W518" i="2"/>
  <c r="T519" i="2"/>
  <c r="U519" i="2"/>
  <c r="V519" i="2"/>
  <c r="W519" i="2"/>
  <c r="T520" i="2"/>
  <c r="U520" i="2"/>
  <c r="V520" i="2"/>
  <c r="W520" i="2"/>
  <c r="T521" i="2"/>
  <c r="U521" i="2"/>
  <c r="V521" i="2"/>
  <c r="W521" i="2"/>
  <c r="T522" i="2"/>
  <c r="U522" i="2"/>
  <c r="V522" i="2"/>
  <c r="W522" i="2"/>
  <c r="T523" i="2"/>
  <c r="U523" i="2"/>
  <c r="V523" i="2"/>
  <c r="W523" i="2"/>
  <c r="T524" i="2"/>
  <c r="U524" i="2"/>
  <c r="V524" i="2"/>
  <c r="W524" i="2"/>
  <c r="T525" i="2"/>
  <c r="U525" i="2"/>
  <c r="V525" i="2"/>
  <c r="W525" i="2"/>
  <c r="T526" i="2"/>
  <c r="U526" i="2"/>
  <c r="V526" i="2"/>
  <c r="W526" i="2"/>
  <c r="T527" i="2"/>
  <c r="U527" i="2"/>
  <c r="V527" i="2"/>
  <c r="W527" i="2"/>
  <c r="T528" i="2"/>
  <c r="U528" i="2"/>
  <c r="V528" i="2"/>
  <c r="W528" i="2"/>
  <c r="T529" i="2"/>
  <c r="U529" i="2"/>
  <c r="V529" i="2"/>
  <c r="W529" i="2"/>
  <c r="T530" i="2"/>
  <c r="U530" i="2"/>
  <c r="V530" i="2"/>
  <c r="W530" i="2"/>
  <c r="T531" i="2"/>
  <c r="U531" i="2"/>
  <c r="V531" i="2"/>
  <c r="W531" i="2"/>
  <c r="T532" i="2"/>
  <c r="U532" i="2"/>
  <c r="V532" i="2"/>
  <c r="W532" i="2"/>
  <c r="T533" i="2"/>
  <c r="U533" i="2"/>
  <c r="V533" i="2"/>
  <c r="W533" i="2"/>
  <c r="T534" i="2"/>
  <c r="U534" i="2"/>
  <c r="V534" i="2"/>
  <c r="W534" i="2"/>
  <c r="T535" i="2"/>
  <c r="U535" i="2"/>
  <c r="V535" i="2"/>
  <c r="W535" i="2"/>
  <c r="T536" i="2"/>
  <c r="U536" i="2"/>
  <c r="V536" i="2"/>
  <c r="W536" i="2"/>
  <c r="T537" i="2"/>
  <c r="U537" i="2"/>
  <c r="V537" i="2"/>
  <c r="W537" i="2"/>
  <c r="T538" i="2"/>
  <c r="U538" i="2"/>
  <c r="V538" i="2"/>
  <c r="W538" i="2"/>
  <c r="T539" i="2"/>
  <c r="U539" i="2"/>
  <c r="V539" i="2"/>
  <c r="W539" i="2"/>
  <c r="T540" i="2"/>
  <c r="U540" i="2"/>
  <c r="V540" i="2"/>
  <c r="W540" i="2"/>
  <c r="T541" i="2"/>
  <c r="U541" i="2"/>
  <c r="V541" i="2"/>
  <c r="W541" i="2"/>
  <c r="T542" i="2"/>
  <c r="U542" i="2"/>
  <c r="V542" i="2"/>
  <c r="W542" i="2"/>
  <c r="T543" i="2"/>
  <c r="U543" i="2"/>
  <c r="V543" i="2"/>
  <c r="W543" i="2"/>
  <c r="T544" i="2"/>
  <c r="U544" i="2"/>
  <c r="V544" i="2"/>
  <c r="W544" i="2"/>
  <c r="T545" i="2"/>
  <c r="U545" i="2"/>
  <c r="V545" i="2"/>
  <c r="W545" i="2"/>
  <c r="T546" i="2"/>
  <c r="U546" i="2"/>
  <c r="V546" i="2"/>
  <c r="W546" i="2"/>
  <c r="T547" i="2"/>
  <c r="U547" i="2"/>
  <c r="V547" i="2"/>
  <c r="W547" i="2"/>
  <c r="T548" i="2"/>
  <c r="U548" i="2"/>
  <c r="V548" i="2"/>
  <c r="W548" i="2"/>
  <c r="T549" i="2"/>
  <c r="U549" i="2"/>
  <c r="V549" i="2"/>
  <c r="W549" i="2"/>
  <c r="T550" i="2"/>
  <c r="U550" i="2"/>
  <c r="V550" i="2"/>
  <c r="W550" i="2"/>
  <c r="T551" i="2"/>
  <c r="U551" i="2"/>
  <c r="V551" i="2"/>
  <c r="W551" i="2"/>
  <c r="T552" i="2"/>
  <c r="U552" i="2"/>
  <c r="V552" i="2"/>
  <c r="W552" i="2"/>
  <c r="T553" i="2"/>
  <c r="U553" i="2"/>
  <c r="V553" i="2"/>
  <c r="W553" i="2"/>
  <c r="T554" i="2"/>
  <c r="U554" i="2"/>
  <c r="V554" i="2"/>
  <c r="W554" i="2"/>
  <c r="T555" i="2"/>
  <c r="U555" i="2"/>
  <c r="V555" i="2"/>
  <c r="W555" i="2"/>
  <c r="T556" i="2"/>
  <c r="U556" i="2"/>
  <c r="V556" i="2"/>
  <c r="W556" i="2"/>
  <c r="T557" i="2"/>
  <c r="U557" i="2"/>
  <c r="V557" i="2"/>
  <c r="W557" i="2"/>
  <c r="T558" i="2"/>
  <c r="U558" i="2"/>
  <c r="V558" i="2"/>
  <c r="W558" i="2"/>
  <c r="T559" i="2"/>
  <c r="U559" i="2"/>
  <c r="V559" i="2"/>
  <c r="W559" i="2"/>
  <c r="T560" i="2"/>
  <c r="U560" i="2"/>
  <c r="V560" i="2"/>
  <c r="W560" i="2"/>
  <c r="T561" i="2"/>
  <c r="U561" i="2"/>
  <c r="V561" i="2"/>
  <c r="W561" i="2"/>
  <c r="T562" i="2"/>
  <c r="U562" i="2"/>
  <c r="V562" i="2"/>
  <c r="W562" i="2"/>
  <c r="T563" i="2"/>
  <c r="U563" i="2"/>
  <c r="V563" i="2"/>
  <c r="W563" i="2"/>
  <c r="T564" i="2"/>
  <c r="U564" i="2"/>
  <c r="V564" i="2"/>
  <c r="W564" i="2"/>
  <c r="T565" i="2"/>
  <c r="U565" i="2"/>
  <c r="V565" i="2"/>
  <c r="W565" i="2"/>
  <c r="T566" i="2"/>
  <c r="U566" i="2"/>
  <c r="V566" i="2"/>
  <c r="W566" i="2"/>
  <c r="T567" i="2"/>
  <c r="U567" i="2"/>
  <c r="V567" i="2"/>
  <c r="W567" i="2"/>
  <c r="T568" i="2"/>
  <c r="U568" i="2"/>
  <c r="V568" i="2"/>
  <c r="W568" i="2"/>
  <c r="T569" i="2"/>
  <c r="U569" i="2"/>
  <c r="V569" i="2"/>
  <c r="W569" i="2"/>
  <c r="T570" i="2"/>
  <c r="U570" i="2"/>
  <c r="V570" i="2"/>
  <c r="W570" i="2"/>
  <c r="T571" i="2"/>
  <c r="U571" i="2"/>
  <c r="V571" i="2"/>
  <c r="W571" i="2"/>
  <c r="T572" i="2"/>
  <c r="U572" i="2"/>
  <c r="V572" i="2"/>
  <c r="W572" i="2"/>
  <c r="T573" i="2"/>
  <c r="U573" i="2"/>
  <c r="V573" i="2"/>
  <c r="W573" i="2"/>
  <c r="T574" i="2"/>
  <c r="U574" i="2"/>
  <c r="V574" i="2"/>
  <c r="W574" i="2"/>
  <c r="T575" i="2"/>
  <c r="U575" i="2"/>
  <c r="V575" i="2"/>
  <c r="W575" i="2"/>
  <c r="T576" i="2"/>
  <c r="U576" i="2"/>
  <c r="V576" i="2"/>
  <c r="W576" i="2"/>
  <c r="T577" i="2"/>
  <c r="U577" i="2"/>
  <c r="V577" i="2"/>
  <c r="W577" i="2"/>
  <c r="T578" i="2"/>
  <c r="U578" i="2"/>
  <c r="V578" i="2"/>
  <c r="W578" i="2"/>
  <c r="T579" i="2"/>
  <c r="U579" i="2"/>
  <c r="V579" i="2"/>
  <c r="W579" i="2"/>
  <c r="T580" i="2"/>
  <c r="U580" i="2"/>
  <c r="V580" i="2"/>
  <c r="W580" i="2"/>
  <c r="T581" i="2"/>
  <c r="U581" i="2"/>
  <c r="V581" i="2"/>
  <c r="W581" i="2"/>
  <c r="T582" i="2"/>
  <c r="U582" i="2"/>
  <c r="V582" i="2"/>
  <c r="W582" i="2"/>
  <c r="T583" i="2"/>
  <c r="U583" i="2"/>
  <c r="V583" i="2"/>
  <c r="W583" i="2"/>
  <c r="T584" i="2"/>
  <c r="U584" i="2"/>
  <c r="V584" i="2"/>
  <c r="W584" i="2"/>
  <c r="T585" i="2"/>
  <c r="U585" i="2"/>
  <c r="V585" i="2"/>
  <c r="W585" i="2"/>
  <c r="T586" i="2"/>
  <c r="U586" i="2"/>
  <c r="V586" i="2"/>
  <c r="W586" i="2"/>
  <c r="T587" i="2"/>
  <c r="U587" i="2"/>
  <c r="V587" i="2"/>
  <c r="W587" i="2"/>
  <c r="T588" i="2"/>
  <c r="U588" i="2"/>
  <c r="V588" i="2"/>
  <c r="W588" i="2"/>
  <c r="T589" i="2"/>
  <c r="U589" i="2"/>
  <c r="V589" i="2"/>
  <c r="W589" i="2"/>
  <c r="T590" i="2"/>
  <c r="U590" i="2"/>
  <c r="V590" i="2"/>
  <c r="W590" i="2"/>
  <c r="T591" i="2"/>
  <c r="U591" i="2"/>
  <c r="V591" i="2"/>
  <c r="W591" i="2"/>
  <c r="T592" i="2"/>
  <c r="U592" i="2"/>
  <c r="V592" i="2"/>
  <c r="W592" i="2"/>
  <c r="T593" i="2"/>
  <c r="U593" i="2"/>
  <c r="V593" i="2"/>
  <c r="W593" i="2"/>
  <c r="T594" i="2"/>
  <c r="U594" i="2"/>
  <c r="V594" i="2"/>
  <c r="W594" i="2"/>
  <c r="T595" i="2"/>
  <c r="U595" i="2"/>
  <c r="V595" i="2"/>
  <c r="W595" i="2"/>
  <c r="T596" i="2"/>
  <c r="U596" i="2"/>
  <c r="V596" i="2"/>
  <c r="W596" i="2"/>
  <c r="T597" i="2"/>
  <c r="U597" i="2"/>
  <c r="V597" i="2"/>
  <c r="W597" i="2"/>
  <c r="T598" i="2"/>
  <c r="U598" i="2"/>
  <c r="V598" i="2"/>
  <c r="W598" i="2"/>
  <c r="T599" i="2"/>
  <c r="U599" i="2"/>
  <c r="V599" i="2"/>
  <c r="W599" i="2"/>
  <c r="T600" i="2"/>
  <c r="U600" i="2"/>
  <c r="V600" i="2"/>
  <c r="W600" i="2"/>
  <c r="T601" i="2"/>
  <c r="U601" i="2"/>
  <c r="V601" i="2"/>
  <c r="W601" i="2"/>
  <c r="T602" i="2"/>
  <c r="U602" i="2"/>
  <c r="V602" i="2"/>
  <c r="W602" i="2"/>
  <c r="T603" i="2"/>
  <c r="U603" i="2"/>
  <c r="V603" i="2"/>
  <c r="W603" i="2"/>
  <c r="T604" i="2"/>
  <c r="U604" i="2"/>
  <c r="V604" i="2"/>
  <c r="W604" i="2"/>
  <c r="T605" i="2"/>
  <c r="U605" i="2"/>
  <c r="V605" i="2"/>
  <c r="W605" i="2"/>
  <c r="T606" i="2"/>
  <c r="U606" i="2"/>
  <c r="V606" i="2"/>
  <c r="W606" i="2"/>
  <c r="T607" i="2"/>
  <c r="U607" i="2"/>
  <c r="V607" i="2"/>
  <c r="W607" i="2"/>
  <c r="T608" i="2"/>
  <c r="U608" i="2"/>
  <c r="V608" i="2"/>
  <c r="W608" i="2"/>
  <c r="T609" i="2"/>
  <c r="U609" i="2"/>
  <c r="V609" i="2"/>
  <c r="W609" i="2"/>
  <c r="T610" i="2"/>
  <c r="U610" i="2"/>
  <c r="V610" i="2"/>
  <c r="W610" i="2"/>
  <c r="T611" i="2"/>
  <c r="U611" i="2"/>
  <c r="V611" i="2"/>
  <c r="W611" i="2"/>
  <c r="T612" i="2"/>
  <c r="U612" i="2"/>
  <c r="V612" i="2"/>
  <c r="W612" i="2"/>
  <c r="T613" i="2"/>
  <c r="U613" i="2"/>
  <c r="V613" i="2"/>
  <c r="W613" i="2"/>
  <c r="T614" i="2"/>
  <c r="U614" i="2"/>
  <c r="V614" i="2"/>
  <c r="W614" i="2"/>
  <c r="T615" i="2"/>
  <c r="U615" i="2"/>
  <c r="V615" i="2"/>
  <c r="W615" i="2"/>
  <c r="T616" i="2"/>
  <c r="U616" i="2"/>
  <c r="V616" i="2"/>
  <c r="W616" i="2"/>
  <c r="T617" i="2"/>
  <c r="U617" i="2"/>
  <c r="V617" i="2"/>
  <c r="W617" i="2"/>
  <c r="T618" i="2"/>
  <c r="U618" i="2"/>
  <c r="V618" i="2"/>
  <c r="W618" i="2"/>
  <c r="T619" i="2"/>
  <c r="U619" i="2"/>
  <c r="V619" i="2"/>
  <c r="W619" i="2"/>
  <c r="T620" i="2"/>
  <c r="U620" i="2"/>
  <c r="V620" i="2"/>
  <c r="W620" i="2"/>
  <c r="T621" i="2"/>
  <c r="U621" i="2"/>
  <c r="V621" i="2"/>
  <c r="W621" i="2"/>
  <c r="T622" i="2"/>
  <c r="U622" i="2"/>
  <c r="V622" i="2"/>
  <c r="W622" i="2"/>
  <c r="T623" i="2"/>
  <c r="U623" i="2"/>
  <c r="V623" i="2"/>
  <c r="W623" i="2"/>
  <c r="T624" i="2"/>
  <c r="U624" i="2"/>
  <c r="V624" i="2"/>
  <c r="W624" i="2"/>
  <c r="T625" i="2"/>
  <c r="U625" i="2"/>
  <c r="V625" i="2"/>
  <c r="W625" i="2"/>
  <c r="T626" i="2"/>
  <c r="U626" i="2"/>
  <c r="V626" i="2"/>
  <c r="W626" i="2"/>
  <c r="T627" i="2"/>
  <c r="U627" i="2"/>
  <c r="V627" i="2"/>
  <c r="W627" i="2"/>
  <c r="T628" i="2"/>
  <c r="U628" i="2"/>
  <c r="V628" i="2"/>
  <c r="W628" i="2"/>
  <c r="T629" i="2"/>
  <c r="U629" i="2"/>
  <c r="V629" i="2"/>
  <c r="W629" i="2"/>
  <c r="T630" i="2"/>
  <c r="U630" i="2"/>
  <c r="V630" i="2"/>
  <c r="W630" i="2"/>
  <c r="T631" i="2"/>
  <c r="U631" i="2"/>
  <c r="V631" i="2"/>
  <c r="W631" i="2"/>
  <c r="T632" i="2"/>
  <c r="U632" i="2"/>
  <c r="V632" i="2"/>
  <c r="W632" i="2"/>
  <c r="T633" i="2"/>
  <c r="U633" i="2"/>
  <c r="V633" i="2"/>
  <c r="W633" i="2"/>
  <c r="T634" i="2"/>
  <c r="U634" i="2"/>
  <c r="V634" i="2"/>
  <c r="W634" i="2"/>
  <c r="T635" i="2"/>
  <c r="U635" i="2"/>
  <c r="V635" i="2"/>
  <c r="W635" i="2"/>
  <c r="T636" i="2"/>
  <c r="U636" i="2"/>
  <c r="V636" i="2"/>
  <c r="W636" i="2"/>
  <c r="T637" i="2"/>
  <c r="U637" i="2"/>
  <c r="V637" i="2"/>
  <c r="W637" i="2"/>
  <c r="T638" i="2"/>
  <c r="U638" i="2"/>
  <c r="V638" i="2"/>
  <c r="W638" i="2"/>
  <c r="T639" i="2"/>
  <c r="U639" i="2"/>
  <c r="V639" i="2"/>
  <c r="W639" i="2"/>
  <c r="T640" i="2"/>
  <c r="U640" i="2"/>
  <c r="V640" i="2"/>
  <c r="W640" i="2"/>
  <c r="T641" i="2"/>
  <c r="U641" i="2"/>
  <c r="V641" i="2"/>
  <c r="W641" i="2"/>
  <c r="T642" i="2"/>
  <c r="U642" i="2"/>
  <c r="V642" i="2"/>
  <c r="W642" i="2"/>
  <c r="T643" i="2"/>
  <c r="U643" i="2"/>
  <c r="V643" i="2"/>
  <c r="W643" i="2"/>
  <c r="T644" i="2"/>
  <c r="U644" i="2"/>
  <c r="V644" i="2"/>
  <c r="W644" i="2"/>
  <c r="T645" i="2"/>
  <c r="U645" i="2"/>
  <c r="V645" i="2"/>
  <c r="W645" i="2"/>
  <c r="T646" i="2"/>
  <c r="U646" i="2"/>
  <c r="V646" i="2"/>
  <c r="W646" i="2"/>
  <c r="T647" i="2"/>
  <c r="U647" i="2"/>
  <c r="V647" i="2"/>
  <c r="W647" i="2"/>
  <c r="T648" i="2"/>
  <c r="U648" i="2"/>
  <c r="V648" i="2"/>
  <c r="W648" i="2"/>
  <c r="T649" i="2"/>
  <c r="U649" i="2"/>
  <c r="V649" i="2"/>
  <c r="W649" i="2"/>
  <c r="T650" i="2"/>
  <c r="U650" i="2"/>
  <c r="V650" i="2"/>
  <c r="W650" i="2"/>
  <c r="T651" i="2"/>
  <c r="U651" i="2"/>
  <c r="V651" i="2"/>
  <c r="W651" i="2"/>
  <c r="T652" i="2"/>
  <c r="U652" i="2"/>
  <c r="V652" i="2"/>
  <c r="W652" i="2"/>
  <c r="T653" i="2"/>
  <c r="U653" i="2"/>
  <c r="V653" i="2"/>
  <c r="W653" i="2"/>
  <c r="T654" i="2"/>
  <c r="U654" i="2"/>
  <c r="V654" i="2"/>
  <c r="W654" i="2"/>
  <c r="T655" i="2"/>
  <c r="U655" i="2"/>
  <c r="V655" i="2"/>
  <c r="W655" i="2"/>
  <c r="T656" i="2"/>
  <c r="U656" i="2"/>
  <c r="V656" i="2"/>
  <c r="W656" i="2"/>
  <c r="T657" i="2"/>
  <c r="U657" i="2"/>
  <c r="V657" i="2"/>
  <c r="W657" i="2"/>
  <c r="T658" i="2"/>
  <c r="U658" i="2"/>
  <c r="V658" i="2"/>
  <c r="W658" i="2"/>
  <c r="T659" i="2"/>
  <c r="U659" i="2"/>
  <c r="V659" i="2"/>
  <c r="W659" i="2"/>
  <c r="T660" i="2"/>
  <c r="U660" i="2"/>
  <c r="V660" i="2"/>
  <c r="W660" i="2"/>
  <c r="T661" i="2"/>
  <c r="U661" i="2"/>
  <c r="V661" i="2"/>
  <c r="W661" i="2"/>
  <c r="T662" i="2"/>
  <c r="U662" i="2"/>
  <c r="V662" i="2"/>
  <c r="W662" i="2"/>
  <c r="T663" i="2"/>
  <c r="U663" i="2"/>
  <c r="V663" i="2"/>
  <c r="W663" i="2"/>
  <c r="T664" i="2"/>
  <c r="U664" i="2"/>
  <c r="V664" i="2"/>
  <c r="W664" i="2"/>
  <c r="T665" i="2"/>
  <c r="U665" i="2"/>
  <c r="V665" i="2"/>
  <c r="W665" i="2"/>
  <c r="T666" i="2"/>
  <c r="U666" i="2"/>
  <c r="V666" i="2"/>
  <c r="W666" i="2"/>
  <c r="T667" i="2"/>
  <c r="U667" i="2"/>
  <c r="V667" i="2"/>
  <c r="W667" i="2"/>
  <c r="T668" i="2"/>
  <c r="U668" i="2"/>
  <c r="V668" i="2"/>
  <c r="W668" i="2"/>
  <c r="T669" i="2"/>
  <c r="U669" i="2"/>
  <c r="V669" i="2"/>
  <c r="W669" i="2"/>
  <c r="T670" i="2"/>
  <c r="U670" i="2"/>
  <c r="V670" i="2"/>
  <c r="W670" i="2"/>
  <c r="T671" i="2"/>
  <c r="U671" i="2"/>
  <c r="V671" i="2"/>
  <c r="W671" i="2"/>
  <c r="T672" i="2"/>
  <c r="U672" i="2"/>
  <c r="V672" i="2"/>
  <c r="W672" i="2"/>
  <c r="T673" i="2"/>
  <c r="U673" i="2"/>
  <c r="V673" i="2"/>
  <c r="W673" i="2"/>
  <c r="T674" i="2"/>
  <c r="U674" i="2"/>
  <c r="V674" i="2"/>
  <c r="W674" i="2"/>
  <c r="T675" i="2"/>
  <c r="U675" i="2"/>
  <c r="V675" i="2"/>
  <c r="W675" i="2"/>
  <c r="T676" i="2"/>
  <c r="U676" i="2"/>
  <c r="V676" i="2"/>
  <c r="W676" i="2"/>
  <c r="T677" i="2"/>
  <c r="U677" i="2"/>
  <c r="V677" i="2"/>
  <c r="W677" i="2"/>
  <c r="T678" i="2"/>
  <c r="U678" i="2"/>
  <c r="V678" i="2"/>
  <c r="W678" i="2"/>
  <c r="T679" i="2"/>
  <c r="U679" i="2"/>
  <c r="V679" i="2"/>
  <c r="W679" i="2"/>
  <c r="T680" i="2"/>
  <c r="U680" i="2"/>
  <c r="V680" i="2"/>
  <c r="W680" i="2"/>
  <c r="T681" i="2"/>
  <c r="U681" i="2"/>
  <c r="V681" i="2"/>
  <c r="W681" i="2"/>
  <c r="T682" i="2"/>
  <c r="U682" i="2"/>
  <c r="V682" i="2"/>
  <c r="W682" i="2"/>
  <c r="T683" i="2"/>
  <c r="U683" i="2"/>
  <c r="V683" i="2"/>
  <c r="W683" i="2"/>
  <c r="T684" i="2"/>
  <c r="U684" i="2"/>
  <c r="V684" i="2"/>
  <c r="W684" i="2"/>
  <c r="T685" i="2"/>
  <c r="U685" i="2"/>
  <c r="V685" i="2"/>
  <c r="W685" i="2"/>
  <c r="T686" i="2"/>
  <c r="U686" i="2"/>
  <c r="V686" i="2"/>
  <c r="W686" i="2"/>
  <c r="T687" i="2"/>
  <c r="U687" i="2"/>
  <c r="V687" i="2"/>
  <c r="W687" i="2"/>
  <c r="T688" i="2"/>
  <c r="U688" i="2"/>
  <c r="V688" i="2"/>
  <c r="W688" i="2"/>
  <c r="T689" i="2"/>
  <c r="U689" i="2"/>
  <c r="V689" i="2"/>
  <c r="W689" i="2"/>
  <c r="T690" i="2"/>
  <c r="U690" i="2"/>
  <c r="V690" i="2"/>
  <c r="W690" i="2"/>
  <c r="T691" i="2"/>
  <c r="U691" i="2"/>
  <c r="V691" i="2"/>
  <c r="W691" i="2"/>
  <c r="T692" i="2"/>
  <c r="U692" i="2"/>
  <c r="V692" i="2"/>
  <c r="W692" i="2"/>
  <c r="T693" i="2"/>
  <c r="U693" i="2"/>
  <c r="V693" i="2"/>
  <c r="W693" i="2"/>
  <c r="T694" i="2"/>
  <c r="U694" i="2"/>
  <c r="V694" i="2"/>
  <c r="W694" i="2"/>
  <c r="T695" i="2"/>
  <c r="U695" i="2"/>
  <c r="V695" i="2"/>
  <c r="W695" i="2"/>
  <c r="T696" i="2"/>
  <c r="U696" i="2"/>
  <c r="V696" i="2"/>
  <c r="W696" i="2"/>
  <c r="T697" i="2"/>
  <c r="U697" i="2"/>
  <c r="V697" i="2"/>
  <c r="W697" i="2"/>
  <c r="T698" i="2"/>
  <c r="U698" i="2"/>
  <c r="V698" i="2"/>
  <c r="W698" i="2"/>
  <c r="T699" i="2"/>
  <c r="U699" i="2"/>
  <c r="V699" i="2"/>
  <c r="W699" i="2"/>
  <c r="T700" i="2"/>
  <c r="U700" i="2"/>
  <c r="V700" i="2"/>
  <c r="W700" i="2"/>
  <c r="T701" i="2"/>
  <c r="U701" i="2"/>
  <c r="V701" i="2"/>
  <c r="W701" i="2"/>
  <c r="T702" i="2"/>
  <c r="U702" i="2"/>
  <c r="V702" i="2"/>
  <c r="W702" i="2"/>
  <c r="T703" i="2"/>
  <c r="U703" i="2"/>
  <c r="V703" i="2"/>
  <c r="W703" i="2"/>
  <c r="T704" i="2"/>
  <c r="U704" i="2"/>
  <c r="V704" i="2"/>
  <c r="W704" i="2"/>
  <c r="T705" i="2"/>
  <c r="U705" i="2"/>
  <c r="V705" i="2"/>
  <c r="W705" i="2"/>
  <c r="T706" i="2"/>
  <c r="U706" i="2"/>
  <c r="V706" i="2"/>
  <c r="W706" i="2"/>
  <c r="T707" i="2"/>
  <c r="U707" i="2"/>
  <c r="V707" i="2"/>
  <c r="W707" i="2"/>
  <c r="T708" i="2"/>
  <c r="U708" i="2"/>
  <c r="V708" i="2"/>
  <c r="W708" i="2"/>
  <c r="T709" i="2"/>
  <c r="U709" i="2"/>
  <c r="V709" i="2"/>
  <c r="W709" i="2"/>
  <c r="T710" i="2"/>
  <c r="U710" i="2"/>
  <c r="V710" i="2"/>
  <c r="W710" i="2"/>
  <c r="T711" i="2"/>
  <c r="U711" i="2"/>
  <c r="V711" i="2"/>
  <c r="W711" i="2"/>
  <c r="T712" i="2"/>
  <c r="U712" i="2"/>
  <c r="V712" i="2"/>
  <c r="W712" i="2"/>
  <c r="T713" i="2"/>
  <c r="U713" i="2"/>
  <c r="V713" i="2"/>
  <c r="W713" i="2"/>
  <c r="T714" i="2"/>
  <c r="U714" i="2"/>
  <c r="V714" i="2"/>
  <c r="W714" i="2"/>
  <c r="T715" i="2"/>
  <c r="U715" i="2"/>
  <c r="V715" i="2"/>
  <c r="W715" i="2"/>
  <c r="T716" i="2"/>
  <c r="U716" i="2"/>
  <c r="V716" i="2"/>
  <c r="W716" i="2"/>
  <c r="T717" i="2"/>
  <c r="U717" i="2"/>
  <c r="V717" i="2"/>
  <c r="W717" i="2"/>
  <c r="T718" i="2"/>
  <c r="U718" i="2"/>
  <c r="V718" i="2"/>
  <c r="W718" i="2"/>
  <c r="T719" i="2"/>
  <c r="U719" i="2"/>
  <c r="V719" i="2"/>
  <c r="W719" i="2"/>
  <c r="T720" i="2"/>
  <c r="U720" i="2"/>
  <c r="V720" i="2"/>
  <c r="W720" i="2"/>
  <c r="T721" i="2"/>
  <c r="U721" i="2"/>
  <c r="V721" i="2"/>
  <c r="W721" i="2"/>
  <c r="T722" i="2"/>
  <c r="U722" i="2"/>
  <c r="V722" i="2"/>
  <c r="W722" i="2"/>
  <c r="T723" i="2"/>
  <c r="U723" i="2"/>
  <c r="V723" i="2"/>
  <c r="W723" i="2"/>
  <c r="T724" i="2"/>
  <c r="U724" i="2"/>
  <c r="V724" i="2"/>
  <c r="W724" i="2"/>
  <c r="T725" i="2"/>
  <c r="U725" i="2"/>
  <c r="V725" i="2"/>
  <c r="W725" i="2"/>
  <c r="T726" i="2"/>
  <c r="U726" i="2"/>
  <c r="V726" i="2"/>
  <c r="W726" i="2"/>
  <c r="T727" i="2"/>
  <c r="U727" i="2"/>
  <c r="V727" i="2"/>
  <c r="W727" i="2"/>
  <c r="T728" i="2"/>
  <c r="U728" i="2"/>
  <c r="V728" i="2"/>
  <c r="W728" i="2"/>
  <c r="T729" i="2"/>
  <c r="U729" i="2"/>
  <c r="V729" i="2"/>
  <c r="W729" i="2"/>
  <c r="T730" i="2"/>
  <c r="U730" i="2"/>
  <c r="V730" i="2"/>
  <c r="W730" i="2"/>
  <c r="T731" i="2"/>
  <c r="U731" i="2"/>
  <c r="V731" i="2"/>
  <c r="W731" i="2"/>
  <c r="T732" i="2"/>
  <c r="U732" i="2"/>
  <c r="V732" i="2"/>
  <c r="W732" i="2"/>
  <c r="T733" i="2"/>
  <c r="U733" i="2"/>
  <c r="V733" i="2"/>
  <c r="W733" i="2"/>
  <c r="T734" i="2"/>
  <c r="U734" i="2"/>
  <c r="V734" i="2"/>
  <c r="W734" i="2"/>
  <c r="T735" i="2"/>
  <c r="U735" i="2"/>
  <c r="V735" i="2"/>
  <c r="W735" i="2"/>
  <c r="T736" i="2"/>
  <c r="U736" i="2"/>
  <c r="V736" i="2"/>
  <c r="W736" i="2"/>
  <c r="T737" i="2"/>
  <c r="U737" i="2"/>
  <c r="V737" i="2"/>
  <c r="W737" i="2"/>
  <c r="T738" i="2"/>
  <c r="U738" i="2"/>
  <c r="V738" i="2"/>
  <c r="W738" i="2"/>
  <c r="T739" i="2"/>
  <c r="U739" i="2"/>
  <c r="V739" i="2"/>
  <c r="W739" i="2"/>
  <c r="T740" i="2"/>
  <c r="U740" i="2"/>
  <c r="V740" i="2"/>
  <c r="W740" i="2"/>
  <c r="T741" i="2"/>
  <c r="U741" i="2"/>
  <c r="V741" i="2"/>
  <c r="W741" i="2"/>
  <c r="T742" i="2"/>
  <c r="U742" i="2"/>
  <c r="V742" i="2"/>
  <c r="W742" i="2"/>
  <c r="T743" i="2"/>
  <c r="U743" i="2"/>
  <c r="V743" i="2"/>
  <c r="W743" i="2"/>
  <c r="T744" i="2"/>
  <c r="U744" i="2"/>
  <c r="V744" i="2"/>
  <c r="W744" i="2"/>
  <c r="T745" i="2"/>
  <c r="U745" i="2"/>
  <c r="V745" i="2"/>
  <c r="W745" i="2"/>
  <c r="T746" i="2"/>
  <c r="U746" i="2"/>
  <c r="V746" i="2"/>
  <c r="W746" i="2"/>
  <c r="T747" i="2"/>
  <c r="U747" i="2"/>
  <c r="V747" i="2"/>
  <c r="W747" i="2"/>
  <c r="T748" i="2"/>
  <c r="U748" i="2"/>
  <c r="V748" i="2"/>
  <c r="W748" i="2"/>
  <c r="T749" i="2"/>
  <c r="U749" i="2"/>
  <c r="V749" i="2"/>
  <c r="W749" i="2"/>
  <c r="T750" i="2"/>
  <c r="U750" i="2"/>
  <c r="V750" i="2"/>
  <c r="W750" i="2"/>
  <c r="T751" i="2"/>
  <c r="U751" i="2"/>
  <c r="V751" i="2"/>
  <c r="W751" i="2"/>
  <c r="T752" i="2"/>
  <c r="U752" i="2"/>
  <c r="V752" i="2"/>
  <c r="W752" i="2"/>
  <c r="T753" i="2"/>
  <c r="U753" i="2"/>
  <c r="V753" i="2"/>
  <c r="W753" i="2"/>
  <c r="T754" i="2"/>
  <c r="U754" i="2"/>
  <c r="V754" i="2"/>
  <c r="W754" i="2"/>
  <c r="T755" i="2"/>
  <c r="U755" i="2"/>
  <c r="V755" i="2"/>
  <c r="W755" i="2"/>
  <c r="T756" i="2"/>
  <c r="U756" i="2"/>
  <c r="V756" i="2"/>
  <c r="W756" i="2"/>
  <c r="T757" i="2"/>
  <c r="U757" i="2"/>
  <c r="V757" i="2"/>
  <c r="W757" i="2"/>
  <c r="T758" i="2"/>
  <c r="U758" i="2"/>
  <c r="V758" i="2"/>
  <c r="W758" i="2"/>
  <c r="T759" i="2"/>
  <c r="U759" i="2"/>
  <c r="V759" i="2"/>
  <c r="W759" i="2"/>
  <c r="T760" i="2"/>
  <c r="U760" i="2"/>
  <c r="V760" i="2"/>
  <c r="W760" i="2"/>
  <c r="T761" i="2"/>
  <c r="U761" i="2"/>
  <c r="V761" i="2"/>
  <c r="W761" i="2"/>
  <c r="T762" i="2"/>
  <c r="U762" i="2"/>
  <c r="V762" i="2"/>
  <c r="W762" i="2"/>
  <c r="T763" i="2"/>
  <c r="U763" i="2"/>
  <c r="V763" i="2"/>
  <c r="W763" i="2"/>
  <c r="T764" i="2"/>
  <c r="U764" i="2"/>
  <c r="V764" i="2"/>
  <c r="W764" i="2"/>
  <c r="T765" i="2"/>
  <c r="U765" i="2"/>
  <c r="V765" i="2"/>
  <c r="W765" i="2"/>
  <c r="T766" i="2"/>
  <c r="U766" i="2"/>
  <c r="V766" i="2"/>
  <c r="W766" i="2"/>
  <c r="T767" i="2"/>
  <c r="U767" i="2"/>
  <c r="V767" i="2"/>
  <c r="W767" i="2"/>
  <c r="T768" i="2"/>
  <c r="U768" i="2"/>
  <c r="V768" i="2"/>
  <c r="W768" i="2"/>
  <c r="T769" i="2"/>
  <c r="U769" i="2"/>
  <c r="V769" i="2"/>
  <c r="W769" i="2"/>
  <c r="T770" i="2"/>
  <c r="U770" i="2"/>
  <c r="V770" i="2"/>
  <c r="W770" i="2"/>
  <c r="T771" i="2"/>
  <c r="U771" i="2"/>
  <c r="V771" i="2"/>
  <c r="W771" i="2"/>
  <c r="T772" i="2"/>
  <c r="U772" i="2"/>
  <c r="V772" i="2"/>
  <c r="W772" i="2"/>
  <c r="T773" i="2"/>
  <c r="U773" i="2"/>
  <c r="V773" i="2"/>
  <c r="W773" i="2"/>
  <c r="T774" i="2"/>
  <c r="U774" i="2"/>
  <c r="V774" i="2"/>
  <c r="W774" i="2"/>
  <c r="T775" i="2"/>
  <c r="U775" i="2"/>
  <c r="V775" i="2"/>
  <c r="W775" i="2"/>
  <c r="T776" i="2"/>
  <c r="U776" i="2"/>
  <c r="V776" i="2"/>
  <c r="W776" i="2"/>
  <c r="T777" i="2"/>
  <c r="U777" i="2"/>
  <c r="V777" i="2"/>
  <c r="W777" i="2"/>
  <c r="T778" i="2"/>
  <c r="U778" i="2"/>
  <c r="V778" i="2"/>
  <c r="W778" i="2"/>
  <c r="T779" i="2"/>
  <c r="U779" i="2"/>
  <c r="V779" i="2"/>
  <c r="W779" i="2"/>
  <c r="T780" i="2"/>
  <c r="U780" i="2"/>
  <c r="V780" i="2"/>
  <c r="W780" i="2"/>
  <c r="T781" i="2"/>
  <c r="U781" i="2"/>
  <c r="V781" i="2"/>
  <c r="W781" i="2"/>
  <c r="T782" i="2"/>
  <c r="U782" i="2"/>
  <c r="V782" i="2"/>
  <c r="W782" i="2"/>
  <c r="T783" i="2"/>
  <c r="U783" i="2"/>
  <c r="V783" i="2"/>
  <c r="W783" i="2"/>
  <c r="T784" i="2"/>
  <c r="U784" i="2"/>
  <c r="V784" i="2"/>
  <c r="W784" i="2"/>
  <c r="T785" i="2"/>
  <c r="U785" i="2"/>
  <c r="V785" i="2"/>
  <c r="W785" i="2"/>
  <c r="T786" i="2"/>
  <c r="U786" i="2"/>
  <c r="V786" i="2"/>
  <c r="W786" i="2"/>
  <c r="T787" i="2"/>
  <c r="U787" i="2"/>
  <c r="V787" i="2"/>
  <c r="W787" i="2"/>
  <c r="T788" i="2"/>
  <c r="U788" i="2"/>
  <c r="V788" i="2"/>
  <c r="W788" i="2"/>
  <c r="T789" i="2"/>
  <c r="U789" i="2"/>
  <c r="V789" i="2"/>
  <c r="W789" i="2"/>
  <c r="T790" i="2"/>
  <c r="U790" i="2"/>
  <c r="V790" i="2"/>
  <c r="W790" i="2"/>
  <c r="T791" i="2"/>
  <c r="U791" i="2"/>
  <c r="V791" i="2"/>
  <c r="W791" i="2"/>
  <c r="T792" i="2"/>
  <c r="U792" i="2"/>
  <c r="V792" i="2"/>
  <c r="W792" i="2"/>
  <c r="T793" i="2"/>
  <c r="U793" i="2"/>
  <c r="V793" i="2"/>
  <c r="W793" i="2"/>
  <c r="T794" i="2"/>
  <c r="U794" i="2"/>
  <c r="V794" i="2"/>
  <c r="W794" i="2"/>
  <c r="T795" i="2"/>
  <c r="U795" i="2"/>
  <c r="V795" i="2"/>
  <c r="W795" i="2"/>
  <c r="T796" i="2"/>
  <c r="U796" i="2"/>
  <c r="V796" i="2"/>
  <c r="W796" i="2"/>
  <c r="T797" i="2"/>
  <c r="U797" i="2"/>
  <c r="V797" i="2"/>
  <c r="W797" i="2"/>
  <c r="T798" i="2"/>
  <c r="U798" i="2"/>
  <c r="V798" i="2"/>
  <c r="W798" i="2"/>
  <c r="T799" i="2"/>
  <c r="U799" i="2"/>
  <c r="V799" i="2"/>
  <c r="W799" i="2"/>
  <c r="T800" i="2"/>
  <c r="U800" i="2"/>
  <c r="V800" i="2"/>
  <c r="W800" i="2"/>
  <c r="T801" i="2"/>
  <c r="U801" i="2"/>
  <c r="V801" i="2"/>
  <c r="W801" i="2"/>
  <c r="T802" i="2"/>
  <c r="U802" i="2"/>
  <c r="V802" i="2"/>
  <c r="W802" i="2"/>
  <c r="T803" i="2"/>
  <c r="U803" i="2"/>
  <c r="V803" i="2"/>
  <c r="W803" i="2"/>
  <c r="T804" i="2"/>
  <c r="U804" i="2"/>
  <c r="V804" i="2"/>
  <c r="W804" i="2"/>
  <c r="T805" i="2"/>
  <c r="U805" i="2"/>
  <c r="V805" i="2"/>
  <c r="W805" i="2"/>
  <c r="T806" i="2"/>
  <c r="U806" i="2"/>
  <c r="V806" i="2"/>
  <c r="W806" i="2"/>
  <c r="T807" i="2"/>
  <c r="U807" i="2"/>
  <c r="V807" i="2"/>
  <c r="W807" i="2"/>
  <c r="T808" i="2"/>
  <c r="U808" i="2"/>
  <c r="V808" i="2"/>
  <c r="W808" i="2"/>
  <c r="T809" i="2"/>
  <c r="U809" i="2"/>
  <c r="V809" i="2"/>
  <c r="W809" i="2"/>
  <c r="T810" i="2"/>
  <c r="U810" i="2"/>
  <c r="V810" i="2"/>
  <c r="W810" i="2"/>
  <c r="T811" i="2"/>
  <c r="U811" i="2"/>
  <c r="V811" i="2"/>
  <c r="W811" i="2"/>
  <c r="T812" i="2"/>
  <c r="U812" i="2"/>
  <c r="V812" i="2"/>
  <c r="W812" i="2"/>
  <c r="T813" i="2"/>
  <c r="U813" i="2"/>
  <c r="V813" i="2"/>
  <c r="W813" i="2"/>
  <c r="T814" i="2"/>
  <c r="U814" i="2"/>
  <c r="V814" i="2"/>
  <c r="W814" i="2"/>
  <c r="T815" i="2"/>
  <c r="U815" i="2"/>
  <c r="V815" i="2"/>
  <c r="W815" i="2"/>
  <c r="T816" i="2"/>
  <c r="U816" i="2"/>
  <c r="V816" i="2"/>
  <c r="W816" i="2"/>
  <c r="T817" i="2"/>
  <c r="U817" i="2"/>
  <c r="V817" i="2"/>
  <c r="W817" i="2"/>
  <c r="T818" i="2"/>
  <c r="U818" i="2"/>
  <c r="V818" i="2"/>
  <c r="W818" i="2"/>
  <c r="T819" i="2"/>
  <c r="U819" i="2"/>
  <c r="V819" i="2"/>
  <c r="W819" i="2"/>
  <c r="T820" i="2"/>
  <c r="U820" i="2"/>
  <c r="V820" i="2"/>
  <c r="W820" i="2"/>
  <c r="T821" i="2"/>
  <c r="U821" i="2"/>
  <c r="V821" i="2"/>
  <c r="W821" i="2"/>
  <c r="T822" i="2"/>
  <c r="U822" i="2"/>
  <c r="V822" i="2"/>
  <c r="W822" i="2"/>
  <c r="T823" i="2"/>
  <c r="U823" i="2"/>
  <c r="V823" i="2"/>
  <c r="W823" i="2"/>
  <c r="T824" i="2"/>
  <c r="U824" i="2"/>
  <c r="V824" i="2"/>
  <c r="W824" i="2"/>
  <c r="T825" i="2"/>
  <c r="U825" i="2"/>
  <c r="V825" i="2"/>
  <c r="W825" i="2"/>
  <c r="T826" i="2"/>
  <c r="U826" i="2"/>
  <c r="V826" i="2"/>
  <c r="W826" i="2"/>
  <c r="T827" i="2"/>
  <c r="U827" i="2"/>
  <c r="V827" i="2"/>
  <c r="W827" i="2"/>
  <c r="T828" i="2"/>
  <c r="U828" i="2"/>
  <c r="V828" i="2"/>
  <c r="W828" i="2"/>
  <c r="T829" i="2"/>
  <c r="U829" i="2"/>
  <c r="V829" i="2"/>
  <c r="W829" i="2"/>
  <c r="T830" i="2"/>
  <c r="U830" i="2"/>
  <c r="V830" i="2"/>
  <c r="W830" i="2"/>
  <c r="T831" i="2"/>
  <c r="U831" i="2"/>
  <c r="V831" i="2"/>
  <c r="W831" i="2"/>
  <c r="T832" i="2"/>
  <c r="U832" i="2"/>
  <c r="V832" i="2"/>
  <c r="W832" i="2"/>
  <c r="T833" i="2"/>
  <c r="U833" i="2"/>
  <c r="V833" i="2"/>
  <c r="W833" i="2"/>
  <c r="T834" i="2"/>
  <c r="U834" i="2"/>
  <c r="V834" i="2"/>
  <c r="W834" i="2"/>
  <c r="T835" i="2"/>
  <c r="U835" i="2"/>
  <c r="V835" i="2"/>
  <c r="W835" i="2"/>
  <c r="T836" i="2"/>
  <c r="U836" i="2"/>
  <c r="V836" i="2"/>
  <c r="W836" i="2"/>
  <c r="T837" i="2"/>
  <c r="U837" i="2"/>
  <c r="V837" i="2"/>
  <c r="W837" i="2"/>
  <c r="T838" i="2"/>
  <c r="U838" i="2"/>
  <c r="V838" i="2"/>
  <c r="W838" i="2"/>
  <c r="T839" i="2"/>
  <c r="U839" i="2"/>
  <c r="V839" i="2"/>
  <c r="W839" i="2"/>
  <c r="T840" i="2"/>
  <c r="U840" i="2"/>
  <c r="V840" i="2"/>
  <c r="W840" i="2"/>
  <c r="T841" i="2"/>
  <c r="U841" i="2"/>
  <c r="V841" i="2"/>
  <c r="W841" i="2"/>
  <c r="T842" i="2"/>
  <c r="U842" i="2"/>
  <c r="V842" i="2"/>
  <c r="W842" i="2"/>
  <c r="T843" i="2"/>
  <c r="U843" i="2"/>
  <c r="V843" i="2"/>
  <c r="W843" i="2"/>
  <c r="T844" i="2"/>
  <c r="U844" i="2"/>
  <c r="V844" i="2"/>
  <c r="W844" i="2"/>
  <c r="T845" i="2"/>
  <c r="U845" i="2"/>
  <c r="V845" i="2"/>
  <c r="W845" i="2"/>
  <c r="T846" i="2"/>
  <c r="U846" i="2"/>
  <c r="V846" i="2"/>
  <c r="W846" i="2"/>
  <c r="T847" i="2"/>
  <c r="U847" i="2"/>
  <c r="V847" i="2"/>
  <c r="W847" i="2"/>
  <c r="T848" i="2"/>
  <c r="U848" i="2"/>
  <c r="V848" i="2"/>
  <c r="W848" i="2"/>
  <c r="T849" i="2"/>
  <c r="U849" i="2"/>
  <c r="V849" i="2"/>
  <c r="W849" i="2"/>
  <c r="T850" i="2"/>
  <c r="U850" i="2"/>
  <c r="V850" i="2"/>
  <c r="W850" i="2"/>
  <c r="T851" i="2"/>
  <c r="U851" i="2"/>
  <c r="V851" i="2"/>
  <c r="W851" i="2"/>
  <c r="T852" i="2"/>
  <c r="U852" i="2"/>
  <c r="V852" i="2"/>
  <c r="W852" i="2"/>
  <c r="T853" i="2"/>
  <c r="U853" i="2"/>
  <c r="V853" i="2"/>
  <c r="W853" i="2"/>
  <c r="T854" i="2"/>
  <c r="U854" i="2"/>
  <c r="V854" i="2"/>
  <c r="W854" i="2"/>
  <c r="T855" i="2"/>
  <c r="U855" i="2"/>
  <c r="V855" i="2"/>
  <c r="W855" i="2"/>
  <c r="T856" i="2"/>
  <c r="U856" i="2"/>
  <c r="V856" i="2"/>
  <c r="W856" i="2"/>
  <c r="T857" i="2"/>
  <c r="U857" i="2"/>
  <c r="V857" i="2"/>
  <c r="W857" i="2"/>
  <c r="T858" i="2"/>
  <c r="U858" i="2"/>
  <c r="V858" i="2"/>
  <c r="W858" i="2"/>
  <c r="T859" i="2"/>
  <c r="U859" i="2"/>
  <c r="V859" i="2"/>
  <c r="W859" i="2"/>
  <c r="T860" i="2"/>
  <c r="U860" i="2"/>
  <c r="V860" i="2"/>
  <c r="W860" i="2"/>
  <c r="T861" i="2"/>
  <c r="U861" i="2"/>
  <c r="V861" i="2"/>
  <c r="W861" i="2"/>
  <c r="T862" i="2"/>
  <c r="U862" i="2"/>
  <c r="V862" i="2"/>
  <c r="W862" i="2"/>
  <c r="T863" i="2"/>
  <c r="U863" i="2"/>
  <c r="V863" i="2"/>
  <c r="W863" i="2"/>
  <c r="T864" i="2"/>
  <c r="U864" i="2"/>
  <c r="V864" i="2"/>
  <c r="W864" i="2"/>
  <c r="T865" i="2"/>
  <c r="U865" i="2"/>
  <c r="V865" i="2"/>
  <c r="W865" i="2"/>
  <c r="T866" i="2"/>
  <c r="U866" i="2"/>
  <c r="V866" i="2"/>
  <c r="W866" i="2"/>
  <c r="T867" i="2"/>
  <c r="U867" i="2"/>
  <c r="V867" i="2"/>
  <c r="W867" i="2"/>
  <c r="T868" i="2"/>
  <c r="U868" i="2"/>
  <c r="V868" i="2"/>
  <c r="W868" i="2"/>
  <c r="T869" i="2"/>
  <c r="U869" i="2"/>
  <c r="V869" i="2"/>
  <c r="W869" i="2"/>
  <c r="T870" i="2"/>
  <c r="U870" i="2"/>
  <c r="V870" i="2"/>
  <c r="W870" i="2"/>
  <c r="T871" i="2"/>
  <c r="U871" i="2"/>
  <c r="V871" i="2"/>
  <c r="W871" i="2"/>
  <c r="T872" i="2"/>
  <c r="U872" i="2"/>
  <c r="V872" i="2"/>
  <c r="W872" i="2"/>
  <c r="T873" i="2"/>
  <c r="U873" i="2"/>
  <c r="V873" i="2"/>
  <c r="W873" i="2"/>
  <c r="T874" i="2"/>
  <c r="U874" i="2"/>
  <c r="V874" i="2"/>
  <c r="W874" i="2"/>
  <c r="T875" i="2"/>
  <c r="U875" i="2"/>
  <c r="V875" i="2"/>
  <c r="W875" i="2"/>
  <c r="T876" i="2"/>
  <c r="U876" i="2"/>
  <c r="V876" i="2"/>
  <c r="W876" i="2"/>
  <c r="T877" i="2"/>
  <c r="U877" i="2"/>
  <c r="V877" i="2"/>
  <c r="W877" i="2"/>
  <c r="T878" i="2"/>
  <c r="U878" i="2"/>
  <c r="V878" i="2"/>
  <c r="W878" i="2"/>
  <c r="T879" i="2"/>
  <c r="U879" i="2"/>
  <c r="V879" i="2"/>
  <c r="W879" i="2"/>
  <c r="T880" i="2"/>
  <c r="U880" i="2"/>
  <c r="V880" i="2"/>
  <c r="W880" i="2"/>
  <c r="T881" i="2"/>
  <c r="U881" i="2"/>
  <c r="V881" i="2"/>
  <c r="W881" i="2"/>
  <c r="T882" i="2"/>
  <c r="U882" i="2"/>
  <c r="V882" i="2"/>
  <c r="W882" i="2"/>
  <c r="T883" i="2"/>
  <c r="U883" i="2"/>
  <c r="V883" i="2"/>
  <c r="W883" i="2"/>
  <c r="T884" i="2"/>
  <c r="U884" i="2"/>
  <c r="V884" i="2"/>
  <c r="W884" i="2"/>
  <c r="T885" i="2"/>
  <c r="U885" i="2"/>
  <c r="V885" i="2"/>
  <c r="W885" i="2"/>
  <c r="T886" i="2"/>
  <c r="U886" i="2"/>
  <c r="V886" i="2"/>
  <c r="W886" i="2"/>
  <c r="T887" i="2"/>
  <c r="U887" i="2"/>
  <c r="V887" i="2"/>
  <c r="W887" i="2"/>
  <c r="T888" i="2"/>
  <c r="U888" i="2"/>
  <c r="V888" i="2"/>
  <c r="W888" i="2"/>
  <c r="T889" i="2"/>
  <c r="U889" i="2"/>
  <c r="V889" i="2"/>
  <c r="W889" i="2"/>
  <c r="T890" i="2"/>
  <c r="U890" i="2"/>
  <c r="V890" i="2"/>
  <c r="W890" i="2"/>
  <c r="T891" i="2"/>
  <c r="U891" i="2"/>
  <c r="V891" i="2"/>
  <c r="W891" i="2"/>
  <c r="T892" i="2"/>
  <c r="U892" i="2"/>
  <c r="V892" i="2"/>
  <c r="W892" i="2"/>
  <c r="T893" i="2"/>
  <c r="U893" i="2"/>
  <c r="V893" i="2"/>
  <c r="W893" i="2"/>
  <c r="T894" i="2"/>
  <c r="U894" i="2"/>
  <c r="V894" i="2"/>
  <c r="W894" i="2"/>
  <c r="T895" i="2"/>
  <c r="U895" i="2"/>
  <c r="V895" i="2"/>
  <c r="W895" i="2"/>
  <c r="T896" i="2"/>
  <c r="U896" i="2"/>
  <c r="V896" i="2"/>
  <c r="W896" i="2"/>
  <c r="T897" i="2"/>
  <c r="U897" i="2"/>
  <c r="V897" i="2"/>
  <c r="W897" i="2"/>
  <c r="T898" i="2"/>
  <c r="U898" i="2"/>
  <c r="V898" i="2"/>
  <c r="W898" i="2"/>
  <c r="T899" i="2"/>
  <c r="U899" i="2"/>
  <c r="V899" i="2"/>
  <c r="W899" i="2"/>
  <c r="T900" i="2"/>
  <c r="U900" i="2"/>
  <c r="V900" i="2"/>
  <c r="W900" i="2"/>
  <c r="T901" i="2"/>
  <c r="U901" i="2"/>
  <c r="V901" i="2"/>
  <c r="W901" i="2"/>
  <c r="T902" i="2"/>
  <c r="U902" i="2"/>
  <c r="V902" i="2"/>
  <c r="W902" i="2"/>
  <c r="T903" i="2"/>
  <c r="U903" i="2"/>
  <c r="V903" i="2"/>
  <c r="W903" i="2"/>
  <c r="T904" i="2"/>
  <c r="U904" i="2"/>
  <c r="V904" i="2"/>
  <c r="W904" i="2"/>
  <c r="T905" i="2"/>
  <c r="U905" i="2"/>
  <c r="V905" i="2"/>
  <c r="W905" i="2"/>
  <c r="T906" i="2"/>
  <c r="U906" i="2"/>
  <c r="V906" i="2"/>
  <c r="W906" i="2"/>
  <c r="T907" i="2"/>
  <c r="U907" i="2"/>
  <c r="V907" i="2"/>
  <c r="W907" i="2"/>
  <c r="T908" i="2"/>
  <c r="U908" i="2"/>
  <c r="V908" i="2"/>
  <c r="W908" i="2"/>
  <c r="T909" i="2"/>
  <c r="U909" i="2"/>
  <c r="V909" i="2"/>
  <c r="W909" i="2"/>
  <c r="T910" i="2"/>
  <c r="U910" i="2"/>
  <c r="V910" i="2"/>
  <c r="W910" i="2"/>
  <c r="T911" i="2"/>
  <c r="U911" i="2"/>
  <c r="V911" i="2"/>
  <c r="W911" i="2"/>
  <c r="T912" i="2"/>
  <c r="U912" i="2"/>
  <c r="V912" i="2"/>
  <c r="W912" i="2"/>
  <c r="T913" i="2"/>
  <c r="U913" i="2"/>
  <c r="V913" i="2"/>
  <c r="W913" i="2"/>
  <c r="T914" i="2"/>
  <c r="U914" i="2"/>
  <c r="V914" i="2"/>
  <c r="W914" i="2"/>
  <c r="T915" i="2"/>
  <c r="U915" i="2"/>
  <c r="V915" i="2"/>
  <c r="W915" i="2"/>
  <c r="T916" i="2"/>
  <c r="U916" i="2"/>
  <c r="V916" i="2"/>
  <c r="W916" i="2"/>
  <c r="T917" i="2"/>
  <c r="U917" i="2"/>
  <c r="V917" i="2"/>
  <c r="W917" i="2"/>
  <c r="T918" i="2"/>
  <c r="U918" i="2"/>
  <c r="V918" i="2"/>
  <c r="W918" i="2"/>
  <c r="T919" i="2"/>
  <c r="U919" i="2"/>
  <c r="V919" i="2"/>
  <c r="W919" i="2"/>
  <c r="T920" i="2"/>
  <c r="U920" i="2"/>
  <c r="V920" i="2"/>
  <c r="W920" i="2"/>
  <c r="T921" i="2"/>
  <c r="U921" i="2"/>
  <c r="V921" i="2"/>
  <c r="W921" i="2"/>
  <c r="T922" i="2"/>
  <c r="U922" i="2"/>
  <c r="V922" i="2"/>
  <c r="W922" i="2"/>
  <c r="T923" i="2"/>
  <c r="U923" i="2"/>
  <c r="V923" i="2"/>
  <c r="W923" i="2"/>
  <c r="T924" i="2"/>
  <c r="U924" i="2"/>
  <c r="V924" i="2"/>
  <c r="W924" i="2"/>
  <c r="T925" i="2"/>
  <c r="U925" i="2"/>
  <c r="V925" i="2"/>
  <c r="W925" i="2"/>
  <c r="T926" i="2"/>
  <c r="U926" i="2"/>
  <c r="V926" i="2"/>
  <c r="W926" i="2"/>
  <c r="T927" i="2"/>
  <c r="U927" i="2"/>
  <c r="V927" i="2"/>
  <c r="W927" i="2"/>
  <c r="T928" i="2"/>
  <c r="U928" i="2"/>
  <c r="V928" i="2"/>
  <c r="W928" i="2"/>
  <c r="T929" i="2"/>
  <c r="U929" i="2"/>
  <c r="V929" i="2"/>
  <c r="W929" i="2"/>
  <c r="T930" i="2"/>
  <c r="U930" i="2"/>
  <c r="V930" i="2"/>
  <c r="W930" i="2"/>
  <c r="T931" i="2"/>
  <c r="U931" i="2"/>
  <c r="V931" i="2"/>
  <c r="W931" i="2"/>
  <c r="T932" i="2"/>
  <c r="U932" i="2"/>
  <c r="V932" i="2"/>
  <c r="W932" i="2"/>
  <c r="T933" i="2"/>
  <c r="U933" i="2"/>
  <c r="V933" i="2"/>
  <c r="W933" i="2"/>
  <c r="T934" i="2"/>
  <c r="U934" i="2"/>
  <c r="V934" i="2"/>
  <c r="W934" i="2"/>
  <c r="T935" i="2"/>
  <c r="U935" i="2"/>
  <c r="V935" i="2"/>
  <c r="W935" i="2"/>
  <c r="T936" i="2"/>
  <c r="U936" i="2"/>
  <c r="V936" i="2"/>
  <c r="W936" i="2"/>
  <c r="T937" i="2"/>
  <c r="U937" i="2"/>
  <c r="V937" i="2"/>
  <c r="W937" i="2"/>
  <c r="T938" i="2"/>
  <c r="U938" i="2"/>
  <c r="V938" i="2"/>
  <c r="W938" i="2"/>
  <c r="T939" i="2"/>
  <c r="U939" i="2"/>
  <c r="V939" i="2"/>
  <c r="W939" i="2"/>
  <c r="T940" i="2"/>
  <c r="U940" i="2"/>
  <c r="V940" i="2"/>
  <c r="W940" i="2"/>
  <c r="T941" i="2"/>
  <c r="U941" i="2"/>
  <c r="V941" i="2"/>
  <c r="W941" i="2"/>
  <c r="T942" i="2"/>
  <c r="U942" i="2"/>
  <c r="V942" i="2"/>
  <c r="W942" i="2"/>
  <c r="T943" i="2"/>
  <c r="U943" i="2"/>
  <c r="V943" i="2"/>
  <c r="W943" i="2"/>
  <c r="T944" i="2"/>
  <c r="U944" i="2"/>
  <c r="V944" i="2"/>
  <c r="W944" i="2"/>
  <c r="T945" i="2"/>
  <c r="U945" i="2"/>
  <c r="V945" i="2"/>
  <c r="W945" i="2"/>
  <c r="T946" i="2"/>
  <c r="U946" i="2"/>
  <c r="V946" i="2"/>
  <c r="W946" i="2"/>
  <c r="T947" i="2"/>
  <c r="U947" i="2"/>
  <c r="V947" i="2"/>
  <c r="W947" i="2"/>
  <c r="T948" i="2"/>
  <c r="U948" i="2"/>
  <c r="V948" i="2"/>
  <c r="W948" i="2"/>
  <c r="T949" i="2"/>
  <c r="U949" i="2"/>
  <c r="V949" i="2"/>
  <c r="W949" i="2"/>
  <c r="T950" i="2"/>
  <c r="U950" i="2"/>
  <c r="V950" i="2"/>
  <c r="W950" i="2"/>
  <c r="T951" i="2"/>
  <c r="U951" i="2"/>
  <c r="V951" i="2"/>
  <c r="W951" i="2"/>
  <c r="T952" i="2"/>
  <c r="U952" i="2"/>
  <c r="V952" i="2"/>
  <c r="W952" i="2"/>
  <c r="T953" i="2"/>
  <c r="U953" i="2"/>
  <c r="V953" i="2"/>
  <c r="W953" i="2"/>
  <c r="T954" i="2"/>
  <c r="U954" i="2"/>
  <c r="V954" i="2"/>
  <c r="W954" i="2"/>
  <c r="T955" i="2"/>
  <c r="U955" i="2"/>
  <c r="V955" i="2"/>
  <c r="W955" i="2"/>
  <c r="T956" i="2"/>
  <c r="U956" i="2"/>
  <c r="V956" i="2"/>
  <c r="W956" i="2"/>
  <c r="T957" i="2"/>
  <c r="U957" i="2"/>
  <c r="V957" i="2"/>
  <c r="W957" i="2"/>
  <c r="T958" i="2"/>
  <c r="U958" i="2"/>
  <c r="V958" i="2"/>
  <c r="W958" i="2"/>
  <c r="T959" i="2"/>
  <c r="U959" i="2"/>
  <c r="V959" i="2"/>
  <c r="W959" i="2"/>
  <c r="T960" i="2"/>
  <c r="U960" i="2"/>
  <c r="V960" i="2"/>
  <c r="W960" i="2"/>
  <c r="T961" i="2"/>
  <c r="U961" i="2"/>
  <c r="V961" i="2"/>
  <c r="W961" i="2"/>
  <c r="T962" i="2"/>
  <c r="U962" i="2"/>
  <c r="V962" i="2"/>
  <c r="W962" i="2"/>
  <c r="T963" i="2"/>
  <c r="U963" i="2"/>
  <c r="V963" i="2"/>
  <c r="W963" i="2"/>
  <c r="T964" i="2"/>
  <c r="U964" i="2"/>
  <c r="V964" i="2"/>
  <c r="W964" i="2"/>
  <c r="T965" i="2"/>
  <c r="U965" i="2"/>
  <c r="V965" i="2"/>
  <c r="W965" i="2"/>
  <c r="T966" i="2"/>
  <c r="U966" i="2"/>
  <c r="V966" i="2"/>
  <c r="W966" i="2"/>
  <c r="T967" i="2"/>
  <c r="U967" i="2"/>
  <c r="V967" i="2"/>
  <c r="W967" i="2"/>
  <c r="T968" i="2"/>
  <c r="U968" i="2"/>
  <c r="V968" i="2"/>
  <c r="W968" i="2"/>
  <c r="T969" i="2"/>
  <c r="U969" i="2"/>
  <c r="V969" i="2"/>
  <c r="W969" i="2"/>
  <c r="T970" i="2"/>
  <c r="U970" i="2"/>
  <c r="V970" i="2"/>
  <c r="W970" i="2"/>
  <c r="T971" i="2"/>
  <c r="U971" i="2"/>
  <c r="V971" i="2"/>
  <c r="W971" i="2"/>
  <c r="T972" i="2"/>
  <c r="U972" i="2"/>
  <c r="V972" i="2"/>
  <c r="W972" i="2"/>
  <c r="T973" i="2"/>
  <c r="U973" i="2"/>
  <c r="V973" i="2"/>
  <c r="W973" i="2"/>
  <c r="T974" i="2"/>
  <c r="U974" i="2"/>
  <c r="V974" i="2"/>
  <c r="W974" i="2"/>
  <c r="T975" i="2"/>
  <c r="U975" i="2"/>
  <c r="V975" i="2"/>
  <c r="W975" i="2"/>
  <c r="T976" i="2"/>
  <c r="U976" i="2"/>
  <c r="V976" i="2"/>
  <c r="W976" i="2"/>
  <c r="T977" i="2"/>
  <c r="U977" i="2"/>
  <c r="V977" i="2"/>
  <c r="W977" i="2"/>
  <c r="T978" i="2"/>
  <c r="U978" i="2"/>
  <c r="V978" i="2"/>
  <c r="W978" i="2"/>
  <c r="T979" i="2"/>
  <c r="U979" i="2"/>
  <c r="V979" i="2"/>
  <c r="W979" i="2"/>
  <c r="T980" i="2"/>
  <c r="U980" i="2"/>
  <c r="V980" i="2"/>
  <c r="W980" i="2"/>
  <c r="T981" i="2"/>
  <c r="U981" i="2"/>
  <c r="V981" i="2"/>
  <c r="W981" i="2"/>
  <c r="T982" i="2"/>
  <c r="U982" i="2"/>
  <c r="V982" i="2"/>
  <c r="W982" i="2"/>
  <c r="T983" i="2"/>
  <c r="U983" i="2"/>
  <c r="V983" i="2"/>
  <c r="W983" i="2"/>
  <c r="T984" i="2"/>
  <c r="U984" i="2"/>
  <c r="V984" i="2"/>
  <c r="W984" i="2"/>
  <c r="T985" i="2"/>
  <c r="U985" i="2"/>
  <c r="V985" i="2"/>
  <c r="W985" i="2"/>
  <c r="T986" i="2"/>
  <c r="U986" i="2"/>
  <c r="V986" i="2"/>
  <c r="W986" i="2"/>
  <c r="T987" i="2"/>
  <c r="U987" i="2"/>
  <c r="V987" i="2"/>
  <c r="W987" i="2"/>
  <c r="T988" i="2"/>
  <c r="U988" i="2"/>
  <c r="V988" i="2"/>
  <c r="W988" i="2"/>
  <c r="T989" i="2"/>
  <c r="U989" i="2"/>
  <c r="V989" i="2"/>
  <c r="W989" i="2"/>
  <c r="T990" i="2"/>
  <c r="U990" i="2"/>
  <c r="V990" i="2"/>
  <c r="W990" i="2"/>
  <c r="T991" i="2"/>
  <c r="U991" i="2"/>
  <c r="V991" i="2"/>
  <c r="W991" i="2"/>
  <c r="T992" i="2"/>
  <c r="U992" i="2"/>
  <c r="V992" i="2"/>
  <c r="W992" i="2"/>
  <c r="T993" i="2"/>
  <c r="U993" i="2"/>
  <c r="V993" i="2"/>
  <c r="W993" i="2"/>
  <c r="T994" i="2"/>
  <c r="U994" i="2"/>
  <c r="V994" i="2"/>
  <c r="W994" i="2"/>
  <c r="T995" i="2"/>
  <c r="U995" i="2"/>
  <c r="V995" i="2"/>
  <c r="W995" i="2"/>
  <c r="T996" i="2"/>
  <c r="U996" i="2"/>
  <c r="V996" i="2"/>
  <c r="W996" i="2"/>
  <c r="T997" i="2"/>
  <c r="U997" i="2"/>
  <c r="V997" i="2"/>
  <c r="W997" i="2"/>
  <c r="T998" i="2"/>
  <c r="U998" i="2"/>
  <c r="V998" i="2"/>
  <c r="W998" i="2"/>
  <c r="T999" i="2"/>
  <c r="U999" i="2"/>
  <c r="V999" i="2"/>
  <c r="W999" i="2"/>
  <c r="T1000" i="2"/>
  <c r="U1000" i="2"/>
  <c r="V1000" i="2"/>
  <c r="W1000" i="2"/>
  <c r="T1001" i="2"/>
  <c r="U1001" i="2"/>
  <c r="V1001" i="2"/>
  <c r="W1001" i="2"/>
  <c r="T1002" i="2"/>
  <c r="U1002" i="2"/>
  <c r="V1002" i="2"/>
  <c r="W1002" i="2"/>
  <c r="T1003" i="2"/>
  <c r="U1003" i="2"/>
  <c r="V1003" i="2"/>
  <c r="W1003" i="2"/>
  <c r="T1004" i="2"/>
  <c r="U1004" i="2"/>
  <c r="V1004" i="2"/>
  <c r="W1004" i="2"/>
  <c r="T1005" i="2"/>
  <c r="U1005" i="2"/>
  <c r="V1005" i="2"/>
  <c r="W1005" i="2"/>
  <c r="T1006" i="2"/>
  <c r="U1006" i="2"/>
  <c r="V1006" i="2"/>
  <c r="W1006" i="2"/>
  <c r="T1007" i="2"/>
  <c r="U1007" i="2"/>
  <c r="V1007" i="2"/>
  <c r="W1007" i="2"/>
  <c r="T1008" i="2"/>
  <c r="U1008" i="2"/>
  <c r="V1008" i="2"/>
  <c r="W1008" i="2"/>
  <c r="T1009" i="2"/>
  <c r="U1009" i="2"/>
  <c r="V1009" i="2"/>
  <c r="W1009" i="2"/>
  <c r="T1010" i="2"/>
  <c r="U1010" i="2"/>
  <c r="V1010" i="2"/>
  <c r="W1010" i="2"/>
  <c r="T1011" i="2"/>
  <c r="U1011" i="2"/>
  <c r="V1011" i="2"/>
  <c r="W1011" i="2"/>
  <c r="T1012" i="2"/>
  <c r="U1012" i="2"/>
  <c r="V1012" i="2"/>
  <c r="W1012" i="2"/>
  <c r="T1013" i="2"/>
  <c r="U1013" i="2"/>
  <c r="V1013" i="2"/>
  <c r="W1013" i="2"/>
  <c r="T1014" i="2"/>
  <c r="U1014" i="2"/>
  <c r="V1014" i="2"/>
  <c r="W1014" i="2"/>
  <c r="T1015" i="2"/>
  <c r="U1015" i="2"/>
  <c r="V1015" i="2"/>
  <c r="W1015" i="2"/>
  <c r="T1016" i="2"/>
  <c r="U1016" i="2"/>
  <c r="V1016" i="2"/>
  <c r="W1016" i="2"/>
  <c r="T1017" i="2"/>
  <c r="U1017" i="2"/>
  <c r="V1017" i="2"/>
  <c r="W1017" i="2"/>
  <c r="T1018" i="2"/>
  <c r="U1018" i="2"/>
  <c r="V1018" i="2"/>
  <c r="W1018" i="2"/>
  <c r="T1019" i="2"/>
  <c r="U1019" i="2"/>
  <c r="V1019" i="2"/>
  <c r="W1019" i="2"/>
  <c r="T1020" i="2"/>
  <c r="U1020" i="2"/>
  <c r="V1020" i="2"/>
  <c r="W1020" i="2"/>
  <c r="T1021" i="2"/>
  <c r="U1021" i="2"/>
  <c r="V1021" i="2"/>
  <c r="W1021" i="2"/>
  <c r="T1022" i="2"/>
  <c r="U1022" i="2"/>
  <c r="V1022" i="2"/>
  <c r="W1022" i="2"/>
  <c r="T1023" i="2"/>
  <c r="U1023" i="2"/>
  <c r="V1023" i="2"/>
  <c r="W1023" i="2"/>
  <c r="T1024" i="2"/>
  <c r="U1024" i="2"/>
  <c r="V1024" i="2"/>
  <c r="W1024" i="2"/>
  <c r="T1025" i="2"/>
  <c r="U1025" i="2"/>
  <c r="V1025" i="2"/>
  <c r="W1025" i="2"/>
  <c r="T1026" i="2"/>
  <c r="U1026" i="2"/>
  <c r="V1026" i="2"/>
  <c r="W1026" i="2"/>
  <c r="T1027" i="2"/>
  <c r="U1027" i="2"/>
  <c r="V1027" i="2"/>
  <c r="W1027" i="2"/>
  <c r="T1028" i="2"/>
  <c r="U1028" i="2"/>
  <c r="V1028" i="2"/>
  <c r="W1028" i="2"/>
  <c r="T1029" i="2"/>
  <c r="U1029" i="2"/>
  <c r="V1029" i="2"/>
  <c r="W1029" i="2"/>
  <c r="T1030" i="2"/>
  <c r="U1030" i="2"/>
  <c r="V1030" i="2"/>
  <c r="W1030" i="2"/>
  <c r="T1031" i="2"/>
  <c r="U1031" i="2"/>
  <c r="V1031" i="2"/>
  <c r="W1031" i="2"/>
  <c r="T1032" i="2"/>
  <c r="U1032" i="2"/>
  <c r="V1032" i="2"/>
  <c r="W1032" i="2"/>
  <c r="T1033" i="2"/>
  <c r="U1033" i="2"/>
  <c r="V1033" i="2"/>
  <c r="W1033" i="2"/>
  <c r="T1034" i="2"/>
  <c r="U1034" i="2"/>
  <c r="V1034" i="2"/>
  <c r="W1034" i="2"/>
  <c r="T1035" i="2"/>
  <c r="U1035" i="2"/>
  <c r="V1035" i="2"/>
  <c r="W1035" i="2"/>
  <c r="T1036" i="2"/>
  <c r="U1036" i="2"/>
  <c r="V1036" i="2"/>
  <c r="W1036" i="2"/>
  <c r="T1037" i="2"/>
  <c r="U1037" i="2"/>
  <c r="V1037" i="2"/>
  <c r="W1037" i="2"/>
  <c r="T1038" i="2"/>
  <c r="U1038" i="2"/>
  <c r="V1038" i="2"/>
  <c r="W1038" i="2"/>
  <c r="T1039" i="2"/>
  <c r="U1039" i="2"/>
  <c r="V1039" i="2"/>
  <c r="W1039" i="2"/>
  <c r="T1040" i="2"/>
  <c r="U1040" i="2"/>
  <c r="V1040" i="2"/>
  <c r="W1040" i="2"/>
  <c r="T1041" i="2"/>
  <c r="U1041" i="2"/>
  <c r="V1041" i="2"/>
  <c r="W1041" i="2"/>
  <c r="T1042" i="2"/>
  <c r="U1042" i="2"/>
  <c r="V1042" i="2"/>
  <c r="W1042" i="2"/>
  <c r="T1043" i="2"/>
  <c r="U1043" i="2"/>
  <c r="V1043" i="2"/>
  <c r="W1043" i="2"/>
  <c r="T1044" i="2"/>
  <c r="U1044" i="2"/>
  <c r="V1044" i="2"/>
  <c r="W1044" i="2"/>
  <c r="T1045" i="2"/>
  <c r="U1045" i="2"/>
  <c r="V1045" i="2"/>
  <c r="W1045" i="2"/>
  <c r="T1046" i="2"/>
  <c r="U1046" i="2"/>
  <c r="V1046" i="2"/>
  <c r="W1046" i="2"/>
  <c r="T1047" i="2"/>
  <c r="U1047" i="2"/>
  <c r="V1047" i="2"/>
  <c r="W1047" i="2"/>
  <c r="T1048" i="2"/>
  <c r="U1048" i="2"/>
  <c r="V1048" i="2"/>
  <c r="W1048" i="2"/>
  <c r="T1049" i="2"/>
  <c r="U1049" i="2"/>
  <c r="V1049" i="2"/>
  <c r="W1049" i="2"/>
  <c r="T1050" i="2"/>
  <c r="U1050" i="2"/>
  <c r="V1050" i="2"/>
  <c r="W1050" i="2"/>
  <c r="T1051" i="2"/>
  <c r="U1051" i="2"/>
  <c r="V1051" i="2"/>
  <c r="W1051" i="2"/>
  <c r="T1052" i="2"/>
  <c r="U1052" i="2"/>
  <c r="V1052" i="2"/>
  <c r="W1052" i="2"/>
  <c r="T1053" i="2"/>
  <c r="U1053" i="2"/>
  <c r="V1053" i="2"/>
  <c r="W1053" i="2"/>
  <c r="T1054" i="2"/>
  <c r="U1054" i="2"/>
  <c r="V1054" i="2"/>
  <c r="W1054" i="2"/>
  <c r="T1055" i="2"/>
  <c r="U1055" i="2"/>
  <c r="V1055" i="2"/>
  <c r="W1055" i="2"/>
  <c r="T1056" i="2"/>
  <c r="U1056" i="2"/>
  <c r="V1056" i="2"/>
  <c r="W1056" i="2"/>
  <c r="T1057" i="2"/>
  <c r="U1057" i="2"/>
  <c r="V1057" i="2"/>
  <c r="W1057" i="2"/>
  <c r="T1058" i="2"/>
  <c r="U1058" i="2"/>
  <c r="V1058" i="2"/>
  <c r="W1058" i="2"/>
  <c r="T1059" i="2"/>
  <c r="U1059" i="2"/>
  <c r="V1059" i="2"/>
  <c r="W1059" i="2"/>
  <c r="T1060" i="2"/>
  <c r="U1060" i="2"/>
  <c r="V1060" i="2"/>
  <c r="W1060" i="2"/>
  <c r="T1061" i="2"/>
  <c r="U1061" i="2"/>
  <c r="V1061" i="2"/>
  <c r="W1061" i="2"/>
  <c r="T1062" i="2"/>
  <c r="U1062" i="2"/>
  <c r="V1062" i="2"/>
  <c r="W1062" i="2"/>
  <c r="T1063" i="2"/>
  <c r="U1063" i="2"/>
  <c r="V1063" i="2"/>
  <c r="W1063" i="2"/>
  <c r="T1064" i="2"/>
  <c r="U1064" i="2"/>
  <c r="V1064" i="2"/>
  <c r="W1064" i="2"/>
  <c r="T1065" i="2"/>
  <c r="U1065" i="2"/>
  <c r="V1065" i="2"/>
  <c r="W1065" i="2"/>
  <c r="T1066" i="2"/>
  <c r="U1066" i="2"/>
  <c r="V1066" i="2"/>
  <c r="W1066" i="2"/>
  <c r="T1067" i="2"/>
  <c r="U1067" i="2"/>
  <c r="V1067" i="2"/>
  <c r="W1067" i="2"/>
  <c r="T1068" i="2"/>
  <c r="U1068" i="2"/>
  <c r="V1068" i="2"/>
  <c r="W1068" i="2"/>
  <c r="T1069" i="2"/>
  <c r="U1069" i="2"/>
  <c r="V1069" i="2"/>
  <c r="W1069" i="2"/>
  <c r="T1070" i="2"/>
  <c r="U1070" i="2"/>
  <c r="V1070" i="2"/>
  <c r="W1070" i="2"/>
  <c r="T1071" i="2"/>
  <c r="U1071" i="2"/>
  <c r="V1071" i="2"/>
  <c r="W1071" i="2"/>
  <c r="T1072" i="2"/>
  <c r="U1072" i="2"/>
  <c r="V1072" i="2"/>
  <c r="W1072" i="2"/>
  <c r="T1073" i="2"/>
  <c r="U1073" i="2"/>
  <c r="V1073" i="2"/>
  <c r="W1073" i="2"/>
  <c r="T1074" i="2"/>
  <c r="U1074" i="2"/>
  <c r="V1074" i="2"/>
  <c r="W1074" i="2"/>
  <c r="T1075" i="2"/>
  <c r="U1075" i="2"/>
  <c r="V1075" i="2"/>
  <c r="W1075" i="2"/>
  <c r="T1076" i="2"/>
  <c r="U1076" i="2"/>
  <c r="V1076" i="2"/>
  <c r="W1076" i="2"/>
  <c r="T1077" i="2"/>
  <c r="U1077" i="2"/>
  <c r="V1077" i="2"/>
  <c r="W1077" i="2"/>
  <c r="T1078" i="2"/>
  <c r="U1078" i="2"/>
  <c r="V1078" i="2"/>
  <c r="W1078" i="2"/>
  <c r="T1079" i="2"/>
  <c r="U1079" i="2"/>
  <c r="V1079" i="2"/>
  <c r="W1079" i="2"/>
  <c r="T1080" i="2"/>
  <c r="U1080" i="2"/>
  <c r="V1080" i="2"/>
  <c r="W1080" i="2"/>
  <c r="T1081" i="2"/>
  <c r="U1081" i="2"/>
  <c r="V1081" i="2"/>
  <c r="W1081" i="2"/>
  <c r="T1082" i="2"/>
  <c r="U1082" i="2"/>
  <c r="V1082" i="2"/>
  <c r="W1082" i="2"/>
  <c r="T1083" i="2"/>
  <c r="U1083" i="2"/>
  <c r="V1083" i="2"/>
  <c r="W1083" i="2"/>
  <c r="T1084" i="2"/>
  <c r="U1084" i="2"/>
  <c r="V1084" i="2"/>
  <c r="W1084" i="2"/>
  <c r="T1085" i="2"/>
  <c r="U1085" i="2"/>
  <c r="V1085" i="2"/>
  <c r="W1085" i="2"/>
  <c r="T1086" i="2"/>
  <c r="U1086" i="2"/>
  <c r="V1086" i="2"/>
  <c r="W1086" i="2"/>
  <c r="T1087" i="2"/>
  <c r="U1087" i="2"/>
  <c r="V1087" i="2"/>
  <c r="W1087" i="2"/>
  <c r="T1088" i="2"/>
  <c r="U1088" i="2"/>
  <c r="V1088" i="2"/>
  <c r="W1088" i="2"/>
  <c r="T1089" i="2"/>
  <c r="U1089" i="2"/>
  <c r="V1089" i="2"/>
  <c r="W1089" i="2"/>
  <c r="T1090" i="2"/>
  <c r="U1090" i="2"/>
  <c r="V1090" i="2"/>
  <c r="W1090" i="2"/>
  <c r="T1091" i="2"/>
  <c r="U1091" i="2"/>
  <c r="V1091" i="2"/>
  <c r="W1091" i="2"/>
  <c r="T1092" i="2"/>
  <c r="U1092" i="2"/>
  <c r="V1092" i="2"/>
  <c r="W1092" i="2"/>
  <c r="T1093" i="2"/>
  <c r="U1093" i="2"/>
  <c r="V1093" i="2"/>
  <c r="W1093" i="2"/>
  <c r="T1094" i="2"/>
  <c r="U1094" i="2"/>
  <c r="V1094" i="2"/>
  <c r="W1094" i="2"/>
  <c r="T1095" i="2"/>
  <c r="U1095" i="2"/>
  <c r="V1095" i="2"/>
  <c r="W1095" i="2"/>
  <c r="T1096" i="2"/>
  <c r="U1096" i="2"/>
  <c r="V1096" i="2"/>
  <c r="W1096" i="2"/>
  <c r="T1097" i="2"/>
  <c r="U1097" i="2"/>
  <c r="V1097" i="2"/>
  <c r="W1097" i="2"/>
  <c r="T1098" i="2"/>
  <c r="U1098" i="2"/>
  <c r="V1098" i="2"/>
  <c r="W1098" i="2"/>
  <c r="T1099" i="2"/>
  <c r="U1099" i="2"/>
  <c r="V1099" i="2"/>
  <c r="W1099" i="2"/>
  <c r="T1100" i="2"/>
  <c r="U1100" i="2"/>
  <c r="V1100" i="2"/>
  <c r="W1100" i="2"/>
  <c r="T1101" i="2"/>
  <c r="U1101" i="2"/>
  <c r="V1101" i="2"/>
  <c r="W1101" i="2"/>
  <c r="T1102" i="2"/>
  <c r="U1102" i="2"/>
  <c r="V1102" i="2"/>
  <c r="W1102" i="2"/>
  <c r="T1103" i="2"/>
  <c r="U1103" i="2"/>
  <c r="V1103" i="2"/>
  <c r="W1103" i="2"/>
  <c r="T1104" i="2"/>
  <c r="U1104" i="2"/>
  <c r="V1104" i="2"/>
  <c r="W1104" i="2"/>
  <c r="T1105" i="2"/>
  <c r="U1105" i="2"/>
  <c r="V1105" i="2"/>
  <c r="W1105" i="2"/>
  <c r="T1106" i="2"/>
  <c r="U1106" i="2"/>
  <c r="V1106" i="2"/>
  <c r="W1106" i="2"/>
  <c r="T1107" i="2"/>
  <c r="U1107" i="2"/>
  <c r="V1107" i="2"/>
  <c r="W1107" i="2"/>
  <c r="T1108" i="2"/>
  <c r="U1108" i="2"/>
  <c r="V1108" i="2"/>
  <c r="W1108" i="2"/>
  <c r="T1109" i="2"/>
  <c r="U1109" i="2"/>
  <c r="V1109" i="2"/>
  <c r="W1109" i="2"/>
  <c r="T1110" i="2"/>
  <c r="U1110" i="2"/>
  <c r="V1110" i="2"/>
  <c r="W1110" i="2"/>
  <c r="T1111" i="2"/>
  <c r="U1111" i="2"/>
  <c r="V1111" i="2"/>
  <c r="W1111" i="2"/>
  <c r="T1112" i="2"/>
  <c r="U1112" i="2"/>
  <c r="V1112" i="2"/>
  <c r="W1112" i="2"/>
  <c r="T1113" i="2"/>
  <c r="U1113" i="2"/>
  <c r="V1113" i="2"/>
  <c r="W1113" i="2"/>
  <c r="T1114" i="2"/>
  <c r="U1114" i="2"/>
  <c r="V1114" i="2"/>
  <c r="W1114" i="2"/>
  <c r="T1115" i="2"/>
  <c r="U1115" i="2"/>
  <c r="V1115" i="2"/>
  <c r="W1115" i="2"/>
  <c r="T1116" i="2"/>
  <c r="U1116" i="2"/>
  <c r="V1116" i="2"/>
  <c r="W1116" i="2"/>
  <c r="T1117" i="2"/>
  <c r="U1117" i="2"/>
  <c r="V1117" i="2"/>
  <c r="W1117" i="2"/>
  <c r="T1118" i="2"/>
  <c r="U1118" i="2"/>
  <c r="V1118" i="2"/>
  <c r="W1118" i="2"/>
  <c r="T1119" i="2"/>
  <c r="U1119" i="2"/>
  <c r="V1119" i="2"/>
  <c r="W1119" i="2"/>
  <c r="T1120" i="2"/>
  <c r="U1120" i="2"/>
  <c r="V1120" i="2"/>
  <c r="W1120" i="2"/>
  <c r="T1121" i="2"/>
  <c r="U1121" i="2"/>
  <c r="V1121" i="2"/>
  <c r="W1121" i="2"/>
  <c r="T1122" i="2"/>
  <c r="U1122" i="2"/>
  <c r="V1122" i="2"/>
  <c r="W1122" i="2"/>
  <c r="T1123" i="2"/>
  <c r="U1123" i="2"/>
  <c r="V1123" i="2"/>
  <c r="W1123" i="2"/>
  <c r="T1124" i="2"/>
  <c r="U1124" i="2"/>
  <c r="V1124" i="2"/>
  <c r="W1124" i="2"/>
  <c r="T1125" i="2"/>
  <c r="U1125" i="2"/>
  <c r="V1125" i="2"/>
  <c r="W1125" i="2"/>
  <c r="T1126" i="2"/>
  <c r="U1126" i="2"/>
  <c r="V1126" i="2"/>
  <c r="W1126" i="2"/>
  <c r="T1127" i="2"/>
  <c r="U1127" i="2"/>
  <c r="V1127" i="2"/>
  <c r="W1127" i="2"/>
  <c r="T1128" i="2"/>
  <c r="U1128" i="2"/>
  <c r="V1128" i="2"/>
  <c r="W1128" i="2"/>
  <c r="T1129" i="2"/>
  <c r="U1129" i="2"/>
  <c r="V1129" i="2"/>
  <c r="W1129" i="2"/>
  <c r="T1130" i="2"/>
  <c r="U1130" i="2"/>
  <c r="V1130" i="2"/>
  <c r="W1130" i="2"/>
  <c r="T1131" i="2"/>
  <c r="U1131" i="2"/>
  <c r="V1131" i="2"/>
  <c r="W1131" i="2"/>
  <c r="T1132" i="2"/>
  <c r="U1132" i="2"/>
  <c r="V1132" i="2"/>
  <c r="W1132" i="2"/>
  <c r="T1133" i="2"/>
  <c r="U1133" i="2"/>
  <c r="V1133" i="2"/>
  <c r="W1133" i="2"/>
  <c r="T1134" i="2"/>
  <c r="U1134" i="2"/>
  <c r="V1134" i="2"/>
  <c r="W1134" i="2"/>
  <c r="T1135" i="2"/>
  <c r="U1135" i="2"/>
  <c r="V1135" i="2"/>
  <c r="W1135" i="2"/>
  <c r="T1136" i="2"/>
  <c r="U1136" i="2"/>
  <c r="V1136" i="2"/>
  <c r="W1136" i="2"/>
  <c r="T1137" i="2"/>
  <c r="U1137" i="2"/>
  <c r="V1137" i="2"/>
  <c r="W1137" i="2"/>
  <c r="T1138" i="2"/>
  <c r="U1138" i="2"/>
  <c r="V1138" i="2"/>
  <c r="W1138" i="2"/>
  <c r="T1139" i="2"/>
  <c r="U1139" i="2"/>
  <c r="V1139" i="2"/>
  <c r="W1139" i="2"/>
  <c r="T1140" i="2"/>
  <c r="U1140" i="2"/>
  <c r="V1140" i="2"/>
  <c r="W1140" i="2"/>
  <c r="T1141" i="2"/>
  <c r="U1141" i="2"/>
  <c r="V1141" i="2"/>
  <c r="W1141" i="2"/>
  <c r="T1142" i="2"/>
  <c r="U1142" i="2"/>
  <c r="V1142" i="2"/>
  <c r="W1142" i="2"/>
  <c r="T1143" i="2"/>
  <c r="U1143" i="2"/>
  <c r="V1143" i="2"/>
  <c r="W1143" i="2"/>
  <c r="T1144" i="2"/>
  <c r="U1144" i="2"/>
  <c r="V1144" i="2"/>
  <c r="W1144" i="2"/>
  <c r="T1145" i="2"/>
  <c r="U1145" i="2"/>
  <c r="V1145" i="2"/>
  <c r="W1145" i="2"/>
  <c r="T1146" i="2"/>
  <c r="U1146" i="2"/>
  <c r="V1146" i="2"/>
  <c r="W1146" i="2"/>
  <c r="T1147" i="2"/>
  <c r="U1147" i="2"/>
  <c r="V1147" i="2"/>
  <c r="W1147" i="2"/>
  <c r="T1148" i="2"/>
  <c r="U1148" i="2"/>
  <c r="V1148" i="2"/>
  <c r="W1148" i="2"/>
  <c r="T1149" i="2"/>
  <c r="U1149" i="2"/>
  <c r="V1149" i="2"/>
  <c r="W1149" i="2"/>
  <c r="T1150" i="2"/>
  <c r="U1150" i="2"/>
  <c r="V1150" i="2"/>
  <c r="W1150" i="2"/>
  <c r="T1151" i="2"/>
  <c r="U1151" i="2"/>
  <c r="V1151" i="2"/>
  <c r="W1151" i="2"/>
  <c r="T1152" i="2"/>
  <c r="U1152" i="2"/>
  <c r="V1152" i="2"/>
  <c r="W1152" i="2"/>
  <c r="T1153" i="2"/>
  <c r="U1153" i="2"/>
  <c r="V1153" i="2"/>
  <c r="W1153" i="2"/>
  <c r="T1154" i="2"/>
  <c r="U1154" i="2"/>
  <c r="V1154" i="2"/>
  <c r="W1154" i="2"/>
  <c r="T1155" i="2"/>
  <c r="U1155" i="2"/>
  <c r="V1155" i="2"/>
  <c r="W1155" i="2"/>
  <c r="T1156" i="2"/>
  <c r="U1156" i="2"/>
  <c r="V1156" i="2"/>
  <c r="W1156" i="2"/>
  <c r="T1157" i="2"/>
  <c r="U1157" i="2"/>
  <c r="V1157" i="2"/>
  <c r="W1157" i="2"/>
  <c r="T1158" i="2"/>
  <c r="U1158" i="2"/>
  <c r="V1158" i="2"/>
  <c r="W1158" i="2"/>
  <c r="T1159" i="2"/>
  <c r="U1159" i="2"/>
  <c r="V1159" i="2"/>
  <c r="W1159" i="2"/>
  <c r="T1160" i="2"/>
  <c r="U1160" i="2"/>
  <c r="V1160" i="2"/>
  <c r="W1160" i="2"/>
  <c r="T1161" i="2"/>
  <c r="U1161" i="2"/>
  <c r="V1161" i="2"/>
  <c r="W1161" i="2"/>
  <c r="T1162" i="2"/>
  <c r="U1162" i="2"/>
  <c r="V1162" i="2"/>
  <c r="W1162" i="2"/>
  <c r="T1163" i="2"/>
  <c r="U1163" i="2"/>
  <c r="V1163" i="2"/>
  <c r="W1163" i="2"/>
  <c r="T1164" i="2"/>
  <c r="U1164" i="2"/>
  <c r="V1164" i="2"/>
  <c r="W1164" i="2"/>
  <c r="T1165" i="2"/>
  <c r="U1165" i="2"/>
  <c r="V1165" i="2"/>
  <c r="W1165" i="2"/>
  <c r="T1166" i="2"/>
  <c r="U1166" i="2"/>
  <c r="V1166" i="2"/>
  <c r="W1166" i="2"/>
  <c r="T1167" i="2"/>
  <c r="U1167" i="2"/>
  <c r="V1167" i="2"/>
  <c r="W1167" i="2"/>
  <c r="T1168" i="2"/>
  <c r="U1168" i="2"/>
  <c r="V1168" i="2"/>
  <c r="W1168" i="2"/>
  <c r="T1169" i="2"/>
  <c r="U1169" i="2"/>
  <c r="V1169" i="2"/>
  <c r="W1169" i="2"/>
  <c r="T1170" i="2"/>
  <c r="U1170" i="2"/>
  <c r="V1170" i="2"/>
  <c r="W1170" i="2"/>
  <c r="T1171" i="2"/>
  <c r="U1171" i="2"/>
  <c r="V1171" i="2"/>
  <c r="W1171" i="2"/>
  <c r="T1172" i="2"/>
  <c r="U1172" i="2"/>
  <c r="V1172" i="2"/>
  <c r="W1172" i="2"/>
  <c r="T1173" i="2"/>
  <c r="U1173" i="2"/>
  <c r="V1173" i="2"/>
  <c r="W1173" i="2"/>
  <c r="T1174" i="2"/>
  <c r="U1174" i="2"/>
  <c r="V1174" i="2"/>
  <c r="W1174" i="2"/>
  <c r="T1175" i="2"/>
  <c r="U1175" i="2"/>
  <c r="V1175" i="2"/>
  <c r="W1175" i="2"/>
  <c r="T1176" i="2"/>
  <c r="U1176" i="2"/>
  <c r="V1176" i="2"/>
  <c r="W1176" i="2"/>
  <c r="T1177" i="2"/>
  <c r="U1177" i="2"/>
  <c r="V1177" i="2"/>
  <c r="W1177" i="2"/>
  <c r="T1178" i="2"/>
  <c r="U1178" i="2"/>
  <c r="V1178" i="2"/>
  <c r="W1178" i="2"/>
  <c r="T1179" i="2"/>
  <c r="U1179" i="2"/>
  <c r="V1179" i="2"/>
  <c r="W1179" i="2"/>
  <c r="T1180" i="2"/>
  <c r="U1180" i="2"/>
  <c r="V1180" i="2"/>
  <c r="W1180" i="2"/>
  <c r="T1181" i="2"/>
  <c r="U1181" i="2"/>
  <c r="V1181" i="2"/>
  <c r="W1181" i="2"/>
  <c r="T1182" i="2"/>
  <c r="U1182" i="2"/>
  <c r="V1182" i="2"/>
  <c r="W1182" i="2"/>
  <c r="T1183" i="2"/>
  <c r="U1183" i="2"/>
  <c r="V1183" i="2"/>
  <c r="W1183" i="2"/>
  <c r="T1184" i="2"/>
  <c r="U1184" i="2"/>
  <c r="V1184" i="2"/>
  <c r="W1184" i="2"/>
  <c r="T1185" i="2"/>
  <c r="U1185" i="2"/>
  <c r="V1185" i="2"/>
  <c r="W1185" i="2"/>
  <c r="T1186" i="2"/>
  <c r="U1186" i="2"/>
  <c r="V1186" i="2"/>
  <c r="W1186" i="2"/>
  <c r="T1187" i="2"/>
  <c r="U1187" i="2"/>
  <c r="V1187" i="2"/>
  <c r="W1187" i="2"/>
  <c r="T1188" i="2"/>
  <c r="U1188" i="2"/>
  <c r="V1188" i="2"/>
  <c r="W1188" i="2"/>
  <c r="T1189" i="2"/>
  <c r="U1189" i="2"/>
  <c r="V1189" i="2"/>
  <c r="W1189" i="2"/>
  <c r="T1190" i="2"/>
  <c r="U1190" i="2"/>
  <c r="V1190" i="2"/>
  <c r="W1190" i="2"/>
  <c r="T1191" i="2"/>
  <c r="U1191" i="2"/>
  <c r="V1191" i="2"/>
  <c r="W1191" i="2"/>
  <c r="T1192" i="2"/>
  <c r="U1192" i="2"/>
  <c r="V1192" i="2"/>
  <c r="W1192" i="2"/>
  <c r="T1193" i="2"/>
  <c r="U1193" i="2"/>
  <c r="V1193" i="2"/>
  <c r="W1193" i="2"/>
  <c r="T1194" i="2"/>
  <c r="U1194" i="2"/>
  <c r="V1194" i="2"/>
  <c r="W1194" i="2"/>
  <c r="T1195" i="2"/>
  <c r="U1195" i="2"/>
  <c r="V1195" i="2"/>
  <c r="W1195" i="2"/>
  <c r="T1196" i="2"/>
  <c r="U1196" i="2"/>
  <c r="V1196" i="2"/>
  <c r="W1196" i="2"/>
  <c r="T1197" i="2"/>
  <c r="U1197" i="2"/>
  <c r="V1197" i="2"/>
  <c r="W1197" i="2"/>
  <c r="T1198" i="2"/>
  <c r="U1198" i="2"/>
  <c r="V1198" i="2"/>
  <c r="W1198" i="2"/>
  <c r="T1199" i="2"/>
  <c r="U1199" i="2"/>
  <c r="V1199" i="2"/>
  <c r="W1199" i="2"/>
  <c r="T1200" i="2"/>
  <c r="U1200" i="2"/>
  <c r="V1200" i="2"/>
  <c r="W1200" i="2"/>
  <c r="T1201" i="2"/>
  <c r="U1201" i="2"/>
  <c r="V1201" i="2"/>
  <c r="W1201" i="2"/>
  <c r="T1202" i="2"/>
  <c r="U1202" i="2"/>
  <c r="V1202" i="2"/>
  <c r="W1202" i="2"/>
  <c r="T1203" i="2"/>
  <c r="U1203" i="2"/>
  <c r="V1203" i="2"/>
  <c r="W1203" i="2"/>
  <c r="T1204" i="2"/>
  <c r="U1204" i="2"/>
  <c r="V1204" i="2"/>
  <c r="W1204" i="2"/>
  <c r="T1205" i="2"/>
  <c r="U1205" i="2"/>
  <c r="V1205" i="2"/>
  <c r="W1205" i="2"/>
  <c r="T1206" i="2"/>
  <c r="U1206" i="2"/>
  <c r="V1206" i="2"/>
  <c r="W1206" i="2"/>
  <c r="T1207" i="2"/>
  <c r="U1207" i="2"/>
  <c r="V1207" i="2"/>
  <c r="W1207" i="2"/>
  <c r="T1208" i="2"/>
  <c r="U1208" i="2"/>
  <c r="V1208" i="2"/>
  <c r="W1208" i="2"/>
  <c r="T1209" i="2"/>
  <c r="U1209" i="2"/>
  <c r="V1209" i="2"/>
  <c r="W1209" i="2"/>
  <c r="T1210" i="2"/>
  <c r="U1210" i="2"/>
  <c r="V1210" i="2"/>
  <c r="W1210" i="2"/>
  <c r="T1211" i="2"/>
  <c r="U1211" i="2"/>
  <c r="V1211" i="2"/>
  <c r="W1211" i="2"/>
  <c r="T1212" i="2"/>
  <c r="U1212" i="2"/>
  <c r="V1212" i="2"/>
  <c r="W1212" i="2"/>
  <c r="T1213" i="2"/>
  <c r="U1213" i="2"/>
  <c r="V1213" i="2"/>
  <c r="W1213" i="2"/>
  <c r="T1214" i="2"/>
  <c r="U1214" i="2"/>
  <c r="V1214" i="2"/>
  <c r="W1214" i="2"/>
  <c r="T1215" i="2"/>
  <c r="U1215" i="2"/>
  <c r="V1215" i="2"/>
  <c r="W1215" i="2"/>
  <c r="T1216" i="2"/>
  <c r="U1216" i="2"/>
  <c r="V1216" i="2"/>
  <c r="W1216" i="2"/>
  <c r="T1217" i="2"/>
  <c r="U1217" i="2"/>
  <c r="V1217" i="2"/>
  <c r="W1217" i="2"/>
  <c r="T1218" i="2"/>
  <c r="U1218" i="2"/>
  <c r="V1218" i="2"/>
  <c r="W1218" i="2"/>
  <c r="T1219" i="2"/>
  <c r="U1219" i="2"/>
  <c r="V1219" i="2"/>
  <c r="W1219" i="2"/>
  <c r="T1220" i="2"/>
  <c r="U1220" i="2"/>
  <c r="V1220" i="2"/>
  <c r="W1220" i="2"/>
  <c r="T1221" i="2"/>
  <c r="U1221" i="2"/>
  <c r="V1221" i="2"/>
  <c r="W1221" i="2"/>
  <c r="T1222" i="2"/>
  <c r="U1222" i="2"/>
  <c r="V1222" i="2"/>
  <c r="W1222" i="2"/>
  <c r="T1223" i="2"/>
  <c r="U1223" i="2"/>
  <c r="V1223" i="2"/>
  <c r="W1223" i="2"/>
  <c r="T1224" i="2"/>
  <c r="U1224" i="2"/>
  <c r="V1224" i="2"/>
  <c r="W1224" i="2"/>
  <c r="T1225" i="2"/>
  <c r="U1225" i="2"/>
  <c r="V1225" i="2"/>
  <c r="W1225" i="2"/>
  <c r="T1226" i="2"/>
  <c r="U1226" i="2"/>
  <c r="V1226" i="2"/>
  <c r="W1226" i="2"/>
  <c r="T1227" i="2"/>
  <c r="U1227" i="2"/>
  <c r="V1227" i="2"/>
  <c r="W1227" i="2"/>
  <c r="T1228" i="2"/>
  <c r="U1228" i="2"/>
  <c r="V1228" i="2"/>
  <c r="W1228" i="2"/>
  <c r="T1229" i="2"/>
  <c r="U1229" i="2"/>
  <c r="V1229" i="2"/>
  <c r="W1229" i="2"/>
  <c r="T1230" i="2"/>
  <c r="U1230" i="2"/>
  <c r="V1230" i="2"/>
  <c r="W1230" i="2"/>
  <c r="T1231" i="2"/>
  <c r="U1231" i="2"/>
  <c r="V1231" i="2"/>
  <c r="W1231" i="2"/>
  <c r="T1232" i="2"/>
  <c r="U1232" i="2"/>
  <c r="V1232" i="2"/>
  <c r="W1232" i="2"/>
  <c r="T1233" i="2"/>
  <c r="U1233" i="2"/>
  <c r="V1233" i="2"/>
  <c r="W1233" i="2"/>
  <c r="T1234" i="2"/>
  <c r="U1234" i="2"/>
  <c r="V1234" i="2"/>
  <c r="W1234" i="2"/>
  <c r="T1235" i="2"/>
  <c r="U1235" i="2"/>
  <c r="V1235" i="2"/>
  <c r="W1235" i="2"/>
  <c r="T1236" i="2"/>
  <c r="U1236" i="2"/>
  <c r="V1236" i="2"/>
  <c r="W1236" i="2"/>
  <c r="T1237" i="2"/>
  <c r="U1237" i="2"/>
  <c r="V1237" i="2"/>
  <c r="W1237" i="2"/>
  <c r="T1238" i="2"/>
  <c r="U1238" i="2"/>
  <c r="V1238" i="2"/>
  <c r="W1238" i="2"/>
  <c r="T1239" i="2"/>
  <c r="U1239" i="2"/>
  <c r="V1239" i="2"/>
  <c r="W1239" i="2"/>
  <c r="T1240" i="2"/>
  <c r="U1240" i="2"/>
  <c r="V1240" i="2"/>
  <c r="W1240" i="2"/>
  <c r="T1241" i="2"/>
  <c r="U1241" i="2"/>
  <c r="V1241" i="2"/>
  <c r="W1241" i="2"/>
  <c r="T1242" i="2"/>
  <c r="U1242" i="2"/>
  <c r="V1242" i="2"/>
  <c r="W1242" i="2"/>
  <c r="T1243" i="2"/>
  <c r="U1243" i="2"/>
  <c r="V1243" i="2"/>
  <c r="W1243" i="2"/>
  <c r="T1244" i="2"/>
  <c r="U1244" i="2"/>
  <c r="V1244" i="2"/>
  <c r="W1244" i="2"/>
  <c r="T1245" i="2"/>
  <c r="U1245" i="2"/>
  <c r="V1245" i="2"/>
  <c r="W1245" i="2"/>
  <c r="T1246" i="2"/>
  <c r="U1246" i="2"/>
  <c r="V1246" i="2"/>
  <c r="W1246" i="2"/>
  <c r="T1247" i="2"/>
  <c r="U1247" i="2"/>
  <c r="V1247" i="2"/>
  <c r="W1247" i="2"/>
  <c r="T1248" i="2"/>
  <c r="U1248" i="2"/>
  <c r="V1248" i="2"/>
  <c r="W1248" i="2"/>
  <c r="T1249" i="2"/>
  <c r="U1249" i="2"/>
  <c r="V1249" i="2"/>
  <c r="W1249" i="2"/>
  <c r="T1250" i="2"/>
  <c r="U1250" i="2"/>
  <c r="V1250" i="2"/>
  <c r="W1250" i="2"/>
  <c r="T1251" i="2"/>
  <c r="U1251" i="2"/>
  <c r="V1251" i="2"/>
  <c r="W1251" i="2"/>
  <c r="T1252" i="2"/>
  <c r="U1252" i="2"/>
  <c r="V1252" i="2"/>
  <c r="W1252" i="2"/>
  <c r="T1253" i="2"/>
  <c r="U1253" i="2"/>
  <c r="V1253" i="2"/>
  <c r="W1253" i="2"/>
  <c r="T1254" i="2"/>
  <c r="U1254" i="2"/>
  <c r="V1254" i="2"/>
  <c r="W1254" i="2"/>
  <c r="T1255" i="2"/>
  <c r="U1255" i="2"/>
  <c r="V1255" i="2"/>
  <c r="W1255" i="2"/>
  <c r="T1256" i="2"/>
  <c r="U1256" i="2"/>
  <c r="V1256" i="2"/>
  <c r="W1256" i="2"/>
  <c r="T1257" i="2"/>
  <c r="U1257" i="2"/>
  <c r="V1257" i="2"/>
  <c r="W1257" i="2"/>
  <c r="T1258" i="2"/>
  <c r="U1258" i="2"/>
  <c r="V1258" i="2"/>
  <c r="W1258" i="2"/>
  <c r="T1259" i="2"/>
  <c r="U1259" i="2"/>
  <c r="V1259" i="2"/>
  <c r="W1259" i="2"/>
  <c r="T1260" i="2"/>
  <c r="U1260" i="2"/>
  <c r="V1260" i="2"/>
  <c r="W1260" i="2"/>
  <c r="T1261" i="2"/>
  <c r="U1261" i="2"/>
  <c r="V1261" i="2"/>
  <c r="W1261" i="2"/>
  <c r="T1262" i="2"/>
  <c r="U1262" i="2"/>
  <c r="V1262" i="2"/>
  <c r="W1262" i="2"/>
  <c r="T1263" i="2"/>
  <c r="U1263" i="2"/>
  <c r="V1263" i="2"/>
  <c r="W1263" i="2"/>
  <c r="T1264" i="2"/>
  <c r="U1264" i="2"/>
  <c r="V1264" i="2"/>
  <c r="W1264" i="2"/>
  <c r="T1265" i="2"/>
  <c r="U1265" i="2"/>
  <c r="V1265" i="2"/>
  <c r="W1265" i="2"/>
  <c r="T1266" i="2"/>
  <c r="U1266" i="2"/>
  <c r="V1266" i="2"/>
  <c r="W1266" i="2"/>
  <c r="T1267" i="2"/>
  <c r="U1267" i="2"/>
  <c r="V1267" i="2"/>
  <c r="W1267" i="2"/>
  <c r="T1268" i="2"/>
  <c r="U1268" i="2"/>
  <c r="V1268" i="2"/>
  <c r="W1268" i="2"/>
  <c r="T1269" i="2"/>
  <c r="U1269" i="2"/>
  <c r="V1269" i="2"/>
  <c r="W1269" i="2"/>
  <c r="T1270" i="2"/>
  <c r="U1270" i="2"/>
  <c r="V1270" i="2"/>
  <c r="W1270" i="2"/>
  <c r="T1271" i="2"/>
  <c r="U1271" i="2"/>
  <c r="V1271" i="2"/>
  <c r="W1271" i="2"/>
  <c r="T1272" i="2"/>
  <c r="U1272" i="2"/>
  <c r="V1272" i="2"/>
  <c r="W1272" i="2"/>
  <c r="T1273" i="2"/>
  <c r="U1273" i="2"/>
  <c r="V1273" i="2"/>
  <c r="W1273" i="2"/>
  <c r="T1274" i="2"/>
  <c r="U1274" i="2"/>
  <c r="V1274" i="2"/>
  <c r="W1274" i="2"/>
  <c r="T1275" i="2"/>
  <c r="U1275" i="2"/>
  <c r="V1275" i="2"/>
  <c r="W1275" i="2"/>
  <c r="T1276" i="2"/>
  <c r="U1276" i="2"/>
  <c r="V1276" i="2"/>
  <c r="W1276" i="2"/>
  <c r="T1277" i="2"/>
  <c r="U1277" i="2"/>
  <c r="V1277" i="2"/>
  <c r="W1277" i="2"/>
  <c r="T1278" i="2"/>
  <c r="U1278" i="2"/>
  <c r="V1278" i="2"/>
  <c r="W1278" i="2"/>
  <c r="T1279" i="2"/>
  <c r="U1279" i="2"/>
  <c r="V1279" i="2"/>
  <c r="W1279" i="2"/>
  <c r="T1280" i="2"/>
  <c r="U1280" i="2"/>
  <c r="V1280" i="2"/>
  <c r="W1280" i="2"/>
  <c r="T1281" i="2"/>
  <c r="U1281" i="2"/>
  <c r="V1281" i="2"/>
  <c r="W1281" i="2"/>
  <c r="T1282" i="2"/>
  <c r="U1282" i="2"/>
  <c r="V1282" i="2"/>
  <c r="W1282" i="2"/>
  <c r="T1283" i="2"/>
  <c r="U1283" i="2"/>
  <c r="V1283" i="2"/>
  <c r="W1283" i="2"/>
  <c r="T1284" i="2"/>
  <c r="U1284" i="2"/>
  <c r="V1284" i="2"/>
  <c r="W1284" i="2"/>
  <c r="T1285" i="2"/>
  <c r="U1285" i="2"/>
  <c r="V1285" i="2"/>
  <c r="W1285" i="2"/>
  <c r="T1286" i="2"/>
  <c r="U1286" i="2"/>
  <c r="V1286" i="2"/>
  <c r="W1286" i="2"/>
  <c r="T1287" i="2"/>
  <c r="U1287" i="2"/>
  <c r="V1287" i="2"/>
  <c r="W1287" i="2"/>
  <c r="T1288" i="2"/>
  <c r="U1288" i="2"/>
  <c r="V1288" i="2"/>
  <c r="W1288" i="2"/>
  <c r="T1289" i="2"/>
  <c r="U1289" i="2"/>
  <c r="V1289" i="2"/>
  <c r="W1289" i="2"/>
  <c r="T1290" i="2"/>
  <c r="U1290" i="2"/>
  <c r="V1290" i="2"/>
  <c r="W1290" i="2"/>
  <c r="T1291" i="2"/>
  <c r="U1291" i="2"/>
  <c r="V1291" i="2"/>
  <c r="W1291" i="2"/>
  <c r="T1292" i="2"/>
  <c r="U1292" i="2"/>
  <c r="V1292" i="2"/>
  <c r="W1292" i="2"/>
  <c r="T1293" i="2"/>
  <c r="U1293" i="2"/>
  <c r="V1293" i="2"/>
  <c r="W1293" i="2"/>
  <c r="T1294" i="2"/>
  <c r="U1294" i="2"/>
  <c r="V1294" i="2"/>
  <c r="W1294" i="2"/>
  <c r="T1295" i="2"/>
  <c r="U1295" i="2"/>
  <c r="V1295" i="2"/>
  <c r="W1295" i="2"/>
  <c r="T1296" i="2"/>
  <c r="U1296" i="2"/>
  <c r="V1296" i="2"/>
  <c r="W1296" i="2"/>
  <c r="T1297" i="2"/>
  <c r="U1297" i="2"/>
  <c r="V1297" i="2"/>
  <c r="W1297" i="2"/>
  <c r="T1298" i="2"/>
  <c r="U1298" i="2"/>
  <c r="V1298" i="2"/>
  <c r="W1298" i="2"/>
  <c r="T1299" i="2"/>
  <c r="U1299" i="2"/>
  <c r="V1299" i="2"/>
  <c r="W1299" i="2"/>
  <c r="T1300" i="2"/>
  <c r="U1300" i="2"/>
  <c r="V1300" i="2"/>
  <c r="W1300" i="2"/>
  <c r="T1301" i="2"/>
  <c r="U1301" i="2"/>
  <c r="V1301" i="2"/>
  <c r="W1301" i="2"/>
  <c r="T1302" i="2"/>
  <c r="U1302" i="2"/>
  <c r="V1302" i="2"/>
  <c r="W1302" i="2"/>
  <c r="T1303" i="2"/>
  <c r="U1303" i="2"/>
  <c r="V1303" i="2"/>
  <c r="W1303" i="2"/>
  <c r="T1304" i="2"/>
  <c r="U1304" i="2"/>
  <c r="V1304" i="2"/>
  <c r="W1304" i="2"/>
  <c r="T1305" i="2"/>
  <c r="U1305" i="2"/>
  <c r="V1305" i="2"/>
  <c r="W1305" i="2"/>
  <c r="T1306" i="2"/>
  <c r="U1306" i="2"/>
  <c r="V1306" i="2"/>
  <c r="W1306" i="2"/>
  <c r="T1307" i="2"/>
  <c r="U1307" i="2"/>
  <c r="V1307" i="2"/>
  <c r="W1307" i="2"/>
  <c r="T1308" i="2"/>
  <c r="U1308" i="2"/>
  <c r="V1308" i="2"/>
  <c r="W1308" i="2"/>
  <c r="T1309" i="2"/>
  <c r="U1309" i="2"/>
  <c r="V1309" i="2"/>
  <c r="W1309" i="2"/>
  <c r="T1310" i="2"/>
  <c r="U1310" i="2"/>
  <c r="V1310" i="2"/>
  <c r="W1310" i="2"/>
  <c r="T1311" i="2"/>
  <c r="U1311" i="2"/>
  <c r="V1311" i="2"/>
  <c r="W1311" i="2"/>
  <c r="T1312" i="2"/>
  <c r="U1312" i="2"/>
  <c r="V1312" i="2"/>
  <c r="W1312" i="2"/>
  <c r="T1313" i="2"/>
  <c r="U1313" i="2"/>
  <c r="V1313" i="2"/>
  <c r="W1313" i="2"/>
  <c r="T1314" i="2"/>
  <c r="U1314" i="2"/>
  <c r="V1314" i="2"/>
  <c r="W1314" i="2"/>
  <c r="T1315" i="2"/>
  <c r="U1315" i="2"/>
  <c r="V1315" i="2"/>
  <c r="W1315" i="2"/>
  <c r="T1316" i="2"/>
  <c r="U1316" i="2"/>
  <c r="V1316" i="2"/>
  <c r="W1316" i="2"/>
  <c r="T1317" i="2"/>
  <c r="U1317" i="2"/>
  <c r="V1317" i="2"/>
  <c r="W1317" i="2"/>
  <c r="T1318" i="2"/>
  <c r="U1318" i="2"/>
  <c r="V1318" i="2"/>
  <c r="W1318" i="2"/>
  <c r="T1319" i="2"/>
  <c r="U1319" i="2"/>
  <c r="V1319" i="2"/>
  <c r="W1319" i="2"/>
  <c r="T1320" i="2"/>
  <c r="U1320" i="2"/>
  <c r="V1320" i="2"/>
  <c r="W1320" i="2"/>
  <c r="T1321" i="2"/>
  <c r="U1321" i="2"/>
  <c r="V1321" i="2"/>
  <c r="W1321" i="2"/>
  <c r="T1322" i="2"/>
  <c r="U1322" i="2"/>
  <c r="V1322" i="2"/>
  <c r="W1322" i="2"/>
  <c r="T1323" i="2"/>
  <c r="U1323" i="2"/>
  <c r="V1323" i="2"/>
  <c r="W1323" i="2"/>
  <c r="T1324" i="2"/>
  <c r="U1324" i="2"/>
  <c r="V1324" i="2"/>
  <c r="W1324" i="2"/>
  <c r="T1325" i="2"/>
  <c r="U1325" i="2"/>
  <c r="V1325" i="2"/>
  <c r="W1325" i="2"/>
  <c r="T1326" i="2"/>
  <c r="U1326" i="2"/>
  <c r="V1326" i="2"/>
  <c r="W1326" i="2"/>
  <c r="T1327" i="2"/>
  <c r="U1327" i="2"/>
  <c r="V1327" i="2"/>
  <c r="W1327" i="2"/>
  <c r="T1328" i="2"/>
  <c r="U1328" i="2"/>
  <c r="V1328" i="2"/>
  <c r="W1328" i="2"/>
  <c r="T1329" i="2"/>
  <c r="U1329" i="2"/>
  <c r="V1329" i="2"/>
  <c r="W1329" i="2"/>
  <c r="T1330" i="2"/>
  <c r="U1330" i="2"/>
  <c r="V1330" i="2"/>
  <c r="W1330" i="2"/>
  <c r="T1331" i="2"/>
  <c r="U1331" i="2"/>
  <c r="V1331" i="2"/>
  <c r="W1331" i="2"/>
  <c r="T1332" i="2"/>
  <c r="U1332" i="2"/>
  <c r="V1332" i="2"/>
  <c r="W1332" i="2"/>
  <c r="T1333" i="2"/>
  <c r="U1333" i="2"/>
  <c r="V1333" i="2"/>
  <c r="W1333" i="2"/>
  <c r="T1334" i="2"/>
  <c r="U1334" i="2"/>
  <c r="V1334" i="2"/>
  <c r="W1334" i="2"/>
  <c r="T1335" i="2"/>
  <c r="U1335" i="2"/>
  <c r="V1335" i="2"/>
  <c r="W1335" i="2"/>
  <c r="T1336" i="2"/>
  <c r="U1336" i="2"/>
  <c r="V1336" i="2"/>
  <c r="W1336" i="2"/>
  <c r="T1337" i="2"/>
  <c r="U1337" i="2"/>
  <c r="V1337" i="2"/>
  <c r="W1337" i="2"/>
  <c r="T1338" i="2"/>
  <c r="U1338" i="2"/>
  <c r="V1338" i="2"/>
  <c r="W1338" i="2"/>
  <c r="T1339" i="2"/>
  <c r="U1339" i="2"/>
  <c r="V1339" i="2"/>
  <c r="W1339" i="2"/>
  <c r="T1340" i="2"/>
  <c r="U1340" i="2"/>
  <c r="V1340" i="2"/>
  <c r="W1340" i="2"/>
  <c r="T1341" i="2"/>
  <c r="U1341" i="2"/>
  <c r="V1341" i="2"/>
  <c r="W1341" i="2"/>
  <c r="T1342" i="2"/>
  <c r="U1342" i="2"/>
  <c r="V1342" i="2"/>
  <c r="W1342" i="2"/>
  <c r="T1343" i="2"/>
  <c r="U1343" i="2"/>
  <c r="V1343" i="2"/>
  <c r="W1343" i="2"/>
  <c r="T1344" i="2"/>
  <c r="U1344" i="2"/>
  <c r="V1344" i="2"/>
  <c r="W1344" i="2"/>
  <c r="T1345" i="2"/>
  <c r="U1345" i="2"/>
  <c r="V1345" i="2"/>
  <c r="W1345" i="2"/>
  <c r="T1346" i="2"/>
  <c r="U1346" i="2"/>
  <c r="V1346" i="2"/>
  <c r="W1346" i="2"/>
  <c r="T1347" i="2"/>
  <c r="U1347" i="2"/>
  <c r="V1347" i="2"/>
  <c r="W1347" i="2"/>
  <c r="T1348" i="2"/>
  <c r="U1348" i="2"/>
  <c r="V1348" i="2"/>
  <c r="W1348" i="2"/>
  <c r="T1349" i="2"/>
  <c r="U1349" i="2"/>
  <c r="V1349" i="2"/>
  <c r="W1349" i="2"/>
  <c r="T1350" i="2"/>
  <c r="U1350" i="2"/>
  <c r="V1350" i="2"/>
  <c r="W1350" i="2"/>
  <c r="T1351" i="2"/>
  <c r="U1351" i="2"/>
  <c r="V1351" i="2"/>
  <c r="W1351" i="2"/>
  <c r="T1352" i="2"/>
  <c r="U1352" i="2"/>
  <c r="V1352" i="2"/>
  <c r="W1352" i="2"/>
  <c r="T1353" i="2"/>
  <c r="U1353" i="2"/>
  <c r="V1353" i="2"/>
  <c r="W1353" i="2"/>
  <c r="T1354" i="2"/>
  <c r="U1354" i="2"/>
  <c r="V1354" i="2"/>
  <c r="W1354" i="2"/>
  <c r="T1355" i="2"/>
  <c r="U1355" i="2"/>
  <c r="V1355" i="2"/>
  <c r="W1355" i="2"/>
  <c r="T1356" i="2"/>
  <c r="U1356" i="2"/>
  <c r="V1356" i="2"/>
  <c r="W1356" i="2"/>
  <c r="T1357" i="2"/>
  <c r="U1357" i="2"/>
  <c r="V1357" i="2"/>
  <c r="W1357" i="2"/>
  <c r="T1358" i="2"/>
  <c r="U1358" i="2"/>
  <c r="V1358" i="2"/>
  <c r="W1358" i="2"/>
  <c r="T1359" i="2"/>
  <c r="U1359" i="2"/>
  <c r="V1359" i="2"/>
  <c r="W1359" i="2"/>
  <c r="T1360" i="2"/>
  <c r="U1360" i="2"/>
  <c r="V1360" i="2"/>
  <c r="W1360" i="2"/>
  <c r="T1361" i="2"/>
  <c r="U1361" i="2"/>
  <c r="V1361" i="2"/>
  <c r="W1361" i="2"/>
  <c r="T1362" i="2"/>
  <c r="U1362" i="2"/>
  <c r="V1362" i="2"/>
  <c r="W1362" i="2"/>
  <c r="T1363" i="2"/>
  <c r="U1363" i="2"/>
  <c r="V1363" i="2"/>
  <c r="W1363" i="2"/>
  <c r="T1364" i="2"/>
  <c r="U1364" i="2"/>
  <c r="V1364" i="2"/>
  <c r="W1364" i="2"/>
  <c r="T1365" i="2"/>
  <c r="U1365" i="2"/>
  <c r="V1365" i="2"/>
  <c r="W1365" i="2"/>
  <c r="T1366" i="2"/>
  <c r="U1366" i="2"/>
  <c r="V1366" i="2"/>
  <c r="W1366" i="2"/>
  <c r="T1367" i="2"/>
  <c r="U1367" i="2"/>
  <c r="V1367" i="2"/>
  <c r="W1367" i="2"/>
  <c r="T1368" i="2"/>
  <c r="U1368" i="2"/>
  <c r="V1368" i="2"/>
  <c r="W1368" i="2"/>
  <c r="T1369" i="2"/>
  <c r="U1369" i="2"/>
  <c r="V1369" i="2"/>
  <c r="W1369" i="2"/>
  <c r="T1370" i="2"/>
  <c r="U1370" i="2"/>
  <c r="V1370" i="2"/>
  <c r="W1370" i="2"/>
  <c r="T1371" i="2"/>
  <c r="U1371" i="2"/>
  <c r="V1371" i="2"/>
  <c r="W1371" i="2"/>
  <c r="T1372" i="2"/>
  <c r="U1372" i="2"/>
  <c r="V1372" i="2"/>
  <c r="W1372" i="2"/>
  <c r="T1373" i="2"/>
  <c r="U1373" i="2"/>
  <c r="V1373" i="2"/>
  <c r="W1373" i="2"/>
  <c r="T1374" i="2"/>
  <c r="U1374" i="2"/>
  <c r="V1374" i="2"/>
  <c r="W1374" i="2"/>
  <c r="T1375" i="2"/>
  <c r="U1375" i="2"/>
  <c r="V1375" i="2"/>
  <c r="W1375" i="2"/>
  <c r="T1376" i="2"/>
  <c r="U1376" i="2"/>
  <c r="V1376" i="2"/>
  <c r="W1376" i="2"/>
  <c r="T1377" i="2"/>
  <c r="U1377" i="2"/>
  <c r="V1377" i="2"/>
  <c r="W1377" i="2"/>
  <c r="T1378" i="2"/>
  <c r="U1378" i="2"/>
  <c r="V1378" i="2"/>
  <c r="W1378" i="2"/>
  <c r="T1379" i="2"/>
  <c r="U1379" i="2"/>
  <c r="V1379" i="2"/>
  <c r="W1379" i="2"/>
  <c r="T1380" i="2"/>
  <c r="U1380" i="2"/>
  <c r="V1380" i="2"/>
  <c r="W1380" i="2"/>
  <c r="T1381" i="2"/>
  <c r="U1381" i="2"/>
  <c r="V1381" i="2"/>
  <c r="W1381" i="2"/>
  <c r="T1382" i="2"/>
  <c r="U1382" i="2"/>
  <c r="V1382" i="2"/>
  <c r="W1382" i="2"/>
  <c r="T1383" i="2"/>
  <c r="U1383" i="2"/>
  <c r="V1383" i="2"/>
  <c r="W1383" i="2"/>
  <c r="T1384" i="2"/>
  <c r="U1384" i="2"/>
  <c r="V1384" i="2"/>
  <c r="W1384" i="2"/>
  <c r="T1385" i="2"/>
  <c r="U1385" i="2"/>
  <c r="V1385" i="2"/>
  <c r="W1385" i="2"/>
  <c r="T1386" i="2"/>
  <c r="U1386" i="2"/>
  <c r="V1386" i="2"/>
  <c r="W1386" i="2"/>
  <c r="T1387" i="2"/>
  <c r="U1387" i="2"/>
  <c r="V1387" i="2"/>
  <c r="W1387" i="2"/>
  <c r="T1388" i="2"/>
  <c r="U1388" i="2"/>
  <c r="V1388" i="2"/>
  <c r="W1388" i="2"/>
  <c r="T1389" i="2"/>
  <c r="U1389" i="2"/>
  <c r="V1389" i="2"/>
  <c r="W1389" i="2"/>
  <c r="T1390" i="2"/>
  <c r="U1390" i="2"/>
  <c r="V1390" i="2"/>
  <c r="W1390" i="2"/>
  <c r="T1391" i="2"/>
  <c r="U1391" i="2"/>
  <c r="V1391" i="2"/>
  <c r="W1391" i="2"/>
  <c r="T1392" i="2"/>
  <c r="U1392" i="2"/>
  <c r="V1392" i="2"/>
  <c r="W1392" i="2"/>
  <c r="T1393" i="2"/>
  <c r="U1393" i="2"/>
  <c r="V1393" i="2"/>
  <c r="W1393" i="2"/>
  <c r="T1394" i="2"/>
  <c r="U1394" i="2"/>
  <c r="V1394" i="2"/>
  <c r="W1394" i="2"/>
  <c r="T1395" i="2"/>
  <c r="U1395" i="2"/>
  <c r="V1395" i="2"/>
  <c r="W1395" i="2"/>
  <c r="T1396" i="2"/>
  <c r="U1396" i="2"/>
  <c r="V1396" i="2"/>
  <c r="W1396" i="2"/>
  <c r="T1397" i="2"/>
  <c r="U1397" i="2"/>
  <c r="V1397" i="2"/>
  <c r="W1397" i="2"/>
  <c r="T1398" i="2"/>
  <c r="U1398" i="2"/>
  <c r="V1398" i="2"/>
  <c r="W1398" i="2"/>
  <c r="T1399" i="2"/>
  <c r="U1399" i="2"/>
  <c r="V1399" i="2"/>
  <c r="W1399" i="2"/>
  <c r="T1400" i="2"/>
  <c r="U1400" i="2"/>
  <c r="V1400" i="2"/>
  <c r="W1400" i="2"/>
  <c r="T1401" i="2"/>
  <c r="U1401" i="2"/>
  <c r="V1401" i="2"/>
  <c r="W1401" i="2"/>
  <c r="T1402" i="2"/>
  <c r="U1402" i="2"/>
  <c r="V1402" i="2"/>
  <c r="W1402" i="2"/>
  <c r="T1403" i="2"/>
  <c r="U1403" i="2"/>
  <c r="V1403" i="2"/>
  <c r="W1403" i="2"/>
  <c r="T1404" i="2"/>
  <c r="U1404" i="2"/>
  <c r="V1404" i="2"/>
  <c r="W1404" i="2"/>
  <c r="T1405" i="2"/>
  <c r="U1405" i="2"/>
  <c r="V1405" i="2"/>
  <c r="W1405" i="2"/>
  <c r="T1406" i="2"/>
  <c r="U1406" i="2"/>
  <c r="V1406" i="2"/>
  <c r="W1406" i="2"/>
  <c r="T1407" i="2"/>
  <c r="U1407" i="2"/>
  <c r="V1407" i="2"/>
  <c r="W1407" i="2"/>
  <c r="T1408" i="2"/>
  <c r="U1408" i="2"/>
  <c r="V1408" i="2"/>
  <c r="W1408" i="2"/>
  <c r="T1409" i="2"/>
  <c r="U1409" i="2"/>
  <c r="V1409" i="2"/>
  <c r="W1409" i="2"/>
  <c r="T1410" i="2"/>
  <c r="U1410" i="2"/>
  <c r="V1410" i="2"/>
  <c r="W1410" i="2"/>
  <c r="T1411" i="2"/>
  <c r="U1411" i="2"/>
  <c r="V1411" i="2"/>
  <c r="W1411" i="2"/>
  <c r="T1412" i="2"/>
  <c r="U1412" i="2"/>
  <c r="V1412" i="2"/>
  <c r="W1412" i="2"/>
  <c r="T1413" i="2"/>
  <c r="U1413" i="2"/>
  <c r="V1413" i="2"/>
  <c r="W1413" i="2"/>
  <c r="T1414" i="2"/>
  <c r="U1414" i="2"/>
  <c r="V1414" i="2"/>
  <c r="W1414" i="2"/>
  <c r="T1415" i="2"/>
  <c r="U1415" i="2"/>
  <c r="V1415" i="2"/>
  <c r="W1415" i="2"/>
  <c r="T1416" i="2"/>
  <c r="U1416" i="2"/>
  <c r="V1416" i="2"/>
  <c r="W1416" i="2"/>
  <c r="T1417" i="2"/>
  <c r="U1417" i="2"/>
  <c r="V1417" i="2"/>
  <c r="W1417" i="2"/>
  <c r="T1418" i="2"/>
  <c r="U1418" i="2"/>
  <c r="V1418" i="2"/>
  <c r="W1418" i="2"/>
  <c r="T1419" i="2"/>
  <c r="U1419" i="2"/>
  <c r="V1419" i="2"/>
  <c r="W1419" i="2"/>
  <c r="T1420" i="2"/>
  <c r="U1420" i="2"/>
  <c r="V1420" i="2"/>
  <c r="W1420" i="2"/>
  <c r="T1421" i="2"/>
  <c r="U1421" i="2"/>
  <c r="V1421" i="2"/>
  <c r="W1421" i="2"/>
  <c r="T1422" i="2"/>
  <c r="U1422" i="2"/>
  <c r="V1422" i="2"/>
  <c r="W1422" i="2"/>
  <c r="T1423" i="2"/>
  <c r="U1423" i="2"/>
  <c r="V1423" i="2"/>
  <c r="W1423" i="2"/>
  <c r="T1424" i="2"/>
  <c r="U1424" i="2"/>
  <c r="V1424" i="2"/>
  <c r="W1424" i="2"/>
  <c r="T1425" i="2"/>
  <c r="U1425" i="2"/>
  <c r="V1425" i="2"/>
  <c r="W1425" i="2"/>
  <c r="T1426" i="2"/>
  <c r="U1426" i="2"/>
  <c r="V1426" i="2"/>
  <c r="W1426" i="2"/>
  <c r="T1427" i="2"/>
  <c r="U1427" i="2"/>
  <c r="V1427" i="2"/>
  <c r="W1427" i="2"/>
  <c r="T1428" i="2"/>
  <c r="U1428" i="2"/>
  <c r="V1428" i="2"/>
  <c r="W1428" i="2"/>
  <c r="T1429" i="2"/>
  <c r="U1429" i="2"/>
  <c r="V1429" i="2"/>
  <c r="W1429" i="2"/>
  <c r="T1430" i="2"/>
  <c r="U1430" i="2"/>
  <c r="V1430" i="2"/>
  <c r="W1430" i="2"/>
  <c r="T1431" i="2"/>
  <c r="U1431" i="2"/>
  <c r="V1431" i="2"/>
  <c r="W1431" i="2"/>
  <c r="T1432" i="2"/>
  <c r="U1432" i="2"/>
  <c r="V1432" i="2"/>
  <c r="W1432" i="2"/>
  <c r="T1433" i="2"/>
  <c r="U1433" i="2"/>
  <c r="V1433" i="2"/>
  <c r="W1433" i="2"/>
  <c r="T1434" i="2"/>
  <c r="U1434" i="2"/>
  <c r="V1434" i="2"/>
  <c r="W1434" i="2"/>
  <c r="T1435" i="2"/>
  <c r="U1435" i="2"/>
  <c r="V1435" i="2"/>
  <c r="W1435" i="2"/>
  <c r="T1436" i="2"/>
  <c r="U1436" i="2"/>
  <c r="V1436" i="2"/>
  <c r="W1436" i="2"/>
  <c r="T1437" i="2"/>
  <c r="U1437" i="2"/>
  <c r="V1437" i="2"/>
  <c r="W1437" i="2"/>
  <c r="T1438" i="2"/>
  <c r="U1438" i="2"/>
  <c r="V1438" i="2"/>
  <c r="W1438" i="2"/>
  <c r="T1439" i="2"/>
  <c r="U1439" i="2"/>
  <c r="V1439" i="2"/>
  <c r="W1439" i="2"/>
  <c r="T1440" i="2"/>
  <c r="U1440" i="2"/>
  <c r="V1440" i="2"/>
  <c r="W1440" i="2"/>
  <c r="T1441" i="2"/>
  <c r="U1441" i="2"/>
  <c r="V1441" i="2"/>
  <c r="W1441" i="2"/>
  <c r="T1442" i="2"/>
  <c r="U1442" i="2"/>
  <c r="V1442" i="2"/>
  <c r="W1442" i="2"/>
  <c r="T1443" i="2"/>
  <c r="U1443" i="2"/>
  <c r="V1443" i="2"/>
  <c r="W1443" i="2"/>
  <c r="T1444" i="2"/>
  <c r="U1444" i="2"/>
  <c r="V1444" i="2"/>
  <c r="W1444" i="2"/>
  <c r="T1445" i="2"/>
  <c r="U1445" i="2"/>
  <c r="V1445" i="2"/>
  <c r="W1445" i="2"/>
  <c r="T1446" i="2"/>
  <c r="U1446" i="2"/>
  <c r="V1446" i="2"/>
  <c r="W1446" i="2"/>
  <c r="T1447" i="2"/>
  <c r="U1447" i="2"/>
  <c r="V1447" i="2"/>
  <c r="W1447" i="2"/>
  <c r="T1448" i="2"/>
  <c r="U1448" i="2"/>
  <c r="V1448" i="2"/>
  <c r="W1448" i="2"/>
  <c r="T1449" i="2"/>
  <c r="U1449" i="2"/>
  <c r="V1449" i="2"/>
  <c r="W1449" i="2"/>
  <c r="T1450" i="2"/>
  <c r="U1450" i="2"/>
  <c r="V1450" i="2"/>
  <c r="W1450" i="2"/>
  <c r="T1451" i="2"/>
  <c r="U1451" i="2"/>
  <c r="V1451" i="2"/>
  <c r="W1451" i="2"/>
  <c r="T1452" i="2"/>
  <c r="U1452" i="2"/>
  <c r="V1452" i="2"/>
  <c r="W1452" i="2"/>
  <c r="T1453" i="2"/>
  <c r="U1453" i="2"/>
  <c r="V1453" i="2"/>
  <c r="W1453" i="2"/>
  <c r="T1454" i="2"/>
  <c r="U1454" i="2"/>
  <c r="V1454" i="2"/>
  <c r="W1454" i="2"/>
  <c r="T1455" i="2"/>
  <c r="U1455" i="2"/>
  <c r="V1455" i="2"/>
  <c r="W1455" i="2"/>
  <c r="T1456" i="2"/>
  <c r="U1456" i="2"/>
  <c r="V1456" i="2"/>
  <c r="W1456" i="2"/>
  <c r="T1457" i="2"/>
  <c r="U1457" i="2"/>
  <c r="V1457" i="2"/>
  <c r="W1457" i="2"/>
  <c r="T1458" i="2"/>
  <c r="U1458" i="2"/>
  <c r="V1458" i="2"/>
  <c r="W1458" i="2"/>
  <c r="T1459" i="2"/>
  <c r="U1459" i="2"/>
  <c r="V1459" i="2"/>
  <c r="W1459" i="2"/>
  <c r="T1460" i="2"/>
  <c r="U1460" i="2"/>
  <c r="V1460" i="2"/>
  <c r="W1460" i="2"/>
  <c r="T1461" i="2"/>
  <c r="U1461" i="2"/>
  <c r="V1461" i="2"/>
  <c r="W1461" i="2"/>
  <c r="T1462" i="2"/>
  <c r="U1462" i="2"/>
  <c r="V1462" i="2"/>
  <c r="W1462" i="2"/>
  <c r="T1463" i="2"/>
  <c r="U1463" i="2"/>
  <c r="V1463" i="2"/>
  <c r="W1463" i="2"/>
  <c r="T1464" i="2"/>
  <c r="U1464" i="2"/>
  <c r="V1464" i="2"/>
  <c r="W1464" i="2"/>
  <c r="T1465" i="2"/>
  <c r="U1465" i="2"/>
  <c r="V1465" i="2"/>
  <c r="W1465" i="2"/>
  <c r="T1466" i="2"/>
  <c r="U1466" i="2"/>
  <c r="V1466" i="2"/>
  <c r="W1466" i="2"/>
  <c r="T1467" i="2"/>
  <c r="U1467" i="2"/>
  <c r="V1467" i="2"/>
  <c r="W1467" i="2"/>
  <c r="T1468" i="2"/>
  <c r="U1468" i="2"/>
  <c r="V1468" i="2"/>
  <c r="W1468" i="2"/>
  <c r="T1469" i="2"/>
  <c r="U1469" i="2"/>
  <c r="V1469" i="2"/>
  <c r="W1469" i="2"/>
  <c r="T1470" i="2"/>
  <c r="U1470" i="2"/>
  <c r="V1470" i="2"/>
  <c r="W1470" i="2"/>
  <c r="T1471" i="2"/>
  <c r="U1471" i="2"/>
  <c r="V1471" i="2"/>
  <c r="W1471" i="2"/>
  <c r="T1472" i="2"/>
  <c r="U1472" i="2"/>
  <c r="V1472" i="2"/>
  <c r="W1472" i="2"/>
  <c r="T1473" i="2"/>
  <c r="U1473" i="2"/>
  <c r="V1473" i="2"/>
  <c r="W1473" i="2"/>
  <c r="T1474" i="2"/>
  <c r="U1474" i="2"/>
  <c r="V1474" i="2"/>
  <c r="W1474" i="2"/>
  <c r="T1475" i="2"/>
  <c r="U1475" i="2"/>
  <c r="V1475" i="2"/>
  <c r="W1475" i="2"/>
  <c r="T1476" i="2"/>
  <c r="U1476" i="2"/>
  <c r="V1476" i="2"/>
  <c r="W1476" i="2"/>
  <c r="T1477" i="2"/>
  <c r="U1477" i="2"/>
  <c r="V1477" i="2"/>
  <c r="W1477" i="2"/>
  <c r="T1478" i="2"/>
  <c r="U1478" i="2"/>
  <c r="V1478" i="2"/>
  <c r="W1478" i="2"/>
  <c r="T1479" i="2"/>
  <c r="U1479" i="2"/>
  <c r="V1479" i="2"/>
  <c r="W1479" i="2"/>
  <c r="T1480" i="2"/>
  <c r="U1480" i="2"/>
  <c r="V1480" i="2"/>
  <c r="W1480" i="2"/>
  <c r="T1481" i="2"/>
  <c r="U1481" i="2"/>
  <c r="V1481" i="2"/>
  <c r="W1481" i="2"/>
  <c r="T1482" i="2"/>
  <c r="U1482" i="2"/>
  <c r="V1482" i="2"/>
  <c r="W1482" i="2"/>
  <c r="T1483" i="2"/>
  <c r="U1483" i="2"/>
  <c r="V1483" i="2"/>
  <c r="W1483" i="2"/>
  <c r="T1484" i="2"/>
  <c r="U1484" i="2"/>
  <c r="V1484" i="2"/>
  <c r="W1484" i="2"/>
  <c r="T1485" i="2"/>
  <c r="U1485" i="2"/>
  <c r="V1485" i="2"/>
  <c r="W1485" i="2"/>
  <c r="T1486" i="2"/>
  <c r="U1486" i="2"/>
  <c r="V1486" i="2"/>
  <c r="W1486" i="2"/>
  <c r="T1487" i="2"/>
  <c r="U1487" i="2"/>
  <c r="V1487" i="2"/>
  <c r="W1487" i="2"/>
  <c r="T1488" i="2"/>
  <c r="U1488" i="2"/>
  <c r="V1488" i="2"/>
  <c r="W1488" i="2"/>
  <c r="T1489" i="2"/>
  <c r="U1489" i="2"/>
  <c r="V1489" i="2"/>
  <c r="W1489" i="2"/>
  <c r="T1490" i="2"/>
  <c r="U1490" i="2"/>
  <c r="V1490" i="2"/>
  <c r="W1490" i="2"/>
  <c r="T1491" i="2"/>
  <c r="U1491" i="2"/>
  <c r="V1491" i="2"/>
  <c r="W1491" i="2"/>
  <c r="T1492" i="2"/>
  <c r="U1492" i="2"/>
  <c r="V1492" i="2"/>
  <c r="W1492" i="2"/>
  <c r="T1493" i="2"/>
  <c r="U1493" i="2"/>
  <c r="V1493" i="2"/>
  <c r="W1493" i="2"/>
  <c r="T1494" i="2"/>
  <c r="U1494" i="2"/>
  <c r="V1494" i="2"/>
  <c r="W1494" i="2"/>
  <c r="T1495" i="2"/>
  <c r="U1495" i="2"/>
  <c r="V1495" i="2"/>
  <c r="W1495" i="2"/>
  <c r="T1496" i="2"/>
  <c r="U1496" i="2"/>
  <c r="V1496" i="2"/>
  <c r="W1496" i="2"/>
  <c r="T1497" i="2"/>
  <c r="U1497" i="2"/>
  <c r="V1497" i="2"/>
  <c r="W1497" i="2"/>
  <c r="T1498" i="2"/>
  <c r="U1498" i="2"/>
  <c r="V1498" i="2"/>
  <c r="W1498" i="2"/>
  <c r="T1499" i="2"/>
  <c r="U1499" i="2"/>
  <c r="V1499" i="2"/>
  <c r="W1499" i="2"/>
  <c r="T1500" i="2"/>
  <c r="U1500" i="2"/>
  <c r="V1500" i="2"/>
  <c r="W1500" i="2"/>
  <c r="T1501" i="2"/>
  <c r="U1501" i="2"/>
  <c r="V1501" i="2"/>
  <c r="W1501" i="2"/>
  <c r="T1502" i="2"/>
  <c r="U1502" i="2"/>
  <c r="V1502" i="2"/>
  <c r="W1502" i="2"/>
  <c r="T1503" i="2"/>
  <c r="U1503" i="2"/>
  <c r="V1503" i="2"/>
  <c r="W1503" i="2"/>
  <c r="T1504" i="2"/>
  <c r="U1504" i="2"/>
  <c r="V1504" i="2"/>
  <c r="W1504" i="2"/>
  <c r="T1505" i="2"/>
  <c r="U1505" i="2"/>
  <c r="V1505" i="2"/>
  <c r="W1505" i="2"/>
  <c r="T1506" i="2"/>
  <c r="U1506" i="2"/>
  <c r="V1506" i="2"/>
  <c r="W1506" i="2"/>
  <c r="T1507" i="2"/>
  <c r="U1507" i="2"/>
  <c r="V1507" i="2"/>
  <c r="W1507" i="2"/>
  <c r="T1508" i="2"/>
  <c r="U1508" i="2"/>
  <c r="V1508" i="2"/>
  <c r="W1508" i="2"/>
  <c r="T1509" i="2"/>
  <c r="U1509" i="2"/>
  <c r="V1509" i="2"/>
  <c r="W1509" i="2"/>
  <c r="T1510" i="2"/>
  <c r="U1510" i="2"/>
  <c r="V1510" i="2"/>
  <c r="W1510" i="2"/>
  <c r="T1511" i="2"/>
  <c r="U1511" i="2"/>
  <c r="V1511" i="2"/>
  <c r="W1511" i="2"/>
  <c r="T1512" i="2"/>
  <c r="U1512" i="2"/>
  <c r="V1512" i="2"/>
  <c r="W1512" i="2"/>
  <c r="T1513" i="2"/>
  <c r="U1513" i="2"/>
  <c r="V1513" i="2"/>
  <c r="W1513" i="2"/>
  <c r="T1514" i="2"/>
  <c r="U1514" i="2"/>
  <c r="V1514" i="2"/>
  <c r="W1514" i="2"/>
  <c r="T1515" i="2"/>
  <c r="U1515" i="2"/>
  <c r="V1515" i="2"/>
  <c r="W1515" i="2"/>
  <c r="T1516" i="2"/>
  <c r="U1516" i="2"/>
  <c r="V1516" i="2"/>
  <c r="W1516" i="2"/>
  <c r="T1517" i="2"/>
  <c r="U1517" i="2"/>
  <c r="V1517" i="2"/>
  <c r="W1517" i="2"/>
  <c r="T1518" i="2"/>
  <c r="U1518" i="2"/>
  <c r="V1518" i="2"/>
  <c r="W1518" i="2"/>
  <c r="T1519" i="2"/>
  <c r="U1519" i="2"/>
  <c r="V1519" i="2"/>
  <c r="W1519" i="2"/>
  <c r="T1520" i="2"/>
  <c r="U1520" i="2"/>
  <c r="V1520" i="2"/>
  <c r="W1520" i="2"/>
  <c r="T1521" i="2"/>
  <c r="U1521" i="2"/>
  <c r="V1521" i="2"/>
  <c r="W1521" i="2"/>
  <c r="T1522" i="2"/>
  <c r="U1522" i="2"/>
  <c r="V1522" i="2"/>
  <c r="W1522" i="2"/>
  <c r="T1523" i="2"/>
  <c r="U1523" i="2"/>
  <c r="V1523" i="2"/>
  <c r="W1523" i="2"/>
  <c r="T1524" i="2"/>
  <c r="U1524" i="2"/>
  <c r="V1524" i="2"/>
  <c r="W1524" i="2"/>
  <c r="T1525" i="2"/>
  <c r="U1525" i="2"/>
  <c r="V1525" i="2"/>
  <c r="W1525" i="2"/>
  <c r="T1526" i="2"/>
  <c r="U1526" i="2"/>
  <c r="V1526" i="2"/>
  <c r="W1526" i="2"/>
  <c r="T1527" i="2"/>
  <c r="U1527" i="2"/>
  <c r="V1527" i="2"/>
  <c r="W1527" i="2"/>
  <c r="T1528" i="2"/>
  <c r="U1528" i="2"/>
  <c r="V1528" i="2"/>
  <c r="W1528" i="2"/>
  <c r="T1529" i="2"/>
  <c r="U1529" i="2"/>
  <c r="V1529" i="2"/>
  <c r="W1529" i="2"/>
  <c r="T1530" i="2"/>
  <c r="U1530" i="2"/>
  <c r="V1530" i="2"/>
  <c r="W1530" i="2"/>
  <c r="T1531" i="2"/>
  <c r="U1531" i="2"/>
  <c r="V1531" i="2"/>
  <c r="W1531" i="2"/>
  <c r="T1532" i="2"/>
  <c r="U1532" i="2"/>
  <c r="V1532" i="2"/>
  <c r="W1532" i="2"/>
  <c r="T1533" i="2"/>
  <c r="U1533" i="2"/>
  <c r="V1533" i="2"/>
  <c r="W1533" i="2"/>
  <c r="T1534" i="2"/>
  <c r="U1534" i="2"/>
  <c r="V1534" i="2"/>
  <c r="W1534" i="2"/>
  <c r="T1535" i="2"/>
  <c r="U1535" i="2"/>
  <c r="V1535" i="2"/>
  <c r="W1535" i="2"/>
  <c r="T1536" i="2"/>
  <c r="U1536" i="2"/>
  <c r="V1536" i="2"/>
  <c r="W1536" i="2"/>
  <c r="T1537" i="2"/>
  <c r="U1537" i="2"/>
  <c r="V1537" i="2"/>
  <c r="W1537" i="2"/>
  <c r="T1538" i="2"/>
  <c r="U1538" i="2"/>
  <c r="V1538" i="2"/>
  <c r="W1538" i="2"/>
  <c r="T1539" i="2"/>
  <c r="U1539" i="2"/>
  <c r="V1539" i="2"/>
  <c r="W1539" i="2"/>
  <c r="T1540" i="2"/>
  <c r="U1540" i="2"/>
  <c r="V1540" i="2"/>
  <c r="W1540" i="2"/>
  <c r="T1541" i="2"/>
  <c r="U1541" i="2"/>
  <c r="V1541" i="2"/>
  <c r="W1541" i="2"/>
  <c r="T1542" i="2"/>
  <c r="U1542" i="2"/>
  <c r="V1542" i="2"/>
  <c r="W1542" i="2"/>
  <c r="T1543" i="2"/>
  <c r="U1543" i="2"/>
  <c r="V1543" i="2"/>
  <c r="W1543" i="2"/>
  <c r="T1544" i="2"/>
  <c r="U1544" i="2"/>
  <c r="V1544" i="2"/>
  <c r="W1544" i="2"/>
  <c r="T1545" i="2"/>
  <c r="U1545" i="2"/>
  <c r="V1545" i="2"/>
  <c r="W1545" i="2"/>
  <c r="T1546" i="2"/>
  <c r="U1546" i="2"/>
  <c r="V1546" i="2"/>
  <c r="W1546" i="2"/>
  <c r="T1547" i="2"/>
  <c r="U1547" i="2"/>
  <c r="V1547" i="2"/>
  <c r="W1547" i="2"/>
  <c r="T1548" i="2"/>
  <c r="U1548" i="2"/>
  <c r="V1548" i="2"/>
  <c r="W1548" i="2"/>
  <c r="T1549" i="2"/>
  <c r="U1549" i="2"/>
  <c r="V1549" i="2"/>
  <c r="W1549" i="2"/>
  <c r="T1550" i="2"/>
  <c r="U1550" i="2"/>
  <c r="V1550" i="2"/>
  <c r="W1550" i="2"/>
  <c r="T1551" i="2"/>
  <c r="U1551" i="2"/>
  <c r="V1551" i="2"/>
  <c r="W1551" i="2"/>
  <c r="T1552" i="2"/>
  <c r="U1552" i="2"/>
  <c r="V1552" i="2"/>
  <c r="W1552" i="2"/>
  <c r="T1553" i="2"/>
  <c r="U1553" i="2"/>
  <c r="V1553" i="2"/>
  <c r="W1553" i="2"/>
  <c r="T1554" i="2"/>
  <c r="U1554" i="2"/>
  <c r="V1554" i="2"/>
  <c r="W1554" i="2"/>
  <c r="T1555" i="2"/>
  <c r="U1555" i="2"/>
  <c r="V1555" i="2"/>
  <c r="W1555" i="2"/>
  <c r="T1556" i="2"/>
  <c r="U1556" i="2"/>
  <c r="V1556" i="2"/>
  <c r="W1556" i="2"/>
  <c r="T1557" i="2"/>
  <c r="U1557" i="2"/>
  <c r="V1557" i="2"/>
  <c r="W1557" i="2"/>
  <c r="T1558" i="2"/>
  <c r="U1558" i="2"/>
  <c r="V1558" i="2"/>
  <c r="W1558" i="2"/>
  <c r="T1559" i="2"/>
  <c r="U1559" i="2"/>
  <c r="V1559" i="2"/>
  <c r="W1559" i="2"/>
  <c r="T1560" i="2"/>
  <c r="U1560" i="2"/>
  <c r="V1560" i="2"/>
  <c r="W1560" i="2"/>
  <c r="T1561" i="2"/>
  <c r="U1561" i="2"/>
  <c r="V1561" i="2"/>
  <c r="W1561" i="2"/>
  <c r="T1562" i="2"/>
  <c r="U1562" i="2"/>
  <c r="V1562" i="2"/>
  <c r="W1562" i="2"/>
  <c r="T1563" i="2"/>
  <c r="U1563" i="2"/>
  <c r="V1563" i="2"/>
  <c r="W1563" i="2"/>
  <c r="T1564" i="2"/>
  <c r="U1564" i="2"/>
  <c r="V1564" i="2"/>
  <c r="W1564" i="2"/>
  <c r="T1565" i="2"/>
  <c r="U1565" i="2"/>
  <c r="V1565" i="2"/>
  <c r="W1565" i="2"/>
  <c r="T1566" i="2"/>
  <c r="U1566" i="2"/>
  <c r="V1566" i="2"/>
  <c r="W1566" i="2"/>
  <c r="T1567" i="2"/>
  <c r="U1567" i="2"/>
  <c r="V1567" i="2"/>
  <c r="W1567" i="2"/>
  <c r="T1568" i="2"/>
  <c r="U1568" i="2"/>
  <c r="V1568" i="2"/>
  <c r="W1568" i="2"/>
  <c r="T1569" i="2"/>
  <c r="U1569" i="2"/>
  <c r="V1569" i="2"/>
  <c r="W1569" i="2"/>
  <c r="T1570" i="2"/>
  <c r="U1570" i="2"/>
  <c r="V1570" i="2"/>
  <c r="W1570" i="2"/>
  <c r="T1571" i="2"/>
  <c r="U1571" i="2"/>
  <c r="V1571" i="2"/>
  <c r="W1571" i="2"/>
  <c r="T1572" i="2"/>
  <c r="U1572" i="2"/>
  <c r="V1572" i="2"/>
  <c r="W1572" i="2"/>
  <c r="T1573" i="2"/>
  <c r="U1573" i="2"/>
  <c r="V1573" i="2"/>
  <c r="W1573" i="2"/>
  <c r="T1574" i="2"/>
  <c r="U1574" i="2"/>
  <c r="V1574" i="2"/>
  <c r="W1574" i="2"/>
  <c r="T1575" i="2"/>
  <c r="U1575" i="2"/>
  <c r="V1575" i="2"/>
  <c r="W1575" i="2"/>
  <c r="T1576" i="2"/>
  <c r="U1576" i="2"/>
  <c r="V1576" i="2"/>
  <c r="W1576" i="2"/>
  <c r="T1577" i="2"/>
  <c r="U1577" i="2"/>
  <c r="V1577" i="2"/>
  <c r="W1577" i="2"/>
  <c r="T1578" i="2"/>
  <c r="U1578" i="2"/>
  <c r="V1578" i="2"/>
  <c r="W1578" i="2"/>
  <c r="T1579" i="2"/>
  <c r="U1579" i="2"/>
  <c r="V1579" i="2"/>
  <c r="W1579" i="2"/>
  <c r="T1580" i="2"/>
  <c r="U1580" i="2"/>
  <c r="V1580" i="2"/>
  <c r="W1580" i="2"/>
  <c r="T1581" i="2"/>
  <c r="U1581" i="2"/>
  <c r="V1581" i="2"/>
  <c r="W1581" i="2"/>
  <c r="T1582" i="2"/>
  <c r="U1582" i="2"/>
  <c r="V1582" i="2"/>
  <c r="W1582" i="2"/>
  <c r="T1583" i="2"/>
  <c r="U1583" i="2"/>
  <c r="V1583" i="2"/>
  <c r="W1583" i="2"/>
  <c r="T1584" i="2"/>
  <c r="U1584" i="2"/>
  <c r="V1584" i="2"/>
  <c r="W1584" i="2"/>
  <c r="T1585" i="2"/>
  <c r="U1585" i="2"/>
  <c r="V1585" i="2"/>
  <c r="W1585" i="2"/>
  <c r="T1586" i="2"/>
  <c r="U1586" i="2"/>
  <c r="V1586" i="2"/>
  <c r="W1586" i="2"/>
  <c r="T1587" i="2"/>
  <c r="U1587" i="2"/>
  <c r="V1587" i="2"/>
  <c r="W1587" i="2"/>
  <c r="T1588" i="2"/>
  <c r="U1588" i="2"/>
  <c r="V1588" i="2"/>
  <c r="W1588" i="2"/>
  <c r="T1589" i="2"/>
  <c r="U1589" i="2"/>
  <c r="V1589" i="2"/>
  <c r="W1589" i="2"/>
  <c r="T1590" i="2"/>
  <c r="U1590" i="2"/>
  <c r="V1590" i="2"/>
  <c r="W1590" i="2"/>
  <c r="T1591" i="2"/>
  <c r="U1591" i="2"/>
  <c r="V1591" i="2"/>
  <c r="W1591" i="2"/>
  <c r="T1592" i="2"/>
  <c r="U1592" i="2"/>
  <c r="V1592" i="2"/>
  <c r="W1592" i="2"/>
  <c r="T1593" i="2"/>
  <c r="U1593" i="2"/>
  <c r="V1593" i="2"/>
  <c r="W1593" i="2"/>
  <c r="T1594" i="2"/>
  <c r="U1594" i="2"/>
  <c r="V1594" i="2"/>
  <c r="W1594" i="2"/>
  <c r="T1595" i="2"/>
  <c r="U1595" i="2"/>
  <c r="V1595" i="2"/>
  <c r="W1595" i="2"/>
  <c r="T1596" i="2"/>
  <c r="U1596" i="2"/>
  <c r="V1596" i="2"/>
  <c r="W1596" i="2"/>
  <c r="T1597" i="2"/>
  <c r="U1597" i="2"/>
  <c r="V1597" i="2"/>
  <c r="W1597" i="2"/>
  <c r="T1598" i="2"/>
  <c r="U1598" i="2"/>
  <c r="V1598" i="2"/>
  <c r="W1598" i="2"/>
  <c r="T1599" i="2"/>
  <c r="U1599" i="2"/>
  <c r="V1599" i="2"/>
  <c r="W1599" i="2"/>
  <c r="T1600" i="2"/>
  <c r="U1600" i="2"/>
  <c r="V1600" i="2"/>
  <c r="W1600" i="2"/>
  <c r="T1601" i="2"/>
  <c r="U1601" i="2"/>
  <c r="V1601" i="2"/>
  <c r="W1601" i="2"/>
  <c r="T1602" i="2"/>
  <c r="U1602" i="2"/>
  <c r="V1602" i="2"/>
  <c r="W1602" i="2"/>
  <c r="T1603" i="2"/>
  <c r="U1603" i="2"/>
  <c r="V1603" i="2"/>
  <c r="W1603" i="2"/>
  <c r="T1604" i="2"/>
  <c r="U1604" i="2"/>
  <c r="V1604" i="2"/>
  <c r="W1604" i="2"/>
  <c r="T1605" i="2"/>
  <c r="U1605" i="2"/>
  <c r="V1605" i="2"/>
  <c r="W1605" i="2"/>
  <c r="T1606" i="2"/>
  <c r="U1606" i="2"/>
  <c r="V1606" i="2"/>
  <c r="W1606" i="2"/>
  <c r="T1607" i="2"/>
  <c r="U1607" i="2"/>
  <c r="V1607" i="2"/>
  <c r="W1607" i="2"/>
  <c r="T1608" i="2"/>
  <c r="U1608" i="2"/>
  <c r="V1608" i="2"/>
  <c r="W1608" i="2"/>
  <c r="T1609" i="2"/>
  <c r="U1609" i="2"/>
  <c r="V1609" i="2"/>
  <c r="W1609" i="2"/>
  <c r="T1610" i="2"/>
  <c r="U1610" i="2"/>
  <c r="V1610" i="2"/>
  <c r="W1610" i="2"/>
  <c r="T1611" i="2"/>
  <c r="U1611" i="2"/>
  <c r="V1611" i="2"/>
  <c r="W1611" i="2"/>
  <c r="T1612" i="2"/>
  <c r="U1612" i="2"/>
  <c r="V1612" i="2"/>
  <c r="W1612" i="2"/>
  <c r="T1613" i="2"/>
  <c r="U1613" i="2"/>
  <c r="V1613" i="2"/>
  <c r="W1613" i="2"/>
  <c r="T1614" i="2"/>
  <c r="U1614" i="2"/>
  <c r="V1614" i="2"/>
  <c r="W1614" i="2"/>
  <c r="T1615" i="2"/>
  <c r="U1615" i="2"/>
  <c r="V1615" i="2"/>
  <c r="W1615" i="2"/>
  <c r="T1616" i="2"/>
  <c r="U1616" i="2"/>
  <c r="V1616" i="2"/>
  <c r="W1616" i="2"/>
  <c r="T1617" i="2"/>
  <c r="U1617" i="2"/>
  <c r="V1617" i="2"/>
  <c r="W1617" i="2"/>
  <c r="T1618" i="2"/>
  <c r="U1618" i="2"/>
  <c r="V1618" i="2"/>
  <c r="W1618" i="2"/>
  <c r="T1619" i="2"/>
  <c r="U1619" i="2"/>
  <c r="V1619" i="2"/>
  <c r="W1619" i="2"/>
  <c r="T1620" i="2"/>
  <c r="U1620" i="2"/>
  <c r="V1620" i="2"/>
  <c r="W1620" i="2"/>
  <c r="T1621" i="2"/>
  <c r="U1621" i="2"/>
  <c r="V1621" i="2"/>
  <c r="W1621" i="2"/>
  <c r="T1622" i="2"/>
  <c r="U1622" i="2"/>
  <c r="V1622" i="2"/>
  <c r="W1622" i="2"/>
  <c r="T1623" i="2"/>
  <c r="U1623" i="2"/>
  <c r="V1623" i="2"/>
  <c r="W1623" i="2"/>
  <c r="T1624" i="2"/>
  <c r="U1624" i="2"/>
  <c r="V1624" i="2"/>
  <c r="W1624" i="2"/>
  <c r="T1625" i="2"/>
  <c r="U1625" i="2"/>
  <c r="V1625" i="2"/>
  <c r="W1625" i="2"/>
  <c r="T1626" i="2"/>
  <c r="U1626" i="2"/>
  <c r="V1626" i="2"/>
  <c r="W1626" i="2"/>
  <c r="T1627" i="2"/>
  <c r="U1627" i="2"/>
  <c r="V1627" i="2"/>
  <c r="W1627" i="2"/>
  <c r="T1628" i="2"/>
  <c r="U1628" i="2"/>
  <c r="V1628" i="2"/>
  <c r="W1628" i="2"/>
  <c r="T1629" i="2"/>
  <c r="U1629" i="2"/>
  <c r="V1629" i="2"/>
  <c r="W1629" i="2"/>
  <c r="T1630" i="2"/>
  <c r="U1630" i="2"/>
  <c r="V1630" i="2"/>
  <c r="W1630" i="2"/>
  <c r="T1631" i="2"/>
  <c r="U1631" i="2"/>
  <c r="V1631" i="2"/>
  <c r="W1631" i="2"/>
  <c r="T1632" i="2"/>
  <c r="U1632" i="2"/>
  <c r="V1632" i="2"/>
  <c r="W1632" i="2"/>
  <c r="T1633" i="2"/>
  <c r="U1633" i="2"/>
  <c r="V1633" i="2"/>
  <c r="W1633" i="2"/>
  <c r="T1634" i="2"/>
  <c r="U1634" i="2"/>
  <c r="V1634" i="2"/>
  <c r="W1634" i="2"/>
  <c r="T1635" i="2"/>
  <c r="U1635" i="2"/>
  <c r="V1635" i="2"/>
  <c r="W1635" i="2"/>
  <c r="T1636" i="2"/>
  <c r="U1636" i="2"/>
  <c r="V1636" i="2"/>
  <c r="W1636" i="2"/>
  <c r="T1637" i="2"/>
  <c r="U1637" i="2"/>
  <c r="V1637" i="2"/>
  <c r="W1637" i="2"/>
  <c r="T1638" i="2"/>
  <c r="U1638" i="2"/>
  <c r="V1638" i="2"/>
  <c r="W1638" i="2"/>
  <c r="T1639" i="2"/>
  <c r="U1639" i="2"/>
  <c r="V1639" i="2"/>
  <c r="W1639" i="2"/>
  <c r="T1640" i="2"/>
  <c r="U1640" i="2"/>
  <c r="V1640" i="2"/>
  <c r="W1640" i="2"/>
  <c r="T1641" i="2"/>
  <c r="U1641" i="2"/>
  <c r="V1641" i="2"/>
  <c r="W1641" i="2"/>
  <c r="T1642" i="2"/>
  <c r="U1642" i="2"/>
  <c r="V1642" i="2"/>
  <c r="W1642" i="2"/>
  <c r="T1643" i="2"/>
  <c r="U1643" i="2"/>
  <c r="V1643" i="2"/>
  <c r="W1643" i="2"/>
  <c r="T1644" i="2"/>
  <c r="U1644" i="2"/>
  <c r="V1644" i="2"/>
  <c r="W1644" i="2"/>
  <c r="T1645" i="2"/>
  <c r="U1645" i="2"/>
  <c r="V1645" i="2"/>
  <c r="W1645" i="2"/>
  <c r="T1646" i="2"/>
  <c r="U1646" i="2"/>
  <c r="V1646" i="2"/>
  <c r="W1646" i="2"/>
  <c r="T1647" i="2"/>
  <c r="U1647" i="2"/>
  <c r="V1647" i="2"/>
  <c r="W1647" i="2"/>
  <c r="T1648" i="2"/>
  <c r="U1648" i="2"/>
  <c r="V1648" i="2"/>
  <c r="W1648" i="2"/>
  <c r="T1649" i="2"/>
  <c r="U1649" i="2"/>
  <c r="V1649" i="2"/>
  <c r="W1649" i="2"/>
  <c r="T1650" i="2"/>
  <c r="U1650" i="2"/>
  <c r="V1650" i="2"/>
  <c r="W1650" i="2"/>
  <c r="T1651" i="2"/>
  <c r="U1651" i="2"/>
  <c r="V1651" i="2"/>
  <c r="W1651" i="2"/>
  <c r="T1652" i="2"/>
  <c r="U1652" i="2"/>
  <c r="V1652" i="2"/>
  <c r="W1652" i="2"/>
  <c r="T1653" i="2"/>
  <c r="U1653" i="2"/>
  <c r="V1653" i="2"/>
  <c r="W1653" i="2"/>
  <c r="T1654" i="2"/>
  <c r="U1654" i="2"/>
  <c r="V1654" i="2"/>
  <c r="W1654" i="2"/>
  <c r="T1655" i="2"/>
  <c r="U1655" i="2"/>
  <c r="V1655" i="2"/>
  <c r="W1655" i="2"/>
  <c r="T1656" i="2"/>
  <c r="U1656" i="2"/>
  <c r="V1656" i="2"/>
  <c r="W1656" i="2"/>
  <c r="T1657" i="2"/>
  <c r="U1657" i="2"/>
  <c r="V1657" i="2"/>
  <c r="W1657" i="2"/>
  <c r="T1658" i="2"/>
  <c r="U1658" i="2"/>
  <c r="V1658" i="2"/>
  <c r="W1658" i="2"/>
  <c r="T1659" i="2"/>
  <c r="U1659" i="2"/>
  <c r="V1659" i="2"/>
  <c r="W1659" i="2"/>
  <c r="T1660" i="2"/>
  <c r="U1660" i="2"/>
  <c r="V1660" i="2"/>
  <c r="W1660" i="2"/>
  <c r="T1661" i="2"/>
  <c r="U1661" i="2"/>
  <c r="V1661" i="2"/>
  <c r="W1661" i="2"/>
  <c r="T1662" i="2"/>
  <c r="U1662" i="2"/>
  <c r="V1662" i="2"/>
  <c r="W1662" i="2"/>
  <c r="T1663" i="2"/>
  <c r="U1663" i="2"/>
  <c r="V1663" i="2"/>
  <c r="W1663" i="2"/>
  <c r="T1664" i="2"/>
  <c r="U1664" i="2"/>
  <c r="V1664" i="2"/>
  <c r="W1664" i="2"/>
  <c r="T1665" i="2"/>
  <c r="U1665" i="2"/>
  <c r="V1665" i="2"/>
  <c r="W1665" i="2"/>
  <c r="T1666" i="2"/>
  <c r="U1666" i="2"/>
  <c r="V1666" i="2"/>
  <c r="W1666" i="2"/>
  <c r="T1667" i="2"/>
  <c r="U1667" i="2"/>
  <c r="V1667" i="2"/>
  <c r="W1667" i="2"/>
  <c r="T1668" i="2"/>
  <c r="U1668" i="2"/>
  <c r="V1668" i="2"/>
  <c r="W1668" i="2"/>
  <c r="T1669" i="2"/>
  <c r="U1669" i="2"/>
  <c r="V1669" i="2"/>
  <c r="W1669" i="2"/>
  <c r="T1670" i="2"/>
  <c r="U1670" i="2"/>
  <c r="V1670" i="2"/>
  <c r="W1670" i="2"/>
  <c r="T1671" i="2"/>
  <c r="U1671" i="2"/>
  <c r="V1671" i="2"/>
  <c r="W1671" i="2"/>
  <c r="T1672" i="2"/>
  <c r="U1672" i="2"/>
  <c r="V1672" i="2"/>
  <c r="W1672" i="2"/>
  <c r="T1673" i="2"/>
  <c r="U1673" i="2"/>
  <c r="V1673" i="2"/>
  <c r="W1673" i="2"/>
  <c r="T1674" i="2"/>
  <c r="U1674" i="2"/>
  <c r="V1674" i="2"/>
  <c r="W1674" i="2"/>
  <c r="T1675" i="2"/>
  <c r="U1675" i="2"/>
  <c r="V1675" i="2"/>
  <c r="W1675" i="2"/>
  <c r="T1676" i="2"/>
  <c r="U1676" i="2"/>
  <c r="V1676" i="2"/>
  <c r="W1676" i="2"/>
  <c r="T1677" i="2"/>
  <c r="U1677" i="2"/>
  <c r="V1677" i="2"/>
  <c r="W1677" i="2"/>
  <c r="T1678" i="2"/>
  <c r="U1678" i="2"/>
  <c r="V1678" i="2"/>
  <c r="W1678" i="2"/>
  <c r="T1679" i="2"/>
  <c r="U1679" i="2"/>
  <c r="V1679" i="2"/>
  <c r="W1679" i="2"/>
  <c r="T1680" i="2"/>
  <c r="U1680" i="2"/>
  <c r="V1680" i="2"/>
  <c r="W1680" i="2"/>
  <c r="T1681" i="2"/>
  <c r="U1681" i="2"/>
  <c r="V1681" i="2"/>
  <c r="W1681" i="2"/>
  <c r="T1682" i="2"/>
  <c r="U1682" i="2"/>
  <c r="V1682" i="2"/>
  <c r="W1682" i="2"/>
  <c r="T1683" i="2"/>
  <c r="U1683" i="2"/>
  <c r="V1683" i="2"/>
  <c r="W1683" i="2"/>
  <c r="T1684" i="2"/>
  <c r="U1684" i="2"/>
  <c r="V1684" i="2"/>
  <c r="W1684" i="2"/>
  <c r="T1685" i="2"/>
  <c r="U1685" i="2"/>
  <c r="V1685" i="2"/>
  <c r="W1685" i="2"/>
  <c r="T1686" i="2"/>
  <c r="U1686" i="2"/>
  <c r="V1686" i="2"/>
  <c r="W1686" i="2"/>
  <c r="T1687" i="2"/>
  <c r="U1687" i="2"/>
  <c r="V1687" i="2"/>
  <c r="W1687" i="2"/>
  <c r="T1688" i="2"/>
  <c r="U1688" i="2"/>
  <c r="V1688" i="2"/>
  <c r="W1688" i="2"/>
  <c r="T1689" i="2"/>
  <c r="U1689" i="2"/>
  <c r="V1689" i="2"/>
  <c r="W1689" i="2"/>
  <c r="T1690" i="2"/>
  <c r="U1690" i="2"/>
  <c r="V1690" i="2"/>
  <c r="W1690" i="2"/>
  <c r="T1691" i="2"/>
  <c r="U1691" i="2"/>
  <c r="V1691" i="2"/>
  <c r="W1691" i="2"/>
  <c r="T1692" i="2"/>
  <c r="U1692" i="2"/>
  <c r="V1692" i="2"/>
  <c r="W1692" i="2"/>
  <c r="T1693" i="2"/>
  <c r="U1693" i="2"/>
  <c r="V1693" i="2"/>
  <c r="W1693" i="2"/>
  <c r="T1694" i="2"/>
  <c r="U1694" i="2"/>
  <c r="V1694" i="2"/>
  <c r="W1694" i="2"/>
  <c r="T1695" i="2"/>
  <c r="U1695" i="2"/>
  <c r="V1695" i="2"/>
  <c r="W1695" i="2"/>
  <c r="T1696" i="2"/>
  <c r="U1696" i="2"/>
  <c r="V1696" i="2"/>
  <c r="W1696" i="2"/>
  <c r="T1697" i="2"/>
  <c r="U1697" i="2"/>
  <c r="V1697" i="2"/>
  <c r="W1697" i="2"/>
  <c r="T1698" i="2"/>
  <c r="U1698" i="2"/>
  <c r="V1698" i="2"/>
  <c r="W1698" i="2"/>
  <c r="T1699" i="2"/>
  <c r="U1699" i="2"/>
  <c r="V1699" i="2"/>
  <c r="W1699" i="2"/>
  <c r="T1700" i="2"/>
  <c r="U1700" i="2"/>
  <c r="V1700" i="2"/>
  <c r="W1700" i="2"/>
  <c r="T1701" i="2"/>
  <c r="U1701" i="2"/>
  <c r="V1701" i="2"/>
  <c r="W1701" i="2"/>
  <c r="T1702" i="2"/>
  <c r="U1702" i="2"/>
  <c r="V1702" i="2"/>
  <c r="W1702" i="2"/>
  <c r="T1703" i="2"/>
  <c r="U1703" i="2"/>
  <c r="V1703" i="2"/>
  <c r="W1703" i="2"/>
  <c r="T1704" i="2"/>
  <c r="U1704" i="2"/>
  <c r="V1704" i="2"/>
  <c r="W1704" i="2"/>
  <c r="T1705" i="2"/>
  <c r="U1705" i="2"/>
  <c r="V1705" i="2"/>
  <c r="W1705" i="2"/>
  <c r="T1706" i="2"/>
  <c r="U1706" i="2"/>
  <c r="V1706" i="2"/>
  <c r="W1706" i="2"/>
  <c r="T1707" i="2"/>
  <c r="U1707" i="2"/>
  <c r="V1707" i="2"/>
  <c r="W1707" i="2"/>
  <c r="T1708" i="2"/>
  <c r="U1708" i="2"/>
  <c r="V1708" i="2"/>
  <c r="W1708" i="2"/>
  <c r="T1709" i="2"/>
  <c r="U1709" i="2"/>
  <c r="V1709" i="2"/>
  <c r="W1709" i="2"/>
  <c r="T1710" i="2"/>
  <c r="U1710" i="2"/>
  <c r="V1710" i="2"/>
  <c r="W1710" i="2"/>
  <c r="T1711" i="2"/>
  <c r="U1711" i="2"/>
  <c r="V1711" i="2"/>
  <c r="W1711" i="2"/>
  <c r="T1712" i="2"/>
  <c r="U1712" i="2"/>
  <c r="V1712" i="2"/>
  <c r="W1712" i="2"/>
  <c r="T1713" i="2"/>
  <c r="U1713" i="2"/>
  <c r="V1713" i="2"/>
  <c r="W1713" i="2"/>
  <c r="T1714" i="2"/>
  <c r="U1714" i="2"/>
  <c r="V1714" i="2"/>
  <c r="W1714" i="2"/>
  <c r="T1715" i="2"/>
  <c r="U1715" i="2"/>
  <c r="V1715" i="2"/>
  <c r="W1715" i="2"/>
  <c r="T1716" i="2"/>
  <c r="U1716" i="2"/>
  <c r="V1716" i="2"/>
  <c r="W1716" i="2"/>
  <c r="T1717" i="2"/>
  <c r="U1717" i="2"/>
  <c r="V1717" i="2"/>
  <c r="W1717" i="2"/>
  <c r="T1718" i="2"/>
  <c r="U1718" i="2"/>
  <c r="V1718" i="2"/>
  <c r="W1718" i="2"/>
  <c r="T1719" i="2"/>
  <c r="U1719" i="2"/>
  <c r="V1719" i="2"/>
  <c r="W1719" i="2"/>
  <c r="T1720" i="2"/>
  <c r="U1720" i="2"/>
  <c r="V1720" i="2"/>
  <c r="W1720" i="2"/>
  <c r="T1721" i="2"/>
  <c r="U1721" i="2"/>
  <c r="V1721" i="2"/>
  <c r="W1721" i="2"/>
  <c r="T1722" i="2"/>
  <c r="U1722" i="2"/>
  <c r="V1722" i="2"/>
  <c r="W1722" i="2"/>
  <c r="T1723" i="2"/>
  <c r="U1723" i="2"/>
  <c r="V1723" i="2"/>
  <c r="W1723" i="2"/>
  <c r="T1724" i="2"/>
  <c r="U1724" i="2"/>
  <c r="V1724" i="2"/>
  <c r="W1724" i="2"/>
  <c r="T1725" i="2"/>
  <c r="U1725" i="2"/>
  <c r="V1725" i="2"/>
  <c r="W1725" i="2"/>
  <c r="T1726" i="2"/>
  <c r="U1726" i="2"/>
  <c r="V1726" i="2"/>
  <c r="W1726" i="2"/>
  <c r="T1727" i="2"/>
  <c r="U1727" i="2"/>
  <c r="V1727" i="2"/>
  <c r="W1727" i="2"/>
  <c r="T1728" i="2"/>
  <c r="U1728" i="2"/>
  <c r="V1728" i="2"/>
  <c r="W1728" i="2"/>
  <c r="T1729" i="2"/>
  <c r="U1729" i="2"/>
  <c r="V1729" i="2"/>
  <c r="W1729" i="2"/>
  <c r="T1730" i="2"/>
  <c r="U1730" i="2"/>
  <c r="V1730" i="2"/>
  <c r="W1730" i="2"/>
  <c r="T1731" i="2"/>
  <c r="U1731" i="2"/>
  <c r="V1731" i="2"/>
  <c r="W1731" i="2"/>
  <c r="T1732" i="2"/>
  <c r="U1732" i="2"/>
  <c r="V1732" i="2"/>
  <c r="W1732" i="2"/>
  <c r="T1733" i="2"/>
  <c r="U1733" i="2"/>
  <c r="V1733" i="2"/>
  <c r="W1733" i="2"/>
  <c r="T1734" i="2"/>
  <c r="U1734" i="2"/>
  <c r="V1734" i="2"/>
  <c r="W1734" i="2"/>
  <c r="T1735" i="2"/>
  <c r="U1735" i="2"/>
  <c r="V1735" i="2"/>
  <c r="W1735" i="2"/>
  <c r="T1736" i="2"/>
  <c r="U1736" i="2"/>
  <c r="V1736" i="2"/>
  <c r="W1736" i="2"/>
  <c r="T1737" i="2"/>
  <c r="U1737" i="2"/>
  <c r="V1737" i="2"/>
  <c r="W1737" i="2"/>
  <c r="T1738" i="2"/>
  <c r="U1738" i="2"/>
  <c r="V1738" i="2"/>
  <c r="W1738" i="2"/>
  <c r="T1739" i="2"/>
  <c r="U1739" i="2"/>
  <c r="V1739" i="2"/>
  <c r="W1739" i="2"/>
  <c r="T1740" i="2"/>
  <c r="U1740" i="2"/>
  <c r="V1740" i="2"/>
  <c r="W1740" i="2"/>
  <c r="T1741" i="2"/>
  <c r="U1741" i="2"/>
  <c r="V1741" i="2"/>
  <c r="W1741" i="2"/>
  <c r="T1742" i="2"/>
  <c r="U1742" i="2"/>
  <c r="V1742" i="2"/>
  <c r="W1742" i="2"/>
  <c r="T1743" i="2"/>
  <c r="U1743" i="2"/>
  <c r="V1743" i="2"/>
  <c r="W1743" i="2"/>
  <c r="T1744" i="2"/>
  <c r="U1744" i="2"/>
  <c r="V1744" i="2"/>
  <c r="W1744" i="2"/>
  <c r="T1745" i="2"/>
  <c r="U1745" i="2"/>
  <c r="V1745" i="2"/>
  <c r="W1745" i="2"/>
  <c r="T1746" i="2"/>
  <c r="U1746" i="2"/>
  <c r="V1746" i="2"/>
  <c r="W1746" i="2"/>
  <c r="T1747" i="2"/>
  <c r="U1747" i="2"/>
  <c r="V1747" i="2"/>
  <c r="W1747" i="2"/>
  <c r="T1748" i="2"/>
  <c r="U1748" i="2"/>
  <c r="V1748" i="2"/>
  <c r="W1748" i="2"/>
  <c r="T1749" i="2"/>
  <c r="U1749" i="2"/>
  <c r="V1749" i="2"/>
  <c r="W1749" i="2"/>
  <c r="T1750" i="2"/>
  <c r="U1750" i="2"/>
  <c r="V1750" i="2"/>
  <c r="W1750" i="2"/>
  <c r="T1751" i="2"/>
  <c r="U1751" i="2"/>
  <c r="V1751" i="2"/>
  <c r="W1751" i="2"/>
  <c r="T1752" i="2"/>
  <c r="U1752" i="2"/>
  <c r="V1752" i="2"/>
  <c r="W1752" i="2"/>
  <c r="T1753" i="2"/>
  <c r="U1753" i="2"/>
  <c r="V1753" i="2"/>
  <c r="W1753" i="2"/>
  <c r="T1754" i="2"/>
  <c r="U1754" i="2"/>
  <c r="V1754" i="2"/>
  <c r="W1754" i="2"/>
  <c r="T1755" i="2"/>
  <c r="U1755" i="2"/>
  <c r="V1755" i="2"/>
  <c r="W1755" i="2"/>
  <c r="T1756" i="2"/>
  <c r="U1756" i="2"/>
  <c r="V1756" i="2"/>
  <c r="W1756" i="2"/>
  <c r="T1757" i="2"/>
  <c r="U1757" i="2"/>
  <c r="V1757" i="2"/>
  <c r="W1757" i="2"/>
  <c r="T1758" i="2"/>
  <c r="U1758" i="2"/>
  <c r="V1758" i="2"/>
  <c r="W1758" i="2"/>
  <c r="T1759" i="2"/>
  <c r="U1759" i="2"/>
  <c r="V1759" i="2"/>
  <c r="W1759" i="2"/>
  <c r="T1760" i="2"/>
  <c r="U1760" i="2"/>
  <c r="V1760" i="2"/>
  <c r="W1760" i="2"/>
  <c r="T1761" i="2"/>
  <c r="U1761" i="2"/>
  <c r="V1761" i="2"/>
  <c r="W1761" i="2"/>
  <c r="T1762" i="2"/>
  <c r="U1762" i="2"/>
  <c r="V1762" i="2"/>
  <c r="W1762" i="2"/>
  <c r="T1763" i="2"/>
  <c r="U1763" i="2"/>
  <c r="V1763" i="2"/>
  <c r="W1763" i="2"/>
  <c r="T1764" i="2"/>
  <c r="U1764" i="2"/>
  <c r="V1764" i="2"/>
  <c r="W1764" i="2"/>
  <c r="T1765" i="2"/>
  <c r="U1765" i="2"/>
  <c r="V1765" i="2"/>
  <c r="W1765" i="2"/>
  <c r="T1766" i="2"/>
  <c r="U1766" i="2"/>
  <c r="V1766" i="2"/>
  <c r="W1766" i="2"/>
  <c r="T1767" i="2"/>
  <c r="U1767" i="2"/>
  <c r="V1767" i="2"/>
  <c r="W1767" i="2"/>
  <c r="T1768" i="2"/>
  <c r="U1768" i="2"/>
  <c r="V1768" i="2"/>
  <c r="W1768" i="2"/>
  <c r="T1769" i="2"/>
  <c r="U1769" i="2"/>
  <c r="V1769" i="2"/>
  <c r="W1769" i="2"/>
  <c r="T1770" i="2"/>
  <c r="U1770" i="2"/>
  <c r="V1770" i="2"/>
  <c r="W1770" i="2"/>
  <c r="T1771" i="2"/>
  <c r="U1771" i="2"/>
  <c r="V1771" i="2"/>
  <c r="W1771" i="2"/>
  <c r="T1772" i="2"/>
  <c r="U1772" i="2"/>
  <c r="V1772" i="2"/>
  <c r="W1772" i="2"/>
  <c r="T1773" i="2"/>
  <c r="U1773" i="2"/>
  <c r="V1773" i="2"/>
  <c r="W1773" i="2"/>
  <c r="T1774" i="2"/>
  <c r="U1774" i="2"/>
  <c r="V1774" i="2"/>
  <c r="W1774" i="2"/>
  <c r="T1775" i="2"/>
  <c r="U1775" i="2"/>
  <c r="V1775" i="2"/>
  <c r="W1775" i="2"/>
  <c r="T1776" i="2"/>
  <c r="U1776" i="2"/>
  <c r="V1776" i="2"/>
  <c r="W1776" i="2"/>
  <c r="T1777" i="2"/>
  <c r="U1777" i="2"/>
  <c r="V1777" i="2"/>
  <c r="W1777" i="2"/>
  <c r="T1778" i="2"/>
  <c r="U1778" i="2"/>
  <c r="V1778" i="2"/>
  <c r="W1778" i="2"/>
  <c r="T1779" i="2"/>
  <c r="U1779" i="2"/>
  <c r="V1779" i="2"/>
  <c r="W1779" i="2"/>
  <c r="T1780" i="2"/>
  <c r="U1780" i="2"/>
  <c r="V1780" i="2"/>
  <c r="W1780" i="2"/>
  <c r="T1781" i="2"/>
  <c r="U1781" i="2"/>
  <c r="V1781" i="2"/>
  <c r="W1781" i="2"/>
  <c r="T1782" i="2"/>
  <c r="U1782" i="2"/>
  <c r="V1782" i="2"/>
  <c r="W1782" i="2"/>
  <c r="T1783" i="2"/>
  <c r="U1783" i="2"/>
  <c r="V1783" i="2"/>
  <c r="W1783" i="2"/>
  <c r="T1784" i="2"/>
  <c r="U1784" i="2"/>
  <c r="V1784" i="2"/>
  <c r="W1784" i="2"/>
  <c r="T1785" i="2"/>
  <c r="U1785" i="2"/>
  <c r="V1785" i="2"/>
  <c r="W1785" i="2"/>
  <c r="T1786" i="2"/>
  <c r="U1786" i="2"/>
  <c r="V1786" i="2"/>
  <c r="W1786" i="2"/>
  <c r="T1787" i="2"/>
  <c r="U1787" i="2"/>
  <c r="V1787" i="2"/>
  <c r="W1787" i="2"/>
  <c r="T1788" i="2"/>
  <c r="U1788" i="2"/>
  <c r="V1788" i="2"/>
  <c r="W1788" i="2"/>
  <c r="T1789" i="2"/>
  <c r="U1789" i="2"/>
  <c r="V1789" i="2"/>
  <c r="W1789" i="2"/>
  <c r="T1790" i="2"/>
  <c r="U1790" i="2"/>
  <c r="V1790" i="2"/>
  <c r="W1790" i="2"/>
  <c r="T1791" i="2"/>
  <c r="U1791" i="2"/>
  <c r="V1791" i="2"/>
  <c r="W1791" i="2"/>
  <c r="T1792" i="2"/>
  <c r="U1792" i="2"/>
  <c r="V1792" i="2"/>
  <c r="W1792" i="2"/>
  <c r="T1793" i="2"/>
  <c r="U1793" i="2"/>
  <c r="V1793" i="2"/>
  <c r="W1793" i="2"/>
  <c r="T1794" i="2"/>
  <c r="U1794" i="2"/>
  <c r="V1794" i="2"/>
  <c r="W1794" i="2"/>
  <c r="T1795" i="2"/>
  <c r="U1795" i="2"/>
  <c r="V1795" i="2"/>
  <c r="W1795" i="2"/>
  <c r="T1796" i="2"/>
  <c r="U1796" i="2"/>
  <c r="V1796" i="2"/>
  <c r="W1796" i="2"/>
  <c r="T1797" i="2"/>
  <c r="U1797" i="2"/>
  <c r="V1797" i="2"/>
  <c r="W1797" i="2"/>
  <c r="T1798" i="2"/>
  <c r="U1798" i="2"/>
  <c r="V1798" i="2"/>
  <c r="W1798" i="2"/>
  <c r="T1799" i="2"/>
  <c r="U1799" i="2"/>
  <c r="V1799" i="2"/>
  <c r="W1799" i="2"/>
  <c r="T1800" i="2"/>
  <c r="U1800" i="2"/>
  <c r="V1800" i="2"/>
  <c r="W1800" i="2"/>
  <c r="T1801" i="2"/>
  <c r="U1801" i="2"/>
  <c r="V1801" i="2"/>
  <c r="W1801" i="2"/>
  <c r="T1802" i="2"/>
  <c r="U1802" i="2"/>
  <c r="V1802" i="2"/>
  <c r="W1802" i="2"/>
  <c r="T1803" i="2"/>
  <c r="U1803" i="2"/>
  <c r="V1803" i="2"/>
  <c r="W1803" i="2"/>
  <c r="T1804" i="2"/>
  <c r="U1804" i="2"/>
  <c r="V1804" i="2"/>
  <c r="W1804" i="2"/>
  <c r="T1805" i="2"/>
  <c r="U1805" i="2"/>
  <c r="V1805" i="2"/>
  <c r="W1805" i="2"/>
  <c r="T1806" i="2"/>
  <c r="U1806" i="2"/>
  <c r="V1806" i="2"/>
  <c r="W1806" i="2"/>
  <c r="T1807" i="2"/>
  <c r="U1807" i="2"/>
  <c r="V1807" i="2"/>
  <c r="W1807" i="2"/>
  <c r="T1808" i="2"/>
  <c r="U1808" i="2"/>
  <c r="V1808" i="2"/>
  <c r="W1808" i="2"/>
  <c r="T1809" i="2"/>
  <c r="U1809" i="2"/>
  <c r="V1809" i="2"/>
  <c r="W1809" i="2"/>
  <c r="T1810" i="2"/>
  <c r="U1810" i="2"/>
  <c r="V1810" i="2"/>
  <c r="W1810" i="2"/>
  <c r="T1811" i="2"/>
  <c r="U1811" i="2"/>
  <c r="V1811" i="2"/>
  <c r="W1811" i="2"/>
  <c r="T1812" i="2"/>
  <c r="U1812" i="2"/>
  <c r="V1812" i="2"/>
  <c r="W1812" i="2"/>
  <c r="T1813" i="2"/>
  <c r="U1813" i="2"/>
  <c r="V1813" i="2"/>
  <c r="W1813" i="2"/>
  <c r="T1814" i="2"/>
  <c r="U1814" i="2"/>
  <c r="V1814" i="2"/>
  <c r="W1814" i="2"/>
  <c r="T1815" i="2"/>
  <c r="U1815" i="2"/>
  <c r="V1815" i="2"/>
  <c r="W1815" i="2"/>
  <c r="T1816" i="2"/>
  <c r="U1816" i="2"/>
  <c r="V1816" i="2"/>
  <c r="W1816" i="2"/>
  <c r="T1817" i="2"/>
  <c r="U1817" i="2"/>
  <c r="V1817" i="2"/>
  <c r="W1817" i="2"/>
  <c r="T1818" i="2"/>
  <c r="U1818" i="2"/>
  <c r="V1818" i="2"/>
  <c r="W1818" i="2"/>
  <c r="T1819" i="2"/>
  <c r="U1819" i="2"/>
  <c r="V1819" i="2"/>
  <c r="W1819" i="2"/>
  <c r="T1820" i="2"/>
  <c r="U1820" i="2"/>
  <c r="V1820" i="2"/>
  <c r="W1820" i="2"/>
  <c r="T1821" i="2"/>
  <c r="U1821" i="2"/>
  <c r="V1821" i="2"/>
  <c r="W1821" i="2"/>
  <c r="T1822" i="2"/>
  <c r="U1822" i="2"/>
  <c r="V1822" i="2"/>
  <c r="W1822" i="2"/>
  <c r="T1823" i="2"/>
  <c r="U1823" i="2"/>
  <c r="V1823" i="2"/>
  <c r="W1823" i="2"/>
  <c r="T1824" i="2"/>
  <c r="U1824" i="2"/>
  <c r="V1824" i="2"/>
  <c r="W1824" i="2"/>
  <c r="T1825" i="2"/>
  <c r="U1825" i="2"/>
  <c r="V1825" i="2"/>
  <c r="W1825" i="2"/>
  <c r="T1826" i="2"/>
  <c r="U1826" i="2"/>
  <c r="V1826" i="2"/>
  <c r="W1826" i="2"/>
  <c r="T1827" i="2"/>
  <c r="U1827" i="2"/>
  <c r="V1827" i="2"/>
  <c r="W1827" i="2"/>
  <c r="T1828" i="2"/>
  <c r="U1828" i="2"/>
  <c r="V1828" i="2"/>
  <c r="W1828" i="2"/>
  <c r="T1829" i="2"/>
  <c r="U1829" i="2"/>
  <c r="V1829" i="2"/>
  <c r="W1829" i="2"/>
  <c r="T1830" i="2"/>
  <c r="U1830" i="2"/>
  <c r="V1830" i="2"/>
  <c r="W1830" i="2"/>
  <c r="T1831" i="2"/>
  <c r="U1831" i="2"/>
  <c r="V1831" i="2"/>
  <c r="W1831" i="2"/>
  <c r="T1832" i="2"/>
  <c r="U1832" i="2"/>
  <c r="V1832" i="2"/>
  <c r="W1832" i="2"/>
  <c r="T1833" i="2"/>
  <c r="U1833" i="2"/>
  <c r="V1833" i="2"/>
  <c r="W1833" i="2"/>
  <c r="T1834" i="2"/>
  <c r="U1834" i="2"/>
  <c r="V1834" i="2"/>
  <c r="W1834" i="2"/>
  <c r="T1835" i="2"/>
  <c r="U1835" i="2"/>
  <c r="V1835" i="2"/>
  <c r="W1835" i="2"/>
  <c r="T1836" i="2"/>
  <c r="U1836" i="2"/>
  <c r="V1836" i="2"/>
  <c r="W1836" i="2"/>
  <c r="T1837" i="2"/>
  <c r="U1837" i="2"/>
  <c r="V1837" i="2"/>
  <c r="W1837" i="2"/>
  <c r="T1838" i="2"/>
  <c r="U1838" i="2"/>
  <c r="V1838" i="2"/>
  <c r="W1838" i="2"/>
  <c r="T1839" i="2"/>
  <c r="U1839" i="2"/>
  <c r="V1839" i="2"/>
  <c r="W1839" i="2"/>
  <c r="T1840" i="2"/>
  <c r="U1840" i="2"/>
  <c r="V1840" i="2"/>
  <c r="W1840" i="2"/>
  <c r="T1841" i="2"/>
  <c r="U1841" i="2"/>
  <c r="V1841" i="2"/>
  <c r="W1841" i="2"/>
  <c r="T1842" i="2"/>
  <c r="U1842" i="2"/>
  <c r="V1842" i="2"/>
  <c r="W1842" i="2"/>
  <c r="T1843" i="2"/>
  <c r="U1843" i="2"/>
  <c r="V1843" i="2"/>
  <c r="W1843" i="2"/>
  <c r="T1844" i="2"/>
  <c r="U1844" i="2"/>
  <c r="V1844" i="2"/>
  <c r="W1844" i="2"/>
  <c r="T1845" i="2"/>
  <c r="U1845" i="2"/>
  <c r="V1845" i="2"/>
  <c r="W1845" i="2"/>
  <c r="T1846" i="2"/>
  <c r="U1846" i="2"/>
  <c r="V1846" i="2"/>
  <c r="W1846" i="2"/>
  <c r="T1847" i="2"/>
  <c r="U1847" i="2"/>
  <c r="V1847" i="2"/>
  <c r="W1847" i="2"/>
  <c r="T1848" i="2"/>
  <c r="U1848" i="2"/>
  <c r="V1848" i="2"/>
  <c r="W1848" i="2"/>
  <c r="T1849" i="2"/>
  <c r="U1849" i="2"/>
  <c r="V1849" i="2"/>
  <c r="W1849" i="2"/>
  <c r="T1850" i="2"/>
  <c r="U1850" i="2"/>
  <c r="V1850" i="2"/>
  <c r="W1850" i="2"/>
  <c r="T1851" i="2"/>
  <c r="U1851" i="2"/>
  <c r="V1851" i="2"/>
  <c r="W1851" i="2"/>
  <c r="T1852" i="2"/>
  <c r="U1852" i="2"/>
  <c r="V1852" i="2"/>
  <c r="W1852" i="2"/>
  <c r="T1853" i="2"/>
  <c r="U1853" i="2"/>
  <c r="V1853" i="2"/>
  <c r="W1853" i="2"/>
  <c r="T1854" i="2"/>
  <c r="U1854" i="2"/>
  <c r="V1854" i="2"/>
  <c r="W1854" i="2"/>
  <c r="T1855" i="2"/>
  <c r="U1855" i="2"/>
  <c r="V1855" i="2"/>
  <c r="W1855" i="2"/>
  <c r="T1856" i="2"/>
  <c r="U1856" i="2"/>
  <c r="V1856" i="2"/>
  <c r="W1856" i="2"/>
  <c r="T1857" i="2"/>
  <c r="U1857" i="2"/>
  <c r="V1857" i="2"/>
  <c r="W1857" i="2"/>
  <c r="T1858" i="2"/>
  <c r="U1858" i="2"/>
  <c r="V1858" i="2"/>
  <c r="W1858" i="2"/>
  <c r="T1859" i="2"/>
  <c r="U1859" i="2"/>
  <c r="V1859" i="2"/>
  <c r="W1859" i="2"/>
  <c r="T1860" i="2"/>
  <c r="U1860" i="2"/>
  <c r="V1860" i="2"/>
  <c r="W1860" i="2"/>
  <c r="T1861" i="2"/>
  <c r="U1861" i="2"/>
  <c r="V1861" i="2"/>
  <c r="W1861" i="2"/>
  <c r="T1862" i="2"/>
  <c r="U1862" i="2"/>
  <c r="V1862" i="2"/>
  <c r="W1862" i="2"/>
  <c r="T1863" i="2"/>
  <c r="U1863" i="2"/>
  <c r="V1863" i="2"/>
  <c r="W1863" i="2"/>
  <c r="T1864" i="2"/>
  <c r="U1864" i="2"/>
  <c r="V1864" i="2"/>
  <c r="W1864" i="2"/>
  <c r="T1865" i="2"/>
  <c r="U1865" i="2"/>
  <c r="V1865" i="2"/>
  <c r="W1865" i="2"/>
  <c r="T1866" i="2"/>
  <c r="U1866" i="2"/>
  <c r="V1866" i="2"/>
  <c r="W1866" i="2"/>
  <c r="T1867" i="2"/>
  <c r="U1867" i="2"/>
  <c r="V1867" i="2"/>
  <c r="W1867" i="2"/>
  <c r="T1868" i="2"/>
  <c r="U1868" i="2"/>
  <c r="V1868" i="2"/>
  <c r="W1868" i="2"/>
  <c r="T1869" i="2"/>
  <c r="U1869" i="2"/>
  <c r="V1869" i="2"/>
  <c r="W1869" i="2"/>
  <c r="T1870" i="2"/>
  <c r="U1870" i="2"/>
  <c r="V1870" i="2"/>
  <c r="W1870" i="2"/>
  <c r="T1871" i="2"/>
  <c r="U1871" i="2"/>
  <c r="V1871" i="2"/>
  <c r="W1871" i="2"/>
  <c r="T1872" i="2"/>
  <c r="U1872" i="2"/>
  <c r="V1872" i="2"/>
  <c r="W1872" i="2"/>
  <c r="T1873" i="2"/>
  <c r="U1873" i="2"/>
  <c r="V1873" i="2"/>
  <c r="W1873" i="2"/>
  <c r="T1874" i="2"/>
  <c r="U1874" i="2"/>
  <c r="V1874" i="2"/>
  <c r="W1874" i="2"/>
  <c r="T1875" i="2"/>
  <c r="U1875" i="2"/>
  <c r="V1875" i="2"/>
  <c r="W1875" i="2"/>
  <c r="T1876" i="2"/>
  <c r="U1876" i="2"/>
  <c r="V1876" i="2"/>
  <c r="W1876" i="2"/>
  <c r="T1877" i="2"/>
  <c r="U1877" i="2"/>
  <c r="V1877" i="2"/>
  <c r="W1877" i="2"/>
  <c r="T1878" i="2"/>
  <c r="U1878" i="2"/>
  <c r="V1878" i="2"/>
  <c r="W1878" i="2"/>
  <c r="T1879" i="2"/>
  <c r="U1879" i="2"/>
  <c r="V1879" i="2"/>
  <c r="W1879" i="2"/>
  <c r="T1880" i="2"/>
  <c r="U1880" i="2"/>
  <c r="V1880" i="2"/>
  <c r="W1880" i="2"/>
  <c r="T1881" i="2"/>
  <c r="U1881" i="2"/>
  <c r="V1881" i="2"/>
  <c r="W1881" i="2"/>
  <c r="T1882" i="2"/>
  <c r="U1882" i="2"/>
  <c r="V1882" i="2"/>
  <c r="W1882" i="2"/>
  <c r="T1883" i="2"/>
  <c r="U1883" i="2"/>
  <c r="V1883" i="2"/>
  <c r="W1883" i="2"/>
  <c r="T1884" i="2"/>
  <c r="U1884" i="2"/>
  <c r="V1884" i="2"/>
  <c r="W1884" i="2"/>
  <c r="T1885" i="2"/>
  <c r="U1885" i="2"/>
  <c r="V1885" i="2"/>
  <c r="W1885" i="2"/>
  <c r="T1886" i="2"/>
  <c r="U1886" i="2"/>
  <c r="V1886" i="2"/>
  <c r="W1886" i="2"/>
  <c r="T1887" i="2"/>
  <c r="U1887" i="2"/>
  <c r="V1887" i="2"/>
  <c r="W1887" i="2"/>
  <c r="T1888" i="2"/>
  <c r="U1888" i="2"/>
  <c r="V1888" i="2"/>
  <c r="W1888" i="2"/>
  <c r="T1889" i="2"/>
  <c r="U1889" i="2"/>
  <c r="V1889" i="2"/>
  <c r="W1889" i="2"/>
  <c r="T1890" i="2"/>
  <c r="U1890" i="2"/>
  <c r="V1890" i="2"/>
  <c r="W1890" i="2"/>
  <c r="T1891" i="2"/>
  <c r="U1891" i="2"/>
  <c r="V1891" i="2"/>
  <c r="W1891" i="2"/>
  <c r="T1892" i="2"/>
  <c r="U1892" i="2"/>
  <c r="V1892" i="2"/>
  <c r="W1892" i="2"/>
  <c r="T1893" i="2"/>
  <c r="U1893" i="2"/>
  <c r="V1893" i="2"/>
  <c r="W1893" i="2"/>
  <c r="T1894" i="2"/>
  <c r="U1894" i="2"/>
  <c r="V1894" i="2"/>
  <c r="W1894" i="2"/>
  <c r="T1895" i="2"/>
  <c r="U1895" i="2"/>
  <c r="V1895" i="2"/>
  <c r="W1895" i="2"/>
  <c r="T1896" i="2"/>
  <c r="U1896" i="2"/>
  <c r="V1896" i="2"/>
  <c r="W1896" i="2"/>
  <c r="T1897" i="2"/>
  <c r="U1897" i="2"/>
  <c r="V1897" i="2"/>
  <c r="W1897" i="2"/>
  <c r="T1898" i="2"/>
  <c r="U1898" i="2"/>
  <c r="V1898" i="2"/>
  <c r="W1898" i="2"/>
  <c r="T1899" i="2"/>
  <c r="U1899" i="2"/>
  <c r="V1899" i="2"/>
  <c r="W1899" i="2"/>
  <c r="T1900" i="2"/>
  <c r="U1900" i="2"/>
  <c r="V1900" i="2"/>
  <c r="W1900" i="2"/>
  <c r="T1901" i="2"/>
  <c r="U1901" i="2"/>
  <c r="V1901" i="2"/>
  <c r="W1901" i="2"/>
  <c r="T1902" i="2"/>
  <c r="U1902" i="2"/>
  <c r="V1902" i="2"/>
  <c r="W1902" i="2"/>
  <c r="T1903" i="2"/>
  <c r="U1903" i="2"/>
  <c r="V1903" i="2"/>
  <c r="W1903" i="2"/>
  <c r="T1904" i="2"/>
  <c r="U1904" i="2"/>
  <c r="V1904" i="2"/>
  <c r="W1904" i="2"/>
  <c r="T1905" i="2"/>
  <c r="U1905" i="2"/>
  <c r="V1905" i="2"/>
  <c r="W1905" i="2"/>
  <c r="T1906" i="2"/>
  <c r="U1906" i="2"/>
  <c r="V1906" i="2"/>
  <c r="W1906" i="2"/>
  <c r="T1907" i="2"/>
  <c r="U1907" i="2"/>
  <c r="V1907" i="2"/>
  <c r="W1907" i="2"/>
  <c r="T1908" i="2"/>
  <c r="U1908" i="2"/>
  <c r="V1908" i="2"/>
  <c r="W1908" i="2"/>
  <c r="T1909" i="2"/>
  <c r="U1909" i="2"/>
  <c r="V1909" i="2"/>
  <c r="W1909" i="2"/>
  <c r="T1910" i="2"/>
  <c r="U1910" i="2"/>
  <c r="V1910" i="2"/>
  <c r="W1910" i="2"/>
  <c r="T1911" i="2"/>
  <c r="U1911" i="2"/>
  <c r="V1911" i="2"/>
  <c r="W1911" i="2"/>
  <c r="T1912" i="2"/>
  <c r="U1912" i="2"/>
  <c r="V1912" i="2"/>
  <c r="W1912" i="2"/>
  <c r="T1913" i="2"/>
  <c r="U1913" i="2"/>
  <c r="V1913" i="2"/>
  <c r="W1913" i="2"/>
  <c r="T1914" i="2"/>
  <c r="U1914" i="2"/>
  <c r="V1914" i="2"/>
  <c r="W1914" i="2"/>
  <c r="T1915" i="2"/>
  <c r="U1915" i="2"/>
  <c r="V1915" i="2"/>
  <c r="W1915" i="2"/>
  <c r="T1916" i="2"/>
  <c r="U1916" i="2"/>
  <c r="V1916" i="2"/>
  <c r="W1916" i="2"/>
  <c r="T1917" i="2"/>
  <c r="U1917" i="2"/>
  <c r="V1917" i="2"/>
  <c r="W1917" i="2"/>
  <c r="T1918" i="2"/>
  <c r="U1918" i="2"/>
  <c r="V1918" i="2"/>
  <c r="W1918" i="2"/>
  <c r="T1919" i="2"/>
  <c r="U1919" i="2"/>
  <c r="V1919" i="2"/>
  <c r="W1919" i="2"/>
  <c r="T1920" i="2"/>
  <c r="U1920" i="2"/>
  <c r="V1920" i="2"/>
  <c r="W1920" i="2"/>
  <c r="T1921" i="2"/>
  <c r="U1921" i="2"/>
  <c r="V1921" i="2"/>
  <c r="W1921" i="2"/>
  <c r="T1922" i="2"/>
  <c r="U1922" i="2"/>
  <c r="V1922" i="2"/>
  <c r="W1922" i="2"/>
  <c r="T1923" i="2"/>
  <c r="U1923" i="2"/>
  <c r="V1923" i="2"/>
  <c r="W1923" i="2"/>
  <c r="T1924" i="2"/>
  <c r="U1924" i="2"/>
  <c r="V1924" i="2"/>
  <c r="W1924" i="2"/>
  <c r="T1925" i="2"/>
  <c r="U1925" i="2"/>
  <c r="V1925" i="2"/>
  <c r="W1925" i="2"/>
  <c r="T1926" i="2"/>
  <c r="U1926" i="2"/>
  <c r="V1926" i="2"/>
  <c r="W1926" i="2"/>
  <c r="T1927" i="2"/>
  <c r="U1927" i="2"/>
  <c r="V1927" i="2"/>
  <c r="W1927" i="2"/>
  <c r="T1928" i="2"/>
  <c r="U1928" i="2"/>
  <c r="V1928" i="2"/>
  <c r="W1928" i="2"/>
  <c r="T1929" i="2"/>
  <c r="U1929" i="2"/>
  <c r="V1929" i="2"/>
  <c r="W1929" i="2"/>
  <c r="T1930" i="2"/>
  <c r="U1930" i="2"/>
  <c r="V1930" i="2"/>
  <c r="W1930" i="2"/>
  <c r="T1931" i="2"/>
  <c r="U1931" i="2"/>
  <c r="V1931" i="2"/>
  <c r="W1931" i="2"/>
  <c r="T1932" i="2"/>
  <c r="U1932" i="2"/>
  <c r="V1932" i="2"/>
  <c r="W1932" i="2"/>
  <c r="T1933" i="2"/>
  <c r="U1933" i="2"/>
  <c r="V1933" i="2"/>
  <c r="W1933" i="2"/>
  <c r="T1934" i="2"/>
  <c r="U1934" i="2"/>
  <c r="V1934" i="2"/>
  <c r="W1934" i="2"/>
  <c r="T1935" i="2"/>
  <c r="U1935" i="2"/>
  <c r="V1935" i="2"/>
  <c r="W1935" i="2"/>
  <c r="T1936" i="2"/>
  <c r="U1936" i="2"/>
  <c r="V1936" i="2"/>
  <c r="W1936" i="2"/>
  <c r="T1937" i="2"/>
  <c r="U1937" i="2"/>
  <c r="V1937" i="2"/>
  <c r="W1937" i="2"/>
  <c r="T1938" i="2"/>
  <c r="U1938" i="2"/>
  <c r="V1938" i="2"/>
  <c r="W1938" i="2"/>
  <c r="T1939" i="2"/>
  <c r="U1939" i="2"/>
  <c r="V1939" i="2"/>
  <c r="W1939" i="2"/>
  <c r="T1940" i="2"/>
  <c r="U1940" i="2"/>
  <c r="V1940" i="2"/>
  <c r="W1940" i="2"/>
  <c r="T1941" i="2"/>
  <c r="U1941" i="2"/>
  <c r="V1941" i="2"/>
  <c r="W1941" i="2"/>
  <c r="T1942" i="2"/>
  <c r="U1942" i="2"/>
  <c r="V1942" i="2"/>
  <c r="W1942" i="2"/>
  <c r="T1943" i="2"/>
  <c r="U1943" i="2"/>
  <c r="V1943" i="2"/>
  <c r="W1943" i="2"/>
  <c r="T1944" i="2"/>
  <c r="U1944" i="2"/>
  <c r="V1944" i="2"/>
  <c r="W1944" i="2"/>
  <c r="T1945" i="2"/>
  <c r="U1945" i="2"/>
  <c r="V1945" i="2"/>
  <c r="W1945" i="2"/>
  <c r="T1946" i="2"/>
  <c r="U1946" i="2"/>
  <c r="V1946" i="2"/>
  <c r="W1946" i="2"/>
  <c r="T1947" i="2"/>
  <c r="U1947" i="2"/>
  <c r="V1947" i="2"/>
  <c r="W1947" i="2"/>
  <c r="T1948" i="2"/>
  <c r="U1948" i="2"/>
  <c r="V1948" i="2"/>
  <c r="W1948" i="2"/>
  <c r="T1949" i="2"/>
  <c r="U1949" i="2"/>
  <c r="V1949" i="2"/>
  <c r="W1949" i="2"/>
  <c r="T1950" i="2"/>
  <c r="U1950" i="2"/>
  <c r="V1950" i="2"/>
  <c r="W1950" i="2"/>
  <c r="T1951" i="2"/>
  <c r="U1951" i="2"/>
  <c r="V1951" i="2"/>
  <c r="W1951" i="2"/>
  <c r="T1952" i="2"/>
  <c r="U1952" i="2"/>
  <c r="V1952" i="2"/>
  <c r="W1952" i="2"/>
  <c r="T1953" i="2"/>
  <c r="U1953" i="2"/>
  <c r="V1953" i="2"/>
  <c r="W1953" i="2"/>
  <c r="T1954" i="2"/>
  <c r="U1954" i="2"/>
  <c r="V1954" i="2"/>
  <c r="W1954" i="2"/>
  <c r="T1955" i="2"/>
  <c r="U1955" i="2"/>
  <c r="V1955" i="2"/>
  <c r="W1955" i="2"/>
  <c r="T1956" i="2"/>
  <c r="U1956" i="2"/>
  <c r="V1956" i="2"/>
  <c r="W1956" i="2"/>
  <c r="T1957" i="2"/>
  <c r="U1957" i="2"/>
  <c r="V1957" i="2"/>
  <c r="W1957" i="2"/>
  <c r="T1958" i="2"/>
  <c r="U1958" i="2"/>
  <c r="V1958" i="2"/>
  <c r="W1958" i="2"/>
  <c r="T1959" i="2"/>
  <c r="U1959" i="2"/>
  <c r="V1959" i="2"/>
  <c r="W1959" i="2"/>
  <c r="T1960" i="2"/>
  <c r="U1960" i="2"/>
  <c r="V1960" i="2"/>
  <c r="W1960" i="2"/>
  <c r="T1961" i="2"/>
  <c r="U1961" i="2"/>
  <c r="V1961" i="2"/>
  <c r="W1961" i="2"/>
  <c r="T1962" i="2"/>
  <c r="U1962" i="2"/>
  <c r="V1962" i="2"/>
  <c r="W1962" i="2"/>
  <c r="T1963" i="2"/>
  <c r="U1963" i="2"/>
  <c r="V1963" i="2"/>
  <c r="W1963" i="2"/>
  <c r="T1964" i="2"/>
  <c r="U1964" i="2"/>
  <c r="V1964" i="2"/>
  <c r="W1964" i="2"/>
  <c r="T1965" i="2"/>
  <c r="U1965" i="2"/>
  <c r="V1965" i="2"/>
  <c r="W1965" i="2"/>
  <c r="T1966" i="2"/>
  <c r="U1966" i="2"/>
  <c r="V1966" i="2"/>
  <c r="W1966" i="2"/>
  <c r="T1967" i="2"/>
  <c r="U1967" i="2"/>
  <c r="V1967" i="2"/>
  <c r="W1967" i="2"/>
  <c r="T1968" i="2"/>
  <c r="U1968" i="2"/>
  <c r="V1968" i="2"/>
  <c r="W1968" i="2"/>
  <c r="T1969" i="2"/>
  <c r="U1969" i="2"/>
  <c r="V1969" i="2"/>
  <c r="W1969" i="2"/>
  <c r="T1970" i="2"/>
  <c r="U1970" i="2"/>
  <c r="V1970" i="2"/>
  <c r="W1970" i="2"/>
  <c r="T1971" i="2"/>
  <c r="U1971" i="2"/>
  <c r="V1971" i="2"/>
  <c r="W1971" i="2"/>
  <c r="T1972" i="2"/>
  <c r="U1972" i="2"/>
  <c r="V1972" i="2"/>
  <c r="W1972" i="2"/>
  <c r="T1973" i="2"/>
  <c r="U1973" i="2"/>
  <c r="V1973" i="2"/>
  <c r="W1973" i="2"/>
  <c r="T1974" i="2"/>
  <c r="U1974" i="2"/>
  <c r="V1974" i="2"/>
  <c r="W1974" i="2"/>
  <c r="T1975" i="2"/>
  <c r="U1975" i="2"/>
  <c r="V1975" i="2"/>
  <c r="W1975" i="2"/>
  <c r="T1976" i="2"/>
  <c r="U1976" i="2"/>
  <c r="V1976" i="2"/>
  <c r="W1976" i="2"/>
  <c r="T1977" i="2"/>
  <c r="U1977" i="2"/>
  <c r="V1977" i="2"/>
  <c r="W1977" i="2"/>
  <c r="T1978" i="2"/>
  <c r="U1978" i="2"/>
  <c r="V1978" i="2"/>
  <c r="W1978" i="2"/>
  <c r="T1979" i="2"/>
  <c r="U1979" i="2"/>
  <c r="V1979" i="2"/>
  <c r="W1979" i="2"/>
  <c r="T1980" i="2"/>
  <c r="U1980" i="2"/>
  <c r="V1980" i="2"/>
  <c r="W1980" i="2"/>
  <c r="T1981" i="2"/>
  <c r="U1981" i="2"/>
  <c r="V1981" i="2"/>
  <c r="W1981" i="2"/>
  <c r="T1982" i="2"/>
  <c r="U1982" i="2"/>
  <c r="V1982" i="2"/>
  <c r="W1982" i="2"/>
  <c r="T1983" i="2"/>
  <c r="U1983" i="2"/>
  <c r="V1983" i="2"/>
  <c r="W1983" i="2"/>
  <c r="T1984" i="2"/>
  <c r="U1984" i="2"/>
  <c r="V1984" i="2"/>
  <c r="W1984" i="2"/>
  <c r="T1985" i="2"/>
  <c r="U1985" i="2"/>
  <c r="V1985" i="2"/>
  <c r="W1985" i="2"/>
  <c r="T1986" i="2"/>
  <c r="U1986" i="2"/>
  <c r="V1986" i="2"/>
  <c r="W1986" i="2"/>
  <c r="T1987" i="2"/>
  <c r="U1987" i="2"/>
  <c r="V1987" i="2"/>
  <c r="W1987" i="2"/>
  <c r="T1988" i="2"/>
  <c r="U1988" i="2"/>
  <c r="V1988" i="2"/>
  <c r="W1988" i="2"/>
  <c r="T1989" i="2"/>
  <c r="U1989" i="2"/>
  <c r="V1989" i="2"/>
  <c r="W1989" i="2"/>
  <c r="T1990" i="2"/>
  <c r="U1990" i="2"/>
  <c r="V1990" i="2"/>
  <c r="W1990" i="2"/>
  <c r="T1991" i="2"/>
  <c r="U1991" i="2"/>
  <c r="V1991" i="2"/>
  <c r="W1991" i="2"/>
  <c r="T1992" i="2"/>
  <c r="U1992" i="2"/>
  <c r="V1992" i="2"/>
  <c r="W1992" i="2"/>
  <c r="T1993" i="2"/>
  <c r="U1993" i="2"/>
  <c r="V1993" i="2"/>
  <c r="W1993" i="2"/>
  <c r="T1994" i="2"/>
  <c r="U1994" i="2"/>
  <c r="V1994" i="2"/>
  <c r="W1994" i="2"/>
  <c r="T1995" i="2"/>
  <c r="U1995" i="2"/>
  <c r="V1995" i="2"/>
  <c r="W1995" i="2"/>
  <c r="T1996" i="2"/>
  <c r="U1996" i="2"/>
  <c r="V1996" i="2"/>
  <c r="W1996" i="2"/>
  <c r="T1997" i="2"/>
  <c r="U1997" i="2"/>
  <c r="V1997" i="2"/>
  <c r="W1997" i="2"/>
  <c r="T1998" i="2"/>
  <c r="U1998" i="2"/>
  <c r="V1998" i="2"/>
  <c r="W1998" i="2"/>
  <c r="T1999" i="2"/>
  <c r="U1999" i="2"/>
  <c r="V1999" i="2"/>
  <c r="W1999" i="2"/>
  <c r="T2000" i="2"/>
  <c r="U2000" i="2"/>
  <c r="V2000" i="2"/>
  <c r="W2000" i="2"/>
  <c r="W6" i="2"/>
  <c r="V6" i="2"/>
  <c r="U6" i="2"/>
  <c r="T6" i="2"/>
  <c r="P193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6" i="2"/>
  <c r="Q188" i="1" l="1"/>
  <c r="T188" i="1" s="1"/>
  <c r="V188" i="1" s="1"/>
  <c r="Q187" i="1"/>
  <c r="T187" i="1" s="1"/>
  <c r="V187" i="1" s="1"/>
  <c r="Q186" i="1"/>
  <c r="T186" i="1" s="1"/>
  <c r="V186" i="1" s="1"/>
  <c r="Q185" i="1"/>
  <c r="T185" i="1" s="1"/>
  <c r="V185" i="1" s="1"/>
  <c r="T184" i="1"/>
  <c r="V184" i="1" s="1"/>
  <c r="Q184" i="1"/>
  <c r="Q183" i="1"/>
  <c r="T183" i="1" s="1"/>
  <c r="V183" i="1" s="1"/>
  <c r="Q182" i="1"/>
  <c r="T182" i="1" s="1"/>
  <c r="V182" i="1" s="1"/>
  <c r="Q181" i="1"/>
  <c r="T181" i="1" s="1"/>
  <c r="V181" i="1" s="1"/>
  <c r="T180" i="1"/>
  <c r="V180" i="1" s="1"/>
  <c r="Q180" i="1"/>
  <c r="Q179" i="1"/>
  <c r="T179" i="1" s="1"/>
  <c r="V179" i="1" s="1"/>
  <c r="Q178" i="1"/>
  <c r="T178" i="1" s="1"/>
  <c r="V178" i="1" s="1"/>
  <c r="Q177" i="1"/>
  <c r="T177" i="1" s="1"/>
  <c r="V177" i="1" s="1"/>
  <c r="T176" i="1"/>
  <c r="V176" i="1" s="1"/>
  <c r="Q176" i="1"/>
  <c r="Q175" i="1"/>
  <c r="T175" i="1" s="1"/>
  <c r="V175" i="1" s="1"/>
  <c r="Q174" i="1"/>
  <c r="T174" i="1" s="1"/>
  <c r="V174" i="1" s="1"/>
  <c r="Q173" i="1"/>
  <c r="T173" i="1" s="1"/>
  <c r="V173" i="1" s="1"/>
  <c r="T172" i="1"/>
  <c r="V172" i="1" s="1"/>
  <c r="Q172" i="1"/>
  <c r="Q171" i="1"/>
  <c r="T171" i="1" s="1"/>
  <c r="V171" i="1" s="1"/>
  <c r="Q170" i="1"/>
  <c r="T170" i="1" s="1"/>
  <c r="V170" i="1" s="1"/>
  <c r="Q169" i="1"/>
  <c r="T169" i="1" s="1"/>
  <c r="V169" i="1" s="1"/>
  <c r="T168" i="1"/>
  <c r="V168" i="1" s="1"/>
  <c r="Q168" i="1"/>
  <c r="Q167" i="1"/>
  <c r="T167" i="1" s="1"/>
  <c r="V167" i="1" s="1"/>
  <c r="Q166" i="1"/>
  <c r="T166" i="1" s="1"/>
  <c r="V166" i="1" s="1"/>
  <c r="Q165" i="1"/>
  <c r="T165" i="1" s="1"/>
  <c r="V165" i="1" s="1"/>
  <c r="T164" i="1"/>
  <c r="V164" i="1" s="1"/>
  <c r="Q164" i="1"/>
  <c r="Q163" i="1"/>
  <c r="T163" i="1" s="1"/>
  <c r="V163" i="1" s="1"/>
  <c r="Q162" i="1"/>
  <c r="T162" i="1" s="1"/>
  <c r="V162" i="1" s="1"/>
  <c r="Q161" i="1"/>
  <c r="T161" i="1" s="1"/>
  <c r="V161" i="1" s="1"/>
  <c r="T160" i="1"/>
  <c r="V160" i="1" s="1"/>
  <c r="Q160" i="1"/>
  <c r="Q159" i="1"/>
  <c r="T159" i="1" s="1"/>
  <c r="V159" i="1" s="1"/>
  <c r="Q158" i="1"/>
  <c r="T158" i="1" s="1"/>
  <c r="V158" i="1" s="1"/>
  <c r="Q157" i="1"/>
  <c r="T157" i="1" s="1"/>
  <c r="V157" i="1" s="1"/>
  <c r="T156" i="1"/>
  <c r="V156" i="1" s="1"/>
  <c r="Q156" i="1"/>
  <c r="Q155" i="1"/>
  <c r="T155" i="1" s="1"/>
  <c r="V155" i="1" s="1"/>
  <c r="Q154" i="1"/>
  <c r="T154" i="1" s="1"/>
  <c r="V154" i="1" s="1"/>
  <c r="Q153" i="1"/>
  <c r="T153" i="1" s="1"/>
  <c r="V153" i="1" s="1"/>
  <c r="T152" i="1"/>
  <c r="V152" i="1" s="1"/>
  <c r="Q152" i="1"/>
  <c r="Q151" i="1"/>
  <c r="T151" i="1" s="1"/>
  <c r="V151" i="1" s="1"/>
  <c r="Q150" i="1"/>
  <c r="T150" i="1" s="1"/>
  <c r="V150" i="1" s="1"/>
  <c r="Q149" i="1"/>
  <c r="T149" i="1" s="1"/>
  <c r="V149" i="1" s="1"/>
  <c r="T148" i="1"/>
  <c r="V148" i="1" s="1"/>
  <c r="Q148" i="1"/>
  <c r="Q147" i="1"/>
  <c r="T147" i="1" s="1"/>
  <c r="V147" i="1" s="1"/>
  <c r="Q146" i="1"/>
  <c r="T146" i="1" s="1"/>
  <c r="V146" i="1" s="1"/>
  <c r="Q145" i="1"/>
  <c r="T145" i="1" s="1"/>
  <c r="V145" i="1" s="1"/>
  <c r="T144" i="1"/>
  <c r="V144" i="1" s="1"/>
  <c r="Q144" i="1"/>
  <c r="Q143" i="1"/>
  <c r="T143" i="1" s="1"/>
  <c r="V143" i="1" s="1"/>
  <c r="Q142" i="1"/>
  <c r="T142" i="1" s="1"/>
  <c r="V142" i="1" s="1"/>
  <c r="Q141" i="1"/>
  <c r="T141" i="1" s="1"/>
  <c r="V141" i="1" s="1"/>
  <c r="T140" i="1"/>
  <c r="V140" i="1" s="1"/>
  <c r="Q140" i="1"/>
  <c r="Q139" i="1"/>
  <c r="T139" i="1" s="1"/>
  <c r="V139" i="1" s="1"/>
  <c r="Q138" i="1"/>
  <c r="T138" i="1" s="1"/>
  <c r="V138" i="1" s="1"/>
  <c r="Q137" i="1"/>
  <c r="T137" i="1" s="1"/>
  <c r="V137" i="1" s="1"/>
  <c r="T136" i="1"/>
  <c r="V136" i="1" s="1"/>
  <c r="Q136" i="1"/>
  <c r="Q135" i="1"/>
  <c r="T135" i="1" s="1"/>
  <c r="V135" i="1" s="1"/>
  <c r="Q134" i="1"/>
  <c r="T134" i="1" s="1"/>
  <c r="V134" i="1" s="1"/>
  <c r="Q133" i="1"/>
  <c r="T133" i="1" s="1"/>
  <c r="V133" i="1" s="1"/>
  <c r="T132" i="1"/>
  <c r="V132" i="1" s="1"/>
  <c r="Q132" i="1"/>
  <c r="Q131" i="1"/>
  <c r="T131" i="1" s="1"/>
  <c r="V131" i="1" s="1"/>
  <c r="Q130" i="1"/>
  <c r="T130" i="1" s="1"/>
  <c r="V130" i="1" s="1"/>
  <c r="Q129" i="1"/>
  <c r="T129" i="1" s="1"/>
  <c r="V129" i="1" s="1"/>
  <c r="T128" i="1"/>
  <c r="V128" i="1" s="1"/>
  <c r="Q128" i="1"/>
  <c r="Q127" i="1"/>
  <c r="T127" i="1" s="1"/>
  <c r="V127" i="1" s="1"/>
  <c r="Q126" i="1"/>
  <c r="T126" i="1" s="1"/>
  <c r="V126" i="1" s="1"/>
  <c r="Q125" i="1"/>
  <c r="T125" i="1" s="1"/>
  <c r="V125" i="1" s="1"/>
  <c r="T124" i="1"/>
  <c r="V124" i="1" s="1"/>
  <c r="Q124" i="1"/>
  <c r="Q123" i="1"/>
  <c r="T123" i="1" s="1"/>
  <c r="V123" i="1" s="1"/>
  <c r="Q122" i="1"/>
  <c r="T122" i="1" s="1"/>
  <c r="V122" i="1" s="1"/>
  <c r="Q121" i="1"/>
  <c r="T121" i="1" s="1"/>
  <c r="V121" i="1" s="1"/>
  <c r="T120" i="1"/>
  <c r="V120" i="1" s="1"/>
  <c r="Q120" i="1"/>
  <c r="Q119" i="1"/>
  <c r="T119" i="1" s="1"/>
  <c r="V119" i="1" s="1"/>
  <c r="Q118" i="1"/>
  <c r="T118" i="1" s="1"/>
  <c r="V118" i="1" s="1"/>
  <c r="Q117" i="1"/>
  <c r="T117" i="1" s="1"/>
  <c r="V117" i="1" s="1"/>
  <c r="T116" i="1"/>
  <c r="V116" i="1" s="1"/>
  <c r="Q116" i="1"/>
  <c r="Q115" i="1"/>
  <c r="T115" i="1" s="1"/>
  <c r="V115" i="1" s="1"/>
  <c r="Q114" i="1"/>
  <c r="T114" i="1" s="1"/>
  <c r="V114" i="1" s="1"/>
  <c r="Q113" i="1"/>
  <c r="T113" i="1" s="1"/>
  <c r="V113" i="1" s="1"/>
  <c r="T112" i="1"/>
  <c r="V112" i="1" s="1"/>
  <c r="Q112" i="1"/>
  <c r="Q111" i="1"/>
  <c r="T111" i="1" s="1"/>
  <c r="V111" i="1" s="1"/>
  <c r="Q110" i="1"/>
  <c r="T110" i="1" s="1"/>
  <c r="V110" i="1" s="1"/>
  <c r="Q109" i="1"/>
  <c r="T109" i="1" s="1"/>
  <c r="V109" i="1" s="1"/>
  <c r="T108" i="1"/>
  <c r="V108" i="1" s="1"/>
  <c r="Q108" i="1"/>
  <c r="Q107" i="1"/>
  <c r="T107" i="1" s="1"/>
  <c r="V107" i="1" s="1"/>
  <c r="Q106" i="1"/>
  <c r="T106" i="1" s="1"/>
  <c r="V106" i="1" s="1"/>
  <c r="Q105" i="1"/>
  <c r="T105" i="1" s="1"/>
  <c r="V105" i="1" s="1"/>
  <c r="Q104" i="1"/>
  <c r="T104" i="1" s="1"/>
  <c r="V104" i="1" s="1"/>
  <c r="Q103" i="1"/>
  <c r="T103" i="1" s="1"/>
  <c r="V103" i="1" s="1"/>
  <c r="Q102" i="1"/>
  <c r="T102" i="1" s="1"/>
  <c r="V102" i="1" s="1"/>
  <c r="T101" i="1"/>
  <c r="V101" i="1" s="1"/>
  <c r="Q101" i="1"/>
  <c r="Q100" i="1"/>
  <c r="T100" i="1" s="1"/>
  <c r="V100" i="1" s="1"/>
  <c r="Q99" i="1"/>
  <c r="T99" i="1" s="1"/>
  <c r="V99" i="1" s="1"/>
  <c r="Q98" i="1"/>
  <c r="T98" i="1" s="1"/>
  <c r="V98" i="1" s="1"/>
  <c r="T97" i="1"/>
  <c r="V97" i="1" s="1"/>
  <c r="Q97" i="1"/>
  <c r="Q96" i="1"/>
  <c r="T96" i="1" s="1"/>
  <c r="V96" i="1" s="1"/>
  <c r="Q95" i="1"/>
  <c r="T95" i="1" s="1"/>
  <c r="V95" i="1" s="1"/>
  <c r="Q94" i="1"/>
  <c r="T94" i="1" s="1"/>
  <c r="V94" i="1" s="1"/>
  <c r="T93" i="1"/>
  <c r="V93" i="1" s="1"/>
  <c r="Q93" i="1"/>
  <c r="Q92" i="1"/>
  <c r="T92" i="1" s="1"/>
  <c r="V92" i="1" s="1"/>
  <c r="Q91" i="1"/>
  <c r="T91" i="1" s="1"/>
  <c r="V91" i="1" s="1"/>
  <c r="Q90" i="1"/>
  <c r="T90" i="1" s="1"/>
  <c r="V90" i="1" s="1"/>
  <c r="T89" i="1"/>
  <c r="V89" i="1" s="1"/>
  <c r="Q89" i="1"/>
  <c r="Q88" i="1"/>
  <c r="T88" i="1" s="1"/>
  <c r="V88" i="1" s="1"/>
  <c r="Q87" i="1"/>
  <c r="T87" i="1" s="1"/>
  <c r="V87" i="1" s="1"/>
  <c r="Q86" i="1"/>
  <c r="T86" i="1" s="1"/>
  <c r="V86" i="1" s="1"/>
  <c r="T85" i="1"/>
  <c r="V85" i="1" s="1"/>
  <c r="Q85" i="1"/>
  <c r="Q84" i="1"/>
  <c r="T84" i="1" s="1"/>
  <c r="V84" i="1" s="1"/>
  <c r="Q83" i="1"/>
  <c r="T83" i="1" s="1"/>
  <c r="V83" i="1" s="1"/>
  <c r="Q82" i="1"/>
  <c r="T82" i="1" s="1"/>
  <c r="V82" i="1" s="1"/>
  <c r="T81" i="1"/>
  <c r="V81" i="1" s="1"/>
  <c r="Q81" i="1"/>
  <c r="Q80" i="1"/>
  <c r="T80" i="1" s="1"/>
  <c r="V80" i="1" s="1"/>
  <c r="Q79" i="1"/>
  <c r="T79" i="1" s="1"/>
  <c r="V79" i="1" s="1"/>
  <c r="Q78" i="1"/>
  <c r="T78" i="1" s="1"/>
  <c r="V78" i="1" s="1"/>
  <c r="T77" i="1"/>
  <c r="V77" i="1" s="1"/>
  <c r="Q77" i="1"/>
  <c r="Q76" i="1"/>
  <c r="T76" i="1" s="1"/>
  <c r="V76" i="1" s="1"/>
  <c r="Q75" i="1"/>
  <c r="T75" i="1" s="1"/>
  <c r="V75" i="1" s="1"/>
  <c r="Q74" i="1"/>
  <c r="T74" i="1" s="1"/>
  <c r="V74" i="1" s="1"/>
  <c r="T73" i="1"/>
  <c r="V73" i="1" s="1"/>
  <c r="Q73" i="1"/>
  <c r="Q72" i="1"/>
  <c r="T72" i="1" s="1"/>
  <c r="V72" i="1" s="1"/>
  <c r="Q71" i="1"/>
  <c r="T71" i="1" s="1"/>
  <c r="V71" i="1" s="1"/>
  <c r="Q70" i="1"/>
  <c r="T70" i="1" s="1"/>
  <c r="V70" i="1" s="1"/>
  <c r="T69" i="1"/>
  <c r="V69" i="1" s="1"/>
  <c r="Q69" i="1"/>
  <c r="Q68" i="1"/>
  <c r="T68" i="1" s="1"/>
  <c r="V68" i="1" s="1"/>
  <c r="Q67" i="1"/>
  <c r="T67" i="1" s="1"/>
  <c r="V67" i="1" s="1"/>
  <c r="Q66" i="1"/>
  <c r="T66" i="1" s="1"/>
  <c r="V66" i="1" s="1"/>
  <c r="T65" i="1"/>
  <c r="V65" i="1" s="1"/>
  <c r="Q65" i="1"/>
  <c r="Q64" i="1"/>
  <c r="T64" i="1" s="1"/>
  <c r="V64" i="1" s="1"/>
  <c r="Q63" i="1"/>
  <c r="T63" i="1" s="1"/>
  <c r="V63" i="1" s="1"/>
  <c r="Q62" i="1"/>
  <c r="T62" i="1" s="1"/>
  <c r="V62" i="1" s="1"/>
  <c r="T61" i="1"/>
  <c r="V61" i="1" s="1"/>
  <c r="Q61" i="1"/>
  <c r="Q60" i="1"/>
  <c r="T60" i="1" s="1"/>
  <c r="V60" i="1" s="1"/>
  <c r="Q59" i="1"/>
  <c r="T59" i="1" s="1"/>
  <c r="V59" i="1" s="1"/>
  <c r="Q58" i="1"/>
  <c r="T58" i="1" s="1"/>
  <c r="V58" i="1" s="1"/>
  <c r="T57" i="1"/>
  <c r="V57" i="1" s="1"/>
  <c r="Q57" i="1"/>
  <c r="Q56" i="1"/>
  <c r="T56" i="1" s="1"/>
  <c r="V56" i="1" s="1"/>
  <c r="Q55" i="1"/>
  <c r="T55" i="1" s="1"/>
  <c r="V55" i="1" s="1"/>
  <c r="Q54" i="1"/>
  <c r="T54" i="1" s="1"/>
  <c r="V54" i="1" s="1"/>
  <c r="T53" i="1"/>
  <c r="V53" i="1" s="1"/>
  <c r="Q53" i="1"/>
  <c r="Q52" i="1"/>
  <c r="T52" i="1" s="1"/>
  <c r="V52" i="1" s="1"/>
  <c r="Q51" i="1"/>
  <c r="T51" i="1" s="1"/>
  <c r="V51" i="1" s="1"/>
  <c r="Q50" i="1"/>
  <c r="T50" i="1" s="1"/>
  <c r="V50" i="1" s="1"/>
  <c r="Q49" i="1"/>
  <c r="T49" i="1" s="1"/>
  <c r="V49" i="1" s="1"/>
  <c r="Q48" i="1"/>
  <c r="T48" i="1" s="1"/>
  <c r="V48" i="1" s="1"/>
  <c r="Q47" i="1"/>
  <c r="T47" i="1" s="1"/>
  <c r="V47" i="1" s="1"/>
  <c r="Q46" i="1"/>
  <c r="T46" i="1" s="1"/>
  <c r="V46" i="1" s="1"/>
  <c r="Q45" i="1"/>
  <c r="T45" i="1" s="1"/>
  <c r="V45" i="1" s="1"/>
  <c r="Q44" i="1"/>
  <c r="T44" i="1" s="1"/>
  <c r="V44" i="1" s="1"/>
  <c r="Q43" i="1"/>
  <c r="T43" i="1" s="1"/>
  <c r="V43" i="1" s="1"/>
  <c r="Q42" i="1"/>
  <c r="T42" i="1" s="1"/>
  <c r="V42" i="1" s="1"/>
  <c r="Q41" i="1"/>
  <c r="T41" i="1" s="1"/>
  <c r="V41" i="1" s="1"/>
  <c r="Q40" i="1"/>
  <c r="T40" i="1" s="1"/>
  <c r="V40" i="1" s="1"/>
  <c r="Q39" i="1"/>
  <c r="T39" i="1" s="1"/>
  <c r="V39" i="1" s="1"/>
  <c r="Q38" i="1"/>
  <c r="T38" i="1" s="1"/>
  <c r="V38" i="1" s="1"/>
  <c r="Q37" i="1"/>
  <c r="T37" i="1" s="1"/>
  <c r="V37" i="1" s="1"/>
  <c r="Q36" i="1"/>
  <c r="T36" i="1" s="1"/>
  <c r="V36" i="1" s="1"/>
  <c r="Q35" i="1"/>
  <c r="T35" i="1" s="1"/>
  <c r="V35" i="1" s="1"/>
  <c r="Q34" i="1"/>
  <c r="T34" i="1" s="1"/>
  <c r="V34" i="1" s="1"/>
  <c r="Q33" i="1"/>
  <c r="T33" i="1" s="1"/>
  <c r="V33" i="1" s="1"/>
  <c r="Q32" i="1"/>
  <c r="T32" i="1" s="1"/>
  <c r="V32" i="1" s="1"/>
  <c r="Q31" i="1"/>
  <c r="T31" i="1" s="1"/>
  <c r="V31" i="1" s="1"/>
  <c r="Q30" i="1"/>
  <c r="T30" i="1" s="1"/>
  <c r="V30" i="1" s="1"/>
  <c r="Q29" i="1"/>
  <c r="T29" i="1" s="1"/>
  <c r="V29" i="1" s="1"/>
  <c r="Q28" i="1"/>
  <c r="T28" i="1" s="1"/>
  <c r="V28" i="1" s="1"/>
  <c r="Q27" i="1"/>
  <c r="T27" i="1" s="1"/>
  <c r="V27" i="1" s="1"/>
  <c r="Q26" i="1"/>
  <c r="T26" i="1" s="1"/>
  <c r="V26" i="1" s="1"/>
  <c r="Q25" i="1"/>
  <c r="T25" i="1" s="1"/>
  <c r="V25" i="1" s="1"/>
  <c r="Q24" i="1"/>
  <c r="T24" i="1" s="1"/>
  <c r="V24" i="1" s="1"/>
  <c r="Q23" i="1"/>
  <c r="T23" i="1" s="1"/>
  <c r="V23" i="1" s="1"/>
  <c r="Q22" i="1"/>
  <c r="T22" i="1" s="1"/>
  <c r="V22" i="1" s="1"/>
  <c r="Q21" i="1"/>
  <c r="T21" i="1" s="1"/>
  <c r="V21" i="1" s="1"/>
  <c r="Q20" i="1"/>
  <c r="T20" i="1" s="1"/>
  <c r="V20" i="1" s="1"/>
  <c r="Q19" i="1"/>
  <c r="T19" i="1" s="1"/>
  <c r="V19" i="1" s="1"/>
  <c r="Q18" i="1"/>
  <c r="T18" i="1" s="1"/>
  <c r="V18" i="1" s="1"/>
  <c r="Q17" i="1"/>
  <c r="T17" i="1" s="1"/>
  <c r="V17" i="1" s="1"/>
  <c r="Q16" i="1"/>
  <c r="T16" i="1" s="1"/>
  <c r="V16" i="1" s="1"/>
  <c r="Q15" i="1"/>
  <c r="T15" i="1" s="1"/>
  <c r="V15" i="1" s="1"/>
  <c r="Q14" i="1"/>
  <c r="T14" i="1" s="1"/>
  <c r="V14" i="1" s="1"/>
  <c r="Q13" i="1"/>
  <c r="T13" i="1" s="1"/>
  <c r="V13" i="1" s="1"/>
  <c r="Q12" i="1"/>
  <c r="T12" i="1" s="1"/>
  <c r="V12" i="1" s="1"/>
  <c r="Q11" i="1"/>
  <c r="T11" i="1" s="1"/>
  <c r="V11" i="1" s="1"/>
  <c r="Q10" i="1"/>
  <c r="T10" i="1" s="1"/>
  <c r="V10" i="1" s="1"/>
  <c r="Q9" i="1"/>
  <c r="T9" i="1" s="1"/>
  <c r="V9" i="1" s="1"/>
  <c r="Q8" i="1"/>
  <c r="T8" i="1" s="1"/>
  <c r="V8" i="1" s="1"/>
  <c r="Q7" i="1"/>
  <c r="T7" i="1" s="1"/>
  <c r="V7" i="1" s="1"/>
  <c r="Q6" i="1"/>
  <c r="T6" i="1" s="1"/>
  <c r="V6" i="1" s="1"/>
  <c r="Q5" i="1"/>
  <c r="T5" i="1" s="1"/>
  <c r="V5" i="1" s="1"/>
  <c r="Q4" i="1"/>
  <c r="T4" i="1" s="1"/>
  <c r="V4" i="1" s="1"/>
  <c r="Q3" i="1"/>
  <c r="T3" i="1" s="1"/>
  <c r="V3" i="1" s="1"/>
  <c r="Q2" i="1"/>
  <c r="T2" i="1" s="1"/>
  <c r="V2" i="1" s="1"/>
  <c r="C10" i="22" l="1"/>
  <c r="B12" i="22"/>
  <c r="B11" i="22"/>
  <c r="B10" i="22"/>
  <c r="D10" i="22" s="1"/>
  <c r="B9" i="22"/>
  <c r="B13" i="22" l="1"/>
  <c r="C13" i="21"/>
  <c r="G12" i="21"/>
  <c r="C11" i="21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12" i="19"/>
  <c r="G49" i="19" s="1"/>
  <c r="E11" i="21" l="1"/>
  <c r="G11" i="21" s="1"/>
  <c r="C9" i="22" s="1"/>
  <c r="D9" i="22" s="1"/>
  <c r="C14" i="21" l="1"/>
  <c r="C15" i="21" l="1"/>
  <c r="G14" i="21"/>
  <c r="C12" i="22" s="1"/>
  <c r="D12" i="22" s="1"/>
  <c r="E13" i="21" l="1"/>
  <c r="E15" i="21" l="1"/>
  <c r="G15" i="21" s="1"/>
  <c r="G13" i="21"/>
  <c r="C11" i="22" s="1"/>
  <c r="D11" i="22" l="1"/>
  <c r="D13" i="22" s="1"/>
  <c r="C13" i="22"/>
</calcChain>
</file>

<file path=xl/comments1.xml><?xml version="1.0" encoding="utf-8"?>
<comments xmlns="http://schemas.openxmlformats.org/spreadsheetml/2006/main">
  <authors>
    <author>antoni</author>
  </authors>
  <commentList>
    <comment ref="C11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somme des "fournitures 1+2" de tous les rapports de chantier</t>
        </r>
      </text>
    </comment>
    <comment ref="E11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Montant de a case "total" sur feuille "BC cdt"</t>
        </r>
      </text>
    </comment>
    <comment ref="C1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Somme des "total main d'œuvre" de l'ensemble des rapports de chantier</t>
        </r>
      </text>
    </comment>
    <comment ref="E1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Somme des "total frais conducteur de travaux" de l'ensemble des rapports de chantier</t>
        </r>
      </text>
    </comment>
    <comment ref="C14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Somme des "total matériel" de l'ensemble des rapports de chantier</t>
        </r>
      </text>
    </comment>
  </commentList>
</comments>
</file>

<file path=xl/comments2.xml><?xml version="1.0" encoding="utf-8"?>
<comments xmlns="http://schemas.openxmlformats.org/spreadsheetml/2006/main">
  <authors>
    <author>antoni</author>
  </authors>
  <commentList>
    <comment ref="B9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B10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B11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
</t>
        </r>
      </text>
    </comment>
    <comment ref="C11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</commentList>
</comments>
</file>

<file path=xl/sharedStrings.xml><?xml version="1.0" encoding="utf-8"?>
<sst xmlns="http://schemas.openxmlformats.org/spreadsheetml/2006/main" count="2913" uniqueCount="97">
  <si>
    <t>Type d'UO</t>
  </si>
  <si>
    <t>Quantité</t>
  </si>
  <si>
    <t>Cadence</t>
  </si>
  <si>
    <t>Durée</t>
  </si>
  <si>
    <t>Neutralisée</t>
  </si>
  <si>
    <t>Type</t>
  </si>
  <si>
    <t>Désignation</t>
  </si>
  <si>
    <t>Unité</t>
  </si>
  <si>
    <t>Forcée</t>
  </si>
  <si>
    <t>Prix Unit.</t>
  </si>
  <si>
    <t>Rabais %</t>
  </si>
  <si>
    <t>Coefficient</t>
  </si>
  <si>
    <t>Montant</t>
  </si>
  <si>
    <t>Devise</t>
  </si>
  <si>
    <t>Taux de change</t>
  </si>
  <si>
    <t>Montant Devise</t>
  </si>
  <si>
    <t>Taux matériel banal</t>
  </si>
  <si>
    <t>Matériel banal</t>
  </si>
  <si>
    <t>Travaux</t>
  </si>
  <si>
    <t>Matériel</t>
  </si>
  <si>
    <t>Jour</t>
  </si>
  <si>
    <t>EUR</t>
  </si>
  <si>
    <t>Main d'oeuvre</t>
  </si>
  <si>
    <t>Sous-traitants M2</t>
  </si>
  <si>
    <t>Fournitures 1</t>
  </si>
  <si>
    <t>Tonne</t>
  </si>
  <si>
    <t>Mètre linéaire</t>
  </si>
  <si>
    <t>Sous-traitants M3</t>
  </si>
  <si>
    <t>Mètre carré</t>
  </si>
  <si>
    <t>Numéro</t>
  </si>
  <si>
    <t>Fournisseur</t>
  </si>
  <si>
    <t xml:space="preserve">20 - </t>
  </si>
  <si>
    <t xml:space="preserve">Sondages </t>
  </si>
  <si>
    <t xml:space="preserve">50 - </t>
  </si>
  <si>
    <t xml:space="preserve">60 - </t>
  </si>
  <si>
    <t xml:space="preserve">70 - </t>
  </si>
  <si>
    <t xml:space="preserve">80 - </t>
  </si>
  <si>
    <t xml:space="preserve">100 - </t>
  </si>
  <si>
    <t xml:space="preserve">110 - </t>
  </si>
  <si>
    <t xml:space="preserve">120 - </t>
  </si>
  <si>
    <t>NOM</t>
  </si>
  <si>
    <t>TOTAL</t>
  </si>
  <si>
    <t>CODE</t>
  </si>
  <si>
    <t>IMMAT</t>
  </si>
  <si>
    <t>DESIGNATION</t>
  </si>
  <si>
    <t>TARIF JOURNALIER
(CARB COMPRIS)</t>
  </si>
  <si>
    <t>VOITURES</t>
  </si>
  <si>
    <t>Bon de commande conducteur de travaux</t>
  </si>
  <si>
    <t>N° du bon</t>
  </si>
  <si>
    <t>Prix Total</t>
  </si>
  <si>
    <t>PRENOM</t>
  </si>
  <si>
    <t>N°semaine</t>
  </si>
  <si>
    <t>Date</t>
  </si>
  <si>
    <t>Nom du chantier</t>
  </si>
  <si>
    <t>Imputation</t>
  </si>
  <si>
    <t>Prix Unité</t>
  </si>
  <si>
    <t>BILAN</t>
  </si>
  <si>
    <t>Fournitures</t>
  </si>
  <si>
    <t>Sous Traitant</t>
  </si>
  <si>
    <t>Moyen Matériel</t>
  </si>
  <si>
    <t>Moyen Humains</t>
  </si>
  <si>
    <t>Chef</t>
  </si>
  <si>
    <t>Conducteur de Travaux</t>
  </si>
  <si>
    <t>Sous traitant</t>
  </si>
  <si>
    <t>Decompte final</t>
  </si>
  <si>
    <t>Moyens Humains</t>
  </si>
  <si>
    <t>Moyens Matériel</t>
  </si>
  <si>
    <t>Prévisionnel</t>
  </si>
  <si>
    <t>Réel</t>
  </si>
  <si>
    <t>ce qui manque</t>
  </si>
  <si>
    <t xml:space="preserve">10 - </t>
  </si>
  <si>
    <t xml:space="preserve">Installation de chantier  - Repli   </t>
  </si>
  <si>
    <t>X</t>
  </si>
  <si>
    <t>30</t>
  </si>
  <si>
    <t>Sciage</t>
  </si>
  <si>
    <t xml:space="preserve">40 - </t>
  </si>
  <si>
    <t>OPR EU Tronçon ABC prof 3.20</t>
  </si>
  <si>
    <t>Mètre cube</t>
  </si>
  <si>
    <t>OPR EU AEP Tronçon CD prof 1.80m</t>
  </si>
  <si>
    <t>OPR EU AEP Tronçon DEG prof 1.60m</t>
  </si>
  <si>
    <t>OPR EU Tronçon EF prof 1.50m</t>
  </si>
  <si>
    <t xml:space="preserve">Branchements EU </t>
  </si>
  <si>
    <t>90</t>
  </si>
  <si>
    <t>Essais</t>
  </si>
  <si>
    <t>Raccordement AEP + 1 PI</t>
  </si>
  <si>
    <t>Branchements AEP</t>
  </si>
  <si>
    <t xml:space="preserve">Réfection </t>
  </si>
  <si>
    <t>Forfait</t>
  </si>
  <si>
    <t>Main d'œuvre</t>
  </si>
  <si>
    <t>Total par nature</t>
  </si>
  <si>
    <t>Somme</t>
  </si>
  <si>
    <t>Montant total chantier</t>
  </si>
  <si>
    <t xml:space="preserve">Groupe </t>
  </si>
  <si>
    <t>jumper</t>
  </si>
  <si>
    <t>camion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</si>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</sst>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#,##0.00\ &quot;€&quot;"/>
  </numFmts>
  <fonts count="3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FF0000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sz val="12"/>
      <name val="Comic Sans MS"/>
      <family val="4"/>
    </font>
    <font>
      <b/>
      <u val="double"/>
      <sz val="22"/>
      <name val="Comic Sans MS"/>
      <family val="4"/>
    </font>
    <font>
      <b/>
      <u/>
      <sz val="12"/>
      <name val="Comic Sans MS"/>
      <family val="4"/>
    </font>
    <font>
      <b/>
      <u/>
      <sz val="14"/>
      <name val="Comic Sans MS"/>
      <family val="4"/>
    </font>
    <font>
      <b/>
      <sz val="14"/>
      <name val="Comic Sans MS"/>
      <family val="4"/>
    </font>
    <font>
      <b/>
      <sz val="11"/>
      <name val="Comic Sans MS"/>
      <family val="4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sz val="11"/>
      <color rgb="FF30303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33CCCC"/>
        <bgColor indexed="64"/>
      </patternFill>
    </fill>
    <fill>
      <patternFill patternType="solid">
        <fgColor rgb="FF4C91D0"/>
        <bgColor indexed="64"/>
      </patternFill>
    </fill>
    <fill>
      <patternFill patternType="darkGray"/>
    </fill>
    <fill>
      <patternFill patternType="solid">
        <fgColor indexed="6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5F5DC"/>
        <bgColor indexed="64"/>
      </patternFill>
    </fill>
    <fill>
      <patternFill patternType="solid">
        <fgColor rgb="FFFAEBD7"/>
        <bgColor indexed="64"/>
      </patternFill>
    </fill>
    <fill>
      <patternFill patternType="solid">
        <fgColor rgb="FFFFEFD5"/>
        <bgColor indexed="64"/>
      </patternFill>
    </fill>
    <fill>
      <patternFill patternType="solid">
        <fgColor rgb="FFFFDAB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0" fontId="10" fillId="3" borderId="0" applyNumberFormat="0" applyBorder="0" applyAlignment="0" applyProtection="0"/>
    <xf numFmtId="43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3" borderId="10" applyNumberFormat="0" applyAlignment="0" applyProtection="0"/>
  </cellStyleXfs>
  <cellXfs count="130">
    <xf numFmtId="0" fontId="0" fillId="0" borderId="0" xfId="0"/>
    <xf numFmtId="0" fontId="0" fillId="0" borderId="1" xfId="0" applyBorder="1"/>
    <xf numFmtId="0" fontId="0" fillId="0" borderId="0" xfId="0" applyFill="1" applyBorder="1"/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0" fontId="24" fillId="0" borderId="0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6" fillId="0" borderId="25" xfId="0" applyFont="1" applyFill="1" applyBorder="1" applyAlignment="1">
      <alignment horizontal="center" vertical="center" wrapText="1"/>
    </xf>
    <xf numFmtId="3" fontId="27" fillId="0" borderId="25" xfId="0" quotePrefix="1" applyNumberFormat="1" applyFont="1" applyFill="1" applyBorder="1" applyAlignment="1">
      <alignment horizontal="center" vertical="center"/>
    </xf>
    <xf numFmtId="3" fontId="27" fillId="0" borderId="25" xfId="0" applyNumberFormat="1" applyFont="1" applyFill="1" applyBorder="1" applyAlignment="1">
      <alignment horizontal="center" vertical="center"/>
    </xf>
    <xf numFmtId="0" fontId="27" fillId="0" borderId="25" xfId="0" applyFont="1" applyFill="1" applyBorder="1" applyAlignment="1">
      <alignment horizontal="center" vertical="center"/>
    </xf>
    <xf numFmtId="2" fontId="27" fillId="0" borderId="25" xfId="0" applyNumberFormat="1" applyFont="1" applyBorder="1" applyAlignment="1">
      <alignment horizontal="center" vertical="center"/>
    </xf>
    <xf numFmtId="3" fontId="27" fillId="0" borderId="25" xfId="0" quotePrefix="1" applyNumberFormat="1" applyFont="1" applyBorder="1" applyAlignment="1">
      <alignment horizontal="center" vertical="center"/>
    </xf>
    <xf numFmtId="3" fontId="27" fillId="0" borderId="25" xfId="0" applyNumberFormat="1" applyFont="1" applyBorder="1" applyAlignment="1">
      <alignment horizontal="center" vertical="center"/>
    </xf>
    <xf numFmtId="0" fontId="27" fillId="0" borderId="25" xfId="0" applyFont="1" applyBorder="1" applyAlignment="1">
      <alignment horizontal="center" vertical="center"/>
    </xf>
    <xf numFmtId="3" fontId="27" fillId="0" borderId="25" xfId="0" applyNumberFormat="1" applyFont="1" applyBorder="1" applyAlignment="1">
      <alignment horizontal="center" vertical="center" wrapText="1"/>
    </xf>
    <xf numFmtId="3" fontId="27" fillId="0" borderId="35" xfId="0" applyNumberFormat="1" applyFont="1" applyBorder="1" applyAlignment="1">
      <alignment horizontal="center" vertical="center" wrapText="1"/>
    </xf>
    <xf numFmtId="2" fontId="27" fillId="0" borderId="35" xfId="0" applyNumberFormat="1" applyFont="1" applyBorder="1" applyAlignment="1">
      <alignment horizontal="center" vertical="center"/>
    </xf>
    <xf numFmtId="2" fontId="27" fillId="0" borderId="25" xfId="0" applyNumberFormat="1" applyFont="1" applyBorder="1" applyAlignment="1">
      <alignment horizontal="center" vertical="center" wrapText="1"/>
    </xf>
    <xf numFmtId="2" fontId="27" fillId="0" borderId="34" xfId="0" applyNumberFormat="1" applyFont="1" applyBorder="1" applyAlignment="1">
      <alignment horizontal="center" vertical="center"/>
    </xf>
    <xf numFmtId="3" fontId="27" fillId="0" borderId="0" xfId="0" applyNumberFormat="1" applyFont="1" applyBorder="1" applyAlignment="1">
      <alignment horizontal="center" vertical="center"/>
    </xf>
    <xf numFmtId="3" fontId="27" fillId="0" borderId="22" xfId="0" applyNumberFormat="1" applyFont="1" applyBorder="1" applyAlignment="1">
      <alignment horizontal="center" vertical="center"/>
    </xf>
    <xf numFmtId="0" fontId="27" fillId="0" borderId="25" xfId="0" quotePrefix="1" applyFont="1" applyBorder="1" applyAlignment="1">
      <alignment horizontal="center" vertical="center"/>
    </xf>
    <xf numFmtId="2" fontId="27" fillId="0" borderId="34" xfId="0" applyNumberFormat="1" applyFont="1" applyBorder="1" applyAlignment="1">
      <alignment horizontal="center" vertical="center" wrapText="1"/>
    </xf>
    <xf numFmtId="0" fontId="27" fillId="0" borderId="25" xfId="0" quotePrefix="1" applyNumberFormat="1" applyFont="1" applyFill="1" applyBorder="1" applyAlignment="1">
      <alignment horizontal="center" vertical="center"/>
    </xf>
    <xf numFmtId="0" fontId="27" fillId="0" borderId="25" xfId="0" quotePrefix="1" applyNumberFormat="1" applyFont="1" applyBorder="1" applyAlignment="1">
      <alignment horizontal="center" vertical="center"/>
    </xf>
    <xf numFmtId="0" fontId="27" fillId="0" borderId="35" xfId="0" quotePrefix="1" applyNumberFormat="1" applyFont="1" applyBorder="1" applyAlignment="1">
      <alignment horizontal="center" vertical="center" wrapText="1"/>
    </xf>
    <xf numFmtId="0" fontId="27" fillId="0" borderId="25" xfId="0" quotePrefix="1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23" xfId="0" applyBorder="1"/>
    <xf numFmtId="0" fontId="0" fillId="0" borderId="25" xfId="0" applyBorder="1" applyAlignment="1">
      <alignment horizontal="center" vertical="center"/>
    </xf>
    <xf numFmtId="14" fontId="0" fillId="0" borderId="23" xfId="0" applyNumberFormat="1" applyBorder="1"/>
    <xf numFmtId="165" fontId="0" fillId="0" borderId="23" xfId="0" applyNumberFormat="1" applyBorder="1"/>
    <xf numFmtId="165" fontId="0" fillId="0" borderId="1" xfId="0" applyNumberFormat="1" applyBorder="1"/>
    <xf numFmtId="165" fontId="0" fillId="0" borderId="15" xfId="0" applyNumberFormat="1" applyBorder="1"/>
    <xf numFmtId="165" fontId="0" fillId="0" borderId="19" xfId="0" applyNumberFormat="1" applyBorder="1"/>
    <xf numFmtId="165" fontId="33" fillId="28" borderId="25" xfId="0" applyNumberFormat="1" applyFont="1" applyFill="1" applyBorder="1" applyAlignment="1">
      <alignment horizontal="center" vertical="center"/>
    </xf>
    <xf numFmtId="165" fontId="34" fillId="0" borderId="0" xfId="0" applyNumberFormat="1" applyFont="1" applyFill="1" applyBorder="1"/>
    <xf numFmtId="0" fontId="0" fillId="0" borderId="0" xfId="0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0" fontId="0" fillId="29" borderId="0" xfId="0" applyFill="1" applyAlignment="1">
      <alignment horizontal="center"/>
    </xf>
    <xf numFmtId="0" fontId="26" fillId="24" borderId="21" xfId="0" applyFont="1" applyFill="1" applyBorder="1" applyAlignment="1">
      <alignment horizontal="center" vertical="center" wrapText="1"/>
    </xf>
    <xf numFmtId="0" fontId="26" fillId="24" borderId="27" xfId="0" applyFont="1" applyFill="1" applyBorder="1" applyAlignment="1">
      <alignment horizontal="center" vertical="center" wrapText="1"/>
    </xf>
    <xf numFmtId="0" fontId="26" fillId="24" borderId="38" xfId="0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3" xfId="0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0" borderId="16" xfId="0" applyFont="1" applyBorder="1" applyAlignment="1">
      <alignment horizontal="center" vertical="center"/>
    </xf>
    <xf numFmtId="0" fontId="29" fillId="0" borderId="28" xfId="0" applyFont="1" applyBorder="1" applyAlignment="1">
      <alignment horizontal="center" vertical="center"/>
    </xf>
    <xf numFmtId="165" fontId="29" fillId="0" borderId="11" xfId="0" applyNumberFormat="1" applyFont="1" applyBorder="1" applyAlignment="1">
      <alignment horizontal="center" vertical="center"/>
    </xf>
    <xf numFmtId="165" fontId="29" fillId="0" borderId="32" xfId="0" applyNumberFormat="1" applyFont="1" applyBorder="1" applyAlignment="1">
      <alignment horizontal="center" vertical="center"/>
    </xf>
    <xf numFmtId="165" fontId="29" fillId="0" borderId="16" xfId="0" applyNumberFormat="1" applyFont="1" applyBorder="1" applyAlignment="1">
      <alignment horizontal="center" vertical="center"/>
    </xf>
    <xf numFmtId="165" fontId="29" fillId="0" borderId="2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" xfId="0" applyBorder="1" applyAlignment="1">
      <alignment horizontal="center"/>
    </xf>
    <xf numFmtId="0" fontId="28" fillId="25" borderId="11" xfId="0" applyFont="1" applyFill="1" applyBorder="1" applyAlignment="1">
      <alignment horizontal="center" vertical="center"/>
    </xf>
    <xf numFmtId="0" fontId="28" fillId="25" borderId="12" xfId="0" applyFont="1" applyFill="1" applyBorder="1" applyAlignment="1">
      <alignment horizontal="center" vertical="center"/>
    </xf>
    <xf numFmtId="0" fontId="28" fillId="25" borderId="32" xfId="0" applyFont="1" applyFill="1" applyBorder="1" applyAlignment="1">
      <alignment horizontal="center" vertical="center"/>
    </xf>
    <xf numFmtId="0" fontId="28" fillId="25" borderId="13" xfId="0" applyFont="1" applyFill="1" applyBorder="1" applyAlignment="1">
      <alignment horizontal="center" vertical="center"/>
    </xf>
    <xf numFmtId="0" fontId="28" fillId="25" borderId="0" xfId="0" applyFont="1" applyFill="1" applyBorder="1" applyAlignment="1">
      <alignment horizontal="center" vertical="center"/>
    </xf>
    <xf numFmtId="0" fontId="28" fillId="25" borderId="14" xfId="0" applyFont="1" applyFill="1" applyBorder="1" applyAlignment="1">
      <alignment horizontal="center" vertical="center"/>
    </xf>
    <xf numFmtId="0" fontId="28" fillId="25" borderId="16" xfId="0" applyFont="1" applyFill="1" applyBorder="1" applyAlignment="1">
      <alignment horizontal="center" vertical="center"/>
    </xf>
    <xf numFmtId="0" fontId="28" fillId="25" borderId="17" xfId="0" applyFont="1" applyFill="1" applyBorder="1" applyAlignment="1">
      <alignment horizontal="center" vertical="center"/>
    </xf>
    <xf numFmtId="0" fontId="28" fillId="25" borderId="2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1" fillId="0" borderId="21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8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27" borderId="1" xfId="0" applyNumberFormat="1" applyFill="1" applyBorder="1" applyAlignment="1">
      <alignment horizontal="center"/>
    </xf>
    <xf numFmtId="165" fontId="0" fillId="0" borderId="30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0" fillId="26" borderId="15" xfId="0" applyFill="1" applyBorder="1" applyAlignment="1">
      <alignment horizontal="center"/>
    </xf>
    <xf numFmtId="0" fontId="30" fillId="25" borderId="11" xfId="0" applyFont="1" applyFill="1" applyBorder="1" applyAlignment="1">
      <alignment horizontal="center" vertical="center"/>
    </xf>
    <xf numFmtId="0" fontId="30" fillId="25" borderId="12" xfId="0" applyFont="1" applyFill="1" applyBorder="1" applyAlignment="1">
      <alignment horizontal="center" vertical="center"/>
    </xf>
    <xf numFmtId="0" fontId="30" fillId="25" borderId="32" xfId="0" applyFont="1" applyFill="1" applyBorder="1" applyAlignment="1">
      <alignment horizontal="center" vertical="center"/>
    </xf>
    <xf numFmtId="0" fontId="30" fillId="25" borderId="13" xfId="0" applyFont="1" applyFill="1" applyBorder="1" applyAlignment="1">
      <alignment horizontal="center" vertical="center"/>
    </xf>
    <xf numFmtId="0" fontId="30" fillId="25" borderId="0" xfId="0" applyFont="1" applyFill="1" applyBorder="1" applyAlignment="1">
      <alignment horizontal="center" vertical="center"/>
    </xf>
    <xf numFmtId="0" fontId="30" fillId="25" borderId="14" xfId="0" applyFont="1" applyFill="1" applyBorder="1" applyAlignment="1">
      <alignment horizontal="center" vertical="center"/>
    </xf>
    <xf numFmtId="0" fontId="30" fillId="25" borderId="16" xfId="0" applyFont="1" applyFill="1" applyBorder="1" applyAlignment="1">
      <alignment horizontal="center" vertical="center"/>
    </xf>
    <xf numFmtId="0" fontId="30" fillId="25" borderId="17" xfId="0" applyFont="1" applyFill="1" applyBorder="1" applyAlignment="1">
      <alignment horizontal="center" vertical="center"/>
    </xf>
    <xf numFmtId="0" fontId="30" fillId="25" borderId="28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0" fontId="0" fillId="30" borderId="1" xfId="0" applyFill="1" applyBorder="1"/>
    <xf numFmtId="0" fontId="0" fillId="31" borderId="1" xfId="0" applyFill="1" applyBorder="1"/>
    <xf numFmtId="0" fontId="0" fillId="32" borderId="1" xfId="0" applyFill="1" applyBorder="1"/>
    <xf numFmtId="0" fontId="0" fillId="33" borderId="1" xfId="0" applyFill="1" applyBorder="1"/>
    <xf numFmtId="0" fontId="0" fillId="0" borderId="23" xfId="0" applyFill="1" applyBorder="1"/>
    <xf numFmtId="0" fontId="0" fillId="0" borderId="1" xfId="0" applyFill="1" applyBorder="1"/>
    <xf numFmtId="165" fontId="0" fillId="0" borderId="1" xfId="0" applyNumberFormat="1" applyFill="1" applyBorder="1"/>
    <xf numFmtId="0" fontId="0" fillId="0" borderId="2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7" xfId="0" applyFill="1" applyBorder="1"/>
    <xf numFmtId="165" fontId="0" fillId="0" borderId="25" xfId="0" applyNumberFormat="1" applyFill="1" applyBorder="1"/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illiers 2" xfId="32"/>
    <cellStyle name="Neutre 2" xfId="33"/>
    <cellStyle name="Normal" xfId="0" builtinId="0"/>
    <cellStyle name="Normal 2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4C91D0"/>
      <color rgb="FF99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&#233;cap!A1"/><Relationship Id="rId2" Type="http://schemas.openxmlformats.org/officeDocument/2006/relationships/image" Target="../media/image1.jpg"/><Relationship Id="rId1" Type="http://schemas.openxmlformats.org/officeDocument/2006/relationships/hyperlink" Target="#'R. S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2</xdr:row>
      <xdr:rowOff>123825</xdr:rowOff>
    </xdr:from>
    <xdr:to>
      <xdr:col>7</xdr:col>
      <xdr:colOff>552450</xdr:colOff>
      <xdr:row>10</xdr:row>
      <xdr:rowOff>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4000500" y="504825"/>
          <a:ext cx="1885950" cy="1400175"/>
        </a:xfrm>
        <a:prstGeom prst="ellipse">
          <a:avLst/>
        </a:prstGeom>
        <a:blipFill>
          <a:blip xmlns:r="http://schemas.openxmlformats.org/officeDocument/2006/relationships" r:embed="rId2"/>
          <a:stretch>
            <a:fillRect/>
          </a:stretch>
        </a:blip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Rapport de chantier</a:t>
          </a:r>
        </a:p>
      </xdr:txBody>
    </xdr:sp>
    <xdr:clientData/>
  </xdr:twoCellAnchor>
  <xdr:twoCellAnchor>
    <xdr:from>
      <xdr:col>2</xdr:col>
      <xdr:colOff>438150</xdr:colOff>
      <xdr:row>2</xdr:row>
      <xdr:rowOff>85725</xdr:rowOff>
    </xdr:from>
    <xdr:to>
      <xdr:col>5</xdr:col>
      <xdr:colOff>38100</xdr:colOff>
      <xdr:row>9</xdr:row>
      <xdr:rowOff>152400</xdr:rowOff>
    </xdr:to>
    <xdr:sp macro="" textlink="">
      <xdr:nvSpPr>
        <xdr:cNvPr id="5" name="Ellipse 4">
          <a:hlinkClick xmlns:r="http://schemas.openxmlformats.org/officeDocument/2006/relationships" r:id="rId3"/>
        </xdr:cNvPr>
        <xdr:cNvSpPr/>
      </xdr:nvSpPr>
      <xdr:spPr>
        <a:xfrm>
          <a:off x="1962150" y="466725"/>
          <a:ext cx="1885950" cy="1400175"/>
        </a:xfrm>
        <a:prstGeom prst="ellipse">
          <a:avLst/>
        </a:prstGeom>
        <a:solidFill>
          <a:schemeClr val="bg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>
              <a:solidFill>
                <a:srgbClr val="4C91D0"/>
              </a:solidFill>
            </a:rPr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0</xdr:row>
          <xdr:rowOff>114300</xdr:rowOff>
        </xdr:from>
        <xdr:to>
          <xdr:col>1</xdr:col>
          <xdr:colOff>1866900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142875</xdr:rowOff>
        </xdr:from>
        <xdr:to>
          <xdr:col>3</xdr:col>
          <xdr:colOff>333375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27"/>
  <sheetViews>
    <sheetView workbookViewId="0">
      <selection sqref="A1:Q27"/>
    </sheetView>
  </sheetViews>
  <sheetFormatPr baseColWidth="10" defaultRowHeight="15" x14ac:dyDescent="0.25"/>
  <sheetData>
    <row r="1" spans="1:17" x14ac:dyDescent="0.25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</row>
    <row r="2" spans="1:17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</row>
    <row r="3" spans="1:17" x14ac:dyDescent="0.25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</row>
    <row r="4" spans="1:17" x14ac:dyDescent="0.25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</row>
    <row r="5" spans="1:17" x14ac:dyDescent="0.25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</row>
    <row r="6" spans="1:17" x14ac:dyDescent="0.25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</row>
    <row r="7" spans="1:17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</row>
    <row r="8" spans="1:17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</row>
    <row r="9" spans="1:17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</row>
    <row r="10" spans="1:17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</row>
    <row r="11" spans="1:17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</row>
    <row r="12" spans="1:17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</row>
    <row r="13" spans="1:17" x14ac:dyDescent="0.25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</row>
    <row r="14" spans="1:17" x14ac:dyDescent="0.25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</row>
    <row r="15" spans="1:17" x14ac:dyDescent="0.25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</row>
    <row r="16" spans="1:17" x14ac:dyDescent="0.25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</row>
    <row r="17" spans="1:17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</row>
    <row r="18" spans="1:17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</row>
    <row r="19" spans="1:17" x14ac:dyDescent="0.25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</row>
    <row r="20" spans="1:17" x14ac:dyDescent="0.25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</row>
    <row r="21" spans="1:17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</row>
    <row r="22" spans="1:17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</row>
    <row r="23" spans="1:17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</row>
    <row r="24" spans="1:17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</row>
    <row r="25" spans="1:17" x14ac:dyDescent="0.25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</row>
    <row r="26" spans="1:17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</row>
    <row r="27" spans="1:17" x14ac:dyDescent="0.25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</row>
  </sheetData>
  <mergeCells count="1">
    <mergeCell ref="A1:Q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8"/>
  <sheetViews>
    <sheetView topLeftCell="I1" workbookViewId="0">
      <selection activeCell="U1" sqref="U1:W188"/>
    </sheetView>
  </sheetViews>
  <sheetFormatPr baseColWidth="10" defaultRowHeight="15" x14ac:dyDescent="0.25"/>
  <cols>
    <col min="2" max="2" width="11.42578125" customWidth="1"/>
    <col min="20" max="20" width="14.85546875" customWidth="1"/>
    <col min="22" max="22" width="14.28515625" customWidth="1"/>
  </cols>
  <sheetData>
    <row r="1" spans="1:23" x14ac:dyDescent="0.25">
      <c r="A1" t="s">
        <v>29</v>
      </c>
      <c r="B1" t="s">
        <v>6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1</v>
      </c>
      <c r="L1" t="s">
        <v>3</v>
      </c>
      <c r="M1" t="s">
        <v>8</v>
      </c>
      <c r="N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  <c r="W1" t="s">
        <v>30</v>
      </c>
    </row>
    <row r="2" spans="1:23" x14ac:dyDescent="0.25">
      <c r="A2" t="s">
        <v>70</v>
      </c>
      <c r="B2" t="s">
        <v>71</v>
      </c>
      <c r="C2" t="s">
        <v>18</v>
      </c>
      <c r="D2">
        <v>2</v>
      </c>
      <c r="E2">
        <v>1</v>
      </c>
      <c r="F2">
        <v>2</v>
      </c>
      <c r="H2" t="s">
        <v>19</v>
      </c>
      <c r="I2" t="s">
        <v>92</v>
      </c>
      <c r="J2" t="s">
        <v>20</v>
      </c>
      <c r="K2">
        <v>1</v>
      </c>
      <c r="L2">
        <v>2</v>
      </c>
      <c r="N2">
        <v>10</v>
      </c>
      <c r="O2">
        <v>0</v>
      </c>
      <c r="P2">
        <v>1</v>
      </c>
      <c r="Q2">
        <f t="shared" ref="Q2:Q65" si="0">L2*K2*N2*P2*((100 - O2)/100)</f>
        <v>20</v>
      </c>
      <c r="R2" t="s">
        <v>21</v>
      </c>
      <c r="S2">
        <v>1</v>
      </c>
      <c r="T2">
        <f t="shared" ref="T2:T65" si="1">Q2*S2</f>
        <v>20</v>
      </c>
      <c r="U2">
        <v>1</v>
      </c>
      <c r="V2">
        <f>T2*(1 + U2 / 100)</f>
        <v>20.2</v>
      </c>
      <c r="W2" t="s">
        <v>95</v>
      </c>
    </row>
    <row r="3" spans="1:23" x14ac:dyDescent="0.25">
      <c r="A3" t="s">
        <v>70</v>
      </c>
      <c r="B3" t="s">
        <v>71</v>
      </c>
      <c r="C3" t="s">
        <v>18</v>
      </c>
      <c r="D3">
        <v>2</v>
      </c>
      <c r="E3">
        <v>1</v>
      </c>
      <c r="F3">
        <v>2</v>
      </c>
      <c r="H3" t="s">
        <v>19</v>
      </c>
      <c r="I3" t="s">
        <v>93</v>
      </c>
      <c r="J3" t="s">
        <v>20</v>
      </c>
      <c r="K3">
        <v>1</v>
      </c>
      <c r="L3">
        <v>2</v>
      </c>
      <c r="N3">
        <v>11</v>
      </c>
      <c r="O3">
        <v>0</v>
      </c>
      <c r="P3">
        <v>1</v>
      </c>
      <c r="Q3">
        <f t="shared" si="0"/>
        <v>22</v>
      </c>
      <c r="R3" t="s">
        <v>21</v>
      </c>
      <c r="S3">
        <v>1</v>
      </c>
      <c r="T3">
        <f t="shared" si="1"/>
        <v>22</v>
      </c>
      <c r="U3">
        <v>1</v>
      </c>
      <c r="V3">
        <f>T3*(1 + U3 / 100)</f>
        <v>22.22</v>
      </c>
      <c r="W3" t="s">
        <v>96</v>
      </c>
    </row>
    <row r="4" spans="1:23" x14ac:dyDescent="0.25">
      <c r="A4" t="s">
        <v>70</v>
      </c>
      <c r="B4" t="s">
        <v>71</v>
      </c>
      <c r="C4" t="s">
        <v>18</v>
      </c>
      <c r="D4">
        <v>2</v>
      </c>
      <c r="E4">
        <v>1</v>
      </c>
      <c r="F4">
        <v>2</v>
      </c>
      <c r="H4" t="s">
        <v>19</v>
      </c>
      <c r="I4" t="s">
        <v>94</v>
      </c>
      <c r="J4" t="s">
        <v>20</v>
      </c>
      <c r="K4">
        <v>1</v>
      </c>
      <c r="L4">
        <v>2</v>
      </c>
      <c r="N4">
        <v>12</v>
      </c>
      <c r="O4">
        <v>0</v>
      </c>
      <c r="P4">
        <v>1</v>
      </c>
      <c r="Q4">
        <f t="shared" si="0"/>
        <v>24</v>
      </c>
      <c r="R4" t="s">
        <v>21</v>
      </c>
      <c r="S4">
        <v>1</v>
      </c>
      <c r="T4">
        <f t="shared" si="1"/>
        <v>24</v>
      </c>
      <c r="U4">
        <v>1</v>
      </c>
      <c r="V4">
        <f>T4*(1 + U4 / 100)</f>
        <v>24.240000000000002</v>
      </c>
      <c r="W4" t="s">
        <v>95</v>
      </c>
    </row>
    <row r="5" spans="1:23" x14ac:dyDescent="0.25">
      <c r="A5" t="s">
        <v>70</v>
      </c>
      <c r="B5" t="s">
        <v>71</v>
      </c>
      <c r="C5" t="s">
        <v>18</v>
      </c>
      <c r="D5">
        <v>2</v>
      </c>
      <c r="E5">
        <v>1</v>
      </c>
      <c r="F5">
        <v>2</v>
      </c>
      <c r="H5" t="s">
        <v>19</v>
      </c>
      <c r="I5" t="s">
        <v>92</v>
      </c>
      <c r="J5" t="s">
        <v>20</v>
      </c>
      <c r="K5">
        <v>1</v>
      </c>
      <c r="L5">
        <v>2</v>
      </c>
      <c r="N5">
        <v>13</v>
      </c>
      <c r="O5">
        <v>0</v>
      </c>
      <c r="P5">
        <v>1</v>
      </c>
      <c r="Q5">
        <f t="shared" si="0"/>
        <v>26</v>
      </c>
      <c r="R5" t="s">
        <v>21</v>
      </c>
      <c r="S5">
        <v>1</v>
      </c>
      <c r="T5">
        <f t="shared" si="1"/>
        <v>26</v>
      </c>
      <c r="U5">
        <v>1</v>
      </c>
      <c r="V5">
        <f>T5*(1 + U5 / 100)</f>
        <v>26.26</v>
      </c>
      <c r="W5" t="s">
        <v>96</v>
      </c>
    </row>
    <row r="6" spans="1:23" x14ac:dyDescent="0.25">
      <c r="A6" t="s">
        <v>70</v>
      </c>
      <c r="B6" t="s">
        <v>71</v>
      </c>
      <c r="C6" t="s">
        <v>18</v>
      </c>
      <c r="D6">
        <v>2</v>
      </c>
      <c r="E6">
        <v>1</v>
      </c>
      <c r="F6">
        <v>2</v>
      </c>
      <c r="H6" t="s">
        <v>22</v>
      </c>
      <c r="I6" t="s">
        <v>93</v>
      </c>
      <c r="J6" t="s">
        <v>20</v>
      </c>
      <c r="K6">
        <v>1</v>
      </c>
      <c r="L6">
        <v>2</v>
      </c>
      <c r="N6">
        <v>14</v>
      </c>
      <c r="O6">
        <v>0</v>
      </c>
      <c r="P6">
        <v>1</v>
      </c>
      <c r="Q6">
        <f t="shared" si="0"/>
        <v>28</v>
      </c>
      <c r="R6" t="s">
        <v>21</v>
      </c>
      <c r="S6">
        <v>1</v>
      </c>
      <c r="T6">
        <f t="shared" si="1"/>
        <v>28</v>
      </c>
      <c r="U6">
        <v>1</v>
      </c>
      <c r="V6">
        <f>T6</f>
        <v>28</v>
      </c>
      <c r="W6" t="s">
        <v>95</v>
      </c>
    </row>
    <row r="7" spans="1:23" x14ac:dyDescent="0.25">
      <c r="A7" t="s">
        <v>70</v>
      </c>
      <c r="B7" t="s">
        <v>71</v>
      </c>
      <c r="C7" t="s">
        <v>18</v>
      </c>
      <c r="D7">
        <v>2</v>
      </c>
      <c r="E7">
        <v>1</v>
      </c>
      <c r="F7">
        <v>2</v>
      </c>
      <c r="H7" t="s">
        <v>22</v>
      </c>
      <c r="I7" t="s">
        <v>94</v>
      </c>
      <c r="J7" t="s">
        <v>20</v>
      </c>
      <c r="K7">
        <v>1</v>
      </c>
      <c r="L7">
        <v>2</v>
      </c>
      <c r="N7">
        <v>15</v>
      </c>
      <c r="O7">
        <v>0</v>
      </c>
      <c r="P7">
        <v>1</v>
      </c>
      <c r="Q7">
        <f t="shared" si="0"/>
        <v>30</v>
      </c>
      <c r="R7" t="s">
        <v>21</v>
      </c>
      <c r="S7">
        <v>1</v>
      </c>
      <c r="T7">
        <f t="shared" si="1"/>
        <v>30</v>
      </c>
      <c r="U7">
        <v>1</v>
      </c>
      <c r="V7">
        <f>T7</f>
        <v>30</v>
      </c>
      <c r="W7" t="s">
        <v>96</v>
      </c>
    </row>
    <row r="8" spans="1:23" x14ac:dyDescent="0.25">
      <c r="A8" t="s">
        <v>70</v>
      </c>
      <c r="B8" t="s">
        <v>71</v>
      </c>
      <c r="C8" t="s">
        <v>18</v>
      </c>
      <c r="D8">
        <v>2</v>
      </c>
      <c r="E8">
        <v>1</v>
      </c>
      <c r="F8">
        <v>2</v>
      </c>
      <c r="H8" t="s">
        <v>22</v>
      </c>
      <c r="I8" t="s">
        <v>92</v>
      </c>
      <c r="J8" t="s">
        <v>20</v>
      </c>
      <c r="K8">
        <v>1</v>
      </c>
      <c r="L8">
        <v>2</v>
      </c>
      <c r="N8">
        <v>16</v>
      </c>
      <c r="O8">
        <v>0</v>
      </c>
      <c r="P8">
        <v>1</v>
      </c>
      <c r="Q8">
        <f t="shared" si="0"/>
        <v>32</v>
      </c>
      <c r="R8" t="s">
        <v>21</v>
      </c>
      <c r="S8">
        <v>1</v>
      </c>
      <c r="T8">
        <f t="shared" si="1"/>
        <v>32</v>
      </c>
      <c r="U8">
        <v>1</v>
      </c>
      <c r="V8">
        <f>T8</f>
        <v>32</v>
      </c>
      <c r="W8" t="s">
        <v>95</v>
      </c>
    </row>
    <row r="9" spans="1:23" x14ac:dyDescent="0.25">
      <c r="A9" t="s">
        <v>70</v>
      </c>
      <c r="B9" t="s">
        <v>71</v>
      </c>
      <c r="C9" t="s">
        <v>18</v>
      </c>
      <c r="D9">
        <v>2</v>
      </c>
      <c r="E9">
        <v>1</v>
      </c>
      <c r="F9">
        <v>2</v>
      </c>
      <c r="H9" t="s">
        <v>19</v>
      </c>
      <c r="I9" t="s">
        <v>93</v>
      </c>
      <c r="J9" t="s">
        <v>20</v>
      </c>
      <c r="K9">
        <v>2</v>
      </c>
      <c r="L9">
        <v>1</v>
      </c>
      <c r="M9" t="s">
        <v>72</v>
      </c>
      <c r="N9">
        <v>17</v>
      </c>
      <c r="O9">
        <v>0</v>
      </c>
      <c r="P9">
        <v>1</v>
      </c>
      <c r="Q9">
        <f t="shared" si="0"/>
        <v>34</v>
      </c>
      <c r="R9" t="s">
        <v>21</v>
      </c>
      <c r="S9">
        <v>1</v>
      </c>
      <c r="T9">
        <f t="shared" si="1"/>
        <v>34</v>
      </c>
      <c r="U9">
        <v>1</v>
      </c>
      <c r="V9">
        <f>T9*(1 + U9 / 100)</f>
        <v>34.340000000000003</v>
      </c>
      <c r="W9" t="s">
        <v>96</v>
      </c>
    </row>
    <row r="10" spans="1:23" x14ac:dyDescent="0.25">
      <c r="A10" t="s">
        <v>70</v>
      </c>
      <c r="B10" t="s">
        <v>71</v>
      </c>
      <c r="C10" t="s">
        <v>18</v>
      </c>
      <c r="D10">
        <v>2</v>
      </c>
      <c r="E10">
        <v>1</v>
      </c>
      <c r="F10">
        <v>2</v>
      </c>
      <c r="H10" t="s">
        <v>23</v>
      </c>
      <c r="I10" t="s">
        <v>94</v>
      </c>
      <c r="J10" t="s">
        <v>20</v>
      </c>
      <c r="K10">
        <v>1</v>
      </c>
      <c r="L10">
        <v>1</v>
      </c>
      <c r="N10">
        <v>18</v>
      </c>
      <c r="O10">
        <v>0</v>
      </c>
      <c r="P10">
        <v>1</v>
      </c>
      <c r="Q10">
        <f t="shared" si="0"/>
        <v>18</v>
      </c>
      <c r="R10" t="s">
        <v>21</v>
      </c>
      <c r="S10">
        <v>1</v>
      </c>
      <c r="T10">
        <f t="shared" si="1"/>
        <v>18</v>
      </c>
      <c r="U10">
        <v>1</v>
      </c>
      <c r="V10">
        <f>T10</f>
        <v>18</v>
      </c>
      <c r="W10" t="s">
        <v>95</v>
      </c>
    </row>
    <row r="11" spans="1:23" x14ac:dyDescent="0.25">
      <c r="A11" t="s">
        <v>70</v>
      </c>
      <c r="B11" t="s">
        <v>71</v>
      </c>
      <c r="C11" t="s">
        <v>18</v>
      </c>
      <c r="D11">
        <v>2</v>
      </c>
      <c r="E11">
        <v>1</v>
      </c>
      <c r="F11">
        <v>2</v>
      </c>
      <c r="H11" t="s">
        <v>19</v>
      </c>
      <c r="I11" t="s">
        <v>92</v>
      </c>
      <c r="J11" t="s">
        <v>7</v>
      </c>
      <c r="K11">
        <v>2</v>
      </c>
      <c r="L11">
        <v>1</v>
      </c>
      <c r="M11" t="s">
        <v>72</v>
      </c>
      <c r="N11">
        <v>19</v>
      </c>
      <c r="O11">
        <v>0</v>
      </c>
      <c r="P11">
        <v>1</v>
      </c>
      <c r="Q11">
        <f t="shared" si="0"/>
        <v>38</v>
      </c>
      <c r="R11" t="s">
        <v>21</v>
      </c>
      <c r="S11">
        <v>1</v>
      </c>
      <c r="T11">
        <f t="shared" si="1"/>
        <v>38</v>
      </c>
      <c r="U11">
        <v>1</v>
      </c>
      <c r="V11">
        <f t="shared" ref="V11:V16" si="2">T11*(1 + U11 / 100)</f>
        <v>38.380000000000003</v>
      </c>
      <c r="W11" t="s">
        <v>96</v>
      </c>
    </row>
    <row r="12" spans="1:23" x14ac:dyDescent="0.25">
      <c r="A12" t="s">
        <v>31</v>
      </c>
      <c r="B12" t="s">
        <v>32</v>
      </c>
      <c r="C12" t="s">
        <v>18</v>
      </c>
      <c r="D12">
        <v>10</v>
      </c>
      <c r="E12">
        <v>5</v>
      </c>
      <c r="F12">
        <v>2</v>
      </c>
      <c r="H12" t="s">
        <v>19</v>
      </c>
      <c r="I12" t="s">
        <v>93</v>
      </c>
      <c r="J12" t="s">
        <v>20</v>
      </c>
      <c r="K12">
        <v>1</v>
      </c>
      <c r="L12">
        <v>2</v>
      </c>
      <c r="N12">
        <v>20</v>
      </c>
      <c r="O12">
        <v>0</v>
      </c>
      <c r="P12">
        <v>1</v>
      </c>
      <c r="Q12">
        <f t="shared" si="0"/>
        <v>40</v>
      </c>
      <c r="R12" t="s">
        <v>21</v>
      </c>
      <c r="S12">
        <v>1</v>
      </c>
      <c r="T12">
        <f t="shared" si="1"/>
        <v>40</v>
      </c>
      <c r="U12">
        <v>1</v>
      </c>
      <c r="V12">
        <f t="shared" si="2"/>
        <v>40.4</v>
      </c>
      <c r="W12" t="s">
        <v>95</v>
      </c>
    </row>
    <row r="13" spans="1:23" x14ac:dyDescent="0.25">
      <c r="A13" t="s">
        <v>31</v>
      </c>
      <c r="B13" t="s">
        <v>32</v>
      </c>
      <c r="C13" t="s">
        <v>18</v>
      </c>
      <c r="D13">
        <v>10</v>
      </c>
      <c r="E13">
        <v>5</v>
      </c>
      <c r="F13">
        <v>2</v>
      </c>
      <c r="H13" t="s">
        <v>19</v>
      </c>
      <c r="I13" t="s">
        <v>94</v>
      </c>
      <c r="J13" t="s">
        <v>20</v>
      </c>
      <c r="K13">
        <v>1</v>
      </c>
      <c r="L13">
        <v>2</v>
      </c>
      <c r="N13">
        <v>21</v>
      </c>
      <c r="O13">
        <v>0</v>
      </c>
      <c r="P13">
        <v>1</v>
      </c>
      <c r="Q13">
        <f t="shared" si="0"/>
        <v>42</v>
      </c>
      <c r="R13" t="s">
        <v>21</v>
      </c>
      <c r="S13">
        <v>1</v>
      </c>
      <c r="T13">
        <f t="shared" si="1"/>
        <v>42</v>
      </c>
      <c r="U13">
        <v>1</v>
      </c>
      <c r="V13">
        <f t="shared" si="2"/>
        <v>42.42</v>
      </c>
      <c r="W13" t="s">
        <v>96</v>
      </c>
    </row>
    <row r="14" spans="1:23" x14ac:dyDescent="0.25">
      <c r="A14" t="s">
        <v>31</v>
      </c>
      <c r="B14" t="s">
        <v>32</v>
      </c>
      <c r="C14" t="s">
        <v>18</v>
      </c>
      <c r="D14">
        <v>10</v>
      </c>
      <c r="E14">
        <v>5</v>
      </c>
      <c r="F14">
        <v>2</v>
      </c>
      <c r="H14" t="s">
        <v>19</v>
      </c>
      <c r="I14" t="s">
        <v>92</v>
      </c>
      <c r="J14" t="s">
        <v>20</v>
      </c>
      <c r="K14">
        <v>1</v>
      </c>
      <c r="L14">
        <v>2</v>
      </c>
      <c r="N14">
        <v>22</v>
      </c>
      <c r="O14">
        <v>0</v>
      </c>
      <c r="P14">
        <v>1</v>
      </c>
      <c r="Q14">
        <f t="shared" si="0"/>
        <v>44</v>
      </c>
      <c r="R14" t="s">
        <v>21</v>
      </c>
      <c r="S14">
        <v>1</v>
      </c>
      <c r="T14">
        <f t="shared" si="1"/>
        <v>44</v>
      </c>
      <c r="U14">
        <v>1</v>
      </c>
      <c r="V14">
        <f t="shared" si="2"/>
        <v>44.44</v>
      </c>
      <c r="W14" t="s">
        <v>95</v>
      </c>
    </row>
    <row r="15" spans="1:23" x14ac:dyDescent="0.25">
      <c r="A15" t="s">
        <v>31</v>
      </c>
      <c r="B15" t="s">
        <v>32</v>
      </c>
      <c r="C15" t="s">
        <v>18</v>
      </c>
      <c r="D15">
        <v>10</v>
      </c>
      <c r="E15">
        <v>5</v>
      </c>
      <c r="F15">
        <v>2</v>
      </c>
      <c r="H15" t="s">
        <v>19</v>
      </c>
      <c r="I15" t="s">
        <v>93</v>
      </c>
      <c r="J15" t="s">
        <v>20</v>
      </c>
      <c r="K15">
        <v>1</v>
      </c>
      <c r="L15">
        <v>2</v>
      </c>
      <c r="N15">
        <v>23</v>
      </c>
      <c r="O15">
        <v>0</v>
      </c>
      <c r="P15">
        <v>1</v>
      </c>
      <c r="Q15">
        <f t="shared" si="0"/>
        <v>46</v>
      </c>
      <c r="R15" t="s">
        <v>21</v>
      </c>
      <c r="S15">
        <v>1</v>
      </c>
      <c r="T15">
        <f t="shared" si="1"/>
        <v>46</v>
      </c>
      <c r="U15">
        <v>1</v>
      </c>
      <c r="V15">
        <f t="shared" si="2"/>
        <v>46.46</v>
      </c>
      <c r="W15" t="s">
        <v>96</v>
      </c>
    </row>
    <row r="16" spans="1:23" x14ac:dyDescent="0.25">
      <c r="A16" t="s">
        <v>31</v>
      </c>
      <c r="B16" t="s">
        <v>32</v>
      </c>
      <c r="C16" t="s">
        <v>18</v>
      </c>
      <c r="D16">
        <v>10</v>
      </c>
      <c r="E16">
        <v>5</v>
      </c>
      <c r="F16">
        <v>2</v>
      </c>
      <c r="H16" t="s">
        <v>19</v>
      </c>
      <c r="I16" t="s">
        <v>94</v>
      </c>
      <c r="J16" t="s">
        <v>20</v>
      </c>
      <c r="K16">
        <v>1</v>
      </c>
      <c r="L16">
        <v>2</v>
      </c>
      <c r="N16">
        <v>24</v>
      </c>
      <c r="O16">
        <v>0</v>
      </c>
      <c r="P16">
        <v>1</v>
      </c>
      <c r="Q16">
        <f t="shared" si="0"/>
        <v>48</v>
      </c>
      <c r="R16" t="s">
        <v>21</v>
      </c>
      <c r="S16">
        <v>1</v>
      </c>
      <c r="T16">
        <f t="shared" si="1"/>
        <v>48</v>
      </c>
      <c r="U16">
        <v>1</v>
      </c>
      <c r="V16">
        <f t="shared" si="2"/>
        <v>48.480000000000004</v>
      </c>
      <c r="W16" t="s">
        <v>95</v>
      </c>
    </row>
    <row r="17" spans="1:23" x14ac:dyDescent="0.25">
      <c r="A17" t="s">
        <v>31</v>
      </c>
      <c r="B17" t="s">
        <v>32</v>
      </c>
      <c r="C17" t="s">
        <v>18</v>
      </c>
      <c r="D17">
        <v>10</v>
      </c>
      <c r="E17">
        <v>5</v>
      </c>
      <c r="F17">
        <v>2</v>
      </c>
      <c r="H17" t="s">
        <v>22</v>
      </c>
      <c r="I17" t="s">
        <v>92</v>
      </c>
      <c r="J17" t="s">
        <v>20</v>
      </c>
      <c r="K17">
        <v>1</v>
      </c>
      <c r="L17">
        <v>2</v>
      </c>
      <c r="N17">
        <v>25</v>
      </c>
      <c r="O17">
        <v>0</v>
      </c>
      <c r="P17">
        <v>1</v>
      </c>
      <c r="Q17">
        <f t="shared" si="0"/>
        <v>50</v>
      </c>
      <c r="R17" t="s">
        <v>21</v>
      </c>
      <c r="S17">
        <v>1</v>
      </c>
      <c r="T17">
        <f t="shared" si="1"/>
        <v>50</v>
      </c>
      <c r="U17">
        <v>1</v>
      </c>
      <c r="V17">
        <f>T17</f>
        <v>50</v>
      </c>
      <c r="W17" t="s">
        <v>96</v>
      </c>
    </row>
    <row r="18" spans="1:23" x14ac:dyDescent="0.25">
      <c r="A18" t="s">
        <v>31</v>
      </c>
      <c r="B18" t="s">
        <v>32</v>
      </c>
      <c r="C18" t="s">
        <v>18</v>
      </c>
      <c r="D18">
        <v>10</v>
      </c>
      <c r="E18">
        <v>5</v>
      </c>
      <c r="F18">
        <v>2</v>
      </c>
      <c r="H18" t="s">
        <v>22</v>
      </c>
      <c r="I18" t="s">
        <v>93</v>
      </c>
      <c r="J18" t="s">
        <v>20</v>
      </c>
      <c r="K18">
        <v>1</v>
      </c>
      <c r="L18">
        <v>2</v>
      </c>
      <c r="N18">
        <v>26</v>
      </c>
      <c r="O18">
        <v>0</v>
      </c>
      <c r="P18">
        <v>1</v>
      </c>
      <c r="Q18">
        <f t="shared" si="0"/>
        <v>52</v>
      </c>
      <c r="R18" t="s">
        <v>21</v>
      </c>
      <c r="S18">
        <v>1</v>
      </c>
      <c r="T18">
        <f t="shared" si="1"/>
        <v>52</v>
      </c>
      <c r="U18">
        <v>1</v>
      </c>
      <c r="V18">
        <f>T18</f>
        <v>52</v>
      </c>
      <c r="W18" t="s">
        <v>95</v>
      </c>
    </row>
    <row r="19" spans="1:23" x14ac:dyDescent="0.25">
      <c r="A19" t="s">
        <v>31</v>
      </c>
      <c r="B19" t="s">
        <v>32</v>
      </c>
      <c r="C19" t="s">
        <v>18</v>
      </c>
      <c r="D19">
        <v>10</v>
      </c>
      <c r="E19">
        <v>5</v>
      </c>
      <c r="F19">
        <v>2</v>
      </c>
      <c r="H19" t="s">
        <v>19</v>
      </c>
      <c r="I19" t="s">
        <v>94</v>
      </c>
      <c r="J19" t="s">
        <v>20</v>
      </c>
      <c r="K19">
        <v>1</v>
      </c>
      <c r="L19">
        <v>2</v>
      </c>
      <c r="N19">
        <v>27</v>
      </c>
      <c r="O19">
        <v>0</v>
      </c>
      <c r="P19">
        <v>1</v>
      </c>
      <c r="Q19">
        <f t="shared" si="0"/>
        <v>54</v>
      </c>
      <c r="R19" t="s">
        <v>21</v>
      </c>
      <c r="S19">
        <v>1</v>
      </c>
      <c r="T19">
        <f t="shared" si="1"/>
        <v>54</v>
      </c>
      <c r="U19">
        <v>1</v>
      </c>
      <c r="V19">
        <f>T19*(1 + U19 / 100)</f>
        <v>54.54</v>
      </c>
      <c r="W19" t="s">
        <v>96</v>
      </c>
    </row>
    <row r="20" spans="1:23" x14ac:dyDescent="0.25">
      <c r="A20" t="s">
        <v>31</v>
      </c>
      <c r="B20" t="s">
        <v>32</v>
      </c>
      <c r="C20" t="s">
        <v>18</v>
      </c>
      <c r="D20">
        <v>10</v>
      </c>
      <c r="E20">
        <v>5</v>
      </c>
      <c r="F20">
        <v>2</v>
      </c>
      <c r="H20" t="s">
        <v>23</v>
      </c>
      <c r="I20" t="s">
        <v>92</v>
      </c>
      <c r="J20" t="s">
        <v>7</v>
      </c>
      <c r="K20">
        <v>2</v>
      </c>
      <c r="L20">
        <v>1</v>
      </c>
      <c r="N20">
        <v>28</v>
      </c>
      <c r="O20">
        <v>0</v>
      </c>
      <c r="P20">
        <v>1</v>
      </c>
      <c r="Q20">
        <f t="shared" si="0"/>
        <v>56</v>
      </c>
      <c r="R20" t="s">
        <v>21</v>
      </c>
      <c r="S20">
        <v>1</v>
      </c>
      <c r="T20">
        <f t="shared" si="1"/>
        <v>56</v>
      </c>
      <c r="U20">
        <v>1</v>
      </c>
      <c r="V20">
        <f>T20</f>
        <v>56</v>
      </c>
      <c r="W20" t="s">
        <v>95</v>
      </c>
    </row>
    <row r="21" spans="1:23" x14ac:dyDescent="0.25">
      <c r="A21" t="s">
        <v>73</v>
      </c>
      <c r="B21" t="s">
        <v>74</v>
      </c>
      <c r="C21" t="s">
        <v>18</v>
      </c>
      <c r="D21">
        <v>390</v>
      </c>
      <c r="E21">
        <v>250</v>
      </c>
      <c r="F21">
        <v>2</v>
      </c>
      <c r="H21" t="s">
        <v>19</v>
      </c>
      <c r="I21" t="s">
        <v>93</v>
      </c>
      <c r="J21" t="s">
        <v>20</v>
      </c>
      <c r="K21">
        <v>1</v>
      </c>
      <c r="L21">
        <v>2</v>
      </c>
      <c r="N21">
        <v>29</v>
      </c>
      <c r="O21">
        <v>0</v>
      </c>
      <c r="P21">
        <v>1</v>
      </c>
      <c r="Q21">
        <f t="shared" si="0"/>
        <v>58</v>
      </c>
      <c r="R21" t="s">
        <v>21</v>
      </c>
      <c r="S21">
        <v>1</v>
      </c>
      <c r="T21">
        <f t="shared" si="1"/>
        <v>58</v>
      </c>
      <c r="U21">
        <v>1</v>
      </c>
      <c r="V21">
        <f>T21*(1 + U21 / 100)</f>
        <v>58.58</v>
      </c>
      <c r="W21" t="s">
        <v>96</v>
      </c>
    </row>
    <row r="22" spans="1:23" x14ac:dyDescent="0.25">
      <c r="A22" t="s">
        <v>73</v>
      </c>
      <c r="B22" t="s">
        <v>74</v>
      </c>
      <c r="C22" t="s">
        <v>18</v>
      </c>
      <c r="D22">
        <v>390</v>
      </c>
      <c r="E22">
        <v>250</v>
      </c>
      <c r="F22">
        <v>2</v>
      </c>
      <c r="H22" t="s">
        <v>19</v>
      </c>
      <c r="I22" t="s">
        <v>94</v>
      </c>
      <c r="J22" t="s">
        <v>20</v>
      </c>
      <c r="K22">
        <v>1</v>
      </c>
      <c r="L22">
        <v>2</v>
      </c>
      <c r="N22">
        <v>30</v>
      </c>
      <c r="O22">
        <v>0</v>
      </c>
      <c r="P22">
        <v>1</v>
      </c>
      <c r="Q22">
        <f t="shared" si="0"/>
        <v>60</v>
      </c>
      <c r="R22" t="s">
        <v>21</v>
      </c>
      <c r="S22">
        <v>1</v>
      </c>
      <c r="T22">
        <f t="shared" si="1"/>
        <v>60</v>
      </c>
      <c r="U22">
        <v>1</v>
      </c>
      <c r="V22">
        <f>T22*(1 + U22 / 100)</f>
        <v>60.6</v>
      </c>
      <c r="W22" t="s">
        <v>95</v>
      </c>
    </row>
    <row r="23" spans="1:23" x14ac:dyDescent="0.25">
      <c r="A23" t="s">
        <v>73</v>
      </c>
      <c r="B23" t="s">
        <v>74</v>
      </c>
      <c r="C23" t="s">
        <v>18</v>
      </c>
      <c r="D23">
        <v>390</v>
      </c>
      <c r="E23">
        <v>250</v>
      </c>
      <c r="F23">
        <v>2</v>
      </c>
      <c r="H23" t="s">
        <v>22</v>
      </c>
      <c r="I23" t="s">
        <v>92</v>
      </c>
      <c r="J23" t="s">
        <v>20</v>
      </c>
      <c r="K23">
        <v>1</v>
      </c>
      <c r="L23">
        <v>2</v>
      </c>
      <c r="N23">
        <v>31</v>
      </c>
      <c r="O23">
        <v>0</v>
      </c>
      <c r="P23">
        <v>1</v>
      </c>
      <c r="Q23">
        <f t="shared" si="0"/>
        <v>62</v>
      </c>
      <c r="R23" t="s">
        <v>21</v>
      </c>
      <c r="S23">
        <v>1</v>
      </c>
      <c r="T23">
        <f t="shared" si="1"/>
        <v>62</v>
      </c>
      <c r="U23">
        <v>1</v>
      </c>
      <c r="V23">
        <f>T23</f>
        <v>62</v>
      </c>
      <c r="W23" t="s">
        <v>96</v>
      </c>
    </row>
    <row r="24" spans="1:23" x14ac:dyDescent="0.25">
      <c r="A24" t="s">
        <v>75</v>
      </c>
      <c r="B24" t="s">
        <v>76</v>
      </c>
      <c r="C24" t="s">
        <v>18</v>
      </c>
      <c r="D24">
        <v>175</v>
      </c>
      <c r="E24">
        <v>12</v>
      </c>
      <c r="F24">
        <v>15</v>
      </c>
      <c r="H24" t="s">
        <v>19</v>
      </c>
      <c r="I24" t="s">
        <v>93</v>
      </c>
      <c r="J24" t="s">
        <v>20</v>
      </c>
      <c r="K24">
        <v>1</v>
      </c>
      <c r="L24">
        <v>15</v>
      </c>
      <c r="N24">
        <v>32</v>
      </c>
      <c r="O24">
        <v>0</v>
      </c>
      <c r="P24">
        <v>1</v>
      </c>
      <c r="Q24">
        <f t="shared" si="0"/>
        <v>480</v>
      </c>
      <c r="R24" t="s">
        <v>21</v>
      </c>
      <c r="S24">
        <v>1</v>
      </c>
      <c r="T24">
        <f t="shared" si="1"/>
        <v>480</v>
      </c>
      <c r="U24">
        <v>1</v>
      </c>
      <c r="V24">
        <f t="shared" ref="V24:V30" si="3">T24*(1 + U24 / 100)</f>
        <v>484.8</v>
      </c>
      <c r="W24" t="s">
        <v>95</v>
      </c>
    </row>
    <row r="25" spans="1:23" x14ac:dyDescent="0.25">
      <c r="A25" t="s">
        <v>75</v>
      </c>
      <c r="B25" t="s">
        <v>76</v>
      </c>
      <c r="C25" t="s">
        <v>18</v>
      </c>
      <c r="D25">
        <v>175</v>
      </c>
      <c r="E25">
        <v>12</v>
      </c>
      <c r="F25">
        <v>15</v>
      </c>
      <c r="H25" t="s">
        <v>19</v>
      </c>
      <c r="I25" t="s">
        <v>94</v>
      </c>
      <c r="J25" t="s">
        <v>20</v>
      </c>
      <c r="K25">
        <v>1</v>
      </c>
      <c r="L25">
        <v>15</v>
      </c>
      <c r="N25">
        <v>33</v>
      </c>
      <c r="O25">
        <v>0</v>
      </c>
      <c r="P25">
        <v>1</v>
      </c>
      <c r="Q25">
        <f t="shared" si="0"/>
        <v>495</v>
      </c>
      <c r="R25" t="s">
        <v>21</v>
      </c>
      <c r="S25">
        <v>1</v>
      </c>
      <c r="T25">
        <f t="shared" si="1"/>
        <v>495</v>
      </c>
      <c r="U25">
        <v>1</v>
      </c>
      <c r="V25">
        <f t="shared" si="3"/>
        <v>499.95</v>
      </c>
      <c r="W25" t="s">
        <v>96</v>
      </c>
    </row>
    <row r="26" spans="1:23" x14ac:dyDescent="0.25">
      <c r="A26" t="s">
        <v>75</v>
      </c>
      <c r="B26" t="s">
        <v>76</v>
      </c>
      <c r="C26" t="s">
        <v>18</v>
      </c>
      <c r="D26">
        <v>175</v>
      </c>
      <c r="E26">
        <v>12</v>
      </c>
      <c r="F26">
        <v>15</v>
      </c>
      <c r="H26" t="s">
        <v>19</v>
      </c>
      <c r="I26" t="s">
        <v>92</v>
      </c>
      <c r="J26" t="s">
        <v>20</v>
      </c>
      <c r="K26">
        <v>1</v>
      </c>
      <c r="L26">
        <v>15</v>
      </c>
      <c r="N26">
        <v>34</v>
      </c>
      <c r="O26">
        <v>0</v>
      </c>
      <c r="P26">
        <v>1</v>
      </c>
      <c r="Q26">
        <f t="shared" si="0"/>
        <v>510</v>
      </c>
      <c r="R26" t="s">
        <v>21</v>
      </c>
      <c r="S26">
        <v>1</v>
      </c>
      <c r="T26">
        <f t="shared" si="1"/>
        <v>510</v>
      </c>
      <c r="U26">
        <v>1</v>
      </c>
      <c r="V26">
        <f t="shared" si="3"/>
        <v>515.1</v>
      </c>
      <c r="W26" t="s">
        <v>95</v>
      </c>
    </row>
    <row r="27" spans="1:23" x14ac:dyDescent="0.25">
      <c r="A27" t="s">
        <v>75</v>
      </c>
      <c r="B27" t="s">
        <v>76</v>
      </c>
      <c r="C27" t="s">
        <v>18</v>
      </c>
      <c r="D27">
        <v>175</v>
      </c>
      <c r="E27">
        <v>12</v>
      </c>
      <c r="F27">
        <v>15</v>
      </c>
      <c r="H27" t="s">
        <v>19</v>
      </c>
      <c r="I27" t="s">
        <v>93</v>
      </c>
      <c r="J27" t="s">
        <v>20</v>
      </c>
      <c r="K27">
        <v>2</v>
      </c>
      <c r="L27">
        <v>15</v>
      </c>
      <c r="N27">
        <v>35</v>
      </c>
      <c r="O27">
        <v>0</v>
      </c>
      <c r="P27">
        <v>1</v>
      </c>
      <c r="Q27">
        <f t="shared" si="0"/>
        <v>1050</v>
      </c>
      <c r="R27" t="s">
        <v>21</v>
      </c>
      <c r="S27">
        <v>1</v>
      </c>
      <c r="T27">
        <f t="shared" si="1"/>
        <v>1050</v>
      </c>
      <c r="U27">
        <v>1</v>
      </c>
      <c r="V27">
        <f t="shared" si="3"/>
        <v>1060.5</v>
      </c>
      <c r="W27" t="s">
        <v>96</v>
      </c>
    </row>
    <row r="28" spans="1:23" x14ac:dyDescent="0.25">
      <c r="A28" t="s">
        <v>75</v>
      </c>
      <c r="B28" t="s">
        <v>76</v>
      </c>
      <c r="C28" t="s">
        <v>18</v>
      </c>
      <c r="D28">
        <v>175</v>
      </c>
      <c r="E28">
        <v>12</v>
      </c>
      <c r="F28">
        <v>15</v>
      </c>
      <c r="H28" t="s">
        <v>19</v>
      </c>
      <c r="I28" t="s">
        <v>94</v>
      </c>
      <c r="J28" t="s">
        <v>20</v>
      </c>
      <c r="K28">
        <v>1</v>
      </c>
      <c r="L28">
        <v>15</v>
      </c>
      <c r="N28">
        <v>36</v>
      </c>
      <c r="O28">
        <v>0</v>
      </c>
      <c r="P28">
        <v>1</v>
      </c>
      <c r="Q28">
        <f t="shared" si="0"/>
        <v>540</v>
      </c>
      <c r="R28" t="s">
        <v>21</v>
      </c>
      <c r="S28">
        <v>1</v>
      </c>
      <c r="T28">
        <f t="shared" si="1"/>
        <v>540</v>
      </c>
      <c r="U28">
        <v>1</v>
      </c>
      <c r="V28">
        <f t="shared" si="3"/>
        <v>545.4</v>
      </c>
      <c r="W28" t="s">
        <v>95</v>
      </c>
    </row>
    <row r="29" spans="1:23" x14ac:dyDescent="0.25">
      <c r="A29" t="s">
        <v>75</v>
      </c>
      <c r="B29" t="s">
        <v>76</v>
      </c>
      <c r="C29" t="s">
        <v>18</v>
      </c>
      <c r="D29">
        <v>175</v>
      </c>
      <c r="E29">
        <v>12</v>
      </c>
      <c r="F29">
        <v>15</v>
      </c>
      <c r="H29" t="s">
        <v>19</v>
      </c>
      <c r="I29" t="s">
        <v>92</v>
      </c>
      <c r="J29" t="s">
        <v>20</v>
      </c>
      <c r="K29">
        <v>1</v>
      </c>
      <c r="L29">
        <v>15</v>
      </c>
      <c r="N29">
        <v>37</v>
      </c>
      <c r="O29">
        <v>0</v>
      </c>
      <c r="P29">
        <v>1</v>
      </c>
      <c r="Q29">
        <f t="shared" si="0"/>
        <v>555</v>
      </c>
      <c r="R29" t="s">
        <v>21</v>
      </c>
      <c r="S29">
        <v>1</v>
      </c>
      <c r="T29">
        <f t="shared" si="1"/>
        <v>555</v>
      </c>
      <c r="U29">
        <v>1</v>
      </c>
      <c r="V29">
        <f t="shared" si="3"/>
        <v>560.54999999999995</v>
      </c>
      <c r="W29" t="s">
        <v>96</v>
      </c>
    </row>
    <row r="30" spans="1:23" x14ac:dyDescent="0.25">
      <c r="A30" t="s">
        <v>75</v>
      </c>
      <c r="B30" t="s">
        <v>76</v>
      </c>
      <c r="C30" t="s">
        <v>18</v>
      </c>
      <c r="D30">
        <v>175</v>
      </c>
      <c r="E30">
        <v>12</v>
      </c>
      <c r="F30">
        <v>15</v>
      </c>
      <c r="H30" t="s">
        <v>19</v>
      </c>
      <c r="I30" t="s">
        <v>93</v>
      </c>
      <c r="J30" t="s">
        <v>20</v>
      </c>
      <c r="K30">
        <v>1</v>
      </c>
      <c r="L30">
        <v>15</v>
      </c>
      <c r="N30">
        <v>38</v>
      </c>
      <c r="O30">
        <v>0</v>
      </c>
      <c r="P30">
        <v>1</v>
      </c>
      <c r="Q30">
        <f t="shared" si="0"/>
        <v>570</v>
      </c>
      <c r="R30" t="s">
        <v>21</v>
      </c>
      <c r="S30">
        <v>1</v>
      </c>
      <c r="T30">
        <f t="shared" si="1"/>
        <v>570</v>
      </c>
      <c r="U30">
        <v>1</v>
      </c>
      <c r="V30">
        <f t="shared" si="3"/>
        <v>575.70000000000005</v>
      </c>
      <c r="W30" t="s">
        <v>95</v>
      </c>
    </row>
    <row r="31" spans="1:23" x14ac:dyDescent="0.25">
      <c r="A31" t="s">
        <v>75</v>
      </c>
      <c r="B31" t="s">
        <v>76</v>
      </c>
      <c r="C31" t="s">
        <v>18</v>
      </c>
      <c r="D31">
        <v>175</v>
      </c>
      <c r="E31">
        <v>12</v>
      </c>
      <c r="F31">
        <v>15</v>
      </c>
      <c r="H31" t="s">
        <v>22</v>
      </c>
      <c r="I31" t="s">
        <v>94</v>
      </c>
      <c r="J31" t="s">
        <v>20</v>
      </c>
      <c r="K31">
        <v>1</v>
      </c>
      <c r="L31">
        <v>15</v>
      </c>
      <c r="N31">
        <v>39</v>
      </c>
      <c r="O31">
        <v>0</v>
      </c>
      <c r="P31">
        <v>1</v>
      </c>
      <c r="Q31">
        <f t="shared" si="0"/>
        <v>585</v>
      </c>
      <c r="R31" t="s">
        <v>21</v>
      </c>
      <c r="S31">
        <v>1</v>
      </c>
      <c r="T31">
        <f t="shared" si="1"/>
        <v>585</v>
      </c>
      <c r="U31">
        <v>1</v>
      </c>
      <c r="V31">
        <f t="shared" ref="V31:V45" si="4">T31</f>
        <v>585</v>
      </c>
      <c r="W31" t="s">
        <v>96</v>
      </c>
    </row>
    <row r="32" spans="1:23" x14ac:dyDescent="0.25">
      <c r="A32" t="s">
        <v>75</v>
      </c>
      <c r="B32" t="s">
        <v>76</v>
      </c>
      <c r="C32" t="s">
        <v>18</v>
      </c>
      <c r="D32">
        <v>175</v>
      </c>
      <c r="E32">
        <v>12</v>
      </c>
      <c r="F32">
        <v>15</v>
      </c>
      <c r="H32" t="s">
        <v>22</v>
      </c>
      <c r="I32" t="s">
        <v>92</v>
      </c>
      <c r="J32" t="s">
        <v>20</v>
      </c>
      <c r="K32">
        <v>1</v>
      </c>
      <c r="L32">
        <v>15</v>
      </c>
      <c r="N32">
        <v>40</v>
      </c>
      <c r="O32">
        <v>0</v>
      </c>
      <c r="P32">
        <v>1</v>
      </c>
      <c r="Q32">
        <f t="shared" si="0"/>
        <v>600</v>
      </c>
      <c r="R32" t="s">
        <v>21</v>
      </c>
      <c r="S32">
        <v>1</v>
      </c>
      <c r="T32">
        <f t="shared" si="1"/>
        <v>600</v>
      </c>
      <c r="U32">
        <v>1</v>
      </c>
      <c r="V32">
        <f t="shared" si="4"/>
        <v>600</v>
      </c>
      <c r="W32" t="s">
        <v>95</v>
      </c>
    </row>
    <row r="33" spans="1:23" x14ac:dyDescent="0.25">
      <c r="A33" t="s">
        <v>75</v>
      </c>
      <c r="B33" t="s">
        <v>76</v>
      </c>
      <c r="C33" t="s">
        <v>18</v>
      </c>
      <c r="D33">
        <v>175</v>
      </c>
      <c r="E33">
        <v>12</v>
      </c>
      <c r="F33">
        <v>15</v>
      </c>
      <c r="H33" t="s">
        <v>22</v>
      </c>
      <c r="I33" t="s">
        <v>93</v>
      </c>
      <c r="J33" t="s">
        <v>20</v>
      </c>
      <c r="K33">
        <v>1</v>
      </c>
      <c r="L33">
        <v>15</v>
      </c>
      <c r="N33">
        <v>41</v>
      </c>
      <c r="O33">
        <v>0</v>
      </c>
      <c r="P33">
        <v>1</v>
      </c>
      <c r="Q33">
        <f t="shared" si="0"/>
        <v>615</v>
      </c>
      <c r="R33" t="s">
        <v>21</v>
      </c>
      <c r="S33">
        <v>1</v>
      </c>
      <c r="T33">
        <f t="shared" si="1"/>
        <v>615</v>
      </c>
      <c r="U33">
        <v>1</v>
      </c>
      <c r="V33">
        <f t="shared" si="4"/>
        <v>615</v>
      </c>
      <c r="W33" t="s">
        <v>96</v>
      </c>
    </row>
    <row r="34" spans="1:23" x14ac:dyDescent="0.25">
      <c r="A34" t="s">
        <v>75</v>
      </c>
      <c r="B34" t="s">
        <v>76</v>
      </c>
      <c r="C34" t="s">
        <v>18</v>
      </c>
      <c r="D34">
        <v>175</v>
      </c>
      <c r="E34">
        <v>12</v>
      </c>
      <c r="F34">
        <v>15</v>
      </c>
      <c r="H34" t="s">
        <v>22</v>
      </c>
      <c r="I34" t="s">
        <v>94</v>
      </c>
      <c r="J34" t="s">
        <v>20</v>
      </c>
      <c r="K34">
        <v>1</v>
      </c>
      <c r="L34">
        <v>15</v>
      </c>
      <c r="N34">
        <v>42</v>
      </c>
      <c r="O34">
        <v>0</v>
      </c>
      <c r="P34">
        <v>1</v>
      </c>
      <c r="Q34">
        <f t="shared" si="0"/>
        <v>630</v>
      </c>
      <c r="R34" t="s">
        <v>21</v>
      </c>
      <c r="S34">
        <v>1</v>
      </c>
      <c r="T34">
        <f t="shared" si="1"/>
        <v>630</v>
      </c>
      <c r="U34">
        <v>1</v>
      </c>
      <c r="V34">
        <f t="shared" si="4"/>
        <v>630</v>
      </c>
      <c r="W34" t="s">
        <v>95</v>
      </c>
    </row>
    <row r="35" spans="1:23" x14ac:dyDescent="0.25">
      <c r="A35" t="s">
        <v>75</v>
      </c>
      <c r="B35" t="s">
        <v>76</v>
      </c>
      <c r="C35" t="s">
        <v>18</v>
      </c>
      <c r="D35">
        <v>175</v>
      </c>
      <c r="E35">
        <v>12</v>
      </c>
      <c r="F35">
        <v>15</v>
      </c>
      <c r="H35" t="s">
        <v>24</v>
      </c>
      <c r="I35" t="s">
        <v>92</v>
      </c>
      <c r="J35" t="s">
        <v>25</v>
      </c>
      <c r="K35">
        <v>185</v>
      </c>
      <c r="L35">
        <v>1</v>
      </c>
      <c r="N35">
        <v>43</v>
      </c>
      <c r="O35">
        <v>0</v>
      </c>
      <c r="P35">
        <v>1</v>
      </c>
      <c r="Q35">
        <f t="shared" si="0"/>
        <v>7955</v>
      </c>
      <c r="R35" t="s">
        <v>21</v>
      </c>
      <c r="S35">
        <v>1</v>
      </c>
      <c r="T35">
        <f t="shared" si="1"/>
        <v>7955</v>
      </c>
      <c r="U35">
        <v>1</v>
      </c>
      <c r="V35">
        <f t="shared" si="4"/>
        <v>7955</v>
      </c>
      <c r="W35" t="s">
        <v>96</v>
      </c>
    </row>
    <row r="36" spans="1:23" x14ac:dyDescent="0.25">
      <c r="A36" t="s">
        <v>75</v>
      </c>
      <c r="B36" t="s">
        <v>76</v>
      </c>
      <c r="C36" t="s">
        <v>18</v>
      </c>
      <c r="D36">
        <v>175</v>
      </c>
      <c r="E36">
        <v>12</v>
      </c>
      <c r="F36">
        <v>15</v>
      </c>
      <c r="H36" t="s">
        <v>24</v>
      </c>
      <c r="I36" t="s">
        <v>93</v>
      </c>
      <c r="J36" t="s">
        <v>25</v>
      </c>
      <c r="K36">
        <v>890</v>
      </c>
      <c r="L36">
        <v>1</v>
      </c>
      <c r="N36">
        <v>44</v>
      </c>
      <c r="O36">
        <v>0</v>
      </c>
      <c r="P36">
        <v>1</v>
      </c>
      <c r="Q36">
        <f t="shared" si="0"/>
        <v>39160</v>
      </c>
      <c r="R36" t="s">
        <v>21</v>
      </c>
      <c r="S36">
        <v>1</v>
      </c>
      <c r="T36">
        <f t="shared" si="1"/>
        <v>39160</v>
      </c>
      <c r="U36">
        <v>1</v>
      </c>
      <c r="V36">
        <f t="shared" si="4"/>
        <v>39160</v>
      </c>
      <c r="W36" t="s">
        <v>95</v>
      </c>
    </row>
    <row r="37" spans="1:23" x14ac:dyDescent="0.25">
      <c r="A37" t="s">
        <v>75</v>
      </c>
      <c r="B37" t="s">
        <v>76</v>
      </c>
      <c r="C37" t="s">
        <v>18</v>
      </c>
      <c r="D37">
        <v>175</v>
      </c>
      <c r="E37">
        <v>12</v>
      </c>
      <c r="F37">
        <v>15</v>
      </c>
      <c r="H37" t="s">
        <v>24</v>
      </c>
      <c r="I37" t="s">
        <v>94</v>
      </c>
      <c r="J37" t="s">
        <v>25</v>
      </c>
      <c r="K37">
        <v>45</v>
      </c>
      <c r="L37">
        <v>1</v>
      </c>
      <c r="N37">
        <v>45</v>
      </c>
      <c r="O37">
        <v>0</v>
      </c>
      <c r="P37">
        <v>1</v>
      </c>
      <c r="Q37">
        <f t="shared" si="0"/>
        <v>2025</v>
      </c>
      <c r="R37" t="s">
        <v>21</v>
      </c>
      <c r="S37">
        <v>1</v>
      </c>
      <c r="T37">
        <f t="shared" si="1"/>
        <v>2025</v>
      </c>
      <c r="U37">
        <v>1</v>
      </c>
      <c r="V37">
        <f t="shared" si="4"/>
        <v>2025</v>
      </c>
      <c r="W37" t="s">
        <v>96</v>
      </c>
    </row>
    <row r="38" spans="1:23" x14ac:dyDescent="0.25">
      <c r="A38" t="s">
        <v>75</v>
      </c>
      <c r="B38" t="s">
        <v>76</v>
      </c>
      <c r="C38" t="s">
        <v>18</v>
      </c>
      <c r="D38">
        <v>175</v>
      </c>
      <c r="E38">
        <v>12</v>
      </c>
      <c r="F38">
        <v>15</v>
      </c>
      <c r="H38" t="s">
        <v>24</v>
      </c>
      <c r="I38" t="s">
        <v>92</v>
      </c>
      <c r="J38" t="s">
        <v>25</v>
      </c>
      <c r="K38">
        <v>1210</v>
      </c>
      <c r="L38">
        <v>1</v>
      </c>
      <c r="N38">
        <v>46</v>
      </c>
      <c r="O38">
        <v>0</v>
      </c>
      <c r="P38">
        <v>1</v>
      </c>
      <c r="Q38">
        <f t="shared" si="0"/>
        <v>55660</v>
      </c>
      <c r="R38" t="s">
        <v>21</v>
      </c>
      <c r="S38">
        <v>1</v>
      </c>
      <c r="T38">
        <f t="shared" si="1"/>
        <v>55660</v>
      </c>
      <c r="U38">
        <v>1</v>
      </c>
      <c r="V38">
        <f t="shared" si="4"/>
        <v>55660</v>
      </c>
      <c r="W38" t="s">
        <v>95</v>
      </c>
    </row>
    <row r="39" spans="1:23" x14ac:dyDescent="0.25">
      <c r="A39" t="s">
        <v>75</v>
      </c>
      <c r="B39" t="s">
        <v>76</v>
      </c>
      <c r="C39" t="s">
        <v>18</v>
      </c>
      <c r="D39">
        <v>175</v>
      </c>
      <c r="E39">
        <v>12</v>
      </c>
      <c r="F39">
        <v>15</v>
      </c>
      <c r="H39" t="s">
        <v>24</v>
      </c>
      <c r="I39" t="s">
        <v>93</v>
      </c>
      <c r="J39" t="s">
        <v>25</v>
      </c>
      <c r="K39">
        <v>30</v>
      </c>
      <c r="L39">
        <v>1</v>
      </c>
      <c r="N39">
        <v>47</v>
      </c>
      <c r="O39">
        <v>0</v>
      </c>
      <c r="P39">
        <v>1</v>
      </c>
      <c r="Q39">
        <f t="shared" si="0"/>
        <v>1410</v>
      </c>
      <c r="R39" t="s">
        <v>21</v>
      </c>
      <c r="S39">
        <v>1</v>
      </c>
      <c r="T39">
        <f t="shared" si="1"/>
        <v>1410</v>
      </c>
      <c r="U39">
        <v>1</v>
      </c>
      <c r="V39">
        <f t="shared" si="4"/>
        <v>1410</v>
      </c>
      <c r="W39" t="s">
        <v>96</v>
      </c>
    </row>
    <row r="40" spans="1:23" x14ac:dyDescent="0.25">
      <c r="A40" t="s">
        <v>75</v>
      </c>
      <c r="B40" t="s">
        <v>76</v>
      </c>
      <c r="C40" t="s">
        <v>18</v>
      </c>
      <c r="D40">
        <v>175</v>
      </c>
      <c r="E40">
        <v>12</v>
      </c>
      <c r="F40">
        <v>15</v>
      </c>
      <c r="H40" t="s">
        <v>24</v>
      </c>
      <c r="I40" t="s">
        <v>94</v>
      </c>
      <c r="J40" t="s">
        <v>77</v>
      </c>
      <c r="K40">
        <v>2</v>
      </c>
      <c r="L40">
        <v>1</v>
      </c>
      <c r="N40">
        <v>48</v>
      </c>
      <c r="O40">
        <v>0</v>
      </c>
      <c r="P40">
        <v>1</v>
      </c>
      <c r="Q40">
        <f t="shared" si="0"/>
        <v>96</v>
      </c>
      <c r="R40" t="s">
        <v>21</v>
      </c>
      <c r="S40">
        <v>1</v>
      </c>
      <c r="T40">
        <f t="shared" si="1"/>
        <v>96</v>
      </c>
      <c r="U40">
        <v>1</v>
      </c>
      <c r="V40">
        <f t="shared" si="4"/>
        <v>96</v>
      </c>
      <c r="W40" t="s">
        <v>95</v>
      </c>
    </row>
    <row r="41" spans="1:23" x14ac:dyDescent="0.25">
      <c r="A41" t="s">
        <v>75</v>
      </c>
      <c r="B41" t="s">
        <v>76</v>
      </c>
      <c r="C41" t="s">
        <v>18</v>
      </c>
      <c r="D41">
        <v>175</v>
      </c>
      <c r="E41">
        <v>12</v>
      </c>
      <c r="F41">
        <v>15</v>
      </c>
      <c r="H41" t="s">
        <v>24</v>
      </c>
      <c r="I41" t="s">
        <v>92</v>
      </c>
      <c r="J41" t="s">
        <v>26</v>
      </c>
      <c r="K41">
        <v>175</v>
      </c>
      <c r="L41">
        <v>1</v>
      </c>
      <c r="N41">
        <v>49</v>
      </c>
      <c r="O41">
        <v>0</v>
      </c>
      <c r="P41">
        <v>1</v>
      </c>
      <c r="Q41">
        <f t="shared" si="0"/>
        <v>8575</v>
      </c>
      <c r="R41" t="s">
        <v>21</v>
      </c>
      <c r="S41">
        <v>1</v>
      </c>
      <c r="T41">
        <f t="shared" si="1"/>
        <v>8575</v>
      </c>
      <c r="U41">
        <v>1</v>
      </c>
      <c r="V41">
        <f t="shared" si="4"/>
        <v>8575</v>
      </c>
      <c r="W41" t="s">
        <v>96</v>
      </c>
    </row>
    <row r="42" spans="1:23" x14ac:dyDescent="0.25">
      <c r="A42" t="s">
        <v>75</v>
      </c>
      <c r="B42" t="s">
        <v>76</v>
      </c>
      <c r="C42" t="s">
        <v>18</v>
      </c>
      <c r="D42">
        <v>175</v>
      </c>
      <c r="E42">
        <v>12</v>
      </c>
      <c r="F42">
        <v>15</v>
      </c>
      <c r="H42" t="s">
        <v>24</v>
      </c>
      <c r="I42" t="s">
        <v>93</v>
      </c>
      <c r="J42" t="s">
        <v>7</v>
      </c>
      <c r="K42">
        <v>2</v>
      </c>
      <c r="L42">
        <v>1</v>
      </c>
      <c r="N42">
        <v>50</v>
      </c>
      <c r="O42">
        <v>0</v>
      </c>
      <c r="P42">
        <v>1</v>
      </c>
      <c r="Q42">
        <f t="shared" si="0"/>
        <v>100</v>
      </c>
      <c r="R42" t="s">
        <v>21</v>
      </c>
      <c r="S42">
        <v>1</v>
      </c>
      <c r="T42">
        <f t="shared" si="1"/>
        <v>100</v>
      </c>
      <c r="U42">
        <v>1</v>
      </c>
      <c r="V42">
        <f t="shared" si="4"/>
        <v>100</v>
      </c>
      <c r="W42" t="s">
        <v>95</v>
      </c>
    </row>
    <row r="43" spans="1:23" x14ac:dyDescent="0.25">
      <c r="A43" t="s">
        <v>75</v>
      </c>
      <c r="B43" t="s">
        <v>76</v>
      </c>
      <c r="C43" t="s">
        <v>18</v>
      </c>
      <c r="D43">
        <v>175</v>
      </c>
      <c r="E43">
        <v>12</v>
      </c>
      <c r="F43">
        <v>15</v>
      </c>
      <c r="H43" t="s">
        <v>24</v>
      </c>
      <c r="I43" t="s">
        <v>94</v>
      </c>
      <c r="J43" t="s">
        <v>7</v>
      </c>
      <c r="K43">
        <v>1</v>
      </c>
      <c r="L43">
        <v>1</v>
      </c>
      <c r="N43">
        <v>51</v>
      </c>
      <c r="O43">
        <v>0</v>
      </c>
      <c r="P43">
        <v>1</v>
      </c>
      <c r="Q43">
        <f t="shared" si="0"/>
        <v>51</v>
      </c>
      <c r="R43" t="s">
        <v>21</v>
      </c>
      <c r="S43">
        <v>1</v>
      </c>
      <c r="T43">
        <f t="shared" si="1"/>
        <v>51</v>
      </c>
      <c r="U43">
        <v>1</v>
      </c>
      <c r="V43">
        <f t="shared" si="4"/>
        <v>51</v>
      </c>
      <c r="W43" t="s">
        <v>96</v>
      </c>
    </row>
    <row r="44" spans="1:23" x14ac:dyDescent="0.25">
      <c r="A44" t="s">
        <v>75</v>
      </c>
      <c r="B44" t="s">
        <v>76</v>
      </c>
      <c r="C44" t="s">
        <v>18</v>
      </c>
      <c r="D44">
        <v>175</v>
      </c>
      <c r="E44">
        <v>12</v>
      </c>
      <c r="F44">
        <v>15</v>
      </c>
      <c r="H44" t="s">
        <v>24</v>
      </c>
      <c r="I44" t="s">
        <v>92</v>
      </c>
      <c r="J44" t="s">
        <v>7</v>
      </c>
      <c r="K44">
        <v>3</v>
      </c>
      <c r="L44">
        <v>1</v>
      </c>
      <c r="N44">
        <v>52</v>
      </c>
      <c r="O44">
        <v>0</v>
      </c>
      <c r="P44">
        <v>1</v>
      </c>
      <c r="Q44">
        <f t="shared" si="0"/>
        <v>156</v>
      </c>
      <c r="R44" t="s">
        <v>21</v>
      </c>
      <c r="S44">
        <v>1</v>
      </c>
      <c r="T44">
        <f t="shared" si="1"/>
        <v>156</v>
      </c>
      <c r="U44">
        <v>1</v>
      </c>
      <c r="V44">
        <f t="shared" si="4"/>
        <v>156</v>
      </c>
      <c r="W44" t="s">
        <v>95</v>
      </c>
    </row>
    <row r="45" spans="1:23" x14ac:dyDescent="0.25">
      <c r="A45" t="s">
        <v>75</v>
      </c>
      <c r="B45" t="s">
        <v>76</v>
      </c>
      <c r="C45" t="s">
        <v>18</v>
      </c>
      <c r="D45">
        <v>175</v>
      </c>
      <c r="E45">
        <v>12</v>
      </c>
      <c r="F45">
        <v>15</v>
      </c>
      <c r="H45" t="s">
        <v>24</v>
      </c>
      <c r="I45" t="s">
        <v>93</v>
      </c>
      <c r="J45" t="s">
        <v>7</v>
      </c>
      <c r="K45">
        <v>3</v>
      </c>
      <c r="L45">
        <v>1</v>
      </c>
      <c r="N45">
        <v>53</v>
      </c>
      <c r="O45">
        <v>0</v>
      </c>
      <c r="P45">
        <v>1</v>
      </c>
      <c r="Q45">
        <f t="shared" si="0"/>
        <v>159</v>
      </c>
      <c r="R45" t="s">
        <v>21</v>
      </c>
      <c r="S45">
        <v>1</v>
      </c>
      <c r="T45">
        <f t="shared" si="1"/>
        <v>159</v>
      </c>
      <c r="U45">
        <v>1</v>
      </c>
      <c r="V45">
        <f t="shared" si="4"/>
        <v>159</v>
      </c>
      <c r="W45" t="s">
        <v>96</v>
      </c>
    </row>
    <row r="46" spans="1:23" x14ac:dyDescent="0.25">
      <c r="A46" t="s">
        <v>75</v>
      </c>
      <c r="B46" t="s">
        <v>76</v>
      </c>
      <c r="C46" t="s">
        <v>18</v>
      </c>
      <c r="D46">
        <v>175</v>
      </c>
      <c r="E46">
        <v>12</v>
      </c>
      <c r="F46">
        <v>15</v>
      </c>
      <c r="H46" t="s">
        <v>19</v>
      </c>
      <c r="I46" t="s">
        <v>94</v>
      </c>
      <c r="J46" t="s">
        <v>20</v>
      </c>
      <c r="K46">
        <v>1</v>
      </c>
      <c r="L46">
        <v>15</v>
      </c>
      <c r="N46">
        <v>54</v>
      </c>
      <c r="O46">
        <v>0</v>
      </c>
      <c r="P46">
        <v>1</v>
      </c>
      <c r="Q46">
        <f t="shared" si="0"/>
        <v>810</v>
      </c>
      <c r="R46" t="s">
        <v>21</v>
      </c>
      <c r="S46">
        <v>1</v>
      </c>
      <c r="T46">
        <f t="shared" si="1"/>
        <v>810</v>
      </c>
      <c r="U46">
        <v>1</v>
      </c>
      <c r="V46">
        <f t="shared" ref="V46:V53" si="5">T46*(1 + U46 / 100)</f>
        <v>818.1</v>
      </c>
      <c r="W46" t="s">
        <v>95</v>
      </c>
    </row>
    <row r="47" spans="1:23" x14ac:dyDescent="0.25">
      <c r="A47" t="s">
        <v>33</v>
      </c>
      <c r="B47" t="s">
        <v>78</v>
      </c>
      <c r="C47" t="s">
        <v>18</v>
      </c>
      <c r="D47">
        <v>145</v>
      </c>
      <c r="E47">
        <v>24</v>
      </c>
      <c r="F47">
        <v>6.5</v>
      </c>
      <c r="H47" t="s">
        <v>19</v>
      </c>
      <c r="I47" t="s">
        <v>92</v>
      </c>
      <c r="J47" t="s">
        <v>20</v>
      </c>
      <c r="K47">
        <v>1</v>
      </c>
      <c r="L47">
        <v>6.5</v>
      </c>
      <c r="N47">
        <v>55</v>
      </c>
      <c r="O47">
        <v>0</v>
      </c>
      <c r="P47">
        <v>1</v>
      </c>
      <c r="Q47">
        <f t="shared" si="0"/>
        <v>357.5</v>
      </c>
      <c r="R47" t="s">
        <v>21</v>
      </c>
      <c r="S47">
        <v>1</v>
      </c>
      <c r="T47">
        <f t="shared" si="1"/>
        <v>357.5</v>
      </c>
      <c r="U47">
        <v>1</v>
      </c>
      <c r="V47">
        <f t="shared" si="5"/>
        <v>361.07499999999999</v>
      </c>
      <c r="W47" t="s">
        <v>96</v>
      </c>
    </row>
    <row r="48" spans="1:23" x14ac:dyDescent="0.25">
      <c r="A48" t="s">
        <v>33</v>
      </c>
      <c r="B48" t="s">
        <v>78</v>
      </c>
      <c r="C48" t="s">
        <v>18</v>
      </c>
      <c r="D48">
        <v>145</v>
      </c>
      <c r="E48">
        <v>24</v>
      </c>
      <c r="F48">
        <v>6.5</v>
      </c>
      <c r="H48" t="s">
        <v>19</v>
      </c>
      <c r="I48" t="s">
        <v>93</v>
      </c>
      <c r="J48" t="s">
        <v>20</v>
      </c>
      <c r="K48">
        <v>1</v>
      </c>
      <c r="L48">
        <v>6.5</v>
      </c>
      <c r="N48">
        <v>56</v>
      </c>
      <c r="O48">
        <v>0</v>
      </c>
      <c r="P48">
        <v>1</v>
      </c>
      <c r="Q48">
        <f t="shared" si="0"/>
        <v>364</v>
      </c>
      <c r="R48" t="s">
        <v>21</v>
      </c>
      <c r="S48">
        <v>1</v>
      </c>
      <c r="T48">
        <f t="shared" si="1"/>
        <v>364</v>
      </c>
      <c r="U48">
        <v>1</v>
      </c>
      <c r="V48">
        <f t="shared" si="5"/>
        <v>367.64</v>
      </c>
      <c r="W48" t="s">
        <v>95</v>
      </c>
    </row>
    <row r="49" spans="1:23" x14ac:dyDescent="0.25">
      <c r="A49" t="s">
        <v>33</v>
      </c>
      <c r="B49" t="s">
        <v>78</v>
      </c>
      <c r="C49" t="s">
        <v>18</v>
      </c>
      <c r="D49">
        <v>145</v>
      </c>
      <c r="E49">
        <v>24</v>
      </c>
      <c r="F49">
        <v>6.5</v>
      </c>
      <c r="H49" t="s">
        <v>19</v>
      </c>
      <c r="I49" t="s">
        <v>94</v>
      </c>
      <c r="J49" t="s">
        <v>20</v>
      </c>
      <c r="K49">
        <v>1</v>
      </c>
      <c r="L49">
        <v>6.5</v>
      </c>
      <c r="N49">
        <v>57</v>
      </c>
      <c r="O49">
        <v>0</v>
      </c>
      <c r="P49">
        <v>1</v>
      </c>
      <c r="Q49">
        <f t="shared" si="0"/>
        <v>370.5</v>
      </c>
      <c r="R49" t="s">
        <v>21</v>
      </c>
      <c r="S49">
        <v>1</v>
      </c>
      <c r="T49">
        <f t="shared" si="1"/>
        <v>370.5</v>
      </c>
      <c r="U49">
        <v>1</v>
      </c>
      <c r="V49">
        <f t="shared" si="5"/>
        <v>374.20499999999998</v>
      </c>
      <c r="W49" t="s">
        <v>96</v>
      </c>
    </row>
    <row r="50" spans="1:23" x14ac:dyDescent="0.25">
      <c r="A50" t="s">
        <v>33</v>
      </c>
      <c r="B50" t="s">
        <v>78</v>
      </c>
      <c r="C50" t="s">
        <v>18</v>
      </c>
      <c r="D50">
        <v>145</v>
      </c>
      <c r="E50">
        <v>24</v>
      </c>
      <c r="F50">
        <v>6.5</v>
      </c>
      <c r="H50" t="s">
        <v>19</v>
      </c>
      <c r="I50" t="s">
        <v>92</v>
      </c>
      <c r="J50" t="s">
        <v>20</v>
      </c>
      <c r="K50">
        <v>1</v>
      </c>
      <c r="L50">
        <v>6.5</v>
      </c>
      <c r="N50">
        <v>58</v>
      </c>
      <c r="O50">
        <v>0</v>
      </c>
      <c r="P50">
        <v>1</v>
      </c>
      <c r="Q50">
        <f t="shared" si="0"/>
        <v>377</v>
      </c>
      <c r="R50" t="s">
        <v>21</v>
      </c>
      <c r="S50">
        <v>1</v>
      </c>
      <c r="T50">
        <f t="shared" si="1"/>
        <v>377</v>
      </c>
      <c r="U50">
        <v>1</v>
      </c>
      <c r="V50">
        <f t="shared" si="5"/>
        <v>380.77</v>
      </c>
      <c r="W50" t="s">
        <v>95</v>
      </c>
    </row>
    <row r="51" spans="1:23" x14ac:dyDescent="0.25">
      <c r="A51" t="s">
        <v>33</v>
      </c>
      <c r="B51" t="s">
        <v>78</v>
      </c>
      <c r="C51" t="s">
        <v>18</v>
      </c>
      <c r="D51">
        <v>145</v>
      </c>
      <c r="E51">
        <v>24</v>
      </c>
      <c r="F51">
        <v>6.5</v>
      </c>
      <c r="H51" t="s">
        <v>19</v>
      </c>
      <c r="I51" t="s">
        <v>93</v>
      </c>
      <c r="J51" t="s">
        <v>20</v>
      </c>
      <c r="K51">
        <v>1</v>
      </c>
      <c r="L51">
        <v>6.5</v>
      </c>
      <c r="N51">
        <v>59</v>
      </c>
      <c r="O51">
        <v>0</v>
      </c>
      <c r="P51">
        <v>1</v>
      </c>
      <c r="Q51">
        <f t="shared" si="0"/>
        <v>383.5</v>
      </c>
      <c r="R51" t="s">
        <v>21</v>
      </c>
      <c r="S51">
        <v>1</v>
      </c>
      <c r="T51">
        <f t="shared" si="1"/>
        <v>383.5</v>
      </c>
      <c r="U51">
        <v>1</v>
      </c>
      <c r="V51">
        <f t="shared" si="5"/>
        <v>387.33499999999998</v>
      </c>
      <c r="W51" t="s">
        <v>96</v>
      </c>
    </row>
    <row r="52" spans="1:23" x14ac:dyDescent="0.25">
      <c r="A52" t="s">
        <v>33</v>
      </c>
      <c r="B52" t="s">
        <v>78</v>
      </c>
      <c r="C52" t="s">
        <v>18</v>
      </c>
      <c r="D52">
        <v>145</v>
      </c>
      <c r="E52">
        <v>24</v>
      </c>
      <c r="F52">
        <v>6.5</v>
      </c>
      <c r="H52" t="s">
        <v>19</v>
      </c>
      <c r="I52" t="s">
        <v>94</v>
      </c>
      <c r="J52" t="s">
        <v>20</v>
      </c>
      <c r="K52">
        <v>1</v>
      </c>
      <c r="L52">
        <v>6.5</v>
      </c>
      <c r="N52">
        <v>60</v>
      </c>
      <c r="O52">
        <v>0</v>
      </c>
      <c r="P52">
        <v>1</v>
      </c>
      <c r="Q52">
        <f t="shared" si="0"/>
        <v>390</v>
      </c>
      <c r="R52" t="s">
        <v>21</v>
      </c>
      <c r="S52">
        <v>1</v>
      </c>
      <c r="T52">
        <f t="shared" si="1"/>
        <v>390</v>
      </c>
      <c r="U52">
        <v>1</v>
      </c>
      <c r="V52">
        <f t="shared" si="5"/>
        <v>393.9</v>
      </c>
      <c r="W52" t="s">
        <v>95</v>
      </c>
    </row>
    <row r="53" spans="1:23" x14ac:dyDescent="0.25">
      <c r="A53" t="s">
        <v>33</v>
      </c>
      <c r="B53" t="s">
        <v>78</v>
      </c>
      <c r="C53" t="s">
        <v>18</v>
      </c>
      <c r="D53">
        <v>145</v>
      </c>
      <c r="E53">
        <v>24</v>
      </c>
      <c r="F53">
        <v>6.5</v>
      </c>
      <c r="H53" t="s">
        <v>19</v>
      </c>
      <c r="I53" t="s">
        <v>92</v>
      </c>
      <c r="J53" t="s">
        <v>20</v>
      </c>
      <c r="K53">
        <v>1</v>
      </c>
      <c r="L53">
        <v>6.5</v>
      </c>
      <c r="N53">
        <v>61</v>
      </c>
      <c r="O53">
        <v>0</v>
      </c>
      <c r="P53">
        <v>1</v>
      </c>
      <c r="Q53">
        <f t="shared" si="0"/>
        <v>396.5</v>
      </c>
      <c r="R53" t="s">
        <v>21</v>
      </c>
      <c r="S53">
        <v>1</v>
      </c>
      <c r="T53">
        <f t="shared" si="1"/>
        <v>396.5</v>
      </c>
      <c r="U53">
        <v>1</v>
      </c>
      <c r="V53">
        <f t="shared" si="5"/>
        <v>400.46500000000003</v>
      </c>
      <c r="W53" t="s">
        <v>96</v>
      </c>
    </row>
    <row r="54" spans="1:23" x14ac:dyDescent="0.25">
      <c r="A54" t="s">
        <v>33</v>
      </c>
      <c r="B54" t="s">
        <v>78</v>
      </c>
      <c r="C54" t="s">
        <v>18</v>
      </c>
      <c r="D54">
        <v>145</v>
      </c>
      <c r="E54">
        <v>24</v>
      </c>
      <c r="F54">
        <v>6.5</v>
      </c>
      <c r="H54" t="s">
        <v>22</v>
      </c>
      <c r="I54" t="s">
        <v>93</v>
      </c>
      <c r="J54" t="s">
        <v>20</v>
      </c>
      <c r="K54">
        <v>1</v>
      </c>
      <c r="L54">
        <v>6.5</v>
      </c>
      <c r="N54">
        <v>62</v>
      </c>
      <c r="O54">
        <v>0</v>
      </c>
      <c r="P54">
        <v>1</v>
      </c>
      <c r="Q54">
        <f t="shared" si="0"/>
        <v>403</v>
      </c>
      <c r="R54" t="s">
        <v>21</v>
      </c>
      <c r="S54">
        <v>1</v>
      </c>
      <c r="T54">
        <f t="shared" si="1"/>
        <v>403</v>
      </c>
      <c r="U54">
        <v>1</v>
      </c>
      <c r="V54">
        <f t="shared" ref="V54:V70" si="6">T54</f>
        <v>403</v>
      </c>
      <c r="W54" t="s">
        <v>95</v>
      </c>
    </row>
    <row r="55" spans="1:23" x14ac:dyDescent="0.25">
      <c r="A55" t="s">
        <v>33</v>
      </c>
      <c r="B55" t="s">
        <v>78</v>
      </c>
      <c r="C55" t="s">
        <v>18</v>
      </c>
      <c r="D55">
        <v>145</v>
      </c>
      <c r="E55">
        <v>24</v>
      </c>
      <c r="F55">
        <v>6.5</v>
      </c>
      <c r="H55" t="s">
        <v>22</v>
      </c>
      <c r="I55" t="s">
        <v>94</v>
      </c>
      <c r="J55" t="s">
        <v>20</v>
      </c>
      <c r="K55">
        <v>1</v>
      </c>
      <c r="L55">
        <v>6.5</v>
      </c>
      <c r="N55">
        <v>63</v>
      </c>
      <c r="O55">
        <v>0</v>
      </c>
      <c r="P55">
        <v>1</v>
      </c>
      <c r="Q55">
        <f t="shared" si="0"/>
        <v>409.5</v>
      </c>
      <c r="R55" t="s">
        <v>21</v>
      </c>
      <c r="S55">
        <v>1</v>
      </c>
      <c r="T55">
        <f t="shared" si="1"/>
        <v>409.5</v>
      </c>
      <c r="U55">
        <v>1</v>
      </c>
      <c r="V55">
        <f t="shared" si="6"/>
        <v>409.5</v>
      </c>
      <c r="W55" t="s">
        <v>96</v>
      </c>
    </row>
    <row r="56" spans="1:23" x14ac:dyDescent="0.25">
      <c r="A56" t="s">
        <v>33</v>
      </c>
      <c r="B56" t="s">
        <v>78</v>
      </c>
      <c r="C56" t="s">
        <v>18</v>
      </c>
      <c r="D56">
        <v>145</v>
      </c>
      <c r="E56">
        <v>24</v>
      </c>
      <c r="F56">
        <v>6.5</v>
      </c>
      <c r="H56" t="s">
        <v>22</v>
      </c>
      <c r="I56" t="s">
        <v>92</v>
      </c>
      <c r="J56" t="s">
        <v>20</v>
      </c>
      <c r="K56">
        <v>2</v>
      </c>
      <c r="L56">
        <v>6.5</v>
      </c>
      <c r="N56">
        <v>64</v>
      </c>
      <c r="O56">
        <v>0</v>
      </c>
      <c r="P56">
        <v>1</v>
      </c>
      <c r="Q56">
        <f t="shared" si="0"/>
        <v>832</v>
      </c>
      <c r="R56" t="s">
        <v>21</v>
      </c>
      <c r="S56">
        <v>1</v>
      </c>
      <c r="T56">
        <f t="shared" si="1"/>
        <v>832</v>
      </c>
      <c r="U56">
        <v>1</v>
      </c>
      <c r="V56">
        <f t="shared" si="6"/>
        <v>832</v>
      </c>
      <c r="W56" t="s">
        <v>95</v>
      </c>
    </row>
    <row r="57" spans="1:23" x14ac:dyDescent="0.25">
      <c r="A57" t="s">
        <v>33</v>
      </c>
      <c r="B57" t="s">
        <v>78</v>
      </c>
      <c r="C57" t="s">
        <v>18</v>
      </c>
      <c r="D57">
        <v>145</v>
      </c>
      <c r="E57">
        <v>24</v>
      </c>
      <c r="F57">
        <v>6.5</v>
      </c>
      <c r="H57" t="s">
        <v>22</v>
      </c>
      <c r="I57" t="s">
        <v>93</v>
      </c>
      <c r="J57" t="s">
        <v>20</v>
      </c>
      <c r="K57">
        <v>1</v>
      </c>
      <c r="L57">
        <v>6.5</v>
      </c>
      <c r="N57">
        <v>65</v>
      </c>
      <c r="O57">
        <v>0</v>
      </c>
      <c r="P57">
        <v>1</v>
      </c>
      <c r="Q57">
        <f t="shared" si="0"/>
        <v>422.5</v>
      </c>
      <c r="R57" t="s">
        <v>21</v>
      </c>
      <c r="S57">
        <v>1</v>
      </c>
      <c r="T57">
        <f t="shared" si="1"/>
        <v>422.5</v>
      </c>
      <c r="U57">
        <v>1</v>
      </c>
      <c r="V57">
        <f t="shared" si="6"/>
        <v>422.5</v>
      </c>
      <c r="W57" t="s">
        <v>96</v>
      </c>
    </row>
    <row r="58" spans="1:23" x14ac:dyDescent="0.25">
      <c r="A58" t="s">
        <v>33</v>
      </c>
      <c r="B58" t="s">
        <v>78</v>
      </c>
      <c r="C58" t="s">
        <v>18</v>
      </c>
      <c r="D58">
        <v>145</v>
      </c>
      <c r="E58">
        <v>24</v>
      </c>
      <c r="F58">
        <v>6.5</v>
      </c>
      <c r="H58" t="s">
        <v>24</v>
      </c>
      <c r="I58" t="s">
        <v>94</v>
      </c>
      <c r="J58" t="s">
        <v>25</v>
      </c>
      <c r="K58">
        <v>160</v>
      </c>
      <c r="L58">
        <v>1</v>
      </c>
      <c r="N58">
        <v>66</v>
      </c>
      <c r="O58">
        <v>0</v>
      </c>
      <c r="P58">
        <v>1</v>
      </c>
      <c r="Q58">
        <f t="shared" si="0"/>
        <v>10560</v>
      </c>
      <c r="R58" t="s">
        <v>21</v>
      </c>
      <c r="S58">
        <v>1</v>
      </c>
      <c r="T58">
        <f t="shared" si="1"/>
        <v>10560</v>
      </c>
      <c r="U58">
        <v>1</v>
      </c>
      <c r="V58">
        <f t="shared" si="6"/>
        <v>10560</v>
      </c>
      <c r="W58" t="s">
        <v>95</v>
      </c>
    </row>
    <row r="59" spans="1:23" x14ac:dyDescent="0.25">
      <c r="A59" t="s">
        <v>33</v>
      </c>
      <c r="B59" t="s">
        <v>78</v>
      </c>
      <c r="C59" t="s">
        <v>18</v>
      </c>
      <c r="D59">
        <v>145</v>
      </c>
      <c r="E59">
        <v>24</v>
      </c>
      <c r="F59">
        <v>6.5</v>
      </c>
      <c r="H59" t="s">
        <v>24</v>
      </c>
      <c r="I59" t="s">
        <v>92</v>
      </c>
      <c r="J59" t="s">
        <v>25</v>
      </c>
      <c r="K59">
        <v>250</v>
      </c>
      <c r="L59">
        <v>1</v>
      </c>
      <c r="N59">
        <v>67</v>
      </c>
      <c r="O59">
        <v>0</v>
      </c>
      <c r="P59">
        <v>1</v>
      </c>
      <c r="Q59">
        <f t="shared" si="0"/>
        <v>16750</v>
      </c>
      <c r="R59" t="s">
        <v>21</v>
      </c>
      <c r="S59">
        <v>1</v>
      </c>
      <c r="T59">
        <f t="shared" si="1"/>
        <v>16750</v>
      </c>
      <c r="U59">
        <v>1</v>
      </c>
      <c r="V59">
        <f t="shared" si="6"/>
        <v>16750</v>
      </c>
      <c r="W59" t="s">
        <v>96</v>
      </c>
    </row>
    <row r="60" spans="1:23" x14ac:dyDescent="0.25">
      <c r="A60" t="s">
        <v>33</v>
      </c>
      <c r="B60" t="s">
        <v>78</v>
      </c>
      <c r="C60" t="s">
        <v>18</v>
      </c>
      <c r="D60">
        <v>145</v>
      </c>
      <c r="E60">
        <v>24</v>
      </c>
      <c r="F60">
        <v>6.5</v>
      </c>
      <c r="H60" t="s">
        <v>24</v>
      </c>
      <c r="I60" t="s">
        <v>93</v>
      </c>
      <c r="J60" t="s">
        <v>25</v>
      </c>
      <c r="K60">
        <v>8</v>
      </c>
      <c r="L60">
        <v>1</v>
      </c>
      <c r="N60">
        <v>68</v>
      </c>
      <c r="O60">
        <v>0</v>
      </c>
      <c r="P60">
        <v>1</v>
      </c>
      <c r="Q60">
        <f t="shared" si="0"/>
        <v>544</v>
      </c>
      <c r="R60" t="s">
        <v>21</v>
      </c>
      <c r="S60">
        <v>1</v>
      </c>
      <c r="T60">
        <f t="shared" si="1"/>
        <v>544</v>
      </c>
      <c r="U60">
        <v>1</v>
      </c>
      <c r="V60">
        <f t="shared" si="6"/>
        <v>544</v>
      </c>
      <c r="W60" t="s">
        <v>95</v>
      </c>
    </row>
    <row r="61" spans="1:23" x14ac:dyDescent="0.25">
      <c r="A61" t="s">
        <v>33</v>
      </c>
      <c r="B61" t="s">
        <v>78</v>
      </c>
      <c r="C61" t="s">
        <v>18</v>
      </c>
      <c r="D61">
        <v>145</v>
      </c>
      <c r="E61">
        <v>24</v>
      </c>
      <c r="F61">
        <v>6.5</v>
      </c>
      <c r="H61" t="s">
        <v>24</v>
      </c>
      <c r="I61" t="s">
        <v>94</v>
      </c>
      <c r="J61" t="s">
        <v>25</v>
      </c>
      <c r="K61">
        <v>540</v>
      </c>
      <c r="L61">
        <v>1</v>
      </c>
      <c r="N61">
        <v>69</v>
      </c>
      <c r="O61">
        <v>0</v>
      </c>
      <c r="P61">
        <v>1</v>
      </c>
      <c r="Q61">
        <f t="shared" si="0"/>
        <v>37260</v>
      </c>
      <c r="R61" t="s">
        <v>21</v>
      </c>
      <c r="S61">
        <v>1</v>
      </c>
      <c r="T61">
        <f t="shared" si="1"/>
        <v>37260</v>
      </c>
      <c r="U61">
        <v>1</v>
      </c>
      <c r="V61">
        <f t="shared" si="6"/>
        <v>37260</v>
      </c>
      <c r="W61" t="s">
        <v>96</v>
      </c>
    </row>
    <row r="62" spans="1:23" x14ac:dyDescent="0.25">
      <c r="A62" t="s">
        <v>33</v>
      </c>
      <c r="B62" t="s">
        <v>78</v>
      </c>
      <c r="C62" t="s">
        <v>18</v>
      </c>
      <c r="D62">
        <v>145</v>
      </c>
      <c r="E62">
        <v>24</v>
      </c>
      <c r="F62">
        <v>6.5</v>
      </c>
      <c r="H62" t="s">
        <v>24</v>
      </c>
      <c r="I62" t="s">
        <v>92</v>
      </c>
      <c r="J62" t="s">
        <v>25</v>
      </c>
      <c r="K62">
        <v>4</v>
      </c>
      <c r="L62">
        <v>1</v>
      </c>
      <c r="N62">
        <v>70</v>
      </c>
      <c r="O62">
        <v>0</v>
      </c>
      <c r="P62">
        <v>1</v>
      </c>
      <c r="Q62">
        <f t="shared" si="0"/>
        <v>280</v>
      </c>
      <c r="R62" t="s">
        <v>21</v>
      </c>
      <c r="S62">
        <v>1</v>
      </c>
      <c r="T62">
        <f t="shared" si="1"/>
        <v>280</v>
      </c>
      <c r="U62">
        <v>1</v>
      </c>
      <c r="V62">
        <f t="shared" si="6"/>
        <v>280</v>
      </c>
      <c r="W62" t="s">
        <v>95</v>
      </c>
    </row>
    <row r="63" spans="1:23" x14ac:dyDescent="0.25">
      <c r="A63" t="s">
        <v>33</v>
      </c>
      <c r="B63" t="s">
        <v>78</v>
      </c>
      <c r="C63" t="s">
        <v>18</v>
      </c>
      <c r="D63">
        <v>145</v>
      </c>
      <c r="E63">
        <v>24</v>
      </c>
      <c r="F63">
        <v>6.5</v>
      </c>
      <c r="H63" t="s">
        <v>24</v>
      </c>
      <c r="I63" t="s">
        <v>93</v>
      </c>
      <c r="J63" t="s">
        <v>77</v>
      </c>
      <c r="K63">
        <v>4</v>
      </c>
      <c r="L63">
        <v>1</v>
      </c>
      <c r="N63">
        <v>71</v>
      </c>
      <c r="O63">
        <v>0</v>
      </c>
      <c r="P63">
        <v>1</v>
      </c>
      <c r="Q63">
        <f t="shared" si="0"/>
        <v>284</v>
      </c>
      <c r="R63" t="s">
        <v>21</v>
      </c>
      <c r="S63">
        <v>1</v>
      </c>
      <c r="T63">
        <f t="shared" si="1"/>
        <v>284</v>
      </c>
      <c r="U63">
        <v>1</v>
      </c>
      <c r="V63">
        <f t="shared" si="6"/>
        <v>284</v>
      </c>
      <c r="W63" t="s">
        <v>96</v>
      </c>
    </row>
    <row r="64" spans="1:23" x14ac:dyDescent="0.25">
      <c r="A64" t="s">
        <v>33</v>
      </c>
      <c r="B64" t="s">
        <v>78</v>
      </c>
      <c r="C64" t="s">
        <v>18</v>
      </c>
      <c r="D64">
        <v>145</v>
      </c>
      <c r="E64">
        <v>24</v>
      </c>
      <c r="F64">
        <v>6.5</v>
      </c>
      <c r="H64" t="s">
        <v>24</v>
      </c>
      <c r="I64" t="s">
        <v>94</v>
      </c>
      <c r="J64" t="s">
        <v>26</v>
      </c>
      <c r="K64">
        <v>130</v>
      </c>
      <c r="L64">
        <v>1</v>
      </c>
      <c r="N64">
        <v>72</v>
      </c>
      <c r="O64">
        <v>0</v>
      </c>
      <c r="P64">
        <v>1</v>
      </c>
      <c r="Q64">
        <f t="shared" si="0"/>
        <v>9360</v>
      </c>
      <c r="R64" t="s">
        <v>21</v>
      </c>
      <c r="S64">
        <v>1</v>
      </c>
      <c r="T64">
        <f t="shared" si="1"/>
        <v>9360</v>
      </c>
      <c r="U64">
        <v>1</v>
      </c>
      <c r="V64">
        <f t="shared" si="6"/>
        <v>9360</v>
      </c>
      <c r="W64" t="s">
        <v>95</v>
      </c>
    </row>
    <row r="65" spans="1:23" x14ac:dyDescent="0.25">
      <c r="A65" t="s">
        <v>33</v>
      </c>
      <c r="B65" t="s">
        <v>78</v>
      </c>
      <c r="C65" t="s">
        <v>18</v>
      </c>
      <c r="D65">
        <v>145</v>
      </c>
      <c r="E65">
        <v>24</v>
      </c>
      <c r="F65">
        <v>6.5</v>
      </c>
      <c r="H65" t="s">
        <v>24</v>
      </c>
      <c r="I65" t="s">
        <v>92</v>
      </c>
      <c r="J65" t="s">
        <v>7</v>
      </c>
      <c r="K65">
        <v>2</v>
      </c>
      <c r="L65">
        <v>1</v>
      </c>
      <c r="N65">
        <v>73</v>
      </c>
      <c r="O65">
        <v>0</v>
      </c>
      <c r="P65">
        <v>1</v>
      </c>
      <c r="Q65">
        <f t="shared" si="0"/>
        <v>146</v>
      </c>
      <c r="R65" t="s">
        <v>21</v>
      </c>
      <c r="S65">
        <v>1</v>
      </c>
      <c r="T65">
        <f t="shared" si="1"/>
        <v>146</v>
      </c>
      <c r="U65">
        <v>1</v>
      </c>
      <c r="V65">
        <f t="shared" si="6"/>
        <v>146</v>
      </c>
      <c r="W65" t="s">
        <v>96</v>
      </c>
    </row>
    <row r="66" spans="1:23" x14ac:dyDescent="0.25">
      <c r="A66" t="s">
        <v>33</v>
      </c>
      <c r="B66" t="s">
        <v>78</v>
      </c>
      <c r="C66" t="s">
        <v>18</v>
      </c>
      <c r="D66">
        <v>145</v>
      </c>
      <c r="E66">
        <v>24</v>
      </c>
      <c r="F66">
        <v>6.5</v>
      </c>
      <c r="H66" t="s">
        <v>24</v>
      </c>
      <c r="I66" t="s">
        <v>93</v>
      </c>
      <c r="J66" t="s">
        <v>7</v>
      </c>
      <c r="K66">
        <v>2</v>
      </c>
      <c r="L66">
        <v>1</v>
      </c>
      <c r="N66">
        <v>74</v>
      </c>
      <c r="O66">
        <v>0</v>
      </c>
      <c r="P66">
        <v>1</v>
      </c>
      <c r="Q66">
        <f t="shared" ref="Q66:Q129" si="7">L66*K66*N66*P66*((100 - O66)/100)</f>
        <v>148</v>
      </c>
      <c r="R66" t="s">
        <v>21</v>
      </c>
      <c r="S66">
        <v>1</v>
      </c>
      <c r="T66">
        <f t="shared" ref="T66:T129" si="8">Q66*S66</f>
        <v>148</v>
      </c>
      <c r="U66">
        <v>1</v>
      </c>
      <c r="V66">
        <f t="shared" si="6"/>
        <v>148</v>
      </c>
      <c r="W66" t="s">
        <v>95</v>
      </c>
    </row>
    <row r="67" spans="1:23" x14ac:dyDescent="0.25">
      <c r="A67" t="s">
        <v>33</v>
      </c>
      <c r="B67" t="s">
        <v>78</v>
      </c>
      <c r="C67" t="s">
        <v>18</v>
      </c>
      <c r="D67">
        <v>145</v>
      </c>
      <c r="E67">
        <v>24</v>
      </c>
      <c r="F67">
        <v>6.5</v>
      </c>
      <c r="H67" t="s">
        <v>24</v>
      </c>
      <c r="I67" t="s">
        <v>94</v>
      </c>
      <c r="J67" t="s">
        <v>7</v>
      </c>
      <c r="K67">
        <v>2</v>
      </c>
      <c r="L67">
        <v>1</v>
      </c>
      <c r="N67">
        <v>75</v>
      </c>
      <c r="O67">
        <v>0</v>
      </c>
      <c r="P67">
        <v>1</v>
      </c>
      <c r="Q67">
        <f t="shared" si="7"/>
        <v>150</v>
      </c>
      <c r="R67" t="s">
        <v>21</v>
      </c>
      <c r="S67">
        <v>1</v>
      </c>
      <c r="T67">
        <f t="shared" si="8"/>
        <v>150</v>
      </c>
      <c r="U67">
        <v>1</v>
      </c>
      <c r="V67">
        <f t="shared" si="6"/>
        <v>150</v>
      </c>
      <c r="W67" t="s">
        <v>96</v>
      </c>
    </row>
    <row r="68" spans="1:23" x14ac:dyDescent="0.25">
      <c r="A68" t="s">
        <v>33</v>
      </c>
      <c r="B68" t="s">
        <v>78</v>
      </c>
      <c r="C68" t="s">
        <v>18</v>
      </c>
      <c r="D68">
        <v>145</v>
      </c>
      <c r="E68">
        <v>24</v>
      </c>
      <c r="F68">
        <v>6.5</v>
      </c>
      <c r="H68" t="s">
        <v>24</v>
      </c>
      <c r="I68" t="s">
        <v>92</v>
      </c>
      <c r="J68" t="s">
        <v>7</v>
      </c>
      <c r="K68">
        <v>5</v>
      </c>
      <c r="L68">
        <v>1</v>
      </c>
      <c r="N68">
        <v>76</v>
      </c>
      <c r="O68">
        <v>0</v>
      </c>
      <c r="P68">
        <v>1</v>
      </c>
      <c r="Q68">
        <f t="shared" si="7"/>
        <v>380</v>
      </c>
      <c r="R68" t="s">
        <v>21</v>
      </c>
      <c r="S68">
        <v>1</v>
      </c>
      <c r="T68">
        <f t="shared" si="8"/>
        <v>380</v>
      </c>
      <c r="U68">
        <v>1</v>
      </c>
      <c r="V68">
        <f t="shared" si="6"/>
        <v>380</v>
      </c>
      <c r="W68" t="s">
        <v>95</v>
      </c>
    </row>
    <row r="69" spans="1:23" x14ac:dyDescent="0.25">
      <c r="A69" t="s">
        <v>33</v>
      </c>
      <c r="B69" t="s">
        <v>78</v>
      </c>
      <c r="C69" t="s">
        <v>18</v>
      </c>
      <c r="D69">
        <v>145</v>
      </c>
      <c r="E69">
        <v>24</v>
      </c>
      <c r="F69">
        <v>6.5</v>
      </c>
      <c r="H69" t="s">
        <v>24</v>
      </c>
      <c r="I69" t="s">
        <v>93</v>
      </c>
      <c r="J69" t="s">
        <v>26</v>
      </c>
      <c r="K69">
        <v>145</v>
      </c>
      <c r="L69">
        <v>1</v>
      </c>
      <c r="N69">
        <v>77</v>
      </c>
      <c r="O69">
        <v>0</v>
      </c>
      <c r="P69">
        <v>1</v>
      </c>
      <c r="Q69">
        <f t="shared" si="7"/>
        <v>11165</v>
      </c>
      <c r="R69" t="s">
        <v>21</v>
      </c>
      <c r="S69">
        <v>1</v>
      </c>
      <c r="T69">
        <f t="shared" si="8"/>
        <v>11165</v>
      </c>
      <c r="U69">
        <v>1</v>
      </c>
      <c r="V69">
        <f t="shared" si="6"/>
        <v>11165</v>
      </c>
      <c r="W69" t="s">
        <v>96</v>
      </c>
    </row>
    <row r="70" spans="1:23" x14ac:dyDescent="0.25">
      <c r="A70" t="s">
        <v>33</v>
      </c>
      <c r="B70" t="s">
        <v>78</v>
      </c>
      <c r="C70" t="s">
        <v>18</v>
      </c>
      <c r="D70">
        <v>145</v>
      </c>
      <c r="E70">
        <v>24</v>
      </c>
      <c r="F70">
        <v>6.5</v>
      </c>
      <c r="H70" t="s">
        <v>24</v>
      </c>
      <c r="I70" t="s">
        <v>94</v>
      </c>
      <c r="J70" t="s">
        <v>7</v>
      </c>
      <c r="K70">
        <v>2</v>
      </c>
      <c r="L70">
        <v>1</v>
      </c>
      <c r="N70">
        <v>78</v>
      </c>
      <c r="O70">
        <v>0</v>
      </c>
      <c r="P70">
        <v>1</v>
      </c>
      <c r="Q70">
        <f t="shared" si="7"/>
        <v>156</v>
      </c>
      <c r="R70" t="s">
        <v>21</v>
      </c>
      <c r="S70">
        <v>1</v>
      </c>
      <c r="T70">
        <f t="shared" si="8"/>
        <v>156</v>
      </c>
      <c r="U70">
        <v>1</v>
      </c>
      <c r="V70">
        <f t="shared" si="6"/>
        <v>156</v>
      </c>
      <c r="W70" t="s">
        <v>95</v>
      </c>
    </row>
    <row r="71" spans="1:23" x14ac:dyDescent="0.25">
      <c r="A71" t="s">
        <v>34</v>
      </c>
      <c r="B71" t="s">
        <v>79</v>
      </c>
      <c r="C71" t="s">
        <v>18</v>
      </c>
      <c r="D71">
        <v>170</v>
      </c>
      <c r="E71">
        <v>30</v>
      </c>
      <c r="F71">
        <v>6</v>
      </c>
      <c r="H71" t="s">
        <v>19</v>
      </c>
      <c r="I71" t="s">
        <v>92</v>
      </c>
      <c r="J71" t="s">
        <v>20</v>
      </c>
      <c r="K71">
        <v>1</v>
      </c>
      <c r="L71">
        <v>6</v>
      </c>
      <c r="N71">
        <v>79</v>
      </c>
      <c r="O71">
        <v>0</v>
      </c>
      <c r="P71">
        <v>1</v>
      </c>
      <c r="Q71">
        <f t="shared" si="7"/>
        <v>474</v>
      </c>
      <c r="R71" t="s">
        <v>21</v>
      </c>
      <c r="S71">
        <v>1</v>
      </c>
      <c r="T71">
        <f t="shared" si="8"/>
        <v>474</v>
      </c>
      <c r="U71">
        <v>1</v>
      </c>
      <c r="V71">
        <f t="shared" ref="V71:V77" si="9">T71*(1 + U71 / 100)</f>
        <v>478.74</v>
      </c>
      <c r="W71" t="s">
        <v>96</v>
      </c>
    </row>
    <row r="72" spans="1:23" x14ac:dyDescent="0.25">
      <c r="A72" t="s">
        <v>34</v>
      </c>
      <c r="B72" t="s">
        <v>79</v>
      </c>
      <c r="C72" t="s">
        <v>18</v>
      </c>
      <c r="D72">
        <v>170</v>
      </c>
      <c r="E72">
        <v>30</v>
      </c>
      <c r="F72">
        <v>6</v>
      </c>
      <c r="H72" t="s">
        <v>19</v>
      </c>
      <c r="I72" t="s">
        <v>93</v>
      </c>
      <c r="J72" t="s">
        <v>20</v>
      </c>
      <c r="K72">
        <v>1</v>
      </c>
      <c r="L72">
        <v>6</v>
      </c>
      <c r="N72">
        <v>80</v>
      </c>
      <c r="O72">
        <v>0</v>
      </c>
      <c r="P72">
        <v>1</v>
      </c>
      <c r="Q72">
        <f t="shared" si="7"/>
        <v>480</v>
      </c>
      <c r="R72" t="s">
        <v>21</v>
      </c>
      <c r="S72">
        <v>1</v>
      </c>
      <c r="T72">
        <f t="shared" si="8"/>
        <v>480</v>
      </c>
      <c r="U72">
        <v>1</v>
      </c>
      <c r="V72">
        <f t="shared" si="9"/>
        <v>484.8</v>
      </c>
      <c r="W72" t="s">
        <v>95</v>
      </c>
    </row>
    <row r="73" spans="1:23" x14ac:dyDescent="0.25">
      <c r="A73" t="s">
        <v>34</v>
      </c>
      <c r="B73" t="s">
        <v>79</v>
      </c>
      <c r="C73" t="s">
        <v>18</v>
      </c>
      <c r="D73">
        <v>170</v>
      </c>
      <c r="E73">
        <v>30</v>
      </c>
      <c r="F73">
        <v>6</v>
      </c>
      <c r="H73" t="s">
        <v>19</v>
      </c>
      <c r="I73" t="s">
        <v>94</v>
      </c>
      <c r="J73" t="s">
        <v>20</v>
      </c>
      <c r="K73">
        <v>1</v>
      </c>
      <c r="L73">
        <v>6</v>
      </c>
      <c r="N73">
        <v>81</v>
      </c>
      <c r="O73">
        <v>0</v>
      </c>
      <c r="P73">
        <v>1</v>
      </c>
      <c r="Q73">
        <f t="shared" si="7"/>
        <v>486</v>
      </c>
      <c r="R73" t="s">
        <v>21</v>
      </c>
      <c r="S73">
        <v>1</v>
      </c>
      <c r="T73">
        <f t="shared" si="8"/>
        <v>486</v>
      </c>
      <c r="U73">
        <v>1</v>
      </c>
      <c r="V73">
        <f t="shared" si="9"/>
        <v>490.86</v>
      </c>
      <c r="W73" t="s">
        <v>96</v>
      </c>
    </row>
    <row r="74" spans="1:23" x14ac:dyDescent="0.25">
      <c r="A74" t="s">
        <v>34</v>
      </c>
      <c r="B74" t="s">
        <v>79</v>
      </c>
      <c r="C74" t="s">
        <v>18</v>
      </c>
      <c r="D74">
        <v>170</v>
      </c>
      <c r="E74">
        <v>30</v>
      </c>
      <c r="F74">
        <v>6</v>
      </c>
      <c r="H74" t="s">
        <v>19</v>
      </c>
      <c r="I74" t="s">
        <v>92</v>
      </c>
      <c r="J74" t="s">
        <v>20</v>
      </c>
      <c r="K74">
        <v>1.5</v>
      </c>
      <c r="L74">
        <v>6</v>
      </c>
      <c r="N74">
        <v>82</v>
      </c>
      <c r="O74">
        <v>0</v>
      </c>
      <c r="P74">
        <v>1</v>
      </c>
      <c r="Q74">
        <f t="shared" si="7"/>
        <v>738</v>
      </c>
      <c r="R74" t="s">
        <v>21</v>
      </c>
      <c r="S74">
        <v>1</v>
      </c>
      <c r="T74">
        <f t="shared" si="8"/>
        <v>738</v>
      </c>
      <c r="U74">
        <v>1</v>
      </c>
      <c r="V74">
        <f t="shared" si="9"/>
        <v>745.38</v>
      </c>
      <c r="W74" t="s">
        <v>95</v>
      </c>
    </row>
    <row r="75" spans="1:23" x14ac:dyDescent="0.25">
      <c r="A75" t="s">
        <v>34</v>
      </c>
      <c r="B75" t="s">
        <v>79</v>
      </c>
      <c r="C75" t="s">
        <v>18</v>
      </c>
      <c r="D75">
        <v>170</v>
      </c>
      <c r="E75">
        <v>30</v>
      </c>
      <c r="F75">
        <v>6</v>
      </c>
      <c r="H75" t="s">
        <v>19</v>
      </c>
      <c r="I75" t="s">
        <v>93</v>
      </c>
      <c r="J75" t="s">
        <v>20</v>
      </c>
      <c r="K75">
        <v>1</v>
      </c>
      <c r="L75">
        <v>6</v>
      </c>
      <c r="N75">
        <v>83</v>
      </c>
      <c r="O75">
        <v>0</v>
      </c>
      <c r="P75">
        <v>1</v>
      </c>
      <c r="Q75">
        <f t="shared" si="7"/>
        <v>498</v>
      </c>
      <c r="R75" t="s">
        <v>21</v>
      </c>
      <c r="S75">
        <v>1</v>
      </c>
      <c r="T75">
        <f t="shared" si="8"/>
        <v>498</v>
      </c>
      <c r="U75">
        <v>1</v>
      </c>
      <c r="V75">
        <f t="shared" si="9"/>
        <v>502.98</v>
      </c>
      <c r="W75" t="s">
        <v>96</v>
      </c>
    </row>
    <row r="76" spans="1:23" x14ac:dyDescent="0.25">
      <c r="A76" t="s">
        <v>34</v>
      </c>
      <c r="B76" t="s">
        <v>79</v>
      </c>
      <c r="C76" t="s">
        <v>18</v>
      </c>
      <c r="D76">
        <v>170</v>
      </c>
      <c r="E76">
        <v>30</v>
      </c>
      <c r="F76">
        <v>6</v>
      </c>
      <c r="H76" t="s">
        <v>19</v>
      </c>
      <c r="I76" t="s">
        <v>94</v>
      </c>
      <c r="J76" t="s">
        <v>20</v>
      </c>
      <c r="K76">
        <v>1</v>
      </c>
      <c r="L76">
        <v>6</v>
      </c>
      <c r="N76">
        <v>84</v>
      </c>
      <c r="O76">
        <v>0</v>
      </c>
      <c r="P76">
        <v>1</v>
      </c>
      <c r="Q76">
        <f t="shared" si="7"/>
        <v>504</v>
      </c>
      <c r="R76" t="s">
        <v>21</v>
      </c>
      <c r="S76">
        <v>1</v>
      </c>
      <c r="T76">
        <f t="shared" si="8"/>
        <v>504</v>
      </c>
      <c r="U76">
        <v>1</v>
      </c>
      <c r="V76">
        <f t="shared" si="9"/>
        <v>509.04</v>
      </c>
      <c r="W76" t="s">
        <v>95</v>
      </c>
    </row>
    <row r="77" spans="1:23" x14ac:dyDescent="0.25">
      <c r="A77" t="s">
        <v>34</v>
      </c>
      <c r="B77" t="s">
        <v>79</v>
      </c>
      <c r="C77" t="s">
        <v>18</v>
      </c>
      <c r="D77">
        <v>170</v>
      </c>
      <c r="E77">
        <v>30</v>
      </c>
      <c r="F77">
        <v>6</v>
      </c>
      <c r="H77" t="s">
        <v>19</v>
      </c>
      <c r="I77" t="s">
        <v>92</v>
      </c>
      <c r="J77" t="s">
        <v>20</v>
      </c>
      <c r="K77">
        <v>1</v>
      </c>
      <c r="L77">
        <v>6</v>
      </c>
      <c r="N77">
        <v>85</v>
      </c>
      <c r="O77">
        <v>0</v>
      </c>
      <c r="P77">
        <v>1</v>
      </c>
      <c r="Q77">
        <f t="shared" si="7"/>
        <v>510</v>
      </c>
      <c r="R77" t="s">
        <v>21</v>
      </c>
      <c r="S77">
        <v>1</v>
      </c>
      <c r="T77">
        <f t="shared" si="8"/>
        <v>510</v>
      </c>
      <c r="U77">
        <v>1</v>
      </c>
      <c r="V77">
        <f t="shared" si="9"/>
        <v>515.1</v>
      </c>
      <c r="W77" t="s">
        <v>96</v>
      </c>
    </row>
    <row r="78" spans="1:23" x14ac:dyDescent="0.25">
      <c r="A78" t="s">
        <v>34</v>
      </c>
      <c r="B78" t="s">
        <v>79</v>
      </c>
      <c r="C78" t="s">
        <v>18</v>
      </c>
      <c r="D78">
        <v>170</v>
      </c>
      <c r="E78">
        <v>30</v>
      </c>
      <c r="F78">
        <v>6</v>
      </c>
      <c r="H78" t="s">
        <v>22</v>
      </c>
      <c r="I78" t="s">
        <v>93</v>
      </c>
      <c r="J78" t="s">
        <v>20</v>
      </c>
      <c r="K78">
        <v>1</v>
      </c>
      <c r="L78">
        <v>6</v>
      </c>
      <c r="N78">
        <v>86</v>
      </c>
      <c r="O78">
        <v>0</v>
      </c>
      <c r="P78">
        <v>1</v>
      </c>
      <c r="Q78">
        <f t="shared" si="7"/>
        <v>516</v>
      </c>
      <c r="R78" t="s">
        <v>21</v>
      </c>
      <c r="S78">
        <v>1</v>
      </c>
      <c r="T78">
        <f t="shared" si="8"/>
        <v>516</v>
      </c>
      <c r="U78">
        <v>1</v>
      </c>
      <c r="V78">
        <f t="shared" ref="V78:V92" si="10">T78</f>
        <v>516</v>
      </c>
      <c r="W78" t="s">
        <v>95</v>
      </c>
    </row>
    <row r="79" spans="1:23" x14ac:dyDescent="0.25">
      <c r="A79" t="s">
        <v>34</v>
      </c>
      <c r="B79" t="s">
        <v>79</v>
      </c>
      <c r="C79" t="s">
        <v>18</v>
      </c>
      <c r="D79">
        <v>170</v>
      </c>
      <c r="E79">
        <v>30</v>
      </c>
      <c r="F79">
        <v>6</v>
      </c>
      <c r="H79" t="s">
        <v>22</v>
      </c>
      <c r="I79" t="s">
        <v>94</v>
      </c>
      <c r="J79" t="s">
        <v>20</v>
      </c>
      <c r="K79">
        <v>1</v>
      </c>
      <c r="L79">
        <v>6</v>
      </c>
      <c r="N79">
        <v>87</v>
      </c>
      <c r="O79">
        <v>0</v>
      </c>
      <c r="P79">
        <v>1</v>
      </c>
      <c r="Q79">
        <f t="shared" si="7"/>
        <v>522</v>
      </c>
      <c r="R79" t="s">
        <v>21</v>
      </c>
      <c r="S79">
        <v>1</v>
      </c>
      <c r="T79">
        <f t="shared" si="8"/>
        <v>522</v>
      </c>
      <c r="U79">
        <v>1</v>
      </c>
      <c r="V79">
        <f t="shared" si="10"/>
        <v>522</v>
      </c>
      <c r="W79" t="s">
        <v>96</v>
      </c>
    </row>
    <row r="80" spans="1:23" x14ac:dyDescent="0.25">
      <c r="A80" t="s">
        <v>34</v>
      </c>
      <c r="B80" t="s">
        <v>79</v>
      </c>
      <c r="C80" t="s">
        <v>18</v>
      </c>
      <c r="D80">
        <v>170</v>
      </c>
      <c r="E80">
        <v>30</v>
      </c>
      <c r="F80">
        <v>6</v>
      </c>
      <c r="H80" t="s">
        <v>22</v>
      </c>
      <c r="I80" t="s">
        <v>92</v>
      </c>
      <c r="J80" t="s">
        <v>20</v>
      </c>
      <c r="K80">
        <v>2</v>
      </c>
      <c r="L80">
        <v>6</v>
      </c>
      <c r="N80">
        <v>88</v>
      </c>
      <c r="O80">
        <v>0</v>
      </c>
      <c r="P80">
        <v>1</v>
      </c>
      <c r="Q80">
        <f t="shared" si="7"/>
        <v>1056</v>
      </c>
      <c r="R80" t="s">
        <v>21</v>
      </c>
      <c r="S80">
        <v>1</v>
      </c>
      <c r="T80">
        <f t="shared" si="8"/>
        <v>1056</v>
      </c>
      <c r="U80">
        <v>1</v>
      </c>
      <c r="V80">
        <f t="shared" si="10"/>
        <v>1056</v>
      </c>
      <c r="W80" t="s">
        <v>95</v>
      </c>
    </row>
    <row r="81" spans="1:23" x14ac:dyDescent="0.25">
      <c r="A81" t="s">
        <v>34</v>
      </c>
      <c r="B81" t="s">
        <v>79</v>
      </c>
      <c r="C81" t="s">
        <v>18</v>
      </c>
      <c r="D81">
        <v>170</v>
      </c>
      <c r="E81">
        <v>30</v>
      </c>
      <c r="F81">
        <v>6</v>
      </c>
      <c r="H81" t="s">
        <v>22</v>
      </c>
      <c r="I81" t="s">
        <v>93</v>
      </c>
      <c r="J81" t="s">
        <v>20</v>
      </c>
      <c r="K81">
        <v>1</v>
      </c>
      <c r="L81">
        <v>6</v>
      </c>
      <c r="N81">
        <v>89</v>
      </c>
      <c r="O81">
        <v>0</v>
      </c>
      <c r="P81">
        <v>1</v>
      </c>
      <c r="Q81">
        <f t="shared" si="7"/>
        <v>534</v>
      </c>
      <c r="R81" t="s">
        <v>21</v>
      </c>
      <c r="S81">
        <v>1</v>
      </c>
      <c r="T81">
        <f t="shared" si="8"/>
        <v>534</v>
      </c>
      <c r="U81">
        <v>1</v>
      </c>
      <c r="V81">
        <f t="shared" si="10"/>
        <v>534</v>
      </c>
      <c r="W81" t="s">
        <v>96</v>
      </c>
    </row>
    <row r="82" spans="1:23" x14ac:dyDescent="0.25">
      <c r="A82" t="s">
        <v>34</v>
      </c>
      <c r="B82" t="s">
        <v>79</v>
      </c>
      <c r="C82" t="s">
        <v>18</v>
      </c>
      <c r="D82">
        <v>170</v>
      </c>
      <c r="E82">
        <v>30</v>
      </c>
      <c r="F82">
        <v>6</v>
      </c>
      <c r="H82" t="s">
        <v>24</v>
      </c>
      <c r="I82" t="s">
        <v>94</v>
      </c>
      <c r="J82" t="s">
        <v>25</v>
      </c>
      <c r="K82">
        <v>215</v>
      </c>
      <c r="L82">
        <v>1</v>
      </c>
      <c r="N82">
        <v>90</v>
      </c>
      <c r="O82">
        <v>0</v>
      </c>
      <c r="P82">
        <v>1</v>
      </c>
      <c r="Q82">
        <f t="shared" si="7"/>
        <v>19350</v>
      </c>
      <c r="R82" t="s">
        <v>21</v>
      </c>
      <c r="S82">
        <v>1</v>
      </c>
      <c r="T82">
        <f t="shared" si="8"/>
        <v>19350</v>
      </c>
      <c r="U82">
        <v>1</v>
      </c>
      <c r="V82">
        <f t="shared" si="10"/>
        <v>19350</v>
      </c>
      <c r="W82" t="s">
        <v>95</v>
      </c>
    </row>
    <row r="83" spans="1:23" x14ac:dyDescent="0.25">
      <c r="A83" t="s">
        <v>34</v>
      </c>
      <c r="B83" t="s">
        <v>79</v>
      </c>
      <c r="C83" t="s">
        <v>18</v>
      </c>
      <c r="D83">
        <v>170</v>
      </c>
      <c r="E83">
        <v>30</v>
      </c>
      <c r="F83">
        <v>6</v>
      </c>
      <c r="H83" t="s">
        <v>24</v>
      </c>
      <c r="I83" t="s">
        <v>92</v>
      </c>
      <c r="J83" t="s">
        <v>25</v>
      </c>
      <c r="K83">
        <v>8</v>
      </c>
      <c r="L83">
        <v>1</v>
      </c>
      <c r="N83">
        <v>91</v>
      </c>
      <c r="O83">
        <v>0</v>
      </c>
      <c r="P83">
        <v>1</v>
      </c>
      <c r="Q83">
        <f t="shared" si="7"/>
        <v>728</v>
      </c>
      <c r="R83" t="s">
        <v>21</v>
      </c>
      <c r="S83">
        <v>1</v>
      </c>
      <c r="T83">
        <f t="shared" si="8"/>
        <v>728</v>
      </c>
      <c r="U83">
        <v>1</v>
      </c>
      <c r="V83">
        <f t="shared" si="10"/>
        <v>728</v>
      </c>
      <c r="W83" t="s">
        <v>96</v>
      </c>
    </row>
    <row r="84" spans="1:23" x14ac:dyDescent="0.25">
      <c r="A84" t="s">
        <v>34</v>
      </c>
      <c r="B84" t="s">
        <v>79</v>
      </c>
      <c r="C84" t="s">
        <v>18</v>
      </c>
      <c r="D84">
        <v>170</v>
      </c>
      <c r="E84">
        <v>30</v>
      </c>
      <c r="F84">
        <v>6</v>
      </c>
      <c r="H84" t="s">
        <v>24</v>
      </c>
      <c r="I84" t="s">
        <v>93</v>
      </c>
      <c r="J84" t="s">
        <v>25</v>
      </c>
      <c r="K84">
        <v>4</v>
      </c>
      <c r="L84">
        <v>1</v>
      </c>
      <c r="N84">
        <v>92</v>
      </c>
      <c r="O84">
        <v>0</v>
      </c>
      <c r="P84">
        <v>1</v>
      </c>
      <c r="Q84">
        <f t="shared" si="7"/>
        <v>368</v>
      </c>
      <c r="R84" t="s">
        <v>21</v>
      </c>
      <c r="S84">
        <v>1</v>
      </c>
      <c r="T84">
        <f t="shared" si="8"/>
        <v>368</v>
      </c>
      <c r="U84">
        <v>1</v>
      </c>
      <c r="V84">
        <f t="shared" si="10"/>
        <v>368</v>
      </c>
      <c r="W84" t="s">
        <v>95</v>
      </c>
    </row>
    <row r="85" spans="1:23" x14ac:dyDescent="0.25">
      <c r="A85" t="s">
        <v>34</v>
      </c>
      <c r="B85" t="s">
        <v>79</v>
      </c>
      <c r="C85" t="s">
        <v>18</v>
      </c>
      <c r="D85">
        <v>170</v>
      </c>
      <c r="E85">
        <v>30</v>
      </c>
      <c r="F85">
        <v>6</v>
      </c>
      <c r="H85" t="s">
        <v>24</v>
      </c>
      <c r="I85" t="s">
        <v>94</v>
      </c>
      <c r="J85" t="s">
        <v>25</v>
      </c>
      <c r="K85">
        <v>215</v>
      </c>
      <c r="L85">
        <v>1</v>
      </c>
      <c r="N85">
        <v>93</v>
      </c>
      <c r="O85">
        <v>0</v>
      </c>
      <c r="P85">
        <v>1</v>
      </c>
      <c r="Q85">
        <f t="shared" si="7"/>
        <v>19995</v>
      </c>
      <c r="R85" t="s">
        <v>21</v>
      </c>
      <c r="S85">
        <v>1</v>
      </c>
      <c r="T85">
        <f t="shared" si="8"/>
        <v>19995</v>
      </c>
      <c r="U85">
        <v>1</v>
      </c>
      <c r="V85">
        <f t="shared" si="10"/>
        <v>19995</v>
      </c>
      <c r="W85" t="s">
        <v>96</v>
      </c>
    </row>
    <row r="86" spans="1:23" x14ac:dyDescent="0.25">
      <c r="A86" t="s">
        <v>34</v>
      </c>
      <c r="B86" t="s">
        <v>79</v>
      </c>
      <c r="C86" t="s">
        <v>18</v>
      </c>
      <c r="D86">
        <v>170</v>
      </c>
      <c r="E86">
        <v>30</v>
      </c>
      <c r="F86">
        <v>6</v>
      </c>
      <c r="H86" t="s">
        <v>24</v>
      </c>
      <c r="I86" t="s">
        <v>92</v>
      </c>
      <c r="J86" t="s">
        <v>26</v>
      </c>
      <c r="K86">
        <v>155</v>
      </c>
      <c r="L86">
        <v>1</v>
      </c>
      <c r="N86">
        <v>94</v>
      </c>
      <c r="O86">
        <v>0</v>
      </c>
      <c r="P86">
        <v>1</v>
      </c>
      <c r="Q86">
        <f t="shared" si="7"/>
        <v>14570</v>
      </c>
      <c r="R86" t="s">
        <v>21</v>
      </c>
      <c r="S86">
        <v>1</v>
      </c>
      <c r="T86">
        <f t="shared" si="8"/>
        <v>14570</v>
      </c>
      <c r="U86">
        <v>1</v>
      </c>
      <c r="V86">
        <f t="shared" si="10"/>
        <v>14570</v>
      </c>
      <c r="W86" t="s">
        <v>95</v>
      </c>
    </row>
    <row r="87" spans="1:23" x14ac:dyDescent="0.25">
      <c r="A87" t="s">
        <v>34</v>
      </c>
      <c r="B87" t="s">
        <v>79</v>
      </c>
      <c r="C87" t="s">
        <v>18</v>
      </c>
      <c r="D87">
        <v>170</v>
      </c>
      <c r="E87">
        <v>30</v>
      </c>
      <c r="F87">
        <v>6</v>
      </c>
      <c r="H87" t="s">
        <v>24</v>
      </c>
      <c r="I87" t="s">
        <v>93</v>
      </c>
      <c r="J87" t="s">
        <v>7</v>
      </c>
      <c r="K87">
        <v>2</v>
      </c>
      <c r="L87">
        <v>1</v>
      </c>
      <c r="N87">
        <v>95</v>
      </c>
      <c r="O87">
        <v>0</v>
      </c>
      <c r="P87">
        <v>1</v>
      </c>
      <c r="Q87">
        <f t="shared" si="7"/>
        <v>190</v>
      </c>
      <c r="R87" t="s">
        <v>21</v>
      </c>
      <c r="S87">
        <v>1</v>
      </c>
      <c r="T87">
        <f t="shared" si="8"/>
        <v>190</v>
      </c>
      <c r="U87">
        <v>1</v>
      </c>
      <c r="V87">
        <f t="shared" si="10"/>
        <v>190</v>
      </c>
      <c r="W87" t="s">
        <v>96</v>
      </c>
    </row>
    <row r="88" spans="1:23" x14ac:dyDescent="0.25">
      <c r="A88" t="s">
        <v>34</v>
      </c>
      <c r="B88" t="s">
        <v>79</v>
      </c>
      <c r="C88" t="s">
        <v>18</v>
      </c>
      <c r="D88">
        <v>170</v>
      </c>
      <c r="E88">
        <v>30</v>
      </c>
      <c r="F88">
        <v>6</v>
      </c>
      <c r="H88" t="s">
        <v>24</v>
      </c>
      <c r="I88" t="s">
        <v>94</v>
      </c>
      <c r="J88" t="s">
        <v>7</v>
      </c>
      <c r="K88">
        <v>3</v>
      </c>
      <c r="L88">
        <v>1</v>
      </c>
      <c r="N88">
        <v>96</v>
      </c>
      <c r="O88">
        <v>0</v>
      </c>
      <c r="P88">
        <v>1</v>
      </c>
      <c r="Q88">
        <f t="shared" si="7"/>
        <v>288</v>
      </c>
      <c r="R88" t="s">
        <v>21</v>
      </c>
      <c r="S88">
        <v>1</v>
      </c>
      <c r="T88">
        <f t="shared" si="8"/>
        <v>288</v>
      </c>
      <c r="U88">
        <v>1</v>
      </c>
      <c r="V88">
        <f t="shared" si="10"/>
        <v>288</v>
      </c>
      <c r="W88" t="s">
        <v>95</v>
      </c>
    </row>
    <row r="89" spans="1:23" x14ac:dyDescent="0.25">
      <c r="A89" t="s">
        <v>34</v>
      </c>
      <c r="B89" t="s">
        <v>79</v>
      </c>
      <c r="C89" t="s">
        <v>18</v>
      </c>
      <c r="D89">
        <v>170</v>
      </c>
      <c r="E89">
        <v>30</v>
      </c>
      <c r="F89">
        <v>6</v>
      </c>
      <c r="H89" t="s">
        <v>24</v>
      </c>
      <c r="I89" t="s">
        <v>92</v>
      </c>
      <c r="J89" t="s">
        <v>7</v>
      </c>
      <c r="K89">
        <v>3</v>
      </c>
      <c r="L89">
        <v>1</v>
      </c>
      <c r="N89">
        <v>97</v>
      </c>
      <c r="O89">
        <v>0</v>
      </c>
      <c r="P89">
        <v>1</v>
      </c>
      <c r="Q89">
        <f t="shared" si="7"/>
        <v>291</v>
      </c>
      <c r="R89" t="s">
        <v>21</v>
      </c>
      <c r="S89">
        <v>1</v>
      </c>
      <c r="T89">
        <f t="shared" si="8"/>
        <v>291</v>
      </c>
      <c r="U89">
        <v>1</v>
      </c>
      <c r="V89">
        <f t="shared" si="10"/>
        <v>291</v>
      </c>
      <c r="W89" t="s">
        <v>96</v>
      </c>
    </row>
    <row r="90" spans="1:23" x14ac:dyDescent="0.25">
      <c r="A90" t="s">
        <v>34</v>
      </c>
      <c r="B90" t="s">
        <v>79</v>
      </c>
      <c r="C90" t="s">
        <v>18</v>
      </c>
      <c r="D90">
        <v>170</v>
      </c>
      <c r="E90">
        <v>30</v>
      </c>
      <c r="F90">
        <v>6</v>
      </c>
      <c r="H90" t="s">
        <v>24</v>
      </c>
      <c r="I90" t="s">
        <v>93</v>
      </c>
      <c r="J90" t="s">
        <v>7</v>
      </c>
      <c r="K90">
        <v>2</v>
      </c>
      <c r="L90">
        <v>1</v>
      </c>
      <c r="N90">
        <v>98</v>
      </c>
      <c r="O90">
        <v>0</v>
      </c>
      <c r="P90">
        <v>1</v>
      </c>
      <c r="Q90">
        <f t="shared" si="7"/>
        <v>196</v>
      </c>
      <c r="R90" t="s">
        <v>21</v>
      </c>
      <c r="S90">
        <v>1</v>
      </c>
      <c r="T90">
        <f t="shared" si="8"/>
        <v>196</v>
      </c>
      <c r="U90">
        <v>1</v>
      </c>
      <c r="V90">
        <f t="shared" si="10"/>
        <v>196</v>
      </c>
      <c r="W90" t="s">
        <v>95</v>
      </c>
    </row>
    <row r="91" spans="1:23" x14ac:dyDescent="0.25">
      <c r="A91" t="s">
        <v>34</v>
      </c>
      <c r="B91" t="s">
        <v>79</v>
      </c>
      <c r="C91" t="s">
        <v>18</v>
      </c>
      <c r="D91">
        <v>170</v>
      </c>
      <c r="E91">
        <v>30</v>
      </c>
      <c r="F91">
        <v>6</v>
      </c>
      <c r="H91" t="s">
        <v>24</v>
      </c>
      <c r="I91" t="s">
        <v>94</v>
      </c>
      <c r="J91" t="s">
        <v>26</v>
      </c>
      <c r="K91">
        <v>170</v>
      </c>
      <c r="L91">
        <v>1</v>
      </c>
      <c r="N91">
        <v>99</v>
      </c>
      <c r="O91">
        <v>0</v>
      </c>
      <c r="P91">
        <v>1</v>
      </c>
      <c r="Q91">
        <f t="shared" si="7"/>
        <v>16830</v>
      </c>
      <c r="R91" t="s">
        <v>21</v>
      </c>
      <c r="S91">
        <v>1</v>
      </c>
      <c r="T91">
        <f t="shared" si="8"/>
        <v>16830</v>
      </c>
      <c r="U91">
        <v>1</v>
      </c>
      <c r="V91">
        <f t="shared" si="10"/>
        <v>16830</v>
      </c>
      <c r="W91" t="s">
        <v>96</v>
      </c>
    </row>
    <row r="92" spans="1:23" x14ac:dyDescent="0.25">
      <c r="A92" t="s">
        <v>34</v>
      </c>
      <c r="B92" t="s">
        <v>79</v>
      </c>
      <c r="C92" t="s">
        <v>18</v>
      </c>
      <c r="D92">
        <v>170</v>
      </c>
      <c r="E92">
        <v>30</v>
      </c>
      <c r="F92">
        <v>6</v>
      </c>
      <c r="H92" t="s">
        <v>24</v>
      </c>
      <c r="I92" t="s">
        <v>92</v>
      </c>
      <c r="J92" t="s">
        <v>7</v>
      </c>
      <c r="K92">
        <v>2</v>
      </c>
      <c r="L92">
        <v>1</v>
      </c>
      <c r="N92">
        <v>100</v>
      </c>
      <c r="O92">
        <v>0</v>
      </c>
      <c r="P92">
        <v>1</v>
      </c>
      <c r="Q92">
        <f t="shared" si="7"/>
        <v>200</v>
      </c>
      <c r="R92" t="s">
        <v>21</v>
      </c>
      <c r="S92">
        <v>1</v>
      </c>
      <c r="T92">
        <f t="shared" si="8"/>
        <v>200</v>
      </c>
      <c r="U92">
        <v>1</v>
      </c>
      <c r="V92">
        <f t="shared" si="10"/>
        <v>200</v>
      </c>
      <c r="W92" t="s">
        <v>95</v>
      </c>
    </row>
    <row r="93" spans="1:23" x14ac:dyDescent="0.25">
      <c r="A93" t="s">
        <v>35</v>
      </c>
      <c r="B93" t="s">
        <v>80</v>
      </c>
      <c r="C93" t="s">
        <v>18</v>
      </c>
      <c r="D93">
        <v>80</v>
      </c>
      <c r="E93">
        <v>36</v>
      </c>
      <c r="F93">
        <v>2.5</v>
      </c>
      <c r="H93" t="s">
        <v>19</v>
      </c>
      <c r="I93" t="s">
        <v>93</v>
      </c>
      <c r="J93" t="s">
        <v>20</v>
      </c>
      <c r="K93">
        <v>1</v>
      </c>
      <c r="L93">
        <v>2.5</v>
      </c>
      <c r="N93">
        <v>101</v>
      </c>
      <c r="O93">
        <v>0</v>
      </c>
      <c r="P93">
        <v>1</v>
      </c>
      <c r="Q93">
        <f t="shared" si="7"/>
        <v>252.5</v>
      </c>
      <c r="R93" t="s">
        <v>21</v>
      </c>
      <c r="S93">
        <v>1</v>
      </c>
      <c r="T93">
        <f t="shared" si="8"/>
        <v>252.5</v>
      </c>
      <c r="U93">
        <v>1</v>
      </c>
      <c r="V93">
        <f t="shared" ref="V93:V99" si="11">T93*(1 + U93 / 100)</f>
        <v>255.02500000000001</v>
      </c>
      <c r="W93" t="s">
        <v>96</v>
      </c>
    </row>
    <row r="94" spans="1:23" x14ac:dyDescent="0.25">
      <c r="A94" t="s">
        <v>35</v>
      </c>
      <c r="B94" t="s">
        <v>80</v>
      </c>
      <c r="C94" t="s">
        <v>18</v>
      </c>
      <c r="D94">
        <v>80</v>
      </c>
      <c r="E94">
        <v>36</v>
      </c>
      <c r="F94">
        <v>2.5</v>
      </c>
      <c r="H94" t="s">
        <v>19</v>
      </c>
      <c r="I94" t="s">
        <v>94</v>
      </c>
      <c r="J94" t="s">
        <v>20</v>
      </c>
      <c r="K94">
        <v>1</v>
      </c>
      <c r="L94">
        <v>2.5</v>
      </c>
      <c r="N94">
        <v>102</v>
      </c>
      <c r="O94">
        <v>0</v>
      </c>
      <c r="P94">
        <v>1</v>
      </c>
      <c r="Q94">
        <f t="shared" si="7"/>
        <v>255</v>
      </c>
      <c r="R94" t="s">
        <v>21</v>
      </c>
      <c r="S94">
        <v>1</v>
      </c>
      <c r="T94">
        <f t="shared" si="8"/>
        <v>255</v>
      </c>
      <c r="U94">
        <v>1</v>
      </c>
      <c r="V94">
        <f t="shared" si="11"/>
        <v>257.55</v>
      </c>
      <c r="W94" t="s">
        <v>95</v>
      </c>
    </row>
    <row r="95" spans="1:23" x14ac:dyDescent="0.25">
      <c r="A95" t="s">
        <v>35</v>
      </c>
      <c r="B95" t="s">
        <v>80</v>
      </c>
      <c r="C95" t="s">
        <v>18</v>
      </c>
      <c r="D95">
        <v>80</v>
      </c>
      <c r="E95">
        <v>36</v>
      </c>
      <c r="F95">
        <v>2.5</v>
      </c>
      <c r="H95" t="s">
        <v>19</v>
      </c>
      <c r="I95" t="s">
        <v>92</v>
      </c>
      <c r="J95" t="s">
        <v>20</v>
      </c>
      <c r="K95">
        <v>1</v>
      </c>
      <c r="L95">
        <v>2.5</v>
      </c>
      <c r="N95">
        <v>103</v>
      </c>
      <c r="O95">
        <v>0</v>
      </c>
      <c r="P95">
        <v>1</v>
      </c>
      <c r="Q95">
        <f t="shared" si="7"/>
        <v>257.5</v>
      </c>
      <c r="R95" t="s">
        <v>21</v>
      </c>
      <c r="S95">
        <v>1</v>
      </c>
      <c r="T95">
        <f t="shared" si="8"/>
        <v>257.5</v>
      </c>
      <c r="U95">
        <v>1</v>
      </c>
      <c r="V95">
        <f t="shared" si="11"/>
        <v>260.07499999999999</v>
      </c>
      <c r="W95" t="s">
        <v>96</v>
      </c>
    </row>
    <row r="96" spans="1:23" x14ac:dyDescent="0.25">
      <c r="A96" t="s">
        <v>35</v>
      </c>
      <c r="B96" t="s">
        <v>80</v>
      </c>
      <c r="C96" t="s">
        <v>18</v>
      </c>
      <c r="D96">
        <v>80</v>
      </c>
      <c r="E96">
        <v>36</v>
      </c>
      <c r="F96">
        <v>2.5</v>
      </c>
      <c r="H96" t="s">
        <v>19</v>
      </c>
      <c r="I96" t="s">
        <v>93</v>
      </c>
      <c r="J96" t="s">
        <v>20</v>
      </c>
      <c r="K96">
        <v>1.5</v>
      </c>
      <c r="L96">
        <v>2.5</v>
      </c>
      <c r="N96">
        <v>104</v>
      </c>
      <c r="O96">
        <v>0</v>
      </c>
      <c r="P96">
        <v>1</v>
      </c>
      <c r="Q96">
        <f t="shared" si="7"/>
        <v>390</v>
      </c>
      <c r="R96" t="s">
        <v>21</v>
      </c>
      <c r="S96">
        <v>1</v>
      </c>
      <c r="T96">
        <f t="shared" si="8"/>
        <v>390</v>
      </c>
      <c r="U96">
        <v>1</v>
      </c>
      <c r="V96">
        <f t="shared" si="11"/>
        <v>393.9</v>
      </c>
      <c r="W96" t="s">
        <v>95</v>
      </c>
    </row>
    <row r="97" spans="1:23" x14ac:dyDescent="0.25">
      <c r="A97" t="s">
        <v>35</v>
      </c>
      <c r="B97" t="s">
        <v>80</v>
      </c>
      <c r="C97" t="s">
        <v>18</v>
      </c>
      <c r="D97">
        <v>80</v>
      </c>
      <c r="E97">
        <v>36</v>
      </c>
      <c r="F97">
        <v>2.5</v>
      </c>
      <c r="H97" t="s">
        <v>19</v>
      </c>
      <c r="I97" t="s">
        <v>94</v>
      </c>
      <c r="J97" t="s">
        <v>20</v>
      </c>
      <c r="K97">
        <v>1</v>
      </c>
      <c r="L97">
        <v>2.5</v>
      </c>
      <c r="N97">
        <v>105</v>
      </c>
      <c r="O97">
        <v>0</v>
      </c>
      <c r="P97">
        <v>1</v>
      </c>
      <c r="Q97">
        <f t="shared" si="7"/>
        <v>262.5</v>
      </c>
      <c r="R97" t="s">
        <v>21</v>
      </c>
      <c r="S97">
        <v>1</v>
      </c>
      <c r="T97">
        <f t="shared" si="8"/>
        <v>262.5</v>
      </c>
      <c r="U97">
        <v>1</v>
      </c>
      <c r="V97">
        <f t="shared" si="11"/>
        <v>265.125</v>
      </c>
      <c r="W97" t="s">
        <v>96</v>
      </c>
    </row>
    <row r="98" spans="1:23" x14ac:dyDescent="0.25">
      <c r="A98" t="s">
        <v>35</v>
      </c>
      <c r="B98" t="s">
        <v>80</v>
      </c>
      <c r="C98" t="s">
        <v>18</v>
      </c>
      <c r="D98">
        <v>80</v>
      </c>
      <c r="E98">
        <v>36</v>
      </c>
      <c r="F98">
        <v>2.5</v>
      </c>
      <c r="H98" t="s">
        <v>19</v>
      </c>
      <c r="I98" t="s">
        <v>92</v>
      </c>
      <c r="J98" t="s">
        <v>20</v>
      </c>
      <c r="K98">
        <v>1</v>
      </c>
      <c r="L98">
        <v>2.5</v>
      </c>
      <c r="N98">
        <v>106</v>
      </c>
      <c r="O98">
        <v>0</v>
      </c>
      <c r="P98">
        <v>1</v>
      </c>
      <c r="Q98">
        <f t="shared" si="7"/>
        <v>265</v>
      </c>
      <c r="R98" t="s">
        <v>21</v>
      </c>
      <c r="S98">
        <v>1</v>
      </c>
      <c r="T98">
        <f t="shared" si="8"/>
        <v>265</v>
      </c>
      <c r="U98">
        <v>1</v>
      </c>
      <c r="V98">
        <f t="shared" si="11"/>
        <v>267.64999999999998</v>
      </c>
      <c r="W98" t="s">
        <v>95</v>
      </c>
    </row>
    <row r="99" spans="1:23" x14ac:dyDescent="0.25">
      <c r="A99" t="s">
        <v>35</v>
      </c>
      <c r="B99" t="s">
        <v>80</v>
      </c>
      <c r="C99" t="s">
        <v>18</v>
      </c>
      <c r="D99">
        <v>80</v>
      </c>
      <c r="E99">
        <v>36</v>
      </c>
      <c r="F99">
        <v>2.5</v>
      </c>
      <c r="H99" t="s">
        <v>19</v>
      </c>
      <c r="I99" t="s">
        <v>93</v>
      </c>
      <c r="J99" t="s">
        <v>20</v>
      </c>
      <c r="K99">
        <v>1</v>
      </c>
      <c r="L99">
        <v>2.5</v>
      </c>
      <c r="N99">
        <v>107</v>
      </c>
      <c r="O99">
        <v>0</v>
      </c>
      <c r="P99">
        <v>1</v>
      </c>
      <c r="Q99">
        <f t="shared" si="7"/>
        <v>267.5</v>
      </c>
      <c r="R99" t="s">
        <v>21</v>
      </c>
      <c r="S99">
        <v>1</v>
      </c>
      <c r="T99">
        <f t="shared" si="8"/>
        <v>267.5</v>
      </c>
      <c r="U99">
        <v>1</v>
      </c>
      <c r="V99">
        <f t="shared" si="11"/>
        <v>270.17500000000001</v>
      </c>
      <c r="W99" t="s">
        <v>96</v>
      </c>
    </row>
    <row r="100" spans="1:23" x14ac:dyDescent="0.25">
      <c r="A100" t="s">
        <v>35</v>
      </c>
      <c r="B100" t="s">
        <v>80</v>
      </c>
      <c r="C100" t="s">
        <v>18</v>
      </c>
      <c r="D100">
        <v>80</v>
      </c>
      <c r="E100">
        <v>36</v>
      </c>
      <c r="F100">
        <v>2.5</v>
      </c>
      <c r="H100" t="s">
        <v>22</v>
      </c>
      <c r="I100" t="s">
        <v>94</v>
      </c>
      <c r="J100" t="s">
        <v>20</v>
      </c>
      <c r="K100">
        <v>1</v>
      </c>
      <c r="L100">
        <v>2.5</v>
      </c>
      <c r="N100">
        <v>108</v>
      </c>
      <c r="O100">
        <v>0</v>
      </c>
      <c r="P100">
        <v>1</v>
      </c>
      <c r="Q100">
        <f t="shared" si="7"/>
        <v>270</v>
      </c>
      <c r="R100" t="s">
        <v>21</v>
      </c>
      <c r="S100">
        <v>1</v>
      </c>
      <c r="T100">
        <f t="shared" si="8"/>
        <v>270</v>
      </c>
      <c r="U100">
        <v>1</v>
      </c>
      <c r="V100">
        <f t="shared" ref="V100:V111" si="12">T100</f>
        <v>270</v>
      </c>
      <c r="W100" t="s">
        <v>95</v>
      </c>
    </row>
    <row r="101" spans="1:23" x14ac:dyDescent="0.25">
      <c r="A101" t="s">
        <v>35</v>
      </c>
      <c r="B101" t="s">
        <v>80</v>
      </c>
      <c r="C101" t="s">
        <v>18</v>
      </c>
      <c r="D101">
        <v>80</v>
      </c>
      <c r="E101">
        <v>36</v>
      </c>
      <c r="F101">
        <v>2.5</v>
      </c>
      <c r="H101" t="s">
        <v>22</v>
      </c>
      <c r="I101" t="s">
        <v>92</v>
      </c>
      <c r="J101" t="s">
        <v>20</v>
      </c>
      <c r="K101">
        <v>1</v>
      </c>
      <c r="L101">
        <v>2.5</v>
      </c>
      <c r="N101">
        <v>109</v>
      </c>
      <c r="O101">
        <v>0</v>
      </c>
      <c r="P101">
        <v>1</v>
      </c>
      <c r="Q101">
        <f t="shared" si="7"/>
        <v>272.5</v>
      </c>
      <c r="R101" t="s">
        <v>21</v>
      </c>
      <c r="S101">
        <v>1</v>
      </c>
      <c r="T101">
        <f t="shared" si="8"/>
        <v>272.5</v>
      </c>
      <c r="U101">
        <v>1</v>
      </c>
      <c r="V101">
        <f t="shared" si="12"/>
        <v>272.5</v>
      </c>
      <c r="W101" t="s">
        <v>96</v>
      </c>
    </row>
    <row r="102" spans="1:23" x14ac:dyDescent="0.25">
      <c r="A102" t="s">
        <v>35</v>
      </c>
      <c r="B102" t="s">
        <v>80</v>
      </c>
      <c r="C102" t="s">
        <v>18</v>
      </c>
      <c r="D102">
        <v>80</v>
      </c>
      <c r="E102">
        <v>36</v>
      </c>
      <c r="F102">
        <v>2.5</v>
      </c>
      <c r="H102" t="s">
        <v>22</v>
      </c>
      <c r="I102" t="s">
        <v>93</v>
      </c>
      <c r="J102" t="s">
        <v>20</v>
      </c>
      <c r="K102">
        <v>1</v>
      </c>
      <c r="L102">
        <v>2.5</v>
      </c>
      <c r="N102">
        <v>110</v>
      </c>
      <c r="O102">
        <v>0</v>
      </c>
      <c r="P102">
        <v>1</v>
      </c>
      <c r="Q102">
        <f t="shared" si="7"/>
        <v>275</v>
      </c>
      <c r="R102" t="s">
        <v>21</v>
      </c>
      <c r="S102">
        <v>1</v>
      </c>
      <c r="T102">
        <f t="shared" si="8"/>
        <v>275</v>
      </c>
      <c r="U102">
        <v>1</v>
      </c>
      <c r="V102">
        <f t="shared" si="12"/>
        <v>275</v>
      </c>
      <c r="W102" t="s">
        <v>95</v>
      </c>
    </row>
    <row r="103" spans="1:23" x14ac:dyDescent="0.25">
      <c r="A103" t="s">
        <v>35</v>
      </c>
      <c r="B103" t="s">
        <v>80</v>
      </c>
      <c r="C103" t="s">
        <v>18</v>
      </c>
      <c r="D103">
        <v>80</v>
      </c>
      <c r="E103">
        <v>36</v>
      </c>
      <c r="F103">
        <v>2.5</v>
      </c>
      <c r="H103" t="s">
        <v>22</v>
      </c>
      <c r="I103" t="s">
        <v>94</v>
      </c>
      <c r="J103" t="s">
        <v>20</v>
      </c>
      <c r="K103">
        <v>1</v>
      </c>
      <c r="L103">
        <v>2.5</v>
      </c>
      <c r="N103">
        <v>111</v>
      </c>
      <c r="O103">
        <v>0</v>
      </c>
      <c r="P103">
        <v>1</v>
      </c>
      <c r="Q103">
        <f t="shared" si="7"/>
        <v>277.5</v>
      </c>
      <c r="R103" t="s">
        <v>21</v>
      </c>
      <c r="S103">
        <v>1</v>
      </c>
      <c r="T103">
        <f t="shared" si="8"/>
        <v>277.5</v>
      </c>
      <c r="U103">
        <v>1</v>
      </c>
      <c r="V103">
        <f t="shared" si="12"/>
        <v>277.5</v>
      </c>
      <c r="W103" t="s">
        <v>96</v>
      </c>
    </row>
    <row r="104" spans="1:23" x14ac:dyDescent="0.25">
      <c r="A104" t="s">
        <v>35</v>
      </c>
      <c r="B104" t="s">
        <v>80</v>
      </c>
      <c r="C104" t="s">
        <v>18</v>
      </c>
      <c r="D104">
        <v>80</v>
      </c>
      <c r="E104">
        <v>36</v>
      </c>
      <c r="F104">
        <v>2.5</v>
      </c>
      <c r="H104" t="s">
        <v>24</v>
      </c>
      <c r="I104" t="s">
        <v>92</v>
      </c>
      <c r="J104" t="s">
        <v>25</v>
      </c>
      <c r="K104">
        <v>75</v>
      </c>
      <c r="L104">
        <v>1</v>
      </c>
      <c r="N104">
        <v>112</v>
      </c>
      <c r="O104">
        <v>0</v>
      </c>
      <c r="P104">
        <v>1</v>
      </c>
      <c r="Q104">
        <f t="shared" si="7"/>
        <v>8400</v>
      </c>
      <c r="R104" t="s">
        <v>21</v>
      </c>
      <c r="S104">
        <v>1</v>
      </c>
      <c r="T104">
        <f t="shared" si="8"/>
        <v>8400</v>
      </c>
      <c r="U104">
        <v>1</v>
      </c>
      <c r="V104">
        <f t="shared" si="12"/>
        <v>8400</v>
      </c>
      <c r="W104" t="s">
        <v>95</v>
      </c>
    </row>
    <row r="105" spans="1:23" x14ac:dyDescent="0.25">
      <c r="A105" t="s">
        <v>35</v>
      </c>
      <c r="B105" t="s">
        <v>80</v>
      </c>
      <c r="C105" t="s">
        <v>18</v>
      </c>
      <c r="D105">
        <v>80</v>
      </c>
      <c r="E105">
        <v>36</v>
      </c>
      <c r="F105">
        <v>2.5</v>
      </c>
      <c r="H105" t="s">
        <v>24</v>
      </c>
      <c r="I105" t="s">
        <v>93</v>
      </c>
      <c r="J105" t="s">
        <v>25</v>
      </c>
      <c r="K105">
        <v>155</v>
      </c>
      <c r="L105">
        <v>1</v>
      </c>
      <c r="N105">
        <v>113</v>
      </c>
      <c r="O105">
        <v>0</v>
      </c>
      <c r="P105">
        <v>1</v>
      </c>
      <c r="Q105">
        <f t="shared" si="7"/>
        <v>17515</v>
      </c>
      <c r="R105" t="s">
        <v>21</v>
      </c>
      <c r="S105">
        <v>1</v>
      </c>
      <c r="T105">
        <f t="shared" si="8"/>
        <v>17515</v>
      </c>
      <c r="U105">
        <v>1</v>
      </c>
      <c r="V105">
        <f t="shared" si="12"/>
        <v>17515</v>
      </c>
      <c r="W105" t="s">
        <v>96</v>
      </c>
    </row>
    <row r="106" spans="1:23" x14ac:dyDescent="0.25">
      <c r="A106" t="s">
        <v>35</v>
      </c>
      <c r="B106" t="s">
        <v>80</v>
      </c>
      <c r="C106" t="s">
        <v>18</v>
      </c>
      <c r="D106">
        <v>80</v>
      </c>
      <c r="E106">
        <v>36</v>
      </c>
      <c r="F106">
        <v>2.5</v>
      </c>
      <c r="H106" t="s">
        <v>24</v>
      </c>
      <c r="I106" t="s">
        <v>94</v>
      </c>
      <c r="J106" t="s">
        <v>25</v>
      </c>
      <c r="K106">
        <v>4</v>
      </c>
      <c r="L106">
        <v>1</v>
      </c>
      <c r="N106">
        <v>114</v>
      </c>
      <c r="O106">
        <v>0</v>
      </c>
      <c r="P106">
        <v>1</v>
      </c>
      <c r="Q106">
        <f t="shared" si="7"/>
        <v>456</v>
      </c>
      <c r="R106" t="s">
        <v>21</v>
      </c>
      <c r="S106">
        <v>1</v>
      </c>
      <c r="T106">
        <f t="shared" si="8"/>
        <v>456</v>
      </c>
      <c r="U106">
        <v>1</v>
      </c>
      <c r="V106">
        <f t="shared" si="12"/>
        <v>456</v>
      </c>
      <c r="W106" t="s">
        <v>95</v>
      </c>
    </row>
    <row r="107" spans="1:23" x14ac:dyDescent="0.25">
      <c r="A107" t="s">
        <v>35</v>
      </c>
      <c r="B107" t="s">
        <v>80</v>
      </c>
      <c r="C107" t="s">
        <v>18</v>
      </c>
      <c r="D107">
        <v>80</v>
      </c>
      <c r="E107">
        <v>36</v>
      </c>
      <c r="F107">
        <v>2.5</v>
      </c>
      <c r="H107" t="s">
        <v>24</v>
      </c>
      <c r="I107" t="s">
        <v>92</v>
      </c>
      <c r="J107" t="s">
        <v>25</v>
      </c>
      <c r="K107">
        <v>230</v>
      </c>
      <c r="L107">
        <v>1</v>
      </c>
      <c r="N107">
        <v>115</v>
      </c>
      <c r="O107">
        <v>0</v>
      </c>
      <c r="P107">
        <v>1</v>
      </c>
      <c r="Q107">
        <f t="shared" si="7"/>
        <v>26450</v>
      </c>
      <c r="R107" t="s">
        <v>21</v>
      </c>
      <c r="S107">
        <v>1</v>
      </c>
      <c r="T107">
        <f t="shared" si="8"/>
        <v>26450</v>
      </c>
      <c r="U107">
        <v>1</v>
      </c>
      <c r="V107">
        <f t="shared" si="12"/>
        <v>26450</v>
      </c>
      <c r="W107" t="s">
        <v>96</v>
      </c>
    </row>
    <row r="108" spans="1:23" x14ac:dyDescent="0.25">
      <c r="A108" t="s">
        <v>35</v>
      </c>
      <c r="B108" t="s">
        <v>80</v>
      </c>
      <c r="C108" t="s">
        <v>18</v>
      </c>
      <c r="D108">
        <v>80</v>
      </c>
      <c r="E108">
        <v>36</v>
      </c>
      <c r="F108">
        <v>2.5</v>
      </c>
      <c r="H108" t="s">
        <v>24</v>
      </c>
      <c r="I108" t="s">
        <v>93</v>
      </c>
      <c r="J108" t="s">
        <v>26</v>
      </c>
      <c r="K108">
        <v>80</v>
      </c>
      <c r="L108">
        <v>1</v>
      </c>
      <c r="N108">
        <v>116</v>
      </c>
      <c r="O108">
        <v>0</v>
      </c>
      <c r="P108">
        <v>1</v>
      </c>
      <c r="Q108">
        <f t="shared" si="7"/>
        <v>9280</v>
      </c>
      <c r="R108" t="s">
        <v>21</v>
      </c>
      <c r="S108">
        <v>1</v>
      </c>
      <c r="T108">
        <f t="shared" si="8"/>
        <v>9280</v>
      </c>
      <c r="U108">
        <v>1</v>
      </c>
      <c r="V108">
        <f t="shared" si="12"/>
        <v>9280</v>
      </c>
      <c r="W108" t="s">
        <v>95</v>
      </c>
    </row>
    <row r="109" spans="1:23" x14ac:dyDescent="0.25">
      <c r="A109" t="s">
        <v>35</v>
      </c>
      <c r="B109" t="s">
        <v>80</v>
      </c>
      <c r="C109" t="s">
        <v>18</v>
      </c>
      <c r="D109">
        <v>80</v>
      </c>
      <c r="E109">
        <v>36</v>
      </c>
      <c r="F109">
        <v>2.5</v>
      </c>
      <c r="H109" t="s">
        <v>24</v>
      </c>
      <c r="I109" t="s">
        <v>94</v>
      </c>
      <c r="J109" t="s">
        <v>7</v>
      </c>
      <c r="K109">
        <v>1</v>
      </c>
      <c r="L109">
        <v>1</v>
      </c>
      <c r="N109">
        <v>117</v>
      </c>
      <c r="O109">
        <v>0</v>
      </c>
      <c r="P109">
        <v>1</v>
      </c>
      <c r="Q109">
        <f t="shared" si="7"/>
        <v>117</v>
      </c>
      <c r="R109" t="s">
        <v>21</v>
      </c>
      <c r="S109">
        <v>1</v>
      </c>
      <c r="T109">
        <f t="shared" si="8"/>
        <v>117</v>
      </c>
      <c r="U109">
        <v>1</v>
      </c>
      <c r="V109">
        <f t="shared" si="12"/>
        <v>117</v>
      </c>
      <c r="W109" t="s">
        <v>96</v>
      </c>
    </row>
    <row r="110" spans="1:23" x14ac:dyDescent="0.25">
      <c r="A110" t="s">
        <v>35</v>
      </c>
      <c r="B110" t="s">
        <v>80</v>
      </c>
      <c r="C110" t="s">
        <v>18</v>
      </c>
      <c r="D110">
        <v>80</v>
      </c>
      <c r="E110">
        <v>36</v>
      </c>
      <c r="F110">
        <v>2.5</v>
      </c>
      <c r="H110" t="s">
        <v>24</v>
      </c>
      <c r="I110" t="s">
        <v>92</v>
      </c>
      <c r="J110" t="s">
        <v>7</v>
      </c>
      <c r="K110">
        <v>2</v>
      </c>
      <c r="L110">
        <v>1</v>
      </c>
      <c r="N110">
        <v>118</v>
      </c>
      <c r="O110">
        <v>0</v>
      </c>
      <c r="P110">
        <v>1</v>
      </c>
      <c r="Q110">
        <f t="shared" si="7"/>
        <v>236</v>
      </c>
      <c r="R110" t="s">
        <v>21</v>
      </c>
      <c r="S110">
        <v>1</v>
      </c>
      <c r="T110">
        <f t="shared" si="8"/>
        <v>236</v>
      </c>
      <c r="U110">
        <v>1</v>
      </c>
      <c r="V110">
        <f t="shared" si="12"/>
        <v>236</v>
      </c>
      <c r="W110" t="s">
        <v>95</v>
      </c>
    </row>
    <row r="111" spans="1:23" x14ac:dyDescent="0.25">
      <c r="A111" t="s">
        <v>35</v>
      </c>
      <c r="B111" t="s">
        <v>80</v>
      </c>
      <c r="C111" t="s">
        <v>18</v>
      </c>
      <c r="D111">
        <v>80</v>
      </c>
      <c r="E111">
        <v>36</v>
      </c>
      <c r="F111">
        <v>2.5</v>
      </c>
      <c r="H111" t="s">
        <v>24</v>
      </c>
      <c r="I111" t="s">
        <v>93</v>
      </c>
      <c r="J111" t="s">
        <v>7</v>
      </c>
      <c r="K111">
        <v>2</v>
      </c>
      <c r="L111">
        <v>1</v>
      </c>
      <c r="N111">
        <v>119</v>
      </c>
      <c r="O111">
        <v>0</v>
      </c>
      <c r="P111">
        <v>1</v>
      </c>
      <c r="Q111">
        <f t="shared" si="7"/>
        <v>238</v>
      </c>
      <c r="R111" t="s">
        <v>21</v>
      </c>
      <c r="S111">
        <v>1</v>
      </c>
      <c r="T111">
        <f t="shared" si="8"/>
        <v>238</v>
      </c>
      <c r="U111">
        <v>1</v>
      </c>
      <c r="V111">
        <f t="shared" si="12"/>
        <v>238</v>
      </c>
      <c r="W111" t="s">
        <v>96</v>
      </c>
    </row>
    <row r="112" spans="1:23" x14ac:dyDescent="0.25">
      <c r="A112" t="s">
        <v>36</v>
      </c>
      <c r="B112" t="s">
        <v>81</v>
      </c>
      <c r="C112" t="s">
        <v>18</v>
      </c>
      <c r="D112">
        <v>28</v>
      </c>
      <c r="E112">
        <v>2</v>
      </c>
      <c r="F112">
        <v>14</v>
      </c>
      <c r="H112" t="s">
        <v>19</v>
      </c>
      <c r="I112" t="s">
        <v>94</v>
      </c>
      <c r="J112" t="s">
        <v>20</v>
      </c>
      <c r="K112">
        <v>1</v>
      </c>
      <c r="L112">
        <v>14</v>
      </c>
      <c r="N112">
        <v>120</v>
      </c>
      <c r="O112">
        <v>0</v>
      </c>
      <c r="P112">
        <v>1</v>
      </c>
      <c r="Q112">
        <f t="shared" si="7"/>
        <v>1680</v>
      </c>
      <c r="R112" t="s">
        <v>21</v>
      </c>
      <c r="S112">
        <v>1</v>
      </c>
      <c r="T112">
        <f t="shared" si="8"/>
        <v>1680</v>
      </c>
      <c r="U112">
        <v>1</v>
      </c>
      <c r="V112">
        <f t="shared" ref="V112:V117" si="13">T112*(1 + U112 / 100)</f>
        <v>1696.8</v>
      </c>
      <c r="W112" t="s">
        <v>95</v>
      </c>
    </row>
    <row r="113" spans="1:23" x14ac:dyDescent="0.25">
      <c r="A113" t="s">
        <v>36</v>
      </c>
      <c r="B113" t="s">
        <v>81</v>
      </c>
      <c r="C113" t="s">
        <v>18</v>
      </c>
      <c r="D113">
        <v>28</v>
      </c>
      <c r="E113">
        <v>2</v>
      </c>
      <c r="F113">
        <v>14</v>
      </c>
      <c r="H113" t="s">
        <v>19</v>
      </c>
      <c r="I113" t="s">
        <v>92</v>
      </c>
      <c r="J113" t="s">
        <v>20</v>
      </c>
      <c r="K113">
        <v>1</v>
      </c>
      <c r="L113">
        <v>14</v>
      </c>
      <c r="N113">
        <v>121</v>
      </c>
      <c r="O113">
        <v>0</v>
      </c>
      <c r="P113">
        <v>1</v>
      </c>
      <c r="Q113">
        <f t="shared" si="7"/>
        <v>1694</v>
      </c>
      <c r="R113" t="s">
        <v>21</v>
      </c>
      <c r="S113">
        <v>1</v>
      </c>
      <c r="T113">
        <f t="shared" si="8"/>
        <v>1694</v>
      </c>
      <c r="U113">
        <v>1</v>
      </c>
      <c r="V113">
        <f t="shared" si="13"/>
        <v>1710.94</v>
      </c>
      <c r="W113" t="s">
        <v>96</v>
      </c>
    </row>
    <row r="114" spans="1:23" x14ac:dyDescent="0.25">
      <c r="A114" t="s">
        <v>36</v>
      </c>
      <c r="B114" t="s">
        <v>81</v>
      </c>
      <c r="C114" t="s">
        <v>18</v>
      </c>
      <c r="D114">
        <v>28</v>
      </c>
      <c r="E114">
        <v>2</v>
      </c>
      <c r="F114">
        <v>14</v>
      </c>
      <c r="H114" t="s">
        <v>19</v>
      </c>
      <c r="I114" t="s">
        <v>93</v>
      </c>
      <c r="J114" t="s">
        <v>20</v>
      </c>
      <c r="K114">
        <v>1</v>
      </c>
      <c r="L114">
        <v>14</v>
      </c>
      <c r="N114">
        <v>122</v>
      </c>
      <c r="O114">
        <v>0</v>
      </c>
      <c r="P114">
        <v>1</v>
      </c>
      <c r="Q114">
        <f t="shared" si="7"/>
        <v>1708</v>
      </c>
      <c r="R114" t="s">
        <v>21</v>
      </c>
      <c r="S114">
        <v>1</v>
      </c>
      <c r="T114">
        <f t="shared" si="8"/>
        <v>1708</v>
      </c>
      <c r="U114">
        <v>1</v>
      </c>
      <c r="V114">
        <f t="shared" si="13"/>
        <v>1725.08</v>
      </c>
      <c r="W114" t="s">
        <v>95</v>
      </c>
    </row>
    <row r="115" spans="1:23" x14ac:dyDescent="0.25">
      <c r="A115" t="s">
        <v>36</v>
      </c>
      <c r="B115" t="s">
        <v>81</v>
      </c>
      <c r="C115" t="s">
        <v>18</v>
      </c>
      <c r="D115">
        <v>28</v>
      </c>
      <c r="E115">
        <v>2</v>
      </c>
      <c r="F115">
        <v>14</v>
      </c>
      <c r="H115" t="s">
        <v>19</v>
      </c>
      <c r="I115" t="s">
        <v>94</v>
      </c>
      <c r="J115" t="s">
        <v>20</v>
      </c>
      <c r="K115">
        <v>1</v>
      </c>
      <c r="L115">
        <v>14</v>
      </c>
      <c r="N115">
        <v>123</v>
      </c>
      <c r="O115">
        <v>0</v>
      </c>
      <c r="P115">
        <v>1</v>
      </c>
      <c r="Q115">
        <f t="shared" si="7"/>
        <v>1722</v>
      </c>
      <c r="R115" t="s">
        <v>21</v>
      </c>
      <c r="S115">
        <v>1</v>
      </c>
      <c r="T115">
        <f t="shared" si="8"/>
        <v>1722</v>
      </c>
      <c r="U115">
        <v>1</v>
      </c>
      <c r="V115">
        <f t="shared" si="13"/>
        <v>1739.22</v>
      </c>
      <c r="W115" t="s">
        <v>96</v>
      </c>
    </row>
    <row r="116" spans="1:23" x14ac:dyDescent="0.25">
      <c r="A116" t="s">
        <v>36</v>
      </c>
      <c r="B116" t="s">
        <v>81</v>
      </c>
      <c r="C116" t="s">
        <v>18</v>
      </c>
      <c r="D116">
        <v>28</v>
      </c>
      <c r="E116">
        <v>2</v>
      </c>
      <c r="F116">
        <v>14</v>
      </c>
      <c r="H116" t="s">
        <v>19</v>
      </c>
      <c r="I116" t="s">
        <v>92</v>
      </c>
      <c r="J116" t="s">
        <v>20</v>
      </c>
      <c r="K116">
        <v>1</v>
      </c>
      <c r="L116">
        <v>14</v>
      </c>
      <c r="N116">
        <v>124</v>
      </c>
      <c r="O116">
        <v>0</v>
      </c>
      <c r="P116">
        <v>1</v>
      </c>
      <c r="Q116">
        <f t="shared" si="7"/>
        <v>1736</v>
      </c>
      <c r="R116" t="s">
        <v>21</v>
      </c>
      <c r="S116">
        <v>1</v>
      </c>
      <c r="T116">
        <f t="shared" si="8"/>
        <v>1736</v>
      </c>
      <c r="U116">
        <v>1</v>
      </c>
      <c r="V116">
        <f t="shared" si="13"/>
        <v>1753.3600000000001</v>
      </c>
      <c r="W116" t="s">
        <v>95</v>
      </c>
    </row>
    <row r="117" spans="1:23" x14ac:dyDescent="0.25">
      <c r="A117" t="s">
        <v>36</v>
      </c>
      <c r="B117" t="s">
        <v>81</v>
      </c>
      <c r="C117" t="s">
        <v>18</v>
      </c>
      <c r="D117">
        <v>28</v>
      </c>
      <c r="E117">
        <v>2</v>
      </c>
      <c r="F117">
        <v>14</v>
      </c>
      <c r="H117" t="s">
        <v>19</v>
      </c>
      <c r="I117" t="s">
        <v>93</v>
      </c>
      <c r="J117" t="s">
        <v>20</v>
      </c>
      <c r="K117">
        <v>1</v>
      </c>
      <c r="L117">
        <v>14</v>
      </c>
      <c r="N117">
        <v>125</v>
      </c>
      <c r="O117">
        <v>0</v>
      </c>
      <c r="P117">
        <v>1</v>
      </c>
      <c r="Q117">
        <f t="shared" si="7"/>
        <v>1750</v>
      </c>
      <c r="R117" t="s">
        <v>21</v>
      </c>
      <c r="S117">
        <v>1</v>
      </c>
      <c r="T117">
        <f t="shared" si="8"/>
        <v>1750</v>
      </c>
      <c r="U117">
        <v>1</v>
      </c>
      <c r="V117">
        <f t="shared" si="13"/>
        <v>1767.5</v>
      </c>
      <c r="W117" t="s">
        <v>96</v>
      </c>
    </row>
    <row r="118" spans="1:23" x14ac:dyDescent="0.25">
      <c r="A118" t="s">
        <v>36</v>
      </c>
      <c r="B118" t="s">
        <v>81</v>
      </c>
      <c r="C118" t="s">
        <v>18</v>
      </c>
      <c r="D118">
        <v>28</v>
      </c>
      <c r="E118">
        <v>2</v>
      </c>
      <c r="F118">
        <v>14</v>
      </c>
      <c r="H118" t="s">
        <v>22</v>
      </c>
      <c r="I118" t="s">
        <v>94</v>
      </c>
      <c r="J118" t="s">
        <v>20</v>
      </c>
      <c r="K118">
        <v>1</v>
      </c>
      <c r="L118">
        <v>14</v>
      </c>
      <c r="N118">
        <v>126</v>
      </c>
      <c r="O118">
        <v>0</v>
      </c>
      <c r="P118">
        <v>1</v>
      </c>
      <c r="Q118">
        <f t="shared" si="7"/>
        <v>1764</v>
      </c>
      <c r="R118" t="s">
        <v>21</v>
      </c>
      <c r="S118">
        <v>1</v>
      </c>
      <c r="T118">
        <f t="shared" si="8"/>
        <v>1764</v>
      </c>
      <c r="U118">
        <v>1</v>
      </c>
      <c r="V118">
        <f t="shared" ref="V118:V130" si="14">T118</f>
        <v>1764</v>
      </c>
      <c r="W118" t="s">
        <v>95</v>
      </c>
    </row>
    <row r="119" spans="1:23" x14ac:dyDescent="0.25">
      <c r="A119" t="s">
        <v>36</v>
      </c>
      <c r="B119" t="s">
        <v>81</v>
      </c>
      <c r="C119" t="s">
        <v>18</v>
      </c>
      <c r="D119">
        <v>28</v>
      </c>
      <c r="E119">
        <v>2</v>
      </c>
      <c r="F119">
        <v>14</v>
      </c>
      <c r="H119" t="s">
        <v>22</v>
      </c>
      <c r="I119" t="s">
        <v>92</v>
      </c>
      <c r="J119" t="s">
        <v>20</v>
      </c>
      <c r="K119">
        <v>1</v>
      </c>
      <c r="L119">
        <v>14</v>
      </c>
      <c r="N119">
        <v>127</v>
      </c>
      <c r="O119">
        <v>0</v>
      </c>
      <c r="P119">
        <v>1</v>
      </c>
      <c r="Q119">
        <f t="shared" si="7"/>
        <v>1778</v>
      </c>
      <c r="R119" t="s">
        <v>21</v>
      </c>
      <c r="S119">
        <v>1</v>
      </c>
      <c r="T119">
        <f t="shared" si="8"/>
        <v>1778</v>
      </c>
      <c r="U119">
        <v>1</v>
      </c>
      <c r="V119">
        <f t="shared" si="14"/>
        <v>1778</v>
      </c>
      <c r="W119" t="s">
        <v>96</v>
      </c>
    </row>
    <row r="120" spans="1:23" x14ac:dyDescent="0.25">
      <c r="A120" t="s">
        <v>36</v>
      </c>
      <c r="B120" t="s">
        <v>81</v>
      </c>
      <c r="C120" t="s">
        <v>18</v>
      </c>
      <c r="D120">
        <v>28</v>
      </c>
      <c r="E120">
        <v>2</v>
      </c>
      <c r="F120">
        <v>14</v>
      </c>
      <c r="H120" t="s">
        <v>22</v>
      </c>
      <c r="I120" t="s">
        <v>93</v>
      </c>
      <c r="J120" t="s">
        <v>20</v>
      </c>
      <c r="K120">
        <v>1</v>
      </c>
      <c r="L120">
        <v>14</v>
      </c>
      <c r="N120">
        <v>128</v>
      </c>
      <c r="O120">
        <v>0</v>
      </c>
      <c r="P120">
        <v>1</v>
      </c>
      <c r="Q120">
        <f t="shared" si="7"/>
        <v>1792</v>
      </c>
      <c r="R120" t="s">
        <v>21</v>
      </c>
      <c r="S120">
        <v>1</v>
      </c>
      <c r="T120">
        <f t="shared" si="8"/>
        <v>1792</v>
      </c>
      <c r="U120">
        <v>1</v>
      </c>
      <c r="V120">
        <f t="shared" si="14"/>
        <v>1792</v>
      </c>
      <c r="W120" t="s">
        <v>95</v>
      </c>
    </row>
    <row r="121" spans="1:23" x14ac:dyDescent="0.25">
      <c r="A121" t="s">
        <v>36</v>
      </c>
      <c r="B121" t="s">
        <v>81</v>
      </c>
      <c r="C121" t="s">
        <v>18</v>
      </c>
      <c r="D121">
        <v>28</v>
      </c>
      <c r="E121">
        <v>2</v>
      </c>
      <c r="F121">
        <v>14</v>
      </c>
      <c r="H121" t="s">
        <v>22</v>
      </c>
      <c r="I121" t="s">
        <v>94</v>
      </c>
      <c r="J121" t="s">
        <v>20</v>
      </c>
      <c r="K121">
        <v>1</v>
      </c>
      <c r="L121">
        <v>14</v>
      </c>
      <c r="N121">
        <v>129</v>
      </c>
      <c r="O121">
        <v>0</v>
      </c>
      <c r="P121">
        <v>1</v>
      </c>
      <c r="Q121">
        <f t="shared" si="7"/>
        <v>1806</v>
      </c>
      <c r="R121" t="s">
        <v>21</v>
      </c>
      <c r="S121">
        <v>1</v>
      </c>
      <c r="T121">
        <f t="shared" si="8"/>
        <v>1806</v>
      </c>
      <c r="U121">
        <v>1</v>
      </c>
      <c r="V121">
        <f t="shared" si="14"/>
        <v>1806</v>
      </c>
      <c r="W121" t="s">
        <v>96</v>
      </c>
    </row>
    <row r="122" spans="1:23" x14ac:dyDescent="0.25">
      <c r="A122" t="s">
        <v>36</v>
      </c>
      <c r="B122" t="s">
        <v>81</v>
      </c>
      <c r="C122" t="s">
        <v>18</v>
      </c>
      <c r="D122">
        <v>28</v>
      </c>
      <c r="E122">
        <v>2</v>
      </c>
      <c r="F122">
        <v>14</v>
      </c>
      <c r="H122" t="s">
        <v>24</v>
      </c>
      <c r="I122" t="s">
        <v>92</v>
      </c>
      <c r="J122" t="s">
        <v>26</v>
      </c>
      <c r="K122">
        <v>224</v>
      </c>
      <c r="L122">
        <v>1</v>
      </c>
      <c r="N122">
        <v>130</v>
      </c>
      <c r="O122">
        <v>0</v>
      </c>
      <c r="P122">
        <v>1</v>
      </c>
      <c r="Q122">
        <f t="shared" si="7"/>
        <v>29120</v>
      </c>
      <c r="R122" t="s">
        <v>21</v>
      </c>
      <c r="S122">
        <v>1</v>
      </c>
      <c r="T122">
        <f t="shared" si="8"/>
        <v>29120</v>
      </c>
      <c r="U122">
        <v>1</v>
      </c>
      <c r="V122">
        <f t="shared" si="14"/>
        <v>29120</v>
      </c>
      <c r="W122" t="s">
        <v>95</v>
      </c>
    </row>
    <row r="123" spans="1:23" x14ac:dyDescent="0.25">
      <c r="A123" t="s">
        <v>36</v>
      </c>
      <c r="B123" t="s">
        <v>81</v>
      </c>
      <c r="C123" t="s">
        <v>18</v>
      </c>
      <c r="D123">
        <v>28</v>
      </c>
      <c r="E123">
        <v>2</v>
      </c>
      <c r="F123">
        <v>14</v>
      </c>
      <c r="H123" t="s">
        <v>24</v>
      </c>
      <c r="I123" t="s">
        <v>93</v>
      </c>
      <c r="J123" t="s">
        <v>7</v>
      </c>
      <c r="K123">
        <v>28</v>
      </c>
      <c r="L123">
        <v>1</v>
      </c>
      <c r="N123">
        <v>131</v>
      </c>
      <c r="O123">
        <v>0</v>
      </c>
      <c r="P123">
        <v>1</v>
      </c>
      <c r="Q123">
        <f t="shared" si="7"/>
        <v>3668</v>
      </c>
      <c r="R123" t="s">
        <v>21</v>
      </c>
      <c r="S123">
        <v>1</v>
      </c>
      <c r="T123">
        <f t="shared" si="8"/>
        <v>3668</v>
      </c>
      <c r="U123">
        <v>1</v>
      </c>
      <c r="V123">
        <f t="shared" si="14"/>
        <v>3668</v>
      </c>
      <c r="W123" t="s">
        <v>96</v>
      </c>
    </row>
    <row r="124" spans="1:23" x14ac:dyDescent="0.25">
      <c r="A124" t="s">
        <v>36</v>
      </c>
      <c r="B124" t="s">
        <v>81</v>
      </c>
      <c r="C124" t="s">
        <v>18</v>
      </c>
      <c r="D124">
        <v>28</v>
      </c>
      <c r="E124">
        <v>2</v>
      </c>
      <c r="F124">
        <v>14</v>
      </c>
      <c r="H124" t="s">
        <v>24</v>
      </c>
      <c r="I124" t="s">
        <v>94</v>
      </c>
      <c r="J124" t="s">
        <v>7</v>
      </c>
      <c r="K124">
        <v>3</v>
      </c>
      <c r="L124">
        <v>1</v>
      </c>
      <c r="N124">
        <v>132</v>
      </c>
      <c r="O124">
        <v>0</v>
      </c>
      <c r="P124">
        <v>1</v>
      </c>
      <c r="Q124">
        <f t="shared" si="7"/>
        <v>396</v>
      </c>
      <c r="R124" t="s">
        <v>21</v>
      </c>
      <c r="S124">
        <v>1</v>
      </c>
      <c r="T124">
        <f t="shared" si="8"/>
        <v>396</v>
      </c>
      <c r="U124">
        <v>1</v>
      </c>
      <c r="V124">
        <f t="shared" si="14"/>
        <v>396</v>
      </c>
      <c r="W124" t="s">
        <v>95</v>
      </c>
    </row>
    <row r="125" spans="1:23" x14ac:dyDescent="0.25">
      <c r="A125" t="s">
        <v>36</v>
      </c>
      <c r="B125" t="s">
        <v>81</v>
      </c>
      <c r="C125" t="s">
        <v>18</v>
      </c>
      <c r="D125">
        <v>28</v>
      </c>
      <c r="E125">
        <v>2</v>
      </c>
      <c r="F125">
        <v>14</v>
      </c>
      <c r="H125" t="s">
        <v>24</v>
      </c>
      <c r="I125" t="s">
        <v>92</v>
      </c>
      <c r="J125" t="s">
        <v>7</v>
      </c>
      <c r="K125">
        <v>56</v>
      </c>
      <c r="L125">
        <v>1</v>
      </c>
      <c r="N125">
        <v>133</v>
      </c>
      <c r="O125">
        <v>0</v>
      </c>
      <c r="P125">
        <v>1</v>
      </c>
      <c r="Q125">
        <f t="shared" si="7"/>
        <v>7448</v>
      </c>
      <c r="R125" t="s">
        <v>21</v>
      </c>
      <c r="S125">
        <v>1</v>
      </c>
      <c r="T125">
        <f t="shared" si="8"/>
        <v>7448</v>
      </c>
      <c r="U125">
        <v>1</v>
      </c>
      <c r="V125">
        <f t="shared" si="14"/>
        <v>7448</v>
      </c>
      <c r="W125" t="s">
        <v>96</v>
      </c>
    </row>
    <row r="126" spans="1:23" x14ac:dyDescent="0.25">
      <c r="A126" t="s">
        <v>36</v>
      </c>
      <c r="B126" t="s">
        <v>81</v>
      </c>
      <c r="C126" t="s">
        <v>18</v>
      </c>
      <c r="D126">
        <v>28</v>
      </c>
      <c r="E126">
        <v>2</v>
      </c>
      <c r="F126">
        <v>14</v>
      </c>
      <c r="H126" t="s">
        <v>24</v>
      </c>
      <c r="I126" t="s">
        <v>93</v>
      </c>
      <c r="J126" t="s">
        <v>7</v>
      </c>
      <c r="K126">
        <v>24</v>
      </c>
      <c r="L126">
        <v>1</v>
      </c>
      <c r="N126">
        <v>134</v>
      </c>
      <c r="O126">
        <v>0</v>
      </c>
      <c r="P126">
        <v>1</v>
      </c>
      <c r="Q126">
        <f t="shared" si="7"/>
        <v>3216</v>
      </c>
      <c r="R126" t="s">
        <v>21</v>
      </c>
      <c r="S126">
        <v>1</v>
      </c>
      <c r="T126">
        <f t="shared" si="8"/>
        <v>3216</v>
      </c>
      <c r="U126">
        <v>1</v>
      </c>
      <c r="V126">
        <f t="shared" si="14"/>
        <v>3216</v>
      </c>
      <c r="W126" t="s">
        <v>95</v>
      </c>
    </row>
    <row r="127" spans="1:23" x14ac:dyDescent="0.25">
      <c r="A127" t="s">
        <v>36</v>
      </c>
      <c r="B127" t="s">
        <v>81</v>
      </c>
      <c r="C127" t="s">
        <v>18</v>
      </c>
      <c r="D127">
        <v>28</v>
      </c>
      <c r="E127">
        <v>2</v>
      </c>
      <c r="F127">
        <v>14</v>
      </c>
      <c r="H127" t="s">
        <v>24</v>
      </c>
      <c r="I127" t="s">
        <v>94</v>
      </c>
      <c r="J127" t="s">
        <v>7</v>
      </c>
      <c r="K127">
        <v>24</v>
      </c>
      <c r="L127">
        <v>1</v>
      </c>
      <c r="N127">
        <v>135</v>
      </c>
      <c r="O127">
        <v>0</v>
      </c>
      <c r="P127">
        <v>1</v>
      </c>
      <c r="Q127">
        <f t="shared" si="7"/>
        <v>3240</v>
      </c>
      <c r="R127" t="s">
        <v>21</v>
      </c>
      <c r="S127">
        <v>1</v>
      </c>
      <c r="T127">
        <f t="shared" si="8"/>
        <v>3240</v>
      </c>
      <c r="U127">
        <v>1</v>
      </c>
      <c r="V127">
        <f t="shared" si="14"/>
        <v>3240</v>
      </c>
      <c r="W127" t="s">
        <v>96</v>
      </c>
    </row>
    <row r="128" spans="1:23" x14ac:dyDescent="0.25">
      <c r="A128" t="s">
        <v>36</v>
      </c>
      <c r="B128" t="s">
        <v>81</v>
      </c>
      <c r="C128" t="s">
        <v>18</v>
      </c>
      <c r="D128">
        <v>28</v>
      </c>
      <c r="E128">
        <v>2</v>
      </c>
      <c r="F128">
        <v>14</v>
      </c>
      <c r="H128" t="s">
        <v>24</v>
      </c>
      <c r="I128" t="s">
        <v>92</v>
      </c>
      <c r="J128" t="s">
        <v>7</v>
      </c>
      <c r="K128">
        <v>4</v>
      </c>
      <c r="L128">
        <v>1</v>
      </c>
      <c r="N128">
        <v>136</v>
      </c>
      <c r="O128">
        <v>0</v>
      </c>
      <c r="P128">
        <v>1</v>
      </c>
      <c r="Q128">
        <f t="shared" si="7"/>
        <v>544</v>
      </c>
      <c r="R128" t="s">
        <v>21</v>
      </c>
      <c r="S128">
        <v>1</v>
      </c>
      <c r="T128">
        <f t="shared" si="8"/>
        <v>544</v>
      </c>
      <c r="U128">
        <v>1</v>
      </c>
      <c r="V128">
        <f t="shared" si="14"/>
        <v>544</v>
      </c>
      <c r="W128" t="s">
        <v>95</v>
      </c>
    </row>
    <row r="129" spans="1:23" x14ac:dyDescent="0.25">
      <c r="A129" t="s">
        <v>36</v>
      </c>
      <c r="B129" t="s">
        <v>81</v>
      </c>
      <c r="C129" t="s">
        <v>18</v>
      </c>
      <c r="D129">
        <v>28</v>
      </c>
      <c r="E129">
        <v>2</v>
      </c>
      <c r="F129">
        <v>14</v>
      </c>
      <c r="H129" t="s">
        <v>24</v>
      </c>
      <c r="I129" t="s">
        <v>93</v>
      </c>
      <c r="J129" t="s">
        <v>7</v>
      </c>
      <c r="K129">
        <v>1</v>
      </c>
      <c r="L129">
        <v>1</v>
      </c>
      <c r="N129">
        <v>137</v>
      </c>
      <c r="O129">
        <v>0</v>
      </c>
      <c r="P129">
        <v>1</v>
      </c>
      <c r="Q129">
        <f t="shared" si="7"/>
        <v>137</v>
      </c>
      <c r="R129" t="s">
        <v>21</v>
      </c>
      <c r="S129">
        <v>1</v>
      </c>
      <c r="T129">
        <f t="shared" si="8"/>
        <v>137</v>
      </c>
      <c r="U129">
        <v>1</v>
      </c>
      <c r="V129">
        <f t="shared" si="14"/>
        <v>137</v>
      </c>
      <c r="W129" t="s">
        <v>96</v>
      </c>
    </row>
    <row r="130" spans="1:23" x14ac:dyDescent="0.25">
      <c r="A130" t="s">
        <v>36</v>
      </c>
      <c r="B130" t="s">
        <v>81</v>
      </c>
      <c r="C130" t="s">
        <v>18</v>
      </c>
      <c r="D130">
        <v>28</v>
      </c>
      <c r="E130">
        <v>2</v>
      </c>
      <c r="F130">
        <v>14</v>
      </c>
      <c r="H130" t="s">
        <v>24</v>
      </c>
      <c r="I130" t="s">
        <v>94</v>
      </c>
      <c r="J130" t="s">
        <v>7</v>
      </c>
      <c r="K130">
        <v>5</v>
      </c>
      <c r="L130">
        <v>1</v>
      </c>
      <c r="N130">
        <v>138</v>
      </c>
      <c r="O130">
        <v>0</v>
      </c>
      <c r="P130">
        <v>1</v>
      </c>
      <c r="Q130">
        <f t="shared" ref="Q130:Q188" si="15">L130*K130*N130*P130*((100 - O130)/100)</f>
        <v>690</v>
      </c>
      <c r="R130" t="s">
        <v>21</v>
      </c>
      <c r="S130">
        <v>1</v>
      </c>
      <c r="T130">
        <f t="shared" ref="T130:T188" si="16">Q130*S130</f>
        <v>690</v>
      </c>
      <c r="U130">
        <v>1</v>
      </c>
      <c r="V130">
        <f t="shared" si="14"/>
        <v>690</v>
      </c>
      <c r="W130" t="s">
        <v>95</v>
      </c>
    </row>
    <row r="131" spans="1:23" x14ac:dyDescent="0.25">
      <c r="A131" t="s">
        <v>82</v>
      </c>
      <c r="B131" t="s">
        <v>83</v>
      </c>
      <c r="C131" t="s">
        <v>18</v>
      </c>
      <c r="D131">
        <v>1</v>
      </c>
      <c r="E131">
        <v>1</v>
      </c>
      <c r="F131">
        <v>1</v>
      </c>
      <c r="H131" t="s">
        <v>19</v>
      </c>
      <c r="I131" t="s">
        <v>92</v>
      </c>
      <c r="J131" t="s">
        <v>20</v>
      </c>
      <c r="K131">
        <v>1</v>
      </c>
      <c r="L131">
        <v>1</v>
      </c>
      <c r="N131">
        <v>139</v>
      </c>
      <c r="O131">
        <v>0</v>
      </c>
      <c r="P131">
        <v>1</v>
      </c>
      <c r="Q131">
        <f t="shared" si="15"/>
        <v>139</v>
      </c>
      <c r="R131" t="s">
        <v>21</v>
      </c>
      <c r="S131">
        <v>1</v>
      </c>
      <c r="T131">
        <f t="shared" si="16"/>
        <v>139</v>
      </c>
      <c r="U131">
        <v>1</v>
      </c>
      <c r="V131">
        <f>T131*(1 + U131 / 100)</f>
        <v>140.39000000000001</v>
      </c>
      <c r="W131" t="s">
        <v>96</v>
      </c>
    </row>
    <row r="132" spans="1:23" x14ac:dyDescent="0.25">
      <c r="A132" t="s">
        <v>82</v>
      </c>
      <c r="B132" t="s">
        <v>83</v>
      </c>
      <c r="C132" t="s">
        <v>18</v>
      </c>
      <c r="D132">
        <v>1</v>
      </c>
      <c r="E132">
        <v>1</v>
      </c>
      <c r="F132">
        <v>1</v>
      </c>
      <c r="H132" t="s">
        <v>19</v>
      </c>
      <c r="I132" t="s">
        <v>93</v>
      </c>
      <c r="J132" t="s">
        <v>20</v>
      </c>
      <c r="K132">
        <v>1</v>
      </c>
      <c r="L132">
        <v>1</v>
      </c>
      <c r="N132">
        <v>140</v>
      </c>
      <c r="O132">
        <v>0</v>
      </c>
      <c r="P132">
        <v>1</v>
      </c>
      <c r="Q132">
        <f t="shared" si="15"/>
        <v>140</v>
      </c>
      <c r="R132" t="s">
        <v>21</v>
      </c>
      <c r="S132">
        <v>1</v>
      </c>
      <c r="T132">
        <f t="shared" si="16"/>
        <v>140</v>
      </c>
      <c r="U132">
        <v>1</v>
      </c>
      <c r="V132">
        <f>T132*(1 + U132 / 100)</f>
        <v>141.4</v>
      </c>
      <c r="W132" t="s">
        <v>95</v>
      </c>
    </row>
    <row r="133" spans="1:23" x14ac:dyDescent="0.25">
      <c r="A133" t="s">
        <v>82</v>
      </c>
      <c r="B133" t="s">
        <v>83</v>
      </c>
      <c r="C133" t="s">
        <v>18</v>
      </c>
      <c r="D133">
        <v>1</v>
      </c>
      <c r="E133">
        <v>1</v>
      </c>
      <c r="F133">
        <v>1</v>
      </c>
      <c r="H133" t="s">
        <v>22</v>
      </c>
      <c r="I133" t="s">
        <v>94</v>
      </c>
      <c r="J133" t="s">
        <v>20</v>
      </c>
      <c r="K133">
        <v>1</v>
      </c>
      <c r="L133">
        <v>1</v>
      </c>
      <c r="N133">
        <v>141</v>
      </c>
      <c r="O133">
        <v>0</v>
      </c>
      <c r="P133">
        <v>1</v>
      </c>
      <c r="Q133">
        <f t="shared" si="15"/>
        <v>141</v>
      </c>
      <c r="R133" t="s">
        <v>21</v>
      </c>
      <c r="S133">
        <v>1</v>
      </c>
      <c r="T133">
        <f t="shared" si="16"/>
        <v>141</v>
      </c>
      <c r="U133">
        <v>1</v>
      </c>
      <c r="V133">
        <f>T133</f>
        <v>141</v>
      </c>
      <c r="W133" t="s">
        <v>96</v>
      </c>
    </row>
    <row r="134" spans="1:23" x14ac:dyDescent="0.25">
      <c r="A134" t="s">
        <v>82</v>
      </c>
      <c r="B134" t="s">
        <v>83</v>
      </c>
      <c r="C134" t="s">
        <v>18</v>
      </c>
      <c r="D134">
        <v>1</v>
      </c>
      <c r="E134">
        <v>1</v>
      </c>
      <c r="F134">
        <v>1</v>
      </c>
      <c r="H134" t="s">
        <v>22</v>
      </c>
      <c r="I134" t="s">
        <v>92</v>
      </c>
      <c r="J134" t="s">
        <v>20</v>
      </c>
      <c r="K134">
        <v>1</v>
      </c>
      <c r="L134">
        <v>1</v>
      </c>
      <c r="N134">
        <v>142</v>
      </c>
      <c r="O134">
        <v>0</v>
      </c>
      <c r="P134">
        <v>1</v>
      </c>
      <c r="Q134">
        <f t="shared" si="15"/>
        <v>142</v>
      </c>
      <c r="R134" t="s">
        <v>21</v>
      </c>
      <c r="S134">
        <v>1</v>
      </c>
      <c r="T134">
        <f t="shared" si="16"/>
        <v>142</v>
      </c>
      <c r="U134">
        <v>1</v>
      </c>
      <c r="V134">
        <f>T134</f>
        <v>142</v>
      </c>
      <c r="W134" t="s">
        <v>95</v>
      </c>
    </row>
    <row r="135" spans="1:23" x14ac:dyDescent="0.25">
      <c r="A135" t="s">
        <v>82</v>
      </c>
      <c r="B135" t="s">
        <v>83</v>
      </c>
      <c r="C135" t="s">
        <v>18</v>
      </c>
      <c r="D135">
        <v>1</v>
      </c>
      <c r="E135">
        <v>1</v>
      </c>
      <c r="F135">
        <v>1</v>
      </c>
      <c r="H135" t="s">
        <v>23</v>
      </c>
      <c r="I135" t="s">
        <v>93</v>
      </c>
      <c r="J135" t="s">
        <v>7</v>
      </c>
      <c r="K135">
        <v>6</v>
      </c>
      <c r="L135">
        <v>1</v>
      </c>
      <c r="N135">
        <v>143</v>
      </c>
      <c r="O135">
        <v>0</v>
      </c>
      <c r="P135">
        <v>1</v>
      </c>
      <c r="Q135">
        <f t="shared" si="15"/>
        <v>858</v>
      </c>
      <c r="R135" t="s">
        <v>21</v>
      </c>
      <c r="S135">
        <v>1</v>
      </c>
      <c r="T135">
        <f t="shared" si="16"/>
        <v>858</v>
      </c>
      <c r="U135">
        <v>1</v>
      </c>
      <c r="V135">
        <f>T135</f>
        <v>858</v>
      </c>
      <c r="W135" t="s">
        <v>96</v>
      </c>
    </row>
    <row r="136" spans="1:23" x14ac:dyDescent="0.25">
      <c r="A136" t="s">
        <v>37</v>
      </c>
      <c r="B136" t="s">
        <v>84</v>
      </c>
      <c r="C136" t="s">
        <v>18</v>
      </c>
      <c r="D136">
        <v>5</v>
      </c>
      <c r="E136">
        <v>2</v>
      </c>
      <c r="F136">
        <v>2.5</v>
      </c>
      <c r="H136" t="s">
        <v>19</v>
      </c>
      <c r="I136" t="s">
        <v>94</v>
      </c>
      <c r="J136" t="s">
        <v>20</v>
      </c>
      <c r="K136">
        <v>1</v>
      </c>
      <c r="L136">
        <v>2.5</v>
      </c>
      <c r="N136">
        <v>144</v>
      </c>
      <c r="O136">
        <v>0</v>
      </c>
      <c r="P136">
        <v>1</v>
      </c>
      <c r="Q136">
        <f t="shared" si="15"/>
        <v>360</v>
      </c>
      <c r="R136" t="s">
        <v>21</v>
      </c>
      <c r="S136">
        <v>1</v>
      </c>
      <c r="T136">
        <f t="shared" si="16"/>
        <v>360</v>
      </c>
      <c r="U136">
        <v>1</v>
      </c>
      <c r="V136">
        <f t="shared" ref="V136:V141" si="17">T136*(1 + U136 / 100)</f>
        <v>363.6</v>
      </c>
      <c r="W136" t="s">
        <v>95</v>
      </c>
    </row>
    <row r="137" spans="1:23" x14ac:dyDescent="0.25">
      <c r="A137" t="s">
        <v>37</v>
      </c>
      <c r="B137" t="s">
        <v>84</v>
      </c>
      <c r="C137" t="s">
        <v>18</v>
      </c>
      <c r="D137">
        <v>5</v>
      </c>
      <c r="E137">
        <v>2</v>
      </c>
      <c r="F137">
        <v>2.5</v>
      </c>
      <c r="H137" t="s">
        <v>19</v>
      </c>
      <c r="I137" t="s">
        <v>92</v>
      </c>
      <c r="J137" t="s">
        <v>20</v>
      </c>
      <c r="K137">
        <v>1</v>
      </c>
      <c r="L137">
        <v>2.5</v>
      </c>
      <c r="N137">
        <v>145</v>
      </c>
      <c r="O137">
        <v>0</v>
      </c>
      <c r="P137">
        <v>1</v>
      </c>
      <c r="Q137">
        <f t="shared" si="15"/>
        <v>362.5</v>
      </c>
      <c r="R137" t="s">
        <v>21</v>
      </c>
      <c r="S137">
        <v>1</v>
      </c>
      <c r="T137">
        <f t="shared" si="16"/>
        <v>362.5</v>
      </c>
      <c r="U137">
        <v>1</v>
      </c>
      <c r="V137">
        <f t="shared" si="17"/>
        <v>366.125</v>
      </c>
      <c r="W137" t="s">
        <v>96</v>
      </c>
    </row>
    <row r="138" spans="1:23" x14ac:dyDescent="0.25">
      <c r="A138" t="s">
        <v>37</v>
      </c>
      <c r="B138" t="s">
        <v>84</v>
      </c>
      <c r="C138" t="s">
        <v>18</v>
      </c>
      <c r="D138">
        <v>5</v>
      </c>
      <c r="E138">
        <v>2</v>
      </c>
      <c r="F138">
        <v>2.5</v>
      </c>
      <c r="H138" t="s">
        <v>19</v>
      </c>
      <c r="I138" t="s">
        <v>93</v>
      </c>
      <c r="J138" t="s">
        <v>20</v>
      </c>
      <c r="K138">
        <v>1</v>
      </c>
      <c r="L138">
        <v>2.5</v>
      </c>
      <c r="N138">
        <v>146</v>
      </c>
      <c r="O138">
        <v>0</v>
      </c>
      <c r="P138">
        <v>1</v>
      </c>
      <c r="Q138">
        <f t="shared" si="15"/>
        <v>365</v>
      </c>
      <c r="R138" t="s">
        <v>21</v>
      </c>
      <c r="S138">
        <v>1</v>
      </c>
      <c r="T138">
        <f t="shared" si="16"/>
        <v>365</v>
      </c>
      <c r="U138">
        <v>1</v>
      </c>
      <c r="V138">
        <f t="shared" si="17"/>
        <v>368.65</v>
      </c>
      <c r="W138" t="s">
        <v>95</v>
      </c>
    </row>
    <row r="139" spans="1:23" x14ac:dyDescent="0.25">
      <c r="A139" t="s">
        <v>37</v>
      </c>
      <c r="B139" t="s">
        <v>84</v>
      </c>
      <c r="C139" t="s">
        <v>18</v>
      </c>
      <c r="D139">
        <v>5</v>
      </c>
      <c r="E139">
        <v>2</v>
      </c>
      <c r="F139">
        <v>2.5</v>
      </c>
      <c r="H139" t="s">
        <v>19</v>
      </c>
      <c r="I139" t="s">
        <v>94</v>
      </c>
      <c r="J139" t="s">
        <v>20</v>
      </c>
      <c r="K139">
        <v>1</v>
      </c>
      <c r="L139">
        <v>2.5</v>
      </c>
      <c r="N139">
        <v>147</v>
      </c>
      <c r="O139">
        <v>0</v>
      </c>
      <c r="P139">
        <v>1</v>
      </c>
      <c r="Q139">
        <f t="shared" si="15"/>
        <v>367.5</v>
      </c>
      <c r="R139" t="s">
        <v>21</v>
      </c>
      <c r="S139">
        <v>1</v>
      </c>
      <c r="T139">
        <f t="shared" si="16"/>
        <v>367.5</v>
      </c>
      <c r="U139">
        <v>1</v>
      </c>
      <c r="V139">
        <f t="shared" si="17"/>
        <v>371.17500000000001</v>
      </c>
      <c r="W139" t="s">
        <v>96</v>
      </c>
    </row>
    <row r="140" spans="1:23" x14ac:dyDescent="0.25">
      <c r="A140" t="s">
        <v>37</v>
      </c>
      <c r="B140" t="s">
        <v>84</v>
      </c>
      <c r="C140" t="s">
        <v>18</v>
      </c>
      <c r="D140">
        <v>5</v>
      </c>
      <c r="E140">
        <v>2</v>
      </c>
      <c r="F140">
        <v>2.5</v>
      </c>
      <c r="H140" t="s">
        <v>19</v>
      </c>
      <c r="I140" t="s">
        <v>92</v>
      </c>
      <c r="J140" t="s">
        <v>20</v>
      </c>
      <c r="K140">
        <v>1</v>
      </c>
      <c r="L140">
        <v>2.5</v>
      </c>
      <c r="N140">
        <v>148</v>
      </c>
      <c r="O140">
        <v>0</v>
      </c>
      <c r="P140">
        <v>1</v>
      </c>
      <c r="Q140">
        <f t="shared" si="15"/>
        <v>370</v>
      </c>
      <c r="R140" t="s">
        <v>21</v>
      </c>
      <c r="S140">
        <v>1</v>
      </c>
      <c r="T140">
        <f t="shared" si="16"/>
        <v>370</v>
      </c>
      <c r="U140">
        <v>1</v>
      </c>
      <c r="V140">
        <f t="shared" si="17"/>
        <v>373.7</v>
      </c>
      <c r="W140" t="s">
        <v>95</v>
      </c>
    </row>
    <row r="141" spans="1:23" x14ac:dyDescent="0.25">
      <c r="A141" t="s">
        <v>37</v>
      </c>
      <c r="B141" t="s">
        <v>84</v>
      </c>
      <c r="C141" t="s">
        <v>18</v>
      </c>
      <c r="D141">
        <v>5</v>
      </c>
      <c r="E141">
        <v>2</v>
      </c>
      <c r="F141">
        <v>2.5</v>
      </c>
      <c r="H141" t="s">
        <v>19</v>
      </c>
      <c r="I141" t="s">
        <v>93</v>
      </c>
      <c r="J141" t="s">
        <v>20</v>
      </c>
      <c r="K141">
        <v>1</v>
      </c>
      <c r="L141">
        <v>2.5</v>
      </c>
      <c r="N141">
        <v>149</v>
      </c>
      <c r="O141">
        <v>0</v>
      </c>
      <c r="P141">
        <v>1</v>
      </c>
      <c r="Q141">
        <f t="shared" si="15"/>
        <v>372.5</v>
      </c>
      <c r="R141" t="s">
        <v>21</v>
      </c>
      <c r="S141">
        <v>1</v>
      </c>
      <c r="T141">
        <f t="shared" si="16"/>
        <v>372.5</v>
      </c>
      <c r="U141">
        <v>1</v>
      </c>
      <c r="V141">
        <f t="shared" si="17"/>
        <v>376.22500000000002</v>
      </c>
      <c r="W141" t="s">
        <v>96</v>
      </c>
    </row>
    <row r="142" spans="1:23" x14ac:dyDescent="0.25">
      <c r="A142" t="s">
        <v>37</v>
      </c>
      <c r="B142" t="s">
        <v>84</v>
      </c>
      <c r="C142" t="s">
        <v>18</v>
      </c>
      <c r="D142">
        <v>5</v>
      </c>
      <c r="E142">
        <v>2</v>
      </c>
      <c r="F142">
        <v>2.5</v>
      </c>
      <c r="H142" t="s">
        <v>22</v>
      </c>
      <c r="I142" t="s">
        <v>94</v>
      </c>
      <c r="J142" t="s">
        <v>20</v>
      </c>
      <c r="K142">
        <v>1</v>
      </c>
      <c r="L142">
        <v>2.5</v>
      </c>
      <c r="N142">
        <v>150</v>
      </c>
      <c r="O142">
        <v>0</v>
      </c>
      <c r="P142">
        <v>1</v>
      </c>
      <c r="Q142">
        <f t="shared" si="15"/>
        <v>375</v>
      </c>
      <c r="R142" t="s">
        <v>21</v>
      </c>
      <c r="S142">
        <v>1</v>
      </c>
      <c r="T142">
        <f t="shared" si="16"/>
        <v>375</v>
      </c>
      <c r="U142">
        <v>1</v>
      </c>
      <c r="V142">
        <f t="shared" ref="V142:V159" si="18">T142</f>
        <v>375</v>
      </c>
      <c r="W142" t="s">
        <v>95</v>
      </c>
    </row>
    <row r="143" spans="1:23" x14ac:dyDescent="0.25">
      <c r="A143" t="s">
        <v>37</v>
      </c>
      <c r="B143" t="s">
        <v>84</v>
      </c>
      <c r="C143" t="s">
        <v>18</v>
      </c>
      <c r="D143">
        <v>5</v>
      </c>
      <c r="E143">
        <v>2</v>
      </c>
      <c r="F143">
        <v>2.5</v>
      </c>
      <c r="H143" t="s">
        <v>22</v>
      </c>
      <c r="I143" t="s">
        <v>92</v>
      </c>
      <c r="J143" t="s">
        <v>20</v>
      </c>
      <c r="K143">
        <v>1</v>
      </c>
      <c r="L143">
        <v>2.5</v>
      </c>
      <c r="N143">
        <v>151</v>
      </c>
      <c r="O143">
        <v>0</v>
      </c>
      <c r="P143">
        <v>1</v>
      </c>
      <c r="Q143">
        <f t="shared" si="15"/>
        <v>377.5</v>
      </c>
      <c r="R143" t="s">
        <v>21</v>
      </c>
      <c r="S143">
        <v>1</v>
      </c>
      <c r="T143">
        <f t="shared" si="16"/>
        <v>377.5</v>
      </c>
      <c r="U143">
        <v>1</v>
      </c>
      <c r="V143">
        <f t="shared" si="18"/>
        <v>377.5</v>
      </c>
      <c r="W143" t="s">
        <v>96</v>
      </c>
    </row>
    <row r="144" spans="1:23" x14ac:dyDescent="0.25">
      <c r="A144" t="s">
        <v>37</v>
      </c>
      <c r="B144" t="s">
        <v>84</v>
      </c>
      <c r="C144" t="s">
        <v>18</v>
      </c>
      <c r="D144">
        <v>5</v>
      </c>
      <c r="E144">
        <v>2</v>
      </c>
      <c r="F144">
        <v>2.5</v>
      </c>
      <c r="H144" t="s">
        <v>22</v>
      </c>
      <c r="I144" t="s">
        <v>93</v>
      </c>
      <c r="J144" t="s">
        <v>20</v>
      </c>
      <c r="K144">
        <v>1</v>
      </c>
      <c r="L144">
        <v>2.5</v>
      </c>
      <c r="N144">
        <v>152</v>
      </c>
      <c r="O144">
        <v>0</v>
      </c>
      <c r="P144">
        <v>1</v>
      </c>
      <c r="Q144">
        <f t="shared" si="15"/>
        <v>380</v>
      </c>
      <c r="R144" t="s">
        <v>21</v>
      </c>
      <c r="S144">
        <v>1</v>
      </c>
      <c r="T144">
        <f t="shared" si="16"/>
        <v>380</v>
      </c>
      <c r="U144">
        <v>1</v>
      </c>
      <c r="V144">
        <f t="shared" si="18"/>
        <v>380</v>
      </c>
      <c r="W144" t="s">
        <v>95</v>
      </c>
    </row>
    <row r="145" spans="1:23" x14ac:dyDescent="0.25">
      <c r="A145" t="s">
        <v>37</v>
      </c>
      <c r="B145" t="s">
        <v>84</v>
      </c>
      <c r="C145" t="s">
        <v>18</v>
      </c>
      <c r="D145">
        <v>5</v>
      </c>
      <c r="E145">
        <v>2</v>
      </c>
      <c r="F145">
        <v>2.5</v>
      </c>
      <c r="H145" t="s">
        <v>22</v>
      </c>
      <c r="I145" t="s">
        <v>94</v>
      </c>
      <c r="J145" t="s">
        <v>20</v>
      </c>
      <c r="K145">
        <v>1</v>
      </c>
      <c r="L145">
        <v>2.5</v>
      </c>
      <c r="N145">
        <v>153</v>
      </c>
      <c r="O145">
        <v>0</v>
      </c>
      <c r="P145">
        <v>1</v>
      </c>
      <c r="Q145">
        <f t="shared" si="15"/>
        <v>382.5</v>
      </c>
      <c r="R145" t="s">
        <v>21</v>
      </c>
      <c r="S145">
        <v>1</v>
      </c>
      <c r="T145">
        <f t="shared" si="16"/>
        <v>382.5</v>
      </c>
      <c r="U145">
        <v>1</v>
      </c>
      <c r="V145">
        <f t="shared" si="18"/>
        <v>382.5</v>
      </c>
      <c r="W145" t="s">
        <v>96</v>
      </c>
    </row>
    <row r="146" spans="1:23" x14ac:dyDescent="0.25">
      <c r="A146" t="s">
        <v>37</v>
      </c>
      <c r="B146" t="s">
        <v>84</v>
      </c>
      <c r="C146" t="s">
        <v>18</v>
      </c>
      <c r="D146">
        <v>5</v>
      </c>
      <c r="E146">
        <v>2</v>
      </c>
      <c r="F146">
        <v>2.5</v>
      </c>
      <c r="H146" t="s">
        <v>22</v>
      </c>
      <c r="I146" t="s">
        <v>92</v>
      </c>
      <c r="J146" t="s">
        <v>20</v>
      </c>
      <c r="K146">
        <v>1</v>
      </c>
      <c r="L146">
        <v>2.5</v>
      </c>
      <c r="N146">
        <v>154</v>
      </c>
      <c r="O146">
        <v>0</v>
      </c>
      <c r="P146">
        <v>1</v>
      </c>
      <c r="Q146">
        <f t="shared" si="15"/>
        <v>385</v>
      </c>
      <c r="R146" t="s">
        <v>21</v>
      </c>
      <c r="S146">
        <v>1</v>
      </c>
      <c r="T146">
        <f t="shared" si="16"/>
        <v>385</v>
      </c>
      <c r="U146">
        <v>1</v>
      </c>
      <c r="V146">
        <f t="shared" si="18"/>
        <v>385</v>
      </c>
      <c r="W146" t="s">
        <v>95</v>
      </c>
    </row>
    <row r="147" spans="1:23" x14ac:dyDescent="0.25">
      <c r="A147" t="s">
        <v>37</v>
      </c>
      <c r="B147" t="s">
        <v>84</v>
      </c>
      <c r="C147" t="s">
        <v>18</v>
      </c>
      <c r="D147">
        <v>5</v>
      </c>
      <c r="E147">
        <v>2</v>
      </c>
      <c r="F147">
        <v>2.5</v>
      </c>
      <c r="H147" t="s">
        <v>24</v>
      </c>
      <c r="I147" t="s">
        <v>93</v>
      </c>
      <c r="J147" t="s">
        <v>7</v>
      </c>
      <c r="K147">
        <v>5</v>
      </c>
      <c r="L147">
        <v>1</v>
      </c>
      <c r="N147">
        <v>155</v>
      </c>
      <c r="O147">
        <v>0</v>
      </c>
      <c r="P147">
        <v>1</v>
      </c>
      <c r="Q147">
        <f t="shared" si="15"/>
        <v>775</v>
      </c>
      <c r="R147" t="s">
        <v>21</v>
      </c>
      <c r="S147">
        <v>1</v>
      </c>
      <c r="T147">
        <f t="shared" si="16"/>
        <v>775</v>
      </c>
      <c r="U147">
        <v>1</v>
      </c>
      <c r="V147">
        <f t="shared" si="18"/>
        <v>775</v>
      </c>
      <c r="W147" t="s">
        <v>96</v>
      </c>
    </row>
    <row r="148" spans="1:23" x14ac:dyDescent="0.25">
      <c r="A148" t="s">
        <v>37</v>
      </c>
      <c r="B148" t="s">
        <v>84</v>
      </c>
      <c r="C148" t="s">
        <v>18</v>
      </c>
      <c r="D148">
        <v>5</v>
      </c>
      <c r="E148">
        <v>2</v>
      </c>
      <c r="F148">
        <v>2.5</v>
      </c>
      <c r="H148" t="s">
        <v>24</v>
      </c>
      <c r="I148" t="s">
        <v>94</v>
      </c>
      <c r="J148" t="s">
        <v>7</v>
      </c>
      <c r="K148">
        <v>3</v>
      </c>
      <c r="L148">
        <v>1</v>
      </c>
      <c r="N148">
        <v>156</v>
      </c>
      <c r="O148">
        <v>0</v>
      </c>
      <c r="P148">
        <v>1</v>
      </c>
      <c r="Q148">
        <f t="shared" si="15"/>
        <v>468</v>
      </c>
      <c r="R148" t="s">
        <v>21</v>
      </c>
      <c r="S148">
        <v>1</v>
      </c>
      <c r="T148">
        <f t="shared" si="16"/>
        <v>468</v>
      </c>
      <c r="U148">
        <v>1</v>
      </c>
      <c r="V148">
        <f t="shared" si="18"/>
        <v>468</v>
      </c>
      <c r="W148" t="s">
        <v>95</v>
      </c>
    </row>
    <row r="149" spans="1:23" x14ac:dyDescent="0.25">
      <c r="A149" t="s">
        <v>37</v>
      </c>
      <c r="B149" t="s">
        <v>84</v>
      </c>
      <c r="C149" t="s">
        <v>18</v>
      </c>
      <c r="D149">
        <v>5</v>
      </c>
      <c r="E149">
        <v>2</v>
      </c>
      <c r="F149">
        <v>2.5</v>
      </c>
      <c r="H149" t="s">
        <v>24</v>
      </c>
      <c r="I149" t="s">
        <v>92</v>
      </c>
      <c r="J149" t="s">
        <v>7</v>
      </c>
      <c r="K149">
        <v>8</v>
      </c>
      <c r="L149">
        <v>1</v>
      </c>
      <c r="N149">
        <v>157</v>
      </c>
      <c r="O149">
        <v>0</v>
      </c>
      <c r="P149">
        <v>1</v>
      </c>
      <c r="Q149">
        <f t="shared" si="15"/>
        <v>1256</v>
      </c>
      <c r="R149" t="s">
        <v>21</v>
      </c>
      <c r="S149">
        <v>1</v>
      </c>
      <c r="T149">
        <f t="shared" si="16"/>
        <v>1256</v>
      </c>
      <c r="U149">
        <v>1</v>
      </c>
      <c r="V149">
        <f t="shared" si="18"/>
        <v>1256</v>
      </c>
      <c r="W149" t="s">
        <v>96</v>
      </c>
    </row>
    <row r="150" spans="1:23" x14ac:dyDescent="0.25">
      <c r="A150" t="s">
        <v>37</v>
      </c>
      <c r="B150" t="s">
        <v>84</v>
      </c>
      <c r="C150" t="s">
        <v>18</v>
      </c>
      <c r="D150">
        <v>5</v>
      </c>
      <c r="E150">
        <v>2</v>
      </c>
      <c r="F150">
        <v>2.5</v>
      </c>
      <c r="H150" t="s">
        <v>24</v>
      </c>
      <c r="I150" t="s">
        <v>93</v>
      </c>
      <c r="J150" t="s">
        <v>7</v>
      </c>
      <c r="K150">
        <v>4</v>
      </c>
      <c r="L150">
        <v>1</v>
      </c>
      <c r="N150">
        <v>158</v>
      </c>
      <c r="O150">
        <v>0</v>
      </c>
      <c r="P150">
        <v>1</v>
      </c>
      <c r="Q150">
        <f t="shared" si="15"/>
        <v>632</v>
      </c>
      <c r="R150" t="s">
        <v>21</v>
      </c>
      <c r="S150">
        <v>1</v>
      </c>
      <c r="T150">
        <f t="shared" si="16"/>
        <v>632</v>
      </c>
      <c r="U150">
        <v>1</v>
      </c>
      <c r="V150">
        <f t="shared" si="18"/>
        <v>632</v>
      </c>
      <c r="W150" t="s">
        <v>95</v>
      </c>
    </row>
    <row r="151" spans="1:23" x14ac:dyDescent="0.25">
      <c r="A151" t="s">
        <v>37</v>
      </c>
      <c r="B151" t="s">
        <v>84</v>
      </c>
      <c r="C151" t="s">
        <v>18</v>
      </c>
      <c r="D151">
        <v>5</v>
      </c>
      <c r="E151">
        <v>2</v>
      </c>
      <c r="F151">
        <v>2.5</v>
      </c>
      <c r="H151" t="s">
        <v>24</v>
      </c>
      <c r="I151" t="s">
        <v>94</v>
      </c>
      <c r="J151" t="s">
        <v>7</v>
      </c>
      <c r="K151">
        <v>17</v>
      </c>
      <c r="L151">
        <v>1</v>
      </c>
      <c r="N151">
        <v>159</v>
      </c>
      <c r="O151">
        <v>0</v>
      </c>
      <c r="P151">
        <v>1</v>
      </c>
      <c r="Q151">
        <f t="shared" si="15"/>
        <v>2703</v>
      </c>
      <c r="R151" t="s">
        <v>21</v>
      </c>
      <c r="S151">
        <v>1</v>
      </c>
      <c r="T151">
        <f t="shared" si="16"/>
        <v>2703</v>
      </c>
      <c r="U151">
        <v>1</v>
      </c>
      <c r="V151">
        <f t="shared" si="18"/>
        <v>2703</v>
      </c>
      <c r="W151" t="s">
        <v>96</v>
      </c>
    </row>
    <row r="152" spans="1:23" x14ac:dyDescent="0.25">
      <c r="A152" t="s">
        <v>37</v>
      </c>
      <c r="B152" t="s">
        <v>84</v>
      </c>
      <c r="C152" t="s">
        <v>18</v>
      </c>
      <c r="D152">
        <v>5</v>
      </c>
      <c r="E152">
        <v>2</v>
      </c>
      <c r="F152">
        <v>2.5</v>
      </c>
      <c r="H152" t="s">
        <v>24</v>
      </c>
      <c r="I152" t="s">
        <v>92</v>
      </c>
      <c r="J152" t="s">
        <v>7</v>
      </c>
      <c r="K152">
        <v>1</v>
      </c>
      <c r="L152">
        <v>1</v>
      </c>
      <c r="N152">
        <v>160</v>
      </c>
      <c r="O152">
        <v>0</v>
      </c>
      <c r="P152">
        <v>1</v>
      </c>
      <c r="Q152">
        <f t="shared" si="15"/>
        <v>160</v>
      </c>
      <c r="R152" t="s">
        <v>21</v>
      </c>
      <c r="S152">
        <v>1</v>
      </c>
      <c r="T152">
        <f t="shared" si="16"/>
        <v>160</v>
      </c>
      <c r="U152">
        <v>1</v>
      </c>
      <c r="V152">
        <f t="shared" si="18"/>
        <v>160</v>
      </c>
      <c r="W152" t="s">
        <v>95</v>
      </c>
    </row>
    <row r="153" spans="1:23" x14ac:dyDescent="0.25">
      <c r="A153" t="s">
        <v>37</v>
      </c>
      <c r="B153" t="s">
        <v>84</v>
      </c>
      <c r="C153" t="s">
        <v>18</v>
      </c>
      <c r="D153">
        <v>5</v>
      </c>
      <c r="E153">
        <v>2</v>
      </c>
      <c r="F153">
        <v>2.5</v>
      </c>
      <c r="H153" t="s">
        <v>24</v>
      </c>
      <c r="I153" t="s">
        <v>93</v>
      </c>
      <c r="J153" t="s">
        <v>7</v>
      </c>
      <c r="K153">
        <v>1</v>
      </c>
      <c r="L153">
        <v>1</v>
      </c>
      <c r="N153">
        <v>161</v>
      </c>
      <c r="O153">
        <v>0</v>
      </c>
      <c r="P153">
        <v>1</v>
      </c>
      <c r="Q153">
        <f t="shared" si="15"/>
        <v>161</v>
      </c>
      <c r="R153" t="s">
        <v>21</v>
      </c>
      <c r="S153">
        <v>1</v>
      </c>
      <c r="T153">
        <f t="shared" si="16"/>
        <v>161</v>
      </c>
      <c r="U153">
        <v>1</v>
      </c>
      <c r="V153">
        <f t="shared" si="18"/>
        <v>161</v>
      </c>
      <c r="W153" t="s">
        <v>96</v>
      </c>
    </row>
    <row r="154" spans="1:23" x14ac:dyDescent="0.25">
      <c r="A154" t="s">
        <v>37</v>
      </c>
      <c r="B154" t="s">
        <v>84</v>
      </c>
      <c r="C154" t="s">
        <v>18</v>
      </c>
      <c r="D154">
        <v>5</v>
      </c>
      <c r="E154">
        <v>2</v>
      </c>
      <c r="F154">
        <v>2.5</v>
      </c>
      <c r="H154" t="s">
        <v>24</v>
      </c>
      <c r="I154" t="s">
        <v>94</v>
      </c>
      <c r="J154" t="s">
        <v>7</v>
      </c>
      <c r="K154">
        <v>1</v>
      </c>
      <c r="L154">
        <v>1</v>
      </c>
      <c r="N154">
        <v>162</v>
      </c>
      <c r="O154">
        <v>0</v>
      </c>
      <c r="P154">
        <v>1</v>
      </c>
      <c r="Q154">
        <f t="shared" si="15"/>
        <v>162</v>
      </c>
      <c r="R154" t="s">
        <v>21</v>
      </c>
      <c r="S154">
        <v>1</v>
      </c>
      <c r="T154">
        <f t="shared" si="16"/>
        <v>162</v>
      </c>
      <c r="U154">
        <v>1</v>
      </c>
      <c r="V154">
        <f t="shared" si="18"/>
        <v>162</v>
      </c>
      <c r="W154" t="s">
        <v>95</v>
      </c>
    </row>
    <row r="155" spans="1:23" x14ac:dyDescent="0.25">
      <c r="A155" t="s">
        <v>37</v>
      </c>
      <c r="B155" t="s">
        <v>84</v>
      </c>
      <c r="C155" t="s">
        <v>18</v>
      </c>
      <c r="D155">
        <v>5</v>
      </c>
      <c r="E155">
        <v>2</v>
      </c>
      <c r="F155">
        <v>2.5</v>
      </c>
      <c r="H155" t="s">
        <v>24</v>
      </c>
      <c r="I155" t="s">
        <v>92</v>
      </c>
      <c r="J155" t="s">
        <v>7</v>
      </c>
      <c r="K155">
        <v>5</v>
      </c>
      <c r="L155">
        <v>1</v>
      </c>
      <c r="N155">
        <v>163</v>
      </c>
      <c r="O155">
        <v>0</v>
      </c>
      <c r="P155">
        <v>1</v>
      </c>
      <c r="Q155">
        <f t="shared" si="15"/>
        <v>815</v>
      </c>
      <c r="R155" t="s">
        <v>21</v>
      </c>
      <c r="S155">
        <v>1</v>
      </c>
      <c r="T155">
        <f t="shared" si="16"/>
        <v>815</v>
      </c>
      <c r="U155">
        <v>1</v>
      </c>
      <c r="V155">
        <f t="shared" si="18"/>
        <v>815</v>
      </c>
      <c r="W155" t="s">
        <v>96</v>
      </c>
    </row>
    <row r="156" spans="1:23" x14ac:dyDescent="0.25">
      <c r="A156" t="s">
        <v>37</v>
      </c>
      <c r="B156" t="s">
        <v>84</v>
      </c>
      <c r="C156" t="s">
        <v>18</v>
      </c>
      <c r="D156">
        <v>5</v>
      </c>
      <c r="E156">
        <v>2</v>
      </c>
      <c r="F156">
        <v>2.5</v>
      </c>
      <c r="H156" t="s">
        <v>24</v>
      </c>
      <c r="I156" t="s">
        <v>93</v>
      </c>
      <c r="J156" t="s">
        <v>7</v>
      </c>
      <c r="K156">
        <v>2</v>
      </c>
      <c r="L156">
        <v>1</v>
      </c>
      <c r="N156">
        <v>164</v>
      </c>
      <c r="O156">
        <v>0</v>
      </c>
      <c r="P156">
        <v>1</v>
      </c>
      <c r="Q156">
        <f t="shared" si="15"/>
        <v>328</v>
      </c>
      <c r="R156" t="s">
        <v>21</v>
      </c>
      <c r="S156">
        <v>1</v>
      </c>
      <c r="T156">
        <f t="shared" si="16"/>
        <v>328</v>
      </c>
      <c r="U156">
        <v>1</v>
      </c>
      <c r="V156">
        <f t="shared" si="18"/>
        <v>328</v>
      </c>
      <c r="W156" t="s">
        <v>95</v>
      </c>
    </row>
    <row r="157" spans="1:23" x14ac:dyDescent="0.25">
      <c r="A157" t="s">
        <v>37</v>
      </c>
      <c r="B157" t="s">
        <v>84</v>
      </c>
      <c r="C157" t="s">
        <v>18</v>
      </c>
      <c r="D157">
        <v>5</v>
      </c>
      <c r="E157">
        <v>2</v>
      </c>
      <c r="F157">
        <v>2.5</v>
      </c>
      <c r="H157" t="s">
        <v>24</v>
      </c>
      <c r="I157" t="s">
        <v>94</v>
      </c>
      <c r="J157" t="s">
        <v>7</v>
      </c>
      <c r="K157">
        <v>3</v>
      </c>
      <c r="L157">
        <v>1</v>
      </c>
      <c r="N157">
        <v>165</v>
      </c>
      <c r="O157">
        <v>0</v>
      </c>
      <c r="P157">
        <v>1</v>
      </c>
      <c r="Q157">
        <f t="shared" si="15"/>
        <v>495</v>
      </c>
      <c r="R157" t="s">
        <v>21</v>
      </c>
      <c r="S157">
        <v>1</v>
      </c>
      <c r="T157">
        <f t="shared" si="16"/>
        <v>495</v>
      </c>
      <c r="U157">
        <v>1</v>
      </c>
      <c r="V157">
        <f t="shared" si="18"/>
        <v>495</v>
      </c>
      <c r="W157" t="s">
        <v>96</v>
      </c>
    </row>
    <row r="158" spans="1:23" x14ac:dyDescent="0.25">
      <c r="A158" t="s">
        <v>37</v>
      </c>
      <c r="B158" t="s">
        <v>84</v>
      </c>
      <c r="C158" t="s">
        <v>18</v>
      </c>
      <c r="D158">
        <v>5</v>
      </c>
      <c r="E158">
        <v>2</v>
      </c>
      <c r="F158">
        <v>2.5</v>
      </c>
      <c r="H158" t="s">
        <v>24</v>
      </c>
      <c r="I158" t="s">
        <v>92</v>
      </c>
      <c r="J158" t="s">
        <v>7</v>
      </c>
      <c r="K158">
        <v>1</v>
      </c>
      <c r="L158">
        <v>1</v>
      </c>
      <c r="N158">
        <v>166</v>
      </c>
      <c r="O158">
        <v>0</v>
      </c>
      <c r="P158">
        <v>1</v>
      </c>
      <c r="Q158">
        <f t="shared" si="15"/>
        <v>166</v>
      </c>
      <c r="R158" t="s">
        <v>21</v>
      </c>
      <c r="S158">
        <v>1</v>
      </c>
      <c r="T158">
        <f t="shared" si="16"/>
        <v>166</v>
      </c>
      <c r="U158">
        <v>1</v>
      </c>
      <c r="V158">
        <f t="shared" si="18"/>
        <v>166</v>
      </c>
      <c r="W158" t="s">
        <v>95</v>
      </c>
    </row>
    <row r="159" spans="1:23" x14ac:dyDescent="0.25">
      <c r="A159" t="s">
        <v>37</v>
      </c>
      <c r="B159" t="s">
        <v>84</v>
      </c>
      <c r="C159" t="s">
        <v>18</v>
      </c>
      <c r="D159">
        <v>5</v>
      </c>
      <c r="E159">
        <v>2</v>
      </c>
      <c r="F159">
        <v>2.5</v>
      </c>
      <c r="H159" t="s">
        <v>24</v>
      </c>
      <c r="I159" t="s">
        <v>93</v>
      </c>
      <c r="J159" t="s">
        <v>7</v>
      </c>
      <c r="K159">
        <v>2</v>
      </c>
      <c r="L159">
        <v>1</v>
      </c>
      <c r="N159">
        <v>167</v>
      </c>
      <c r="O159">
        <v>0</v>
      </c>
      <c r="P159">
        <v>1</v>
      </c>
      <c r="Q159">
        <f t="shared" si="15"/>
        <v>334</v>
      </c>
      <c r="R159" t="s">
        <v>21</v>
      </c>
      <c r="S159">
        <v>1</v>
      </c>
      <c r="T159">
        <f t="shared" si="16"/>
        <v>334</v>
      </c>
      <c r="U159">
        <v>1</v>
      </c>
      <c r="V159">
        <f t="shared" si="18"/>
        <v>334</v>
      </c>
      <c r="W159" t="s">
        <v>96</v>
      </c>
    </row>
    <row r="160" spans="1:23" x14ac:dyDescent="0.25">
      <c r="A160" t="s">
        <v>38</v>
      </c>
      <c r="B160" t="s">
        <v>85</v>
      </c>
      <c r="C160" t="s">
        <v>18</v>
      </c>
      <c r="D160">
        <v>10</v>
      </c>
      <c r="E160">
        <v>6</v>
      </c>
      <c r="F160">
        <v>2</v>
      </c>
      <c r="H160" t="s">
        <v>19</v>
      </c>
      <c r="I160" t="s">
        <v>94</v>
      </c>
      <c r="J160" t="s">
        <v>20</v>
      </c>
      <c r="K160">
        <v>1</v>
      </c>
      <c r="L160">
        <v>2</v>
      </c>
      <c r="N160">
        <v>168</v>
      </c>
      <c r="O160">
        <v>0</v>
      </c>
      <c r="P160">
        <v>1</v>
      </c>
      <c r="Q160">
        <f t="shared" si="15"/>
        <v>336</v>
      </c>
      <c r="R160" t="s">
        <v>21</v>
      </c>
      <c r="S160">
        <v>1</v>
      </c>
      <c r="T160">
        <f t="shared" si="16"/>
        <v>336</v>
      </c>
      <c r="U160">
        <v>1</v>
      </c>
      <c r="V160">
        <f t="shared" ref="V160:V165" si="19">T160*(1 + U160 / 100)</f>
        <v>339.36</v>
      </c>
      <c r="W160" t="s">
        <v>95</v>
      </c>
    </row>
    <row r="161" spans="1:23" x14ac:dyDescent="0.25">
      <c r="A161" t="s">
        <v>38</v>
      </c>
      <c r="B161" t="s">
        <v>85</v>
      </c>
      <c r="C161" t="s">
        <v>18</v>
      </c>
      <c r="D161">
        <v>10</v>
      </c>
      <c r="E161">
        <v>6</v>
      </c>
      <c r="F161">
        <v>2</v>
      </c>
      <c r="H161" t="s">
        <v>19</v>
      </c>
      <c r="I161" t="s">
        <v>92</v>
      </c>
      <c r="J161" t="s">
        <v>20</v>
      </c>
      <c r="K161">
        <v>1</v>
      </c>
      <c r="L161">
        <v>2</v>
      </c>
      <c r="N161">
        <v>169</v>
      </c>
      <c r="O161">
        <v>0</v>
      </c>
      <c r="P161">
        <v>1</v>
      </c>
      <c r="Q161">
        <f t="shared" si="15"/>
        <v>338</v>
      </c>
      <c r="R161" t="s">
        <v>21</v>
      </c>
      <c r="S161">
        <v>1</v>
      </c>
      <c r="T161">
        <f t="shared" si="16"/>
        <v>338</v>
      </c>
      <c r="U161">
        <v>1</v>
      </c>
      <c r="V161">
        <f t="shared" si="19"/>
        <v>341.38</v>
      </c>
      <c r="W161" t="s">
        <v>96</v>
      </c>
    </row>
    <row r="162" spans="1:23" x14ac:dyDescent="0.25">
      <c r="A162" t="s">
        <v>38</v>
      </c>
      <c r="B162" t="s">
        <v>85</v>
      </c>
      <c r="C162" t="s">
        <v>18</v>
      </c>
      <c r="D162">
        <v>10</v>
      </c>
      <c r="E162">
        <v>6</v>
      </c>
      <c r="F162">
        <v>2</v>
      </c>
      <c r="H162" t="s">
        <v>19</v>
      </c>
      <c r="I162" t="s">
        <v>93</v>
      </c>
      <c r="J162" t="s">
        <v>20</v>
      </c>
      <c r="K162">
        <v>1</v>
      </c>
      <c r="L162">
        <v>2</v>
      </c>
      <c r="N162">
        <v>170</v>
      </c>
      <c r="O162">
        <v>0</v>
      </c>
      <c r="P162">
        <v>1</v>
      </c>
      <c r="Q162">
        <f t="shared" si="15"/>
        <v>340</v>
      </c>
      <c r="R162" t="s">
        <v>21</v>
      </c>
      <c r="S162">
        <v>1</v>
      </c>
      <c r="T162">
        <f t="shared" si="16"/>
        <v>340</v>
      </c>
      <c r="U162">
        <v>1</v>
      </c>
      <c r="V162">
        <f t="shared" si="19"/>
        <v>343.4</v>
      </c>
      <c r="W162" t="s">
        <v>95</v>
      </c>
    </row>
    <row r="163" spans="1:23" x14ac:dyDescent="0.25">
      <c r="A163" t="s">
        <v>38</v>
      </c>
      <c r="B163" t="s">
        <v>85</v>
      </c>
      <c r="C163" t="s">
        <v>18</v>
      </c>
      <c r="D163">
        <v>10</v>
      </c>
      <c r="E163">
        <v>6</v>
      </c>
      <c r="F163">
        <v>2</v>
      </c>
      <c r="H163" t="s">
        <v>19</v>
      </c>
      <c r="I163" t="s">
        <v>94</v>
      </c>
      <c r="J163" t="s">
        <v>20</v>
      </c>
      <c r="K163">
        <v>1</v>
      </c>
      <c r="L163">
        <v>2</v>
      </c>
      <c r="N163">
        <v>171</v>
      </c>
      <c r="O163">
        <v>0</v>
      </c>
      <c r="P163">
        <v>1</v>
      </c>
      <c r="Q163">
        <f t="shared" si="15"/>
        <v>342</v>
      </c>
      <c r="R163" t="s">
        <v>21</v>
      </c>
      <c r="S163">
        <v>1</v>
      </c>
      <c r="T163">
        <f t="shared" si="16"/>
        <v>342</v>
      </c>
      <c r="U163">
        <v>1</v>
      </c>
      <c r="V163">
        <f t="shared" si="19"/>
        <v>345.42</v>
      </c>
      <c r="W163" t="s">
        <v>96</v>
      </c>
    </row>
    <row r="164" spans="1:23" x14ac:dyDescent="0.25">
      <c r="A164" t="s">
        <v>38</v>
      </c>
      <c r="B164" t="s">
        <v>85</v>
      </c>
      <c r="C164" t="s">
        <v>18</v>
      </c>
      <c r="D164">
        <v>10</v>
      </c>
      <c r="E164">
        <v>6</v>
      </c>
      <c r="F164">
        <v>2</v>
      </c>
      <c r="H164" t="s">
        <v>19</v>
      </c>
      <c r="I164" t="s">
        <v>92</v>
      </c>
      <c r="J164" t="s">
        <v>20</v>
      </c>
      <c r="K164">
        <v>1</v>
      </c>
      <c r="L164">
        <v>2</v>
      </c>
      <c r="N164">
        <v>172</v>
      </c>
      <c r="O164">
        <v>0</v>
      </c>
      <c r="P164">
        <v>1</v>
      </c>
      <c r="Q164">
        <f t="shared" si="15"/>
        <v>344</v>
      </c>
      <c r="R164" t="s">
        <v>21</v>
      </c>
      <c r="S164">
        <v>1</v>
      </c>
      <c r="T164">
        <f t="shared" si="16"/>
        <v>344</v>
      </c>
      <c r="U164">
        <v>1</v>
      </c>
      <c r="V164">
        <f t="shared" si="19"/>
        <v>347.44</v>
      </c>
      <c r="W164" t="s">
        <v>95</v>
      </c>
    </row>
    <row r="165" spans="1:23" x14ac:dyDescent="0.25">
      <c r="A165" t="s">
        <v>38</v>
      </c>
      <c r="B165" t="s">
        <v>85</v>
      </c>
      <c r="C165" t="s">
        <v>18</v>
      </c>
      <c r="D165">
        <v>10</v>
      </c>
      <c r="E165">
        <v>6</v>
      </c>
      <c r="F165">
        <v>2</v>
      </c>
      <c r="H165" t="s">
        <v>19</v>
      </c>
      <c r="I165" t="s">
        <v>93</v>
      </c>
      <c r="J165" t="s">
        <v>20</v>
      </c>
      <c r="K165">
        <v>1</v>
      </c>
      <c r="L165">
        <v>2</v>
      </c>
      <c r="N165">
        <v>173</v>
      </c>
      <c r="O165">
        <v>0</v>
      </c>
      <c r="P165">
        <v>1</v>
      </c>
      <c r="Q165">
        <f t="shared" si="15"/>
        <v>346</v>
      </c>
      <c r="R165" t="s">
        <v>21</v>
      </c>
      <c r="S165">
        <v>1</v>
      </c>
      <c r="T165">
        <f t="shared" si="16"/>
        <v>346</v>
      </c>
      <c r="U165">
        <v>1</v>
      </c>
      <c r="V165">
        <f t="shared" si="19"/>
        <v>349.46</v>
      </c>
      <c r="W165" t="s">
        <v>96</v>
      </c>
    </row>
    <row r="166" spans="1:23" x14ac:dyDescent="0.25">
      <c r="A166" t="s">
        <v>38</v>
      </c>
      <c r="B166" t="s">
        <v>85</v>
      </c>
      <c r="C166" t="s">
        <v>18</v>
      </c>
      <c r="D166">
        <v>10</v>
      </c>
      <c r="E166">
        <v>6</v>
      </c>
      <c r="F166">
        <v>2</v>
      </c>
      <c r="H166" t="s">
        <v>22</v>
      </c>
      <c r="I166" t="s">
        <v>94</v>
      </c>
      <c r="J166" t="s">
        <v>20</v>
      </c>
      <c r="K166">
        <v>1</v>
      </c>
      <c r="L166">
        <v>2</v>
      </c>
      <c r="N166">
        <v>174</v>
      </c>
      <c r="O166">
        <v>0</v>
      </c>
      <c r="P166">
        <v>1</v>
      </c>
      <c r="Q166">
        <f t="shared" si="15"/>
        <v>348</v>
      </c>
      <c r="R166" t="s">
        <v>21</v>
      </c>
      <c r="S166">
        <v>1</v>
      </c>
      <c r="T166">
        <f t="shared" si="16"/>
        <v>348</v>
      </c>
      <c r="U166">
        <v>1</v>
      </c>
      <c r="V166">
        <f t="shared" ref="V166:V188" si="20">T166</f>
        <v>348</v>
      </c>
      <c r="W166" t="s">
        <v>95</v>
      </c>
    </row>
    <row r="167" spans="1:23" x14ac:dyDescent="0.25">
      <c r="A167" t="s">
        <v>38</v>
      </c>
      <c r="B167" t="s">
        <v>85</v>
      </c>
      <c r="C167" t="s">
        <v>18</v>
      </c>
      <c r="D167">
        <v>10</v>
      </c>
      <c r="E167">
        <v>6</v>
      </c>
      <c r="F167">
        <v>2</v>
      </c>
      <c r="H167" t="s">
        <v>22</v>
      </c>
      <c r="I167" t="s">
        <v>92</v>
      </c>
      <c r="J167" t="s">
        <v>20</v>
      </c>
      <c r="K167">
        <v>1</v>
      </c>
      <c r="L167">
        <v>2</v>
      </c>
      <c r="N167">
        <v>175</v>
      </c>
      <c r="O167">
        <v>0</v>
      </c>
      <c r="P167">
        <v>1</v>
      </c>
      <c r="Q167">
        <f t="shared" si="15"/>
        <v>350</v>
      </c>
      <c r="R167" t="s">
        <v>21</v>
      </c>
      <c r="S167">
        <v>1</v>
      </c>
      <c r="T167">
        <f t="shared" si="16"/>
        <v>350</v>
      </c>
      <c r="U167">
        <v>1</v>
      </c>
      <c r="V167">
        <f t="shared" si="20"/>
        <v>350</v>
      </c>
      <c r="W167" t="s">
        <v>96</v>
      </c>
    </row>
    <row r="168" spans="1:23" x14ac:dyDescent="0.25">
      <c r="A168" t="s">
        <v>38</v>
      </c>
      <c r="B168" t="s">
        <v>85</v>
      </c>
      <c r="C168" t="s">
        <v>18</v>
      </c>
      <c r="D168">
        <v>10</v>
      </c>
      <c r="E168">
        <v>6</v>
      </c>
      <c r="F168">
        <v>2</v>
      </c>
      <c r="H168" t="s">
        <v>22</v>
      </c>
      <c r="I168" t="s">
        <v>93</v>
      </c>
      <c r="J168" t="s">
        <v>20</v>
      </c>
      <c r="K168">
        <v>1</v>
      </c>
      <c r="L168">
        <v>2</v>
      </c>
      <c r="N168">
        <v>176</v>
      </c>
      <c r="O168">
        <v>0</v>
      </c>
      <c r="P168">
        <v>1</v>
      </c>
      <c r="Q168">
        <f t="shared" si="15"/>
        <v>352</v>
      </c>
      <c r="R168" t="s">
        <v>21</v>
      </c>
      <c r="S168">
        <v>1</v>
      </c>
      <c r="T168">
        <f t="shared" si="16"/>
        <v>352</v>
      </c>
      <c r="U168">
        <v>1</v>
      </c>
      <c r="V168">
        <f t="shared" si="20"/>
        <v>352</v>
      </c>
      <c r="W168" t="s">
        <v>95</v>
      </c>
    </row>
    <row r="169" spans="1:23" x14ac:dyDescent="0.25">
      <c r="A169" t="s">
        <v>38</v>
      </c>
      <c r="B169" t="s">
        <v>85</v>
      </c>
      <c r="C169" t="s">
        <v>18</v>
      </c>
      <c r="D169">
        <v>10</v>
      </c>
      <c r="E169">
        <v>6</v>
      </c>
      <c r="F169">
        <v>2</v>
      </c>
      <c r="H169" t="s">
        <v>22</v>
      </c>
      <c r="I169" t="s">
        <v>94</v>
      </c>
      <c r="J169" t="s">
        <v>20</v>
      </c>
      <c r="K169">
        <v>1</v>
      </c>
      <c r="L169">
        <v>2</v>
      </c>
      <c r="N169">
        <v>177</v>
      </c>
      <c r="O169">
        <v>0</v>
      </c>
      <c r="P169">
        <v>1</v>
      </c>
      <c r="Q169">
        <f t="shared" si="15"/>
        <v>354</v>
      </c>
      <c r="R169" t="s">
        <v>21</v>
      </c>
      <c r="S169">
        <v>1</v>
      </c>
      <c r="T169">
        <f t="shared" si="16"/>
        <v>354</v>
      </c>
      <c r="U169">
        <v>1</v>
      </c>
      <c r="V169">
        <f t="shared" si="20"/>
        <v>354</v>
      </c>
      <c r="W169" t="s">
        <v>96</v>
      </c>
    </row>
    <row r="170" spans="1:23" x14ac:dyDescent="0.25">
      <c r="A170" t="s">
        <v>38</v>
      </c>
      <c r="B170" t="s">
        <v>85</v>
      </c>
      <c r="C170" t="s">
        <v>18</v>
      </c>
      <c r="D170">
        <v>10</v>
      </c>
      <c r="E170">
        <v>6</v>
      </c>
      <c r="F170">
        <v>2</v>
      </c>
      <c r="H170" t="s">
        <v>24</v>
      </c>
      <c r="I170" t="s">
        <v>92</v>
      </c>
      <c r="J170" t="s">
        <v>7</v>
      </c>
      <c r="K170">
        <v>10</v>
      </c>
      <c r="L170">
        <v>1</v>
      </c>
      <c r="N170">
        <v>178</v>
      </c>
      <c r="O170">
        <v>0</v>
      </c>
      <c r="P170">
        <v>1</v>
      </c>
      <c r="Q170">
        <f t="shared" si="15"/>
        <v>1780</v>
      </c>
      <c r="R170" t="s">
        <v>21</v>
      </c>
      <c r="S170">
        <v>1</v>
      </c>
      <c r="T170">
        <f t="shared" si="16"/>
        <v>1780</v>
      </c>
      <c r="U170">
        <v>1</v>
      </c>
      <c r="V170">
        <f t="shared" si="20"/>
        <v>1780</v>
      </c>
      <c r="W170" t="s">
        <v>95</v>
      </c>
    </row>
    <row r="171" spans="1:23" x14ac:dyDescent="0.25">
      <c r="A171" t="s">
        <v>38</v>
      </c>
      <c r="B171" t="s">
        <v>85</v>
      </c>
      <c r="C171" t="s">
        <v>18</v>
      </c>
      <c r="D171">
        <v>10</v>
      </c>
      <c r="E171">
        <v>6</v>
      </c>
      <c r="F171">
        <v>2</v>
      </c>
      <c r="H171" t="s">
        <v>24</v>
      </c>
      <c r="I171" t="s">
        <v>93</v>
      </c>
      <c r="J171" t="s">
        <v>7</v>
      </c>
      <c r="K171">
        <v>6</v>
      </c>
      <c r="L171">
        <v>1</v>
      </c>
      <c r="N171">
        <v>179</v>
      </c>
      <c r="O171">
        <v>0</v>
      </c>
      <c r="P171">
        <v>1</v>
      </c>
      <c r="Q171">
        <f t="shared" si="15"/>
        <v>1074</v>
      </c>
      <c r="R171" t="s">
        <v>21</v>
      </c>
      <c r="S171">
        <v>1</v>
      </c>
      <c r="T171">
        <f t="shared" si="16"/>
        <v>1074</v>
      </c>
      <c r="U171">
        <v>1</v>
      </c>
      <c r="V171">
        <f t="shared" si="20"/>
        <v>1074</v>
      </c>
      <c r="W171" t="s">
        <v>96</v>
      </c>
    </row>
    <row r="172" spans="1:23" x14ac:dyDescent="0.25">
      <c r="A172" t="s">
        <v>38</v>
      </c>
      <c r="B172" t="s">
        <v>85</v>
      </c>
      <c r="C172" t="s">
        <v>18</v>
      </c>
      <c r="D172">
        <v>10</v>
      </c>
      <c r="E172">
        <v>6</v>
      </c>
      <c r="F172">
        <v>2</v>
      </c>
      <c r="H172" t="s">
        <v>24</v>
      </c>
      <c r="I172" t="s">
        <v>94</v>
      </c>
      <c r="J172" t="s">
        <v>7</v>
      </c>
      <c r="K172">
        <v>1</v>
      </c>
      <c r="L172">
        <v>1</v>
      </c>
      <c r="N172">
        <v>180</v>
      </c>
      <c r="O172">
        <v>0</v>
      </c>
      <c r="P172">
        <v>1</v>
      </c>
      <c r="Q172">
        <f t="shared" si="15"/>
        <v>180</v>
      </c>
      <c r="R172" t="s">
        <v>21</v>
      </c>
      <c r="S172">
        <v>1</v>
      </c>
      <c r="T172">
        <f t="shared" si="16"/>
        <v>180</v>
      </c>
      <c r="U172">
        <v>1</v>
      </c>
      <c r="V172">
        <f t="shared" si="20"/>
        <v>180</v>
      </c>
      <c r="W172" t="s">
        <v>95</v>
      </c>
    </row>
    <row r="173" spans="1:23" x14ac:dyDescent="0.25">
      <c r="A173" t="s">
        <v>38</v>
      </c>
      <c r="B173" t="s">
        <v>85</v>
      </c>
      <c r="C173" t="s">
        <v>18</v>
      </c>
      <c r="D173">
        <v>10</v>
      </c>
      <c r="E173">
        <v>6</v>
      </c>
      <c r="F173">
        <v>2</v>
      </c>
      <c r="H173" t="s">
        <v>24</v>
      </c>
      <c r="I173" t="s">
        <v>92</v>
      </c>
      <c r="J173" t="s">
        <v>7</v>
      </c>
      <c r="K173">
        <v>3</v>
      </c>
      <c r="L173">
        <v>1</v>
      </c>
      <c r="N173">
        <v>181</v>
      </c>
      <c r="O173">
        <v>0</v>
      </c>
      <c r="P173">
        <v>1</v>
      </c>
      <c r="Q173">
        <f t="shared" si="15"/>
        <v>543</v>
      </c>
      <c r="R173" t="s">
        <v>21</v>
      </c>
      <c r="S173">
        <v>1</v>
      </c>
      <c r="T173">
        <f t="shared" si="16"/>
        <v>543</v>
      </c>
      <c r="U173">
        <v>1</v>
      </c>
      <c r="V173">
        <f t="shared" si="20"/>
        <v>543</v>
      </c>
      <c r="W173" t="s">
        <v>96</v>
      </c>
    </row>
    <row r="174" spans="1:23" x14ac:dyDescent="0.25">
      <c r="A174" t="s">
        <v>38</v>
      </c>
      <c r="B174" t="s">
        <v>85</v>
      </c>
      <c r="C174" t="s">
        <v>18</v>
      </c>
      <c r="D174">
        <v>10</v>
      </c>
      <c r="E174">
        <v>6</v>
      </c>
      <c r="F174">
        <v>2</v>
      </c>
      <c r="H174" t="s">
        <v>24</v>
      </c>
      <c r="I174" t="s">
        <v>93</v>
      </c>
      <c r="J174" t="s">
        <v>7</v>
      </c>
      <c r="K174">
        <v>10</v>
      </c>
      <c r="L174">
        <v>1</v>
      </c>
      <c r="N174">
        <v>182</v>
      </c>
      <c r="O174">
        <v>0</v>
      </c>
      <c r="P174">
        <v>1</v>
      </c>
      <c r="Q174">
        <f t="shared" si="15"/>
        <v>1820</v>
      </c>
      <c r="R174" t="s">
        <v>21</v>
      </c>
      <c r="S174">
        <v>1</v>
      </c>
      <c r="T174">
        <f t="shared" si="16"/>
        <v>1820</v>
      </c>
      <c r="U174">
        <v>1</v>
      </c>
      <c r="V174">
        <f t="shared" si="20"/>
        <v>1820</v>
      </c>
      <c r="W174" t="s">
        <v>95</v>
      </c>
    </row>
    <row r="175" spans="1:23" x14ac:dyDescent="0.25">
      <c r="A175" t="s">
        <v>38</v>
      </c>
      <c r="B175" t="s">
        <v>85</v>
      </c>
      <c r="C175" t="s">
        <v>18</v>
      </c>
      <c r="D175">
        <v>10</v>
      </c>
      <c r="E175">
        <v>6</v>
      </c>
      <c r="F175">
        <v>2</v>
      </c>
      <c r="H175" t="s">
        <v>24</v>
      </c>
      <c r="I175" t="s">
        <v>94</v>
      </c>
      <c r="J175" t="s">
        <v>26</v>
      </c>
      <c r="K175">
        <v>48</v>
      </c>
      <c r="L175">
        <v>1</v>
      </c>
      <c r="N175">
        <v>183</v>
      </c>
      <c r="O175">
        <v>0</v>
      </c>
      <c r="P175">
        <v>1</v>
      </c>
      <c r="Q175">
        <f t="shared" si="15"/>
        <v>8784</v>
      </c>
      <c r="R175" t="s">
        <v>21</v>
      </c>
      <c r="S175">
        <v>1</v>
      </c>
      <c r="T175">
        <f t="shared" si="16"/>
        <v>8784</v>
      </c>
      <c r="U175">
        <v>1</v>
      </c>
      <c r="V175">
        <f t="shared" si="20"/>
        <v>8784</v>
      </c>
      <c r="W175" t="s">
        <v>96</v>
      </c>
    </row>
    <row r="176" spans="1:23" x14ac:dyDescent="0.25">
      <c r="A176" t="s">
        <v>38</v>
      </c>
      <c r="B176" t="s">
        <v>85</v>
      </c>
      <c r="C176" t="s">
        <v>18</v>
      </c>
      <c r="D176">
        <v>10</v>
      </c>
      <c r="E176">
        <v>6</v>
      </c>
      <c r="F176">
        <v>2</v>
      </c>
      <c r="H176" t="s">
        <v>24</v>
      </c>
      <c r="I176" t="s">
        <v>92</v>
      </c>
      <c r="J176" t="s">
        <v>26</v>
      </c>
      <c r="K176">
        <v>12</v>
      </c>
      <c r="L176">
        <v>1</v>
      </c>
      <c r="N176">
        <v>184</v>
      </c>
      <c r="O176">
        <v>0</v>
      </c>
      <c r="P176">
        <v>1</v>
      </c>
      <c r="Q176">
        <f t="shared" si="15"/>
        <v>2208</v>
      </c>
      <c r="R176" t="s">
        <v>21</v>
      </c>
      <c r="S176">
        <v>1</v>
      </c>
      <c r="T176">
        <f t="shared" si="16"/>
        <v>2208</v>
      </c>
      <c r="U176">
        <v>1</v>
      </c>
      <c r="V176">
        <f t="shared" si="20"/>
        <v>2208</v>
      </c>
      <c r="W176" t="s">
        <v>95</v>
      </c>
    </row>
    <row r="177" spans="1:23" x14ac:dyDescent="0.25">
      <c r="A177" t="s">
        <v>38</v>
      </c>
      <c r="B177" t="s">
        <v>85</v>
      </c>
      <c r="C177" t="s">
        <v>18</v>
      </c>
      <c r="D177">
        <v>10</v>
      </c>
      <c r="E177">
        <v>6</v>
      </c>
      <c r="F177">
        <v>2</v>
      </c>
      <c r="H177" t="s">
        <v>24</v>
      </c>
      <c r="I177" t="s">
        <v>93</v>
      </c>
      <c r="J177" t="s">
        <v>26</v>
      </c>
      <c r="K177">
        <v>24</v>
      </c>
      <c r="L177">
        <v>1</v>
      </c>
      <c r="N177">
        <v>185</v>
      </c>
      <c r="O177">
        <v>0</v>
      </c>
      <c r="P177">
        <v>1</v>
      </c>
      <c r="Q177">
        <f t="shared" si="15"/>
        <v>4440</v>
      </c>
      <c r="R177" t="s">
        <v>21</v>
      </c>
      <c r="S177">
        <v>1</v>
      </c>
      <c r="T177">
        <f t="shared" si="16"/>
        <v>4440</v>
      </c>
      <c r="U177">
        <v>1</v>
      </c>
      <c r="V177">
        <f t="shared" si="20"/>
        <v>4440</v>
      </c>
      <c r="W177" t="s">
        <v>96</v>
      </c>
    </row>
    <row r="178" spans="1:23" x14ac:dyDescent="0.25">
      <c r="A178" t="s">
        <v>38</v>
      </c>
      <c r="B178" t="s">
        <v>85</v>
      </c>
      <c r="C178" t="s">
        <v>18</v>
      </c>
      <c r="D178">
        <v>10</v>
      </c>
      <c r="E178">
        <v>6</v>
      </c>
      <c r="F178">
        <v>2</v>
      </c>
      <c r="H178" t="s">
        <v>24</v>
      </c>
      <c r="I178" t="s">
        <v>94</v>
      </c>
      <c r="J178" t="s">
        <v>7</v>
      </c>
      <c r="K178">
        <v>5</v>
      </c>
      <c r="L178">
        <v>1</v>
      </c>
      <c r="N178">
        <v>186</v>
      </c>
      <c r="O178">
        <v>0</v>
      </c>
      <c r="P178">
        <v>1</v>
      </c>
      <c r="Q178">
        <f t="shared" si="15"/>
        <v>930</v>
      </c>
      <c r="R178" t="s">
        <v>21</v>
      </c>
      <c r="S178">
        <v>1</v>
      </c>
      <c r="T178">
        <f t="shared" si="16"/>
        <v>930</v>
      </c>
      <c r="U178">
        <v>1</v>
      </c>
      <c r="V178">
        <f t="shared" si="20"/>
        <v>930</v>
      </c>
      <c r="W178" t="s">
        <v>95</v>
      </c>
    </row>
    <row r="179" spans="1:23" x14ac:dyDescent="0.25">
      <c r="A179" t="s">
        <v>38</v>
      </c>
      <c r="B179" t="s">
        <v>85</v>
      </c>
      <c r="C179" t="s">
        <v>18</v>
      </c>
      <c r="D179">
        <v>10</v>
      </c>
      <c r="E179">
        <v>6</v>
      </c>
      <c r="F179">
        <v>2</v>
      </c>
      <c r="H179" t="s">
        <v>24</v>
      </c>
      <c r="I179" t="s">
        <v>92</v>
      </c>
      <c r="J179" t="s">
        <v>7</v>
      </c>
      <c r="K179">
        <v>3</v>
      </c>
      <c r="L179">
        <v>1</v>
      </c>
      <c r="N179">
        <v>187</v>
      </c>
      <c r="O179">
        <v>0</v>
      </c>
      <c r="P179">
        <v>1</v>
      </c>
      <c r="Q179">
        <f t="shared" si="15"/>
        <v>561</v>
      </c>
      <c r="R179" t="s">
        <v>21</v>
      </c>
      <c r="S179">
        <v>1</v>
      </c>
      <c r="T179">
        <f t="shared" si="16"/>
        <v>561</v>
      </c>
      <c r="U179">
        <v>1</v>
      </c>
      <c r="V179">
        <f t="shared" si="20"/>
        <v>561</v>
      </c>
      <c r="W179" t="s">
        <v>96</v>
      </c>
    </row>
    <row r="180" spans="1:23" x14ac:dyDescent="0.25">
      <c r="A180" t="s">
        <v>38</v>
      </c>
      <c r="B180" t="s">
        <v>85</v>
      </c>
      <c r="C180" t="s">
        <v>18</v>
      </c>
      <c r="D180">
        <v>10</v>
      </c>
      <c r="E180">
        <v>6</v>
      </c>
      <c r="F180">
        <v>2</v>
      </c>
      <c r="H180" t="s">
        <v>24</v>
      </c>
      <c r="I180" t="s">
        <v>93</v>
      </c>
      <c r="J180" t="s">
        <v>7</v>
      </c>
      <c r="K180">
        <v>1</v>
      </c>
      <c r="L180">
        <v>1</v>
      </c>
      <c r="N180">
        <v>188</v>
      </c>
      <c r="O180">
        <v>0</v>
      </c>
      <c r="P180">
        <v>1</v>
      </c>
      <c r="Q180">
        <f t="shared" si="15"/>
        <v>188</v>
      </c>
      <c r="R180" t="s">
        <v>21</v>
      </c>
      <c r="S180">
        <v>1</v>
      </c>
      <c r="T180">
        <f t="shared" si="16"/>
        <v>188</v>
      </c>
      <c r="U180">
        <v>1</v>
      </c>
      <c r="V180">
        <f t="shared" si="20"/>
        <v>188</v>
      </c>
      <c r="W180" t="s">
        <v>95</v>
      </c>
    </row>
    <row r="181" spans="1:23" x14ac:dyDescent="0.25">
      <c r="A181" t="s">
        <v>38</v>
      </c>
      <c r="B181" t="s">
        <v>85</v>
      </c>
      <c r="C181" t="s">
        <v>18</v>
      </c>
      <c r="D181">
        <v>10</v>
      </c>
      <c r="E181">
        <v>6</v>
      </c>
      <c r="F181">
        <v>2</v>
      </c>
      <c r="H181" t="s">
        <v>24</v>
      </c>
      <c r="I181" t="s">
        <v>94</v>
      </c>
      <c r="J181" t="s">
        <v>7</v>
      </c>
      <c r="K181">
        <v>4</v>
      </c>
      <c r="L181">
        <v>1</v>
      </c>
      <c r="N181">
        <v>189</v>
      </c>
      <c r="O181">
        <v>0</v>
      </c>
      <c r="P181">
        <v>1</v>
      </c>
      <c r="Q181">
        <f t="shared" si="15"/>
        <v>756</v>
      </c>
      <c r="R181" t="s">
        <v>21</v>
      </c>
      <c r="S181">
        <v>1</v>
      </c>
      <c r="T181">
        <f t="shared" si="16"/>
        <v>756</v>
      </c>
      <c r="U181">
        <v>1</v>
      </c>
      <c r="V181">
        <f t="shared" si="20"/>
        <v>756</v>
      </c>
      <c r="W181" t="s">
        <v>96</v>
      </c>
    </row>
    <row r="182" spans="1:23" x14ac:dyDescent="0.25">
      <c r="A182" t="s">
        <v>38</v>
      </c>
      <c r="B182" t="s">
        <v>85</v>
      </c>
      <c r="C182" t="s">
        <v>18</v>
      </c>
      <c r="D182">
        <v>10</v>
      </c>
      <c r="E182">
        <v>6</v>
      </c>
      <c r="F182">
        <v>2</v>
      </c>
      <c r="H182" t="s">
        <v>24</v>
      </c>
      <c r="I182" t="s">
        <v>92</v>
      </c>
      <c r="J182" t="s">
        <v>7</v>
      </c>
      <c r="K182">
        <v>1</v>
      </c>
      <c r="L182">
        <v>1</v>
      </c>
      <c r="N182">
        <v>190</v>
      </c>
      <c r="O182">
        <v>0</v>
      </c>
      <c r="P182">
        <v>1</v>
      </c>
      <c r="Q182">
        <f t="shared" si="15"/>
        <v>190</v>
      </c>
      <c r="R182" t="s">
        <v>21</v>
      </c>
      <c r="S182">
        <v>1</v>
      </c>
      <c r="T182">
        <f t="shared" si="16"/>
        <v>190</v>
      </c>
      <c r="U182">
        <v>1</v>
      </c>
      <c r="V182">
        <f t="shared" si="20"/>
        <v>190</v>
      </c>
      <c r="W182" t="s">
        <v>95</v>
      </c>
    </row>
    <row r="183" spans="1:23" x14ac:dyDescent="0.25">
      <c r="A183" t="s">
        <v>38</v>
      </c>
      <c r="B183" t="s">
        <v>85</v>
      </c>
      <c r="C183" t="s">
        <v>18</v>
      </c>
      <c r="D183">
        <v>10</v>
      </c>
      <c r="E183">
        <v>6</v>
      </c>
      <c r="F183">
        <v>2</v>
      </c>
      <c r="H183" t="s">
        <v>24</v>
      </c>
      <c r="I183" t="s">
        <v>93</v>
      </c>
      <c r="J183" t="s">
        <v>7</v>
      </c>
      <c r="K183">
        <v>16</v>
      </c>
      <c r="L183">
        <v>1</v>
      </c>
      <c r="N183">
        <v>191</v>
      </c>
      <c r="O183">
        <v>0</v>
      </c>
      <c r="P183">
        <v>1</v>
      </c>
      <c r="Q183">
        <f t="shared" si="15"/>
        <v>3056</v>
      </c>
      <c r="R183" t="s">
        <v>21</v>
      </c>
      <c r="S183">
        <v>1</v>
      </c>
      <c r="T183">
        <f t="shared" si="16"/>
        <v>3056</v>
      </c>
      <c r="U183">
        <v>1</v>
      </c>
      <c r="V183">
        <f t="shared" si="20"/>
        <v>3056</v>
      </c>
      <c r="W183" t="s">
        <v>96</v>
      </c>
    </row>
    <row r="184" spans="1:23" x14ac:dyDescent="0.25">
      <c r="A184" t="s">
        <v>39</v>
      </c>
      <c r="B184" t="s">
        <v>86</v>
      </c>
      <c r="C184" t="s">
        <v>18</v>
      </c>
      <c r="D184">
        <v>1</v>
      </c>
      <c r="E184">
        <v>1</v>
      </c>
      <c r="F184">
        <v>1</v>
      </c>
      <c r="H184" t="s">
        <v>27</v>
      </c>
      <c r="I184" t="s">
        <v>94</v>
      </c>
      <c r="J184" t="s">
        <v>25</v>
      </c>
      <c r="K184">
        <v>89</v>
      </c>
      <c r="L184">
        <v>1</v>
      </c>
      <c r="N184">
        <v>192</v>
      </c>
      <c r="O184">
        <v>0</v>
      </c>
      <c r="P184">
        <v>1</v>
      </c>
      <c r="Q184">
        <f t="shared" si="15"/>
        <v>17088</v>
      </c>
      <c r="R184" t="s">
        <v>21</v>
      </c>
      <c r="S184">
        <v>1</v>
      </c>
      <c r="T184">
        <f t="shared" si="16"/>
        <v>17088</v>
      </c>
      <c r="U184">
        <v>1</v>
      </c>
      <c r="V184">
        <f t="shared" si="20"/>
        <v>17088</v>
      </c>
      <c r="W184" t="s">
        <v>95</v>
      </c>
    </row>
    <row r="185" spans="1:23" x14ac:dyDescent="0.25">
      <c r="A185" t="s">
        <v>39</v>
      </c>
      <c r="B185" t="s">
        <v>86</v>
      </c>
      <c r="C185" t="s">
        <v>18</v>
      </c>
      <c r="D185">
        <v>1</v>
      </c>
      <c r="E185">
        <v>1</v>
      </c>
      <c r="F185">
        <v>1</v>
      </c>
      <c r="H185" t="s">
        <v>27</v>
      </c>
      <c r="I185" t="s">
        <v>92</v>
      </c>
      <c r="J185" t="s">
        <v>25</v>
      </c>
      <c r="K185">
        <v>73</v>
      </c>
      <c r="L185">
        <v>1</v>
      </c>
      <c r="N185">
        <v>193</v>
      </c>
      <c r="O185">
        <v>0</v>
      </c>
      <c r="P185">
        <v>1</v>
      </c>
      <c r="Q185">
        <f t="shared" si="15"/>
        <v>14089</v>
      </c>
      <c r="R185" t="s">
        <v>21</v>
      </c>
      <c r="S185">
        <v>1</v>
      </c>
      <c r="T185">
        <f t="shared" si="16"/>
        <v>14089</v>
      </c>
      <c r="U185">
        <v>1</v>
      </c>
      <c r="V185">
        <f t="shared" si="20"/>
        <v>14089</v>
      </c>
      <c r="W185" t="s">
        <v>96</v>
      </c>
    </row>
    <row r="186" spans="1:23" x14ac:dyDescent="0.25">
      <c r="A186" t="s">
        <v>39</v>
      </c>
      <c r="B186" t="s">
        <v>86</v>
      </c>
      <c r="C186" t="s">
        <v>18</v>
      </c>
      <c r="D186">
        <v>1</v>
      </c>
      <c r="E186">
        <v>1</v>
      </c>
      <c r="F186">
        <v>1</v>
      </c>
      <c r="H186" t="s">
        <v>27</v>
      </c>
      <c r="I186" t="s">
        <v>93</v>
      </c>
      <c r="J186" t="s">
        <v>28</v>
      </c>
      <c r="K186">
        <v>20</v>
      </c>
      <c r="L186">
        <v>1</v>
      </c>
      <c r="N186">
        <v>194</v>
      </c>
      <c r="O186">
        <v>0</v>
      </c>
      <c r="P186">
        <v>1</v>
      </c>
      <c r="Q186">
        <f t="shared" si="15"/>
        <v>3880</v>
      </c>
      <c r="R186" t="s">
        <v>21</v>
      </c>
      <c r="S186">
        <v>1</v>
      </c>
      <c r="T186">
        <f t="shared" si="16"/>
        <v>3880</v>
      </c>
      <c r="U186">
        <v>1</v>
      </c>
      <c r="V186">
        <f t="shared" si="20"/>
        <v>3880</v>
      </c>
      <c r="W186" t="s">
        <v>95</v>
      </c>
    </row>
    <row r="187" spans="1:23" x14ac:dyDescent="0.25">
      <c r="A187" t="s">
        <v>39</v>
      </c>
      <c r="B187" t="s">
        <v>86</v>
      </c>
      <c r="C187" t="s">
        <v>18</v>
      </c>
      <c r="D187">
        <v>1</v>
      </c>
      <c r="E187">
        <v>1</v>
      </c>
      <c r="F187">
        <v>1</v>
      </c>
      <c r="H187" t="s">
        <v>27</v>
      </c>
      <c r="I187" t="s">
        <v>94</v>
      </c>
      <c r="J187" t="s">
        <v>87</v>
      </c>
      <c r="K187">
        <v>1</v>
      </c>
      <c r="L187">
        <v>1</v>
      </c>
      <c r="N187">
        <v>195</v>
      </c>
      <c r="O187">
        <v>0</v>
      </c>
      <c r="P187">
        <v>1</v>
      </c>
      <c r="Q187">
        <f t="shared" si="15"/>
        <v>195</v>
      </c>
      <c r="R187" t="s">
        <v>21</v>
      </c>
      <c r="S187">
        <v>1</v>
      </c>
      <c r="T187">
        <f t="shared" si="16"/>
        <v>195</v>
      </c>
      <c r="U187">
        <v>1</v>
      </c>
      <c r="V187">
        <f t="shared" si="20"/>
        <v>195</v>
      </c>
      <c r="W187" t="s">
        <v>96</v>
      </c>
    </row>
    <row r="188" spans="1:23" x14ac:dyDescent="0.25">
      <c r="A188" t="s">
        <v>39</v>
      </c>
      <c r="B188" t="s">
        <v>86</v>
      </c>
      <c r="C188" t="s">
        <v>18</v>
      </c>
      <c r="D188">
        <v>1</v>
      </c>
      <c r="E188">
        <v>1</v>
      </c>
      <c r="F188">
        <v>1</v>
      </c>
      <c r="H188" t="s">
        <v>23</v>
      </c>
      <c r="I188" t="s">
        <v>92</v>
      </c>
      <c r="J188" t="s">
        <v>26</v>
      </c>
      <c r="K188">
        <v>795</v>
      </c>
      <c r="L188">
        <v>1</v>
      </c>
      <c r="N188">
        <v>1</v>
      </c>
      <c r="O188">
        <v>0</v>
      </c>
      <c r="P188">
        <v>1</v>
      </c>
      <c r="Q188">
        <f t="shared" si="15"/>
        <v>795</v>
      </c>
      <c r="R188" t="s">
        <v>21</v>
      </c>
      <c r="S188">
        <v>1</v>
      </c>
      <c r="T188">
        <f t="shared" si="16"/>
        <v>795</v>
      </c>
      <c r="U188">
        <v>1</v>
      </c>
      <c r="V188">
        <f t="shared" si="20"/>
        <v>795</v>
      </c>
      <c r="W188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AB2000"/>
  <sheetViews>
    <sheetView topLeftCell="P1" workbookViewId="0">
      <selection activeCell="W20" sqref="W20"/>
    </sheetView>
  </sheetViews>
  <sheetFormatPr baseColWidth="10" defaultRowHeight="15" x14ac:dyDescent="0.25"/>
  <cols>
    <col min="1" max="1" width="8.28515625" style="2" bestFit="1" customWidth="1"/>
    <col min="2" max="2" width="33.28515625" style="2" bestFit="1" customWidth="1"/>
    <col min="3" max="3" width="10" style="2" bestFit="1" customWidth="1"/>
    <col min="4" max="4" width="8.85546875" style="2" bestFit="1" customWidth="1"/>
    <col min="5" max="5" width="8.5703125" style="2" bestFit="1" customWidth="1"/>
    <col min="6" max="6" width="16.5703125" style="2" bestFit="1" customWidth="1"/>
    <col min="7" max="7" width="11.5703125" style="2" bestFit="1" customWidth="1"/>
    <col min="8" max="8" width="13.7109375" style="2" bestFit="1" customWidth="1"/>
    <col min="9" max="9" width="8.85546875" style="2" bestFit="1" customWidth="1"/>
    <col min="10" max="10" width="6.42578125" style="2" bestFit="1" customWidth="1"/>
    <col min="11" max="11" width="7" style="2" bestFit="1" customWidth="1"/>
    <col min="12" max="12" width="9.140625" style="2" bestFit="1" customWidth="1"/>
    <col min="13" max="13" width="8.5703125" style="2" bestFit="1" customWidth="1"/>
    <col min="14" max="14" width="7" style="2" bestFit="1" customWidth="1"/>
    <col min="15" max="15" width="18.5703125" style="2" bestFit="1" customWidth="1"/>
    <col min="16" max="16" width="13.85546875" style="2" bestFit="1" customWidth="1"/>
    <col min="17" max="17" width="11.42578125" style="2" bestFit="1" customWidth="1"/>
    <col min="18" max="19" width="11.42578125" style="2"/>
    <col min="20" max="20" width="13.28515625" style="2" bestFit="1" customWidth="1"/>
    <col min="21" max="21" width="13" style="2" bestFit="1" customWidth="1"/>
    <col min="22" max="24" width="11.42578125" style="2"/>
    <col min="25" max="25" width="13.28515625" style="2" bestFit="1" customWidth="1"/>
    <col min="26" max="26" width="13" style="2" bestFit="1" customWidth="1"/>
    <col min="27" max="16384" width="11.42578125" style="2"/>
  </cols>
  <sheetData>
    <row r="3" spans="1:28" ht="15.75" thickBot="1" x14ac:dyDescent="0.3"/>
    <row r="4" spans="1:28" ht="15.75" thickBot="1" x14ac:dyDescent="0.3">
      <c r="S4" s="123" t="s">
        <v>89</v>
      </c>
      <c r="T4" s="124"/>
      <c r="U4" s="124"/>
      <c r="V4" s="124"/>
      <c r="W4" s="127"/>
      <c r="X4" s="125" t="s">
        <v>90</v>
      </c>
      <c r="Y4" s="126"/>
      <c r="Z4" s="126"/>
      <c r="AA4" s="126"/>
      <c r="AB4" s="128"/>
    </row>
    <row r="5" spans="1:28" x14ac:dyDescent="0.25">
      <c r="A5" s="1" t="s">
        <v>29</v>
      </c>
      <c r="B5" s="1" t="s">
        <v>6</v>
      </c>
      <c r="C5" s="1" t="s">
        <v>0</v>
      </c>
      <c r="D5" s="1" t="s">
        <v>1</v>
      </c>
      <c r="E5" s="1" t="s">
        <v>2</v>
      </c>
      <c r="F5" s="1" t="s">
        <v>5</v>
      </c>
      <c r="G5" s="1" t="s">
        <v>6</v>
      </c>
      <c r="H5" s="1" t="s">
        <v>7</v>
      </c>
      <c r="I5" s="1" t="s">
        <v>1</v>
      </c>
      <c r="J5" s="1" t="s">
        <v>3</v>
      </c>
      <c r="K5" s="1" t="s">
        <v>8</v>
      </c>
      <c r="L5" s="1" t="s">
        <v>9</v>
      </c>
      <c r="M5" s="1" t="s">
        <v>12</v>
      </c>
      <c r="N5" s="1" t="s">
        <v>13</v>
      </c>
      <c r="O5" s="1" t="s">
        <v>16</v>
      </c>
      <c r="P5" s="1" t="s">
        <v>17</v>
      </c>
      <c r="Q5" s="1" t="s">
        <v>30</v>
      </c>
      <c r="S5" s="1" t="s">
        <v>29</v>
      </c>
      <c r="T5" s="2" t="s">
        <v>19</v>
      </c>
      <c r="U5" s="2" t="s">
        <v>88</v>
      </c>
      <c r="V5" s="2" t="s">
        <v>63</v>
      </c>
      <c r="W5" s="2" t="s">
        <v>57</v>
      </c>
      <c r="X5" s="120"/>
      <c r="Y5" s="120" t="s">
        <v>19</v>
      </c>
      <c r="Z5" s="120" t="s">
        <v>88</v>
      </c>
      <c r="AA5" s="120" t="s">
        <v>63</v>
      </c>
      <c r="AB5" s="120" t="s">
        <v>57</v>
      </c>
    </row>
    <row r="6" spans="1:28" x14ac:dyDescent="0.25">
      <c r="A6" s="116">
        <v>10</v>
      </c>
      <c r="B6" s="116" t="s">
        <v>71</v>
      </c>
      <c r="C6" s="116" t="s">
        <v>18</v>
      </c>
      <c r="D6" s="116">
        <v>2</v>
      </c>
      <c r="E6" s="116">
        <v>1</v>
      </c>
      <c r="F6" s="116" t="s">
        <v>19</v>
      </c>
      <c r="G6" s="116" t="s">
        <v>92</v>
      </c>
      <c r="H6" s="116" t="s">
        <v>20</v>
      </c>
      <c r="I6" s="116">
        <v>1</v>
      </c>
      <c r="J6" s="116">
        <v>2</v>
      </c>
      <c r="K6" s="116"/>
      <c r="L6" s="116">
        <v>10</v>
      </c>
      <c r="M6" s="116">
        <f>L6*J6*I6</f>
        <v>20</v>
      </c>
      <c r="N6" s="116" t="s">
        <v>21</v>
      </c>
      <c r="O6" s="116">
        <v>1</v>
      </c>
      <c r="P6" s="116">
        <f>IF(F6="matériel",M6*(1+O6/100),M6)</f>
        <v>20.2</v>
      </c>
      <c r="Q6" s="116" t="s">
        <v>95</v>
      </c>
      <c r="S6" s="116">
        <v>10</v>
      </c>
      <c r="T6" s="37">
        <f>IFERROR(IF(SEARCH("*mat*",F6),P6,""),"")</f>
        <v>20.2</v>
      </c>
      <c r="U6" s="37" t="str">
        <f>IFERROR(IF(SEARCH("*main*",F6),P6,""),"")</f>
        <v/>
      </c>
      <c r="V6" s="37" t="str">
        <f>IFERROR(IF(SEARCH("*sous*",F6),P6,""),"")</f>
        <v/>
      </c>
      <c r="W6" s="2" t="str">
        <f>IFERROR(IF(SEARCH("*four*",F6),P6,""),"")</f>
        <v/>
      </c>
      <c r="X6" s="122"/>
      <c r="Y6" s="122">
        <f>SUM(T6:T2000)</f>
        <v>28944.074999999997</v>
      </c>
      <c r="Z6" s="122">
        <f>SUM(U6:U2000)</f>
        <v>19201</v>
      </c>
      <c r="AA6" s="122">
        <f>SUM(V6:V2000)</f>
        <v>36979</v>
      </c>
      <c r="AB6" s="121">
        <f>SUM(W6:W2000)</f>
        <v>421652</v>
      </c>
    </row>
    <row r="7" spans="1:28" ht="15.75" thickBot="1" x14ac:dyDescent="0.3">
      <c r="A7" s="116">
        <v>10</v>
      </c>
      <c r="B7" s="116" t="s">
        <v>71</v>
      </c>
      <c r="C7" s="116" t="s">
        <v>18</v>
      </c>
      <c r="D7" s="116">
        <v>2</v>
      </c>
      <c r="E7" s="116">
        <v>1</v>
      </c>
      <c r="F7" s="116" t="s">
        <v>19</v>
      </c>
      <c r="G7" s="116" t="s">
        <v>93</v>
      </c>
      <c r="H7" s="116" t="s">
        <v>20</v>
      </c>
      <c r="I7" s="116">
        <v>1</v>
      </c>
      <c r="J7" s="116">
        <v>2</v>
      </c>
      <c r="K7" s="116"/>
      <c r="L7" s="116">
        <v>11</v>
      </c>
      <c r="M7" s="116">
        <f t="shared" ref="M7:M70" si="0">L7*J7*I7</f>
        <v>22</v>
      </c>
      <c r="N7" s="116" t="s">
        <v>21</v>
      </c>
      <c r="O7" s="116">
        <v>1</v>
      </c>
      <c r="P7" s="116">
        <f t="shared" ref="P7:P70" si="1">IF(F7="matériel",M7*(1+O7/100),M7)</f>
        <v>22.22</v>
      </c>
      <c r="Q7" s="116" t="s">
        <v>96</v>
      </c>
      <c r="S7" s="116">
        <v>10</v>
      </c>
      <c r="T7" s="37">
        <f t="shared" ref="T7:T70" si="2">IFERROR(IF(SEARCH("*mat*",F7),P7,""),"")</f>
        <v>22.22</v>
      </c>
      <c r="U7" s="37" t="str">
        <f t="shared" ref="U7:U70" si="3">IFERROR(IF(SEARCH("*main*",F7),P7,""),"")</f>
        <v/>
      </c>
      <c r="V7" s="37" t="str">
        <f t="shared" ref="V7:V70" si="4">IFERROR(IF(SEARCH("*sous*",F7),P7,""),"")</f>
        <v/>
      </c>
      <c r="W7" s="2" t="str">
        <f t="shared" ref="W7:W70" si="5">IFERROR(IF(SEARCH("*four*",F7),P7,""),"")</f>
        <v/>
      </c>
    </row>
    <row r="8" spans="1:28" ht="15.75" thickBot="1" x14ac:dyDescent="0.3">
      <c r="A8" s="116">
        <v>10</v>
      </c>
      <c r="B8" s="116" t="s">
        <v>71</v>
      </c>
      <c r="C8" s="116" t="s">
        <v>18</v>
      </c>
      <c r="D8" s="116">
        <v>2</v>
      </c>
      <c r="E8" s="116">
        <v>1</v>
      </c>
      <c r="F8" s="116" t="s">
        <v>19</v>
      </c>
      <c r="G8" s="116" t="s">
        <v>94</v>
      </c>
      <c r="H8" s="116" t="s">
        <v>20</v>
      </c>
      <c r="I8" s="116">
        <v>1</v>
      </c>
      <c r="J8" s="116">
        <v>2</v>
      </c>
      <c r="K8" s="116"/>
      <c r="L8" s="116">
        <v>12</v>
      </c>
      <c r="M8" s="116">
        <f t="shared" si="0"/>
        <v>24</v>
      </c>
      <c r="N8" s="116" t="s">
        <v>21</v>
      </c>
      <c r="O8" s="116">
        <v>1</v>
      </c>
      <c r="P8" s="116">
        <f t="shared" si="1"/>
        <v>24.240000000000002</v>
      </c>
      <c r="Q8" s="116" t="s">
        <v>95</v>
      </c>
      <c r="S8" s="116">
        <v>10</v>
      </c>
      <c r="T8" s="37">
        <f t="shared" si="2"/>
        <v>24.240000000000002</v>
      </c>
      <c r="U8" s="37" t="str">
        <f t="shared" si="3"/>
        <v/>
      </c>
      <c r="V8" s="37" t="str">
        <f t="shared" si="4"/>
        <v/>
      </c>
      <c r="W8" s="2" t="str">
        <f t="shared" si="5"/>
        <v/>
      </c>
      <c r="Y8" s="123" t="s">
        <v>91</v>
      </c>
      <c r="Z8" s="124"/>
      <c r="AA8" s="127"/>
      <c r="AB8" s="129">
        <f>SUM(Y6:AB6)</f>
        <v>506776.07500000001</v>
      </c>
    </row>
    <row r="9" spans="1:28" x14ac:dyDescent="0.25">
      <c r="A9" s="116">
        <v>10</v>
      </c>
      <c r="B9" s="116" t="s">
        <v>71</v>
      </c>
      <c r="C9" s="116" t="s">
        <v>18</v>
      </c>
      <c r="D9" s="116">
        <v>2</v>
      </c>
      <c r="E9" s="116">
        <v>1</v>
      </c>
      <c r="F9" s="116" t="s">
        <v>19</v>
      </c>
      <c r="G9" s="116" t="s">
        <v>92</v>
      </c>
      <c r="H9" s="116" t="s">
        <v>20</v>
      </c>
      <c r="I9" s="116">
        <v>1</v>
      </c>
      <c r="J9" s="116">
        <v>2</v>
      </c>
      <c r="K9" s="116"/>
      <c r="L9" s="116">
        <v>13</v>
      </c>
      <c r="M9" s="116">
        <f t="shared" si="0"/>
        <v>26</v>
      </c>
      <c r="N9" s="116" t="s">
        <v>21</v>
      </c>
      <c r="O9" s="116">
        <v>1</v>
      </c>
      <c r="P9" s="116">
        <f t="shared" si="1"/>
        <v>26.26</v>
      </c>
      <c r="Q9" s="116" t="s">
        <v>96</v>
      </c>
      <c r="S9" s="116">
        <v>10</v>
      </c>
      <c r="T9" s="37">
        <f t="shared" si="2"/>
        <v>26.26</v>
      </c>
      <c r="U9" s="37" t="str">
        <f t="shared" si="3"/>
        <v/>
      </c>
      <c r="V9" s="37" t="str">
        <f t="shared" si="4"/>
        <v/>
      </c>
      <c r="W9" s="2" t="str">
        <f t="shared" si="5"/>
        <v/>
      </c>
    </row>
    <row r="10" spans="1:28" x14ac:dyDescent="0.25">
      <c r="A10" s="116">
        <v>10</v>
      </c>
      <c r="B10" s="116" t="s">
        <v>71</v>
      </c>
      <c r="C10" s="116" t="s">
        <v>18</v>
      </c>
      <c r="D10" s="116">
        <v>2</v>
      </c>
      <c r="E10" s="116">
        <v>1</v>
      </c>
      <c r="F10" s="116" t="s">
        <v>22</v>
      </c>
      <c r="G10" s="116" t="s">
        <v>93</v>
      </c>
      <c r="H10" s="116" t="s">
        <v>20</v>
      </c>
      <c r="I10" s="116">
        <v>1</v>
      </c>
      <c r="J10" s="116">
        <v>2</v>
      </c>
      <c r="K10" s="116"/>
      <c r="L10" s="116">
        <v>14</v>
      </c>
      <c r="M10" s="116">
        <f t="shared" si="0"/>
        <v>28</v>
      </c>
      <c r="N10" s="116" t="s">
        <v>21</v>
      </c>
      <c r="O10" s="116">
        <v>1</v>
      </c>
      <c r="P10" s="116">
        <f t="shared" si="1"/>
        <v>28</v>
      </c>
      <c r="Q10" s="116" t="s">
        <v>95</v>
      </c>
      <c r="S10" s="116">
        <v>10</v>
      </c>
      <c r="T10" s="37" t="str">
        <f t="shared" si="2"/>
        <v/>
      </c>
      <c r="U10" s="37">
        <f t="shared" si="3"/>
        <v>28</v>
      </c>
      <c r="V10" s="37" t="str">
        <f t="shared" si="4"/>
        <v/>
      </c>
      <c r="W10" s="2" t="str">
        <f t="shared" si="5"/>
        <v/>
      </c>
    </row>
    <row r="11" spans="1:28" x14ac:dyDescent="0.25">
      <c r="A11" s="116">
        <v>10</v>
      </c>
      <c r="B11" s="116" t="s">
        <v>71</v>
      </c>
      <c r="C11" s="116" t="s">
        <v>18</v>
      </c>
      <c r="D11" s="116">
        <v>2</v>
      </c>
      <c r="E11" s="116">
        <v>1</v>
      </c>
      <c r="F11" s="116" t="s">
        <v>22</v>
      </c>
      <c r="G11" s="116" t="s">
        <v>94</v>
      </c>
      <c r="H11" s="116" t="s">
        <v>20</v>
      </c>
      <c r="I11" s="116">
        <v>1</v>
      </c>
      <c r="J11" s="116">
        <v>2</v>
      </c>
      <c r="K11" s="116"/>
      <c r="L11" s="116">
        <v>15</v>
      </c>
      <c r="M11" s="116">
        <f t="shared" si="0"/>
        <v>30</v>
      </c>
      <c r="N11" s="116" t="s">
        <v>21</v>
      </c>
      <c r="O11" s="116">
        <v>1</v>
      </c>
      <c r="P11" s="116">
        <f t="shared" si="1"/>
        <v>30</v>
      </c>
      <c r="Q11" s="116" t="s">
        <v>96</v>
      </c>
      <c r="S11" s="116">
        <v>10</v>
      </c>
      <c r="T11" s="37" t="str">
        <f t="shared" si="2"/>
        <v/>
      </c>
      <c r="U11" s="37">
        <f t="shared" si="3"/>
        <v>30</v>
      </c>
      <c r="V11" s="37" t="str">
        <f t="shared" si="4"/>
        <v/>
      </c>
      <c r="W11" s="2" t="str">
        <f t="shared" si="5"/>
        <v/>
      </c>
    </row>
    <row r="12" spans="1:28" x14ac:dyDescent="0.25">
      <c r="A12" s="116">
        <v>10</v>
      </c>
      <c r="B12" s="116" t="s">
        <v>71</v>
      </c>
      <c r="C12" s="116" t="s">
        <v>18</v>
      </c>
      <c r="D12" s="116">
        <v>2</v>
      </c>
      <c r="E12" s="116">
        <v>1</v>
      </c>
      <c r="F12" s="116" t="s">
        <v>22</v>
      </c>
      <c r="G12" s="116" t="s">
        <v>92</v>
      </c>
      <c r="H12" s="116" t="s">
        <v>20</v>
      </c>
      <c r="I12" s="116">
        <v>1</v>
      </c>
      <c r="J12" s="116">
        <v>2</v>
      </c>
      <c r="K12" s="116"/>
      <c r="L12" s="116">
        <v>16</v>
      </c>
      <c r="M12" s="116">
        <f t="shared" si="0"/>
        <v>32</v>
      </c>
      <c r="N12" s="116" t="s">
        <v>21</v>
      </c>
      <c r="O12" s="116">
        <v>1</v>
      </c>
      <c r="P12" s="116">
        <f t="shared" si="1"/>
        <v>32</v>
      </c>
      <c r="Q12" s="116" t="s">
        <v>95</v>
      </c>
      <c r="S12" s="116">
        <v>10</v>
      </c>
      <c r="T12" s="37" t="str">
        <f t="shared" si="2"/>
        <v/>
      </c>
      <c r="U12" s="37">
        <f t="shared" si="3"/>
        <v>32</v>
      </c>
      <c r="V12" s="37" t="str">
        <f t="shared" si="4"/>
        <v/>
      </c>
      <c r="W12" s="2" t="str">
        <f t="shared" si="5"/>
        <v/>
      </c>
    </row>
    <row r="13" spans="1:28" x14ac:dyDescent="0.25">
      <c r="A13" s="116">
        <v>10</v>
      </c>
      <c r="B13" s="116" t="s">
        <v>71</v>
      </c>
      <c r="C13" s="116" t="s">
        <v>18</v>
      </c>
      <c r="D13" s="116">
        <v>2</v>
      </c>
      <c r="E13" s="116">
        <v>1</v>
      </c>
      <c r="F13" s="116" t="s">
        <v>19</v>
      </c>
      <c r="G13" s="116" t="s">
        <v>93</v>
      </c>
      <c r="H13" s="116" t="s">
        <v>20</v>
      </c>
      <c r="I13" s="116">
        <v>2</v>
      </c>
      <c r="J13" s="116">
        <v>1</v>
      </c>
      <c r="K13" s="116" t="s">
        <v>72</v>
      </c>
      <c r="L13" s="116">
        <v>17</v>
      </c>
      <c r="M13" s="116">
        <f t="shared" si="0"/>
        <v>34</v>
      </c>
      <c r="N13" s="116" t="s">
        <v>21</v>
      </c>
      <c r="O13" s="116">
        <v>1</v>
      </c>
      <c r="P13" s="116">
        <f t="shared" si="1"/>
        <v>34.340000000000003</v>
      </c>
      <c r="Q13" s="116" t="s">
        <v>96</v>
      </c>
      <c r="S13" s="116">
        <v>10</v>
      </c>
      <c r="T13" s="37">
        <f t="shared" si="2"/>
        <v>34.340000000000003</v>
      </c>
      <c r="U13" s="37" t="str">
        <f t="shared" si="3"/>
        <v/>
      </c>
      <c r="V13" s="37" t="str">
        <f t="shared" si="4"/>
        <v/>
      </c>
      <c r="W13" s="2" t="str">
        <f t="shared" si="5"/>
        <v/>
      </c>
    </row>
    <row r="14" spans="1:28" x14ac:dyDescent="0.25">
      <c r="A14" s="116">
        <v>10</v>
      </c>
      <c r="B14" s="116" t="s">
        <v>71</v>
      </c>
      <c r="C14" s="116" t="s">
        <v>18</v>
      </c>
      <c r="D14" s="116">
        <v>2</v>
      </c>
      <c r="E14" s="116">
        <v>1</v>
      </c>
      <c r="F14" s="116" t="s">
        <v>23</v>
      </c>
      <c r="G14" s="116" t="s">
        <v>94</v>
      </c>
      <c r="H14" s="116" t="s">
        <v>20</v>
      </c>
      <c r="I14" s="116">
        <v>1</v>
      </c>
      <c r="J14" s="116">
        <v>1</v>
      </c>
      <c r="K14" s="116"/>
      <c r="L14" s="116">
        <v>18</v>
      </c>
      <c r="M14" s="116">
        <f t="shared" si="0"/>
        <v>18</v>
      </c>
      <c r="N14" s="116" t="s">
        <v>21</v>
      </c>
      <c r="O14" s="116">
        <v>1</v>
      </c>
      <c r="P14" s="116">
        <f t="shared" si="1"/>
        <v>18</v>
      </c>
      <c r="Q14" s="116" t="s">
        <v>95</v>
      </c>
      <c r="S14" s="116">
        <v>10</v>
      </c>
      <c r="T14" s="37" t="str">
        <f t="shared" si="2"/>
        <v/>
      </c>
      <c r="U14" s="37" t="str">
        <f t="shared" si="3"/>
        <v/>
      </c>
      <c r="V14" s="37">
        <f t="shared" si="4"/>
        <v>18</v>
      </c>
      <c r="W14" s="2" t="str">
        <f t="shared" si="5"/>
        <v/>
      </c>
    </row>
    <row r="15" spans="1:28" x14ac:dyDescent="0.25">
      <c r="A15" s="116">
        <v>10</v>
      </c>
      <c r="B15" s="116" t="s">
        <v>71</v>
      </c>
      <c r="C15" s="116" t="s">
        <v>18</v>
      </c>
      <c r="D15" s="116">
        <v>2</v>
      </c>
      <c r="E15" s="116">
        <v>1</v>
      </c>
      <c r="F15" s="116" t="s">
        <v>19</v>
      </c>
      <c r="G15" s="116" t="s">
        <v>92</v>
      </c>
      <c r="H15" s="116" t="s">
        <v>7</v>
      </c>
      <c r="I15" s="116">
        <v>2</v>
      </c>
      <c r="J15" s="116">
        <v>1</v>
      </c>
      <c r="K15" s="116" t="s">
        <v>72</v>
      </c>
      <c r="L15" s="116">
        <v>19</v>
      </c>
      <c r="M15" s="116">
        <f t="shared" si="0"/>
        <v>38</v>
      </c>
      <c r="N15" s="116" t="s">
        <v>21</v>
      </c>
      <c r="O15" s="116">
        <v>1</v>
      </c>
      <c r="P15" s="116">
        <f t="shared" si="1"/>
        <v>38.380000000000003</v>
      </c>
      <c r="Q15" s="116" t="s">
        <v>96</v>
      </c>
      <c r="S15" s="116">
        <v>10</v>
      </c>
      <c r="T15" s="37">
        <f t="shared" si="2"/>
        <v>38.380000000000003</v>
      </c>
      <c r="U15" s="37" t="str">
        <f t="shared" si="3"/>
        <v/>
      </c>
      <c r="V15" s="37" t="str">
        <f t="shared" si="4"/>
        <v/>
      </c>
      <c r="W15" s="2" t="str">
        <f t="shared" si="5"/>
        <v/>
      </c>
    </row>
    <row r="16" spans="1:28" x14ac:dyDescent="0.25">
      <c r="A16" s="117">
        <v>20</v>
      </c>
      <c r="B16" s="117" t="s">
        <v>32</v>
      </c>
      <c r="C16" s="117" t="s">
        <v>18</v>
      </c>
      <c r="D16" s="117">
        <v>10</v>
      </c>
      <c r="E16" s="117">
        <v>5</v>
      </c>
      <c r="F16" s="117" t="s">
        <v>19</v>
      </c>
      <c r="G16" s="117" t="s">
        <v>93</v>
      </c>
      <c r="H16" s="117" t="s">
        <v>20</v>
      </c>
      <c r="I16" s="117">
        <v>1</v>
      </c>
      <c r="J16" s="117">
        <v>2</v>
      </c>
      <c r="K16" s="117"/>
      <c r="L16" s="117">
        <v>20</v>
      </c>
      <c r="M16" s="117">
        <f t="shared" si="0"/>
        <v>40</v>
      </c>
      <c r="N16" s="117" t="s">
        <v>21</v>
      </c>
      <c r="O16" s="117">
        <v>1</v>
      </c>
      <c r="P16" s="117">
        <f t="shared" si="1"/>
        <v>40.4</v>
      </c>
      <c r="Q16" s="117" t="s">
        <v>95</v>
      </c>
      <c r="S16" s="117">
        <v>20</v>
      </c>
      <c r="T16" s="37">
        <f t="shared" si="2"/>
        <v>40.4</v>
      </c>
      <c r="U16" s="37" t="str">
        <f t="shared" si="3"/>
        <v/>
      </c>
      <c r="V16" s="37" t="str">
        <f t="shared" si="4"/>
        <v/>
      </c>
      <c r="W16" s="2" t="str">
        <f t="shared" si="5"/>
        <v/>
      </c>
    </row>
    <row r="17" spans="1:23" x14ac:dyDescent="0.25">
      <c r="A17" s="117">
        <v>20</v>
      </c>
      <c r="B17" s="117" t="s">
        <v>32</v>
      </c>
      <c r="C17" s="117" t="s">
        <v>18</v>
      </c>
      <c r="D17" s="117">
        <v>10</v>
      </c>
      <c r="E17" s="117">
        <v>5</v>
      </c>
      <c r="F17" s="117" t="s">
        <v>19</v>
      </c>
      <c r="G17" s="117" t="s">
        <v>94</v>
      </c>
      <c r="H17" s="117" t="s">
        <v>20</v>
      </c>
      <c r="I17" s="117">
        <v>1</v>
      </c>
      <c r="J17" s="117">
        <v>2</v>
      </c>
      <c r="K17" s="117"/>
      <c r="L17" s="117">
        <v>21</v>
      </c>
      <c r="M17" s="117">
        <f t="shared" si="0"/>
        <v>42</v>
      </c>
      <c r="N17" s="117" t="s">
        <v>21</v>
      </c>
      <c r="O17" s="117">
        <v>1</v>
      </c>
      <c r="P17" s="117">
        <f t="shared" si="1"/>
        <v>42.42</v>
      </c>
      <c r="Q17" s="117" t="s">
        <v>96</v>
      </c>
      <c r="S17" s="117">
        <v>20</v>
      </c>
      <c r="T17" s="37">
        <f t="shared" si="2"/>
        <v>42.42</v>
      </c>
      <c r="U17" s="37" t="str">
        <f t="shared" si="3"/>
        <v/>
      </c>
      <c r="V17" s="37" t="str">
        <f t="shared" si="4"/>
        <v/>
      </c>
      <c r="W17" s="2" t="str">
        <f t="shared" si="5"/>
        <v/>
      </c>
    </row>
    <row r="18" spans="1:23" x14ac:dyDescent="0.25">
      <c r="A18" s="117">
        <v>20</v>
      </c>
      <c r="B18" s="117" t="s">
        <v>32</v>
      </c>
      <c r="C18" s="117" t="s">
        <v>18</v>
      </c>
      <c r="D18" s="117">
        <v>10</v>
      </c>
      <c r="E18" s="117">
        <v>5</v>
      </c>
      <c r="F18" s="117" t="s">
        <v>19</v>
      </c>
      <c r="G18" s="117" t="s">
        <v>92</v>
      </c>
      <c r="H18" s="117" t="s">
        <v>20</v>
      </c>
      <c r="I18" s="117">
        <v>1</v>
      </c>
      <c r="J18" s="117">
        <v>2</v>
      </c>
      <c r="K18" s="117"/>
      <c r="L18" s="117">
        <v>22</v>
      </c>
      <c r="M18" s="117">
        <f t="shared" si="0"/>
        <v>44</v>
      </c>
      <c r="N18" s="117" t="s">
        <v>21</v>
      </c>
      <c r="O18" s="117">
        <v>1</v>
      </c>
      <c r="P18" s="117">
        <f t="shared" si="1"/>
        <v>44.44</v>
      </c>
      <c r="Q18" s="117" t="s">
        <v>95</v>
      </c>
      <c r="S18" s="117">
        <v>20</v>
      </c>
      <c r="T18" s="37">
        <f t="shared" si="2"/>
        <v>44.44</v>
      </c>
      <c r="U18" s="37" t="str">
        <f t="shared" si="3"/>
        <v/>
      </c>
      <c r="V18" s="37" t="str">
        <f t="shared" si="4"/>
        <v/>
      </c>
      <c r="W18" s="2" t="str">
        <f t="shared" si="5"/>
        <v/>
      </c>
    </row>
    <row r="19" spans="1:23" x14ac:dyDescent="0.25">
      <c r="A19" s="117">
        <v>20</v>
      </c>
      <c r="B19" s="117" t="s">
        <v>32</v>
      </c>
      <c r="C19" s="117" t="s">
        <v>18</v>
      </c>
      <c r="D19" s="117">
        <v>10</v>
      </c>
      <c r="E19" s="117">
        <v>5</v>
      </c>
      <c r="F19" s="117" t="s">
        <v>19</v>
      </c>
      <c r="G19" s="117" t="s">
        <v>93</v>
      </c>
      <c r="H19" s="117" t="s">
        <v>20</v>
      </c>
      <c r="I19" s="117">
        <v>1</v>
      </c>
      <c r="J19" s="117">
        <v>2</v>
      </c>
      <c r="K19" s="117"/>
      <c r="L19" s="117">
        <v>23</v>
      </c>
      <c r="M19" s="117">
        <f t="shared" si="0"/>
        <v>46</v>
      </c>
      <c r="N19" s="117" t="s">
        <v>21</v>
      </c>
      <c r="O19" s="117">
        <v>1</v>
      </c>
      <c r="P19" s="117">
        <f t="shared" si="1"/>
        <v>46.46</v>
      </c>
      <c r="Q19" s="117" t="s">
        <v>96</v>
      </c>
      <c r="S19" s="117">
        <v>20</v>
      </c>
      <c r="T19" s="37">
        <f t="shared" si="2"/>
        <v>46.46</v>
      </c>
      <c r="U19" s="37" t="str">
        <f t="shared" si="3"/>
        <v/>
      </c>
      <c r="V19" s="37" t="str">
        <f t="shared" si="4"/>
        <v/>
      </c>
      <c r="W19" s="2" t="str">
        <f t="shared" si="5"/>
        <v/>
      </c>
    </row>
    <row r="20" spans="1:23" x14ac:dyDescent="0.25">
      <c r="A20" s="117">
        <v>20</v>
      </c>
      <c r="B20" s="117" t="s">
        <v>32</v>
      </c>
      <c r="C20" s="117" t="s">
        <v>18</v>
      </c>
      <c r="D20" s="117">
        <v>10</v>
      </c>
      <c r="E20" s="117">
        <v>5</v>
      </c>
      <c r="F20" s="117" t="s">
        <v>19</v>
      </c>
      <c r="G20" s="117" t="s">
        <v>94</v>
      </c>
      <c r="H20" s="117" t="s">
        <v>20</v>
      </c>
      <c r="I20" s="117">
        <v>1</v>
      </c>
      <c r="J20" s="117">
        <v>2</v>
      </c>
      <c r="K20" s="117"/>
      <c r="L20" s="117">
        <v>24</v>
      </c>
      <c r="M20" s="117">
        <f t="shared" si="0"/>
        <v>48</v>
      </c>
      <c r="N20" s="117" t="s">
        <v>21</v>
      </c>
      <c r="O20" s="117">
        <v>1</v>
      </c>
      <c r="P20" s="117">
        <f t="shared" si="1"/>
        <v>48.480000000000004</v>
      </c>
      <c r="Q20" s="117" t="s">
        <v>95</v>
      </c>
      <c r="S20" s="117">
        <v>20</v>
      </c>
      <c r="T20" s="37">
        <f t="shared" si="2"/>
        <v>48.480000000000004</v>
      </c>
      <c r="U20" s="37" t="str">
        <f t="shared" si="3"/>
        <v/>
      </c>
      <c r="V20" s="37" t="str">
        <f t="shared" si="4"/>
        <v/>
      </c>
      <c r="W20" s="2" t="str">
        <f t="shared" si="5"/>
        <v/>
      </c>
    </row>
    <row r="21" spans="1:23" x14ac:dyDescent="0.25">
      <c r="A21" s="117">
        <v>20</v>
      </c>
      <c r="B21" s="117" t="s">
        <v>32</v>
      </c>
      <c r="C21" s="117" t="s">
        <v>18</v>
      </c>
      <c r="D21" s="117">
        <v>10</v>
      </c>
      <c r="E21" s="117">
        <v>5</v>
      </c>
      <c r="F21" s="117" t="s">
        <v>22</v>
      </c>
      <c r="G21" s="117" t="s">
        <v>92</v>
      </c>
      <c r="H21" s="117" t="s">
        <v>20</v>
      </c>
      <c r="I21" s="117">
        <v>1</v>
      </c>
      <c r="J21" s="117">
        <v>2</v>
      </c>
      <c r="K21" s="117"/>
      <c r="L21" s="117">
        <v>25</v>
      </c>
      <c r="M21" s="117">
        <f t="shared" si="0"/>
        <v>50</v>
      </c>
      <c r="N21" s="117" t="s">
        <v>21</v>
      </c>
      <c r="O21" s="117">
        <v>1</v>
      </c>
      <c r="P21" s="117">
        <f t="shared" si="1"/>
        <v>50</v>
      </c>
      <c r="Q21" s="117" t="s">
        <v>96</v>
      </c>
      <c r="S21" s="117">
        <v>20</v>
      </c>
      <c r="T21" s="37" t="str">
        <f t="shared" si="2"/>
        <v/>
      </c>
      <c r="U21" s="37">
        <f t="shared" si="3"/>
        <v>50</v>
      </c>
      <c r="V21" s="37" t="str">
        <f t="shared" si="4"/>
        <v/>
      </c>
      <c r="W21" s="2" t="str">
        <f t="shared" si="5"/>
        <v/>
      </c>
    </row>
    <row r="22" spans="1:23" x14ac:dyDescent="0.25">
      <c r="A22" s="117">
        <v>20</v>
      </c>
      <c r="B22" s="117" t="s">
        <v>32</v>
      </c>
      <c r="C22" s="117" t="s">
        <v>18</v>
      </c>
      <c r="D22" s="117">
        <v>10</v>
      </c>
      <c r="E22" s="117">
        <v>5</v>
      </c>
      <c r="F22" s="117" t="s">
        <v>22</v>
      </c>
      <c r="G22" s="117" t="s">
        <v>93</v>
      </c>
      <c r="H22" s="117" t="s">
        <v>20</v>
      </c>
      <c r="I22" s="117">
        <v>1</v>
      </c>
      <c r="J22" s="117">
        <v>2</v>
      </c>
      <c r="K22" s="117"/>
      <c r="L22" s="117">
        <v>26</v>
      </c>
      <c r="M22" s="117">
        <f t="shared" si="0"/>
        <v>52</v>
      </c>
      <c r="N22" s="117" t="s">
        <v>21</v>
      </c>
      <c r="O22" s="117">
        <v>1</v>
      </c>
      <c r="P22" s="117">
        <f t="shared" si="1"/>
        <v>52</v>
      </c>
      <c r="Q22" s="117" t="s">
        <v>95</v>
      </c>
      <c r="S22" s="117">
        <v>20</v>
      </c>
      <c r="T22" s="37" t="str">
        <f t="shared" si="2"/>
        <v/>
      </c>
      <c r="U22" s="37">
        <f t="shared" si="3"/>
        <v>52</v>
      </c>
      <c r="V22" s="37" t="str">
        <f t="shared" si="4"/>
        <v/>
      </c>
      <c r="W22" s="2" t="str">
        <f t="shared" si="5"/>
        <v/>
      </c>
    </row>
    <row r="23" spans="1:23" x14ac:dyDescent="0.25">
      <c r="A23" s="117">
        <v>20</v>
      </c>
      <c r="B23" s="117" t="s">
        <v>32</v>
      </c>
      <c r="C23" s="117" t="s">
        <v>18</v>
      </c>
      <c r="D23" s="117">
        <v>10</v>
      </c>
      <c r="E23" s="117">
        <v>5</v>
      </c>
      <c r="F23" s="117" t="s">
        <v>19</v>
      </c>
      <c r="G23" s="117" t="s">
        <v>94</v>
      </c>
      <c r="H23" s="117" t="s">
        <v>20</v>
      </c>
      <c r="I23" s="117">
        <v>1</v>
      </c>
      <c r="J23" s="117">
        <v>2</v>
      </c>
      <c r="K23" s="117"/>
      <c r="L23" s="117">
        <v>27</v>
      </c>
      <c r="M23" s="117">
        <f t="shared" si="0"/>
        <v>54</v>
      </c>
      <c r="N23" s="117" t="s">
        <v>21</v>
      </c>
      <c r="O23" s="117">
        <v>1</v>
      </c>
      <c r="P23" s="117">
        <f t="shared" si="1"/>
        <v>54.54</v>
      </c>
      <c r="Q23" s="117" t="s">
        <v>96</v>
      </c>
      <c r="S23" s="117">
        <v>20</v>
      </c>
      <c r="T23" s="37">
        <f t="shared" si="2"/>
        <v>54.54</v>
      </c>
      <c r="U23" s="37" t="str">
        <f t="shared" si="3"/>
        <v/>
      </c>
      <c r="V23" s="37" t="str">
        <f t="shared" si="4"/>
        <v/>
      </c>
      <c r="W23" s="2" t="str">
        <f t="shared" si="5"/>
        <v/>
      </c>
    </row>
    <row r="24" spans="1:23" x14ac:dyDescent="0.25">
      <c r="A24" s="117">
        <v>20</v>
      </c>
      <c r="B24" s="117" t="s">
        <v>32</v>
      </c>
      <c r="C24" s="117" t="s">
        <v>18</v>
      </c>
      <c r="D24" s="117">
        <v>10</v>
      </c>
      <c r="E24" s="117">
        <v>5</v>
      </c>
      <c r="F24" s="117" t="s">
        <v>23</v>
      </c>
      <c r="G24" s="117" t="s">
        <v>92</v>
      </c>
      <c r="H24" s="117" t="s">
        <v>7</v>
      </c>
      <c r="I24" s="117">
        <v>2</v>
      </c>
      <c r="J24" s="117">
        <v>1</v>
      </c>
      <c r="K24" s="117"/>
      <c r="L24" s="117">
        <v>28</v>
      </c>
      <c r="M24" s="117">
        <f t="shared" si="0"/>
        <v>56</v>
      </c>
      <c r="N24" s="117" t="s">
        <v>21</v>
      </c>
      <c r="O24" s="117">
        <v>1</v>
      </c>
      <c r="P24" s="117">
        <f t="shared" si="1"/>
        <v>56</v>
      </c>
      <c r="Q24" s="117" t="s">
        <v>95</v>
      </c>
      <c r="S24" s="117">
        <v>20</v>
      </c>
      <c r="T24" s="37" t="str">
        <f t="shared" si="2"/>
        <v/>
      </c>
      <c r="U24" s="37" t="str">
        <f t="shared" si="3"/>
        <v/>
      </c>
      <c r="V24" s="37">
        <f t="shared" si="4"/>
        <v>56</v>
      </c>
      <c r="W24" s="2" t="str">
        <f t="shared" si="5"/>
        <v/>
      </c>
    </row>
    <row r="25" spans="1:23" x14ac:dyDescent="0.25">
      <c r="A25" s="118" t="s">
        <v>73</v>
      </c>
      <c r="B25" s="118" t="s">
        <v>74</v>
      </c>
      <c r="C25" s="118" t="s">
        <v>18</v>
      </c>
      <c r="D25" s="118">
        <v>390</v>
      </c>
      <c r="E25" s="118">
        <v>250</v>
      </c>
      <c r="F25" s="118" t="s">
        <v>19</v>
      </c>
      <c r="G25" s="118" t="s">
        <v>93</v>
      </c>
      <c r="H25" s="118" t="s">
        <v>20</v>
      </c>
      <c r="I25" s="118">
        <v>1</v>
      </c>
      <c r="J25" s="118">
        <v>2</v>
      </c>
      <c r="K25" s="118"/>
      <c r="L25" s="118">
        <v>29</v>
      </c>
      <c r="M25" s="118">
        <f t="shared" si="0"/>
        <v>58</v>
      </c>
      <c r="N25" s="118" t="s">
        <v>21</v>
      </c>
      <c r="O25" s="118">
        <v>1</v>
      </c>
      <c r="P25" s="118">
        <f t="shared" si="1"/>
        <v>58.58</v>
      </c>
      <c r="Q25" s="118" t="s">
        <v>96</v>
      </c>
      <c r="S25" s="118" t="s">
        <v>73</v>
      </c>
      <c r="T25" s="37">
        <f t="shared" si="2"/>
        <v>58.58</v>
      </c>
      <c r="U25" s="37" t="str">
        <f t="shared" si="3"/>
        <v/>
      </c>
      <c r="V25" s="37" t="str">
        <f t="shared" si="4"/>
        <v/>
      </c>
      <c r="W25" s="2" t="str">
        <f t="shared" si="5"/>
        <v/>
      </c>
    </row>
    <row r="26" spans="1:23" x14ac:dyDescent="0.25">
      <c r="A26" s="118" t="s">
        <v>73</v>
      </c>
      <c r="B26" s="118" t="s">
        <v>74</v>
      </c>
      <c r="C26" s="118" t="s">
        <v>18</v>
      </c>
      <c r="D26" s="118">
        <v>390</v>
      </c>
      <c r="E26" s="118">
        <v>250</v>
      </c>
      <c r="F26" s="118" t="s">
        <v>19</v>
      </c>
      <c r="G26" s="118" t="s">
        <v>94</v>
      </c>
      <c r="H26" s="118" t="s">
        <v>20</v>
      </c>
      <c r="I26" s="118">
        <v>1</v>
      </c>
      <c r="J26" s="118">
        <v>2</v>
      </c>
      <c r="K26" s="118"/>
      <c r="L26" s="118">
        <v>30</v>
      </c>
      <c r="M26" s="118">
        <f t="shared" si="0"/>
        <v>60</v>
      </c>
      <c r="N26" s="118" t="s">
        <v>21</v>
      </c>
      <c r="O26" s="118">
        <v>1</v>
      </c>
      <c r="P26" s="118">
        <f t="shared" si="1"/>
        <v>60.6</v>
      </c>
      <c r="Q26" s="118" t="s">
        <v>95</v>
      </c>
      <c r="S26" s="118" t="s">
        <v>73</v>
      </c>
      <c r="T26" s="37">
        <f t="shared" si="2"/>
        <v>60.6</v>
      </c>
      <c r="U26" s="37" t="str">
        <f t="shared" si="3"/>
        <v/>
      </c>
      <c r="V26" s="37" t="str">
        <f t="shared" si="4"/>
        <v/>
      </c>
      <c r="W26" s="2" t="str">
        <f t="shared" si="5"/>
        <v/>
      </c>
    </row>
    <row r="27" spans="1:23" x14ac:dyDescent="0.25">
      <c r="A27" s="118" t="s">
        <v>73</v>
      </c>
      <c r="B27" s="118" t="s">
        <v>74</v>
      </c>
      <c r="C27" s="118" t="s">
        <v>18</v>
      </c>
      <c r="D27" s="118">
        <v>390</v>
      </c>
      <c r="E27" s="118">
        <v>250</v>
      </c>
      <c r="F27" s="118" t="s">
        <v>22</v>
      </c>
      <c r="G27" s="118" t="s">
        <v>92</v>
      </c>
      <c r="H27" s="118" t="s">
        <v>20</v>
      </c>
      <c r="I27" s="118">
        <v>1</v>
      </c>
      <c r="J27" s="118">
        <v>2</v>
      </c>
      <c r="K27" s="118"/>
      <c r="L27" s="118">
        <v>31</v>
      </c>
      <c r="M27" s="118">
        <f t="shared" si="0"/>
        <v>62</v>
      </c>
      <c r="N27" s="118" t="s">
        <v>21</v>
      </c>
      <c r="O27" s="118">
        <v>1</v>
      </c>
      <c r="P27" s="118">
        <f t="shared" si="1"/>
        <v>62</v>
      </c>
      <c r="Q27" s="118" t="s">
        <v>96</v>
      </c>
      <c r="S27" s="118" t="s">
        <v>73</v>
      </c>
      <c r="T27" s="37" t="str">
        <f t="shared" si="2"/>
        <v/>
      </c>
      <c r="U27" s="37">
        <f t="shared" si="3"/>
        <v>62</v>
      </c>
      <c r="V27" s="37" t="str">
        <f t="shared" si="4"/>
        <v/>
      </c>
      <c r="W27" s="2" t="str">
        <f t="shared" si="5"/>
        <v/>
      </c>
    </row>
    <row r="28" spans="1:23" x14ac:dyDescent="0.25">
      <c r="A28" s="119">
        <v>40</v>
      </c>
      <c r="B28" s="119" t="s">
        <v>76</v>
      </c>
      <c r="C28" s="119" t="s">
        <v>18</v>
      </c>
      <c r="D28" s="119">
        <v>175</v>
      </c>
      <c r="E28" s="119">
        <v>12</v>
      </c>
      <c r="F28" s="119" t="s">
        <v>19</v>
      </c>
      <c r="G28" s="119" t="s">
        <v>93</v>
      </c>
      <c r="H28" s="119" t="s">
        <v>20</v>
      </c>
      <c r="I28" s="119">
        <v>1</v>
      </c>
      <c r="J28" s="119">
        <v>15</v>
      </c>
      <c r="K28" s="119"/>
      <c r="L28" s="119">
        <v>32</v>
      </c>
      <c r="M28" s="119">
        <f t="shared" si="0"/>
        <v>480</v>
      </c>
      <c r="N28" s="119" t="s">
        <v>21</v>
      </c>
      <c r="O28" s="119">
        <v>1</v>
      </c>
      <c r="P28" s="119">
        <f t="shared" si="1"/>
        <v>484.8</v>
      </c>
      <c r="Q28" s="119" t="s">
        <v>95</v>
      </c>
      <c r="S28" s="119">
        <v>40</v>
      </c>
      <c r="T28" s="37">
        <f t="shared" si="2"/>
        <v>484.8</v>
      </c>
      <c r="U28" s="37" t="str">
        <f t="shared" si="3"/>
        <v/>
      </c>
      <c r="V28" s="37" t="str">
        <f t="shared" si="4"/>
        <v/>
      </c>
      <c r="W28" s="2" t="str">
        <f t="shared" si="5"/>
        <v/>
      </c>
    </row>
    <row r="29" spans="1:23" x14ac:dyDescent="0.25">
      <c r="A29" s="119">
        <v>40</v>
      </c>
      <c r="B29" s="119" t="s">
        <v>76</v>
      </c>
      <c r="C29" s="119" t="s">
        <v>18</v>
      </c>
      <c r="D29" s="119">
        <v>175</v>
      </c>
      <c r="E29" s="119">
        <v>12</v>
      </c>
      <c r="F29" s="119" t="s">
        <v>19</v>
      </c>
      <c r="G29" s="119" t="s">
        <v>94</v>
      </c>
      <c r="H29" s="119" t="s">
        <v>20</v>
      </c>
      <c r="I29" s="119">
        <v>1</v>
      </c>
      <c r="J29" s="119">
        <v>15</v>
      </c>
      <c r="K29" s="119"/>
      <c r="L29" s="119">
        <v>33</v>
      </c>
      <c r="M29" s="119">
        <f t="shared" si="0"/>
        <v>495</v>
      </c>
      <c r="N29" s="119" t="s">
        <v>21</v>
      </c>
      <c r="O29" s="119">
        <v>1</v>
      </c>
      <c r="P29" s="119">
        <f t="shared" si="1"/>
        <v>499.95</v>
      </c>
      <c r="Q29" s="119" t="s">
        <v>96</v>
      </c>
      <c r="S29" s="119">
        <v>40</v>
      </c>
      <c r="T29" s="37">
        <f t="shared" si="2"/>
        <v>499.95</v>
      </c>
      <c r="U29" s="37" t="str">
        <f t="shared" si="3"/>
        <v/>
      </c>
      <c r="V29" s="37" t="str">
        <f t="shared" si="4"/>
        <v/>
      </c>
      <c r="W29" s="2" t="str">
        <f t="shared" si="5"/>
        <v/>
      </c>
    </row>
    <row r="30" spans="1:23" x14ac:dyDescent="0.25">
      <c r="A30" s="119">
        <v>40</v>
      </c>
      <c r="B30" s="119" t="s">
        <v>76</v>
      </c>
      <c r="C30" s="119" t="s">
        <v>18</v>
      </c>
      <c r="D30" s="119">
        <v>175</v>
      </c>
      <c r="E30" s="119">
        <v>12</v>
      </c>
      <c r="F30" s="119" t="s">
        <v>19</v>
      </c>
      <c r="G30" s="119" t="s">
        <v>92</v>
      </c>
      <c r="H30" s="119" t="s">
        <v>20</v>
      </c>
      <c r="I30" s="119">
        <v>1</v>
      </c>
      <c r="J30" s="119">
        <v>15</v>
      </c>
      <c r="K30" s="119"/>
      <c r="L30" s="119">
        <v>34</v>
      </c>
      <c r="M30" s="119">
        <f t="shared" si="0"/>
        <v>510</v>
      </c>
      <c r="N30" s="119" t="s">
        <v>21</v>
      </c>
      <c r="O30" s="119">
        <v>1</v>
      </c>
      <c r="P30" s="119">
        <f t="shared" si="1"/>
        <v>515.1</v>
      </c>
      <c r="Q30" s="119" t="s">
        <v>95</v>
      </c>
      <c r="S30" s="119">
        <v>40</v>
      </c>
      <c r="T30" s="37">
        <f t="shared" si="2"/>
        <v>515.1</v>
      </c>
      <c r="U30" s="37" t="str">
        <f t="shared" si="3"/>
        <v/>
      </c>
      <c r="V30" s="37" t="str">
        <f t="shared" si="4"/>
        <v/>
      </c>
      <c r="W30" s="2" t="str">
        <f t="shared" si="5"/>
        <v/>
      </c>
    </row>
    <row r="31" spans="1:23" x14ac:dyDescent="0.25">
      <c r="A31" s="119">
        <v>40</v>
      </c>
      <c r="B31" s="119" t="s">
        <v>76</v>
      </c>
      <c r="C31" s="119" t="s">
        <v>18</v>
      </c>
      <c r="D31" s="119">
        <v>175</v>
      </c>
      <c r="E31" s="119">
        <v>12</v>
      </c>
      <c r="F31" s="119" t="s">
        <v>19</v>
      </c>
      <c r="G31" s="119" t="s">
        <v>93</v>
      </c>
      <c r="H31" s="119" t="s">
        <v>20</v>
      </c>
      <c r="I31" s="119">
        <v>2</v>
      </c>
      <c r="J31" s="119">
        <v>15</v>
      </c>
      <c r="K31" s="119"/>
      <c r="L31" s="119">
        <v>35</v>
      </c>
      <c r="M31" s="119">
        <f t="shared" si="0"/>
        <v>1050</v>
      </c>
      <c r="N31" s="119" t="s">
        <v>21</v>
      </c>
      <c r="O31" s="119">
        <v>1</v>
      </c>
      <c r="P31" s="119">
        <f t="shared" si="1"/>
        <v>1060.5</v>
      </c>
      <c r="Q31" s="119" t="s">
        <v>96</v>
      </c>
      <c r="S31" s="119">
        <v>40</v>
      </c>
      <c r="T31" s="37">
        <f t="shared" si="2"/>
        <v>1060.5</v>
      </c>
      <c r="U31" s="37" t="str">
        <f t="shared" si="3"/>
        <v/>
      </c>
      <c r="V31" s="37" t="str">
        <f t="shared" si="4"/>
        <v/>
      </c>
      <c r="W31" s="2" t="str">
        <f t="shared" si="5"/>
        <v/>
      </c>
    </row>
    <row r="32" spans="1:23" x14ac:dyDescent="0.25">
      <c r="A32" s="119">
        <v>40</v>
      </c>
      <c r="B32" s="119" t="s">
        <v>76</v>
      </c>
      <c r="C32" s="119" t="s">
        <v>18</v>
      </c>
      <c r="D32" s="119">
        <v>175</v>
      </c>
      <c r="E32" s="119">
        <v>12</v>
      </c>
      <c r="F32" s="119" t="s">
        <v>19</v>
      </c>
      <c r="G32" s="119" t="s">
        <v>94</v>
      </c>
      <c r="H32" s="119" t="s">
        <v>20</v>
      </c>
      <c r="I32" s="119">
        <v>1</v>
      </c>
      <c r="J32" s="119">
        <v>15</v>
      </c>
      <c r="K32" s="119"/>
      <c r="L32" s="119">
        <v>36</v>
      </c>
      <c r="M32" s="119">
        <f t="shared" si="0"/>
        <v>540</v>
      </c>
      <c r="N32" s="119" t="s">
        <v>21</v>
      </c>
      <c r="O32" s="119">
        <v>1</v>
      </c>
      <c r="P32" s="119">
        <f t="shared" si="1"/>
        <v>545.4</v>
      </c>
      <c r="Q32" s="119" t="s">
        <v>95</v>
      </c>
      <c r="S32" s="119">
        <v>40</v>
      </c>
      <c r="T32" s="37">
        <f t="shared" si="2"/>
        <v>545.4</v>
      </c>
      <c r="U32" s="37" t="str">
        <f t="shared" si="3"/>
        <v/>
      </c>
      <c r="V32" s="37" t="str">
        <f t="shared" si="4"/>
        <v/>
      </c>
      <c r="W32" s="2" t="str">
        <f t="shared" si="5"/>
        <v/>
      </c>
    </row>
    <row r="33" spans="1:23" x14ac:dyDescent="0.25">
      <c r="A33" s="119">
        <v>40</v>
      </c>
      <c r="B33" s="119" t="s">
        <v>76</v>
      </c>
      <c r="C33" s="119" t="s">
        <v>18</v>
      </c>
      <c r="D33" s="119">
        <v>175</v>
      </c>
      <c r="E33" s="119">
        <v>12</v>
      </c>
      <c r="F33" s="119" t="s">
        <v>19</v>
      </c>
      <c r="G33" s="119" t="s">
        <v>92</v>
      </c>
      <c r="H33" s="119" t="s">
        <v>20</v>
      </c>
      <c r="I33" s="119">
        <v>1</v>
      </c>
      <c r="J33" s="119">
        <v>15</v>
      </c>
      <c r="K33" s="119"/>
      <c r="L33" s="119">
        <v>37</v>
      </c>
      <c r="M33" s="119">
        <f t="shared" si="0"/>
        <v>555</v>
      </c>
      <c r="N33" s="119" t="s">
        <v>21</v>
      </c>
      <c r="O33" s="119">
        <v>1</v>
      </c>
      <c r="P33" s="119">
        <f t="shared" si="1"/>
        <v>560.54999999999995</v>
      </c>
      <c r="Q33" s="119" t="s">
        <v>96</v>
      </c>
      <c r="S33" s="119">
        <v>40</v>
      </c>
      <c r="T33" s="37">
        <f t="shared" si="2"/>
        <v>560.54999999999995</v>
      </c>
      <c r="U33" s="37" t="str">
        <f t="shared" si="3"/>
        <v/>
      </c>
      <c r="V33" s="37" t="str">
        <f t="shared" si="4"/>
        <v/>
      </c>
      <c r="W33" s="2" t="str">
        <f t="shared" si="5"/>
        <v/>
      </c>
    </row>
    <row r="34" spans="1:23" x14ac:dyDescent="0.25">
      <c r="A34" s="119">
        <v>40</v>
      </c>
      <c r="B34" s="119" t="s">
        <v>76</v>
      </c>
      <c r="C34" s="119" t="s">
        <v>18</v>
      </c>
      <c r="D34" s="119">
        <v>175</v>
      </c>
      <c r="E34" s="119">
        <v>12</v>
      </c>
      <c r="F34" s="119" t="s">
        <v>19</v>
      </c>
      <c r="G34" s="119" t="s">
        <v>93</v>
      </c>
      <c r="H34" s="119" t="s">
        <v>20</v>
      </c>
      <c r="I34" s="119">
        <v>1</v>
      </c>
      <c r="J34" s="119">
        <v>15</v>
      </c>
      <c r="K34" s="119"/>
      <c r="L34" s="119">
        <v>38</v>
      </c>
      <c r="M34" s="119">
        <f t="shared" si="0"/>
        <v>570</v>
      </c>
      <c r="N34" s="119" t="s">
        <v>21</v>
      </c>
      <c r="O34" s="119">
        <v>1</v>
      </c>
      <c r="P34" s="119">
        <f t="shared" si="1"/>
        <v>575.70000000000005</v>
      </c>
      <c r="Q34" s="119" t="s">
        <v>95</v>
      </c>
      <c r="S34" s="119">
        <v>40</v>
      </c>
      <c r="T34" s="37">
        <f t="shared" si="2"/>
        <v>575.70000000000005</v>
      </c>
      <c r="U34" s="37" t="str">
        <f t="shared" si="3"/>
        <v/>
      </c>
      <c r="V34" s="37" t="str">
        <f t="shared" si="4"/>
        <v/>
      </c>
      <c r="W34" s="2" t="str">
        <f t="shared" si="5"/>
        <v/>
      </c>
    </row>
    <row r="35" spans="1:23" x14ac:dyDescent="0.25">
      <c r="A35" s="119">
        <v>40</v>
      </c>
      <c r="B35" s="119" t="s">
        <v>76</v>
      </c>
      <c r="C35" s="119" t="s">
        <v>18</v>
      </c>
      <c r="D35" s="119">
        <v>175</v>
      </c>
      <c r="E35" s="119">
        <v>12</v>
      </c>
      <c r="F35" s="119" t="s">
        <v>22</v>
      </c>
      <c r="G35" s="119" t="s">
        <v>94</v>
      </c>
      <c r="H35" s="119" t="s">
        <v>20</v>
      </c>
      <c r="I35" s="119">
        <v>1</v>
      </c>
      <c r="J35" s="119">
        <v>15</v>
      </c>
      <c r="K35" s="119"/>
      <c r="L35" s="119">
        <v>39</v>
      </c>
      <c r="M35" s="119">
        <f t="shared" si="0"/>
        <v>585</v>
      </c>
      <c r="N35" s="119" t="s">
        <v>21</v>
      </c>
      <c r="O35" s="119">
        <v>1</v>
      </c>
      <c r="P35" s="119">
        <f t="shared" si="1"/>
        <v>585</v>
      </c>
      <c r="Q35" s="119" t="s">
        <v>96</v>
      </c>
      <c r="S35" s="119">
        <v>40</v>
      </c>
      <c r="T35" s="37" t="str">
        <f t="shared" si="2"/>
        <v/>
      </c>
      <c r="U35" s="37">
        <f t="shared" si="3"/>
        <v>585</v>
      </c>
      <c r="V35" s="37" t="str">
        <f t="shared" si="4"/>
        <v/>
      </c>
      <c r="W35" s="2" t="str">
        <f t="shared" si="5"/>
        <v/>
      </c>
    </row>
    <row r="36" spans="1:23" x14ac:dyDescent="0.25">
      <c r="A36" s="119">
        <v>40</v>
      </c>
      <c r="B36" s="119" t="s">
        <v>76</v>
      </c>
      <c r="C36" s="119" t="s">
        <v>18</v>
      </c>
      <c r="D36" s="119">
        <v>175</v>
      </c>
      <c r="E36" s="119">
        <v>12</v>
      </c>
      <c r="F36" s="119" t="s">
        <v>22</v>
      </c>
      <c r="G36" s="119" t="s">
        <v>92</v>
      </c>
      <c r="H36" s="119" t="s">
        <v>20</v>
      </c>
      <c r="I36" s="119">
        <v>1</v>
      </c>
      <c r="J36" s="119">
        <v>15</v>
      </c>
      <c r="K36" s="119"/>
      <c r="L36" s="119">
        <v>40</v>
      </c>
      <c r="M36" s="119">
        <f t="shared" si="0"/>
        <v>600</v>
      </c>
      <c r="N36" s="119" t="s">
        <v>21</v>
      </c>
      <c r="O36" s="119">
        <v>1</v>
      </c>
      <c r="P36" s="119">
        <f t="shared" si="1"/>
        <v>600</v>
      </c>
      <c r="Q36" s="119" t="s">
        <v>95</v>
      </c>
      <c r="S36" s="119">
        <v>40</v>
      </c>
      <c r="T36" s="37" t="str">
        <f t="shared" si="2"/>
        <v/>
      </c>
      <c r="U36" s="37">
        <f t="shared" si="3"/>
        <v>600</v>
      </c>
      <c r="V36" s="37" t="str">
        <f t="shared" si="4"/>
        <v/>
      </c>
      <c r="W36" s="2" t="str">
        <f t="shared" si="5"/>
        <v/>
      </c>
    </row>
    <row r="37" spans="1:23" x14ac:dyDescent="0.25">
      <c r="A37" s="119">
        <v>40</v>
      </c>
      <c r="B37" s="119" t="s">
        <v>76</v>
      </c>
      <c r="C37" s="119" t="s">
        <v>18</v>
      </c>
      <c r="D37" s="119">
        <v>175</v>
      </c>
      <c r="E37" s="119">
        <v>12</v>
      </c>
      <c r="F37" s="119" t="s">
        <v>22</v>
      </c>
      <c r="G37" s="119" t="s">
        <v>93</v>
      </c>
      <c r="H37" s="119" t="s">
        <v>20</v>
      </c>
      <c r="I37" s="119">
        <v>1</v>
      </c>
      <c r="J37" s="119">
        <v>15</v>
      </c>
      <c r="K37" s="119"/>
      <c r="L37" s="119">
        <v>41</v>
      </c>
      <c r="M37" s="119">
        <f t="shared" si="0"/>
        <v>615</v>
      </c>
      <c r="N37" s="119" t="s">
        <v>21</v>
      </c>
      <c r="O37" s="119">
        <v>1</v>
      </c>
      <c r="P37" s="119">
        <f t="shared" si="1"/>
        <v>615</v>
      </c>
      <c r="Q37" s="119" t="s">
        <v>96</v>
      </c>
      <c r="S37" s="119">
        <v>40</v>
      </c>
      <c r="T37" s="37" t="str">
        <f t="shared" si="2"/>
        <v/>
      </c>
      <c r="U37" s="37">
        <f t="shared" si="3"/>
        <v>615</v>
      </c>
      <c r="V37" s="37" t="str">
        <f t="shared" si="4"/>
        <v/>
      </c>
      <c r="W37" s="2" t="str">
        <f t="shared" si="5"/>
        <v/>
      </c>
    </row>
    <row r="38" spans="1:23" x14ac:dyDescent="0.25">
      <c r="A38" s="119">
        <v>40</v>
      </c>
      <c r="B38" s="119" t="s">
        <v>76</v>
      </c>
      <c r="C38" s="119" t="s">
        <v>18</v>
      </c>
      <c r="D38" s="119">
        <v>175</v>
      </c>
      <c r="E38" s="119">
        <v>12</v>
      </c>
      <c r="F38" s="119" t="s">
        <v>22</v>
      </c>
      <c r="G38" s="119" t="s">
        <v>94</v>
      </c>
      <c r="H38" s="119" t="s">
        <v>20</v>
      </c>
      <c r="I38" s="119">
        <v>1</v>
      </c>
      <c r="J38" s="119">
        <v>15</v>
      </c>
      <c r="K38" s="119"/>
      <c r="L38" s="119">
        <v>42</v>
      </c>
      <c r="M38" s="119">
        <f t="shared" si="0"/>
        <v>630</v>
      </c>
      <c r="N38" s="119" t="s">
        <v>21</v>
      </c>
      <c r="O38" s="119">
        <v>1</v>
      </c>
      <c r="P38" s="119">
        <f t="shared" si="1"/>
        <v>630</v>
      </c>
      <c r="Q38" s="119" t="s">
        <v>95</v>
      </c>
      <c r="S38" s="119">
        <v>40</v>
      </c>
      <c r="T38" s="37" t="str">
        <f t="shared" si="2"/>
        <v/>
      </c>
      <c r="U38" s="37">
        <f t="shared" si="3"/>
        <v>630</v>
      </c>
      <c r="V38" s="37" t="str">
        <f t="shared" si="4"/>
        <v/>
      </c>
      <c r="W38" s="2" t="str">
        <f t="shared" si="5"/>
        <v/>
      </c>
    </row>
    <row r="39" spans="1:23" x14ac:dyDescent="0.25">
      <c r="A39" s="119">
        <v>40</v>
      </c>
      <c r="B39" s="119" t="s">
        <v>76</v>
      </c>
      <c r="C39" s="119" t="s">
        <v>18</v>
      </c>
      <c r="D39" s="119">
        <v>175</v>
      </c>
      <c r="E39" s="119">
        <v>12</v>
      </c>
      <c r="F39" s="119" t="s">
        <v>24</v>
      </c>
      <c r="G39" s="119" t="s">
        <v>92</v>
      </c>
      <c r="H39" s="119" t="s">
        <v>25</v>
      </c>
      <c r="I39" s="119">
        <v>185</v>
      </c>
      <c r="J39" s="119">
        <v>1</v>
      </c>
      <c r="K39" s="119"/>
      <c r="L39" s="119">
        <v>43</v>
      </c>
      <c r="M39" s="119">
        <f t="shared" si="0"/>
        <v>7955</v>
      </c>
      <c r="N39" s="119" t="s">
        <v>21</v>
      </c>
      <c r="O39" s="119">
        <v>1</v>
      </c>
      <c r="P39" s="119">
        <f t="shared" si="1"/>
        <v>7955</v>
      </c>
      <c r="Q39" s="119" t="s">
        <v>96</v>
      </c>
      <c r="S39" s="119">
        <v>40</v>
      </c>
      <c r="T39" s="37" t="str">
        <f t="shared" si="2"/>
        <v/>
      </c>
      <c r="U39" s="37" t="str">
        <f t="shared" si="3"/>
        <v/>
      </c>
      <c r="V39" s="37" t="str">
        <f t="shared" si="4"/>
        <v/>
      </c>
      <c r="W39" s="2">
        <f t="shared" si="5"/>
        <v>7955</v>
      </c>
    </row>
    <row r="40" spans="1:23" x14ac:dyDescent="0.25">
      <c r="A40" s="119">
        <v>40</v>
      </c>
      <c r="B40" s="119" t="s">
        <v>76</v>
      </c>
      <c r="C40" s="119" t="s">
        <v>18</v>
      </c>
      <c r="D40" s="119">
        <v>175</v>
      </c>
      <c r="E40" s="119">
        <v>12</v>
      </c>
      <c r="F40" s="119" t="s">
        <v>24</v>
      </c>
      <c r="G40" s="119" t="s">
        <v>93</v>
      </c>
      <c r="H40" s="119" t="s">
        <v>25</v>
      </c>
      <c r="I40" s="119">
        <v>890</v>
      </c>
      <c r="J40" s="119">
        <v>1</v>
      </c>
      <c r="K40" s="119"/>
      <c r="L40" s="119">
        <v>44</v>
      </c>
      <c r="M40" s="119">
        <f t="shared" si="0"/>
        <v>39160</v>
      </c>
      <c r="N40" s="119" t="s">
        <v>21</v>
      </c>
      <c r="O40" s="119">
        <v>1</v>
      </c>
      <c r="P40" s="119">
        <f t="shared" si="1"/>
        <v>39160</v>
      </c>
      <c r="Q40" s="119" t="s">
        <v>95</v>
      </c>
      <c r="S40" s="119">
        <v>40</v>
      </c>
      <c r="T40" s="37" t="str">
        <f t="shared" si="2"/>
        <v/>
      </c>
      <c r="U40" s="37" t="str">
        <f t="shared" si="3"/>
        <v/>
      </c>
      <c r="V40" s="37" t="str">
        <f t="shared" si="4"/>
        <v/>
      </c>
      <c r="W40" s="2">
        <f t="shared" si="5"/>
        <v>39160</v>
      </c>
    </row>
    <row r="41" spans="1:23" x14ac:dyDescent="0.25">
      <c r="A41" s="119">
        <v>40</v>
      </c>
      <c r="B41" s="119" t="s">
        <v>76</v>
      </c>
      <c r="C41" s="119" t="s">
        <v>18</v>
      </c>
      <c r="D41" s="119">
        <v>175</v>
      </c>
      <c r="E41" s="119">
        <v>12</v>
      </c>
      <c r="F41" s="119" t="s">
        <v>24</v>
      </c>
      <c r="G41" s="119" t="s">
        <v>94</v>
      </c>
      <c r="H41" s="119" t="s">
        <v>25</v>
      </c>
      <c r="I41" s="119">
        <v>45</v>
      </c>
      <c r="J41" s="119">
        <v>1</v>
      </c>
      <c r="K41" s="119"/>
      <c r="L41" s="119">
        <v>45</v>
      </c>
      <c r="M41" s="119">
        <f t="shared" si="0"/>
        <v>2025</v>
      </c>
      <c r="N41" s="119" t="s">
        <v>21</v>
      </c>
      <c r="O41" s="119">
        <v>1</v>
      </c>
      <c r="P41" s="119">
        <f t="shared" si="1"/>
        <v>2025</v>
      </c>
      <c r="Q41" s="119" t="s">
        <v>96</v>
      </c>
      <c r="S41" s="119">
        <v>40</v>
      </c>
      <c r="T41" s="37" t="str">
        <f t="shared" si="2"/>
        <v/>
      </c>
      <c r="U41" s="37" t="str">
        <f t="shared" si="3"/>
        <v/>
      </c>
      <c r="V41" s="37" t="str">
        <f t="shared" si="4"/>
        <v/>
      </c>
      <c r="W41" s="2">
        <f t="shared" si="5"/>
        <v>2025</v>
      </c>
    </row>
    <row r="42" spans="1:23" x14ac:dyDescent="0.25">
      <c r="A42" s="119">
        <v>40</v>
      </c>
      <c r="B42" s="119" t="s">
        <v>76</v>
      </c>
      <c r="C42" s="119" t="s">
        <v>18</v>
      </c>
      <c r="D42" s="119">
        <v>175</v>
      </c>
      <c r="E42" s="119">
        <v>12</v>
      </c>
      <c r="F42" s="119" t="s">
        <v>24</v>
      </c>
      <c r="G42" s="119" t="s">
        <v>92</v>
      </c>
      <c r="H42" s="119" t="s">
        <v>25</v>
      </c>
      <c r="I42" s="119">
        <v>1210</v>
      </c>
      <c r="J42" s="119">
        <v>1</v>
      </c>
      <c r="K42" s="119"/>
      <c r="L42" s="119">
        <v>46</v>
      </c>
      <c r="M42" s="119">
        <f t="shared" si="0"/>
        <v>55660</v>
      </c>
      <c r="N42" s="119" t="s">
        <v>21</v>
      </c>
      <c r="O42" s="119">
        <v>1</v>
      </c>
      <c r="P42" s="119">
        <f t="shared" si="1"/>
        <v>55660</v>
      </c>
      <c r="Q42" s="119" t="s">
        <v>95</v>
      </c>
      <c r="S42" s="119">
        <v>40</v>
      </c>
      <c r="T42" s="37" t="str">
        <f t="shared" si="2"/>
        <v/>
      </c>
      <c r="U42" s="37" t="str">
        <f t="shared" si="3"/>
        <v/>
      </c>
      <c r="V42" s="37" t="str">
        <f t="shared" si="4"/>
        <v/>
      </c>
      <c r="W42" s="2">
        <f t="shared" si="5"/>
        <v>55660</v>
      </c>
    </row>
    <row r="43" spans="1:23" x14ac:dyDescent="0.25">
      <c r="A43" s="119">
        <v>40</v>
      </c>
      <c r="B43" s="119" t="s">
        <v>76</v>
      </c>
      <c r="C43" s="119" t="s">
        <v>18</v>
      </c>
      <c r="D43" s="119">
        <v>175</v>
      </c>
      <c r="E43" s="119">
        <v>12</v>
      </c>
      <c r="F43" s="119" t="s">
        <v>24</v>
      </c>
      <c r="G43" s="119" t="s">
        <v>93</v>
      </c>
      <c r="H43" s="119" t="s">
        <v>25</v>
      </c>
      <c r="I43" s="119">
        <v>30</v>
      </c>
      <c r="J43" s="119">
        <v>1</v>
      </c>
      <c r="K43" s="119"/>
      <c r="L43" s="119">
        <v>47</v>
      </c>
      <c r="M43" s="119">
        <f t="shared" si="0"/>
        <v>1410</v>
      </c>
      <c r="N43" s="119" t="s">
        <v>21</v>
      </c>
      <c r="O43" s="119">
        <v>1</v>
      </c>
      <c r="P43" s="119">
        <f t="shared" si="1"/>
        <v>1410</v>
      </c>
      <c r="Q43" s="119" t="s">
        <v>96</v>
      </c>
      <c r="S43" s="119">
        <v>40</v>
      </c>
      <c r="T43" s="37" t="str">
        <f t="shared" si="2"/>
        <v/>
      </c>
      <c r="U43" s="37" t="str">
        <f t="shared" si="3"/>
        <v/>
      </c>
      <c r="V43" s="37" t="str">
        <f t="shared" si="4"/>
        <v/>
      </c>
      <c r="W43" s="2">
        <f t="shared" si="5"/>
        <v>1410</v>
      </c>
    </row>
    <row r="44" spans="1:23" x14ac:dyDescent="0.25">
      <c r="A44" s="119">
        <v>40</v>
      </c>
      <c r="B44" s="119" t="s">
        <v>76</v>
      </c>
      <c r="C44" s="119" t="s">
        <v>18</v>
      </c>
      <c r="D44" s="119">
        <v>175</v>
      </c>
      <c r="E44" s="119">
        <v>12</v>
      </c>
      <c r="F44" s="119" t="s">
        <v>24</v>
      </c>
      <c r="G44" s="119" t="s">
        <v>94</v>
      </c>
      <c r="H44" s="119" t="s">
        <v>77</v>
      </c>
      <c r="I44" s="119">
        <v>2</v>
      </c>
      <c r="J44" s="119">
        <v>1</v>
      </c>
      <c r="K44" s="119"/>
      <c r="L44" s="119">
        <v>48</v>
      </c>
      <c r="M44" s="119">
        <f t="shared" si="0"/>
        <v>96</v>
      </c>
      <c r="N44" s="119" t="s">
        <v>21</v>
      </c>
      <c r="O44" s="119">
        <v>1</v>
      </c>
      <c r="P44" s="119">
        <f t="shared" si="1"/>
        <v>96</v>
      </c>
      <c r="Q44" s="119" t="s">
        <v>95</v>
      </c>
      <c r="S44" s="119">
        <v>40</v>
      </c>
      <c r="T44" s="37" t="str">
        <f t="shared" si="2"/>
        <v/>
      </c>
      <c r="U44" s="37" t="str">
        <f t="shared" si="3"/>
        <v/>
      </c>
      <c r="V44" s="37" t="str">
        <f t="shared" si="4"/>
        <v/>
      </c>
      <c r="W44" s="2">
        <f t="shared" si="5"/>
        <v>96</v>
      </c>
    </row>
    <row r="45" spans="1:23" x14ac:dyDescent="0.25">
      <c r="A45" s="119">
        <v>40</v>
      </c>
      <c r="B45" s="119" t="s">
        <v>76</v>
      </c>
      <c r="C45" s="119" t="s">
        <v>18</v>
      </c>
      <c r="D45" s="119">
        <v>175</v>
      </c>
      <c r="E45" s="119">
        <v>12</v>
      </c>
      <c r="F45" s="119" t="s">
        <v>24</v>
      </c>
      <c r="G45" s="119" t="s">
        <v>92</v>
      </c>
      <c r="H45" s="119" t="s">
        <v>26</v>
      </c>
      <c r="I45" s="119">
        <v>175</v>
      </c>
      <c r="J45" s="119">
        <v>1</v>
      </c>
      <c r="K45" s="119"/>
      <c r="L45" s="119">
        <v>49</v>
      </c>
      <c r="M45" s="119">
        <f t="shared" si="0"/>
        <v>8575</v>
      </c>
      <c r="N45" s="119" t="s">
        <v>21</v>
      </c>
      <c r="O45" s="119">
        <v>1</v>
      </c>
      <c r="P45" s="119">
        <f t="shared" si="1"/>
        <v>8575</v>
      </c>
      <c r="Q45" s="119" t="s">
        <v>96</v>
      </c>
      <c r="S45" s="119">
        <v>40</v>
      </c>
      <c r="T45" s="37" t="str">
        <f t="shared" si="2"/>
        <v/>
      </c>
      <c r="U45" s="37" t="str">
        <f t="shared" si="3"/>
        <v/>
      </c>
      <c r="V45" s="37" t="str">
        <f t="shared" si="4"/>
        <v/>
      </c>
      <c r="W45" s="2">
        <f t="shared" si="5"/>
        <v>8575</v>
      </c>
    </row>
    <row r="46" spans="1:23" x14ac:dyDescent="0.25">
      <c r="A46" s="119">
        <v>40</v>
      </c>
      <c r="B46" s="119" t="s">
        <v>76</v>
      </c>
      <c r="C46" s="119" t="s">
        <v>18</v>
      </c>
      <c r="D46" s="119">
        <v>175</v>
      </c>
      <c r="E46" s="119">
        <v>12</v>
      </c>
      <c r="F46" s="119" t="s">
        <v>24</v>
      </c>
      <c r="G46" s="119" t="s">
        <v>93</v>
      </c>
      <c r="H46" s="119" t="s">
        <v>7</v>
      </c>
      <c r="I46" s="119">
        <v>2</v>
      </c>
      <c r="J46" s="119">
        <v>1</v>
      </c>
      <c r="K46" s="119"/>
      <c r="L46" s="119">
        <v>50</v>
      </c>
      <c r="M46" s="119">
        <f t="shared" si="0"/>
        <v>100</v>
      </c>
      <c r="N46" s="119" t="s">
        <v>21</v>
      </c>
      <c r="O46" s="119">
        <v>1</v>
      </c>
      <c r="P46" s="119">
        <f t="shared" si="1"/>
        <v>100</v>
      </c>
      <c r="Q46" s="119" t="s">
        <v>95</v>
      </c>
      <c r="S46" s="119">
        <v>40</v>
      </c>
      <c r="T46" s="37" t="str">
        <f t="shared" si="2"/>
        <v/>
      </c>
      <c r="U46" s="37" t="str">
        <f t="shared" si="3"/>
        <v/>
      </c>
      <c r="V46" s="37" t="str">
        <f t="shared" si="4"/>
        <v/>
      </c>
      <c r="W46" s="2">
        <f t="shared" si="5"/>
        <v>100</v>
      </c>
    </row>
    <row r="47" spans="1:23" x14ac:dyDescent="0.25">
      <c r="A47" s="119">
        <v>40</v>
      </c>
      <c r="B47" s="119" t="s">
        <v>76</v>
      </c>
      <c r="C47" s="119" t="s">
        <v>18</v>
      </c>
      <c r="D47" s="119">
        <v>175</v>
      </c>
      <c r="E47" s="119">
        <v>12</v>
      </c>
      <c r="F47" s="119" t="s">
        <v>24</v>
      </c>
      <c r="G47" s="119" t="s">
        <v>94</v>
      </c>
      <c r="H47" s="119" t="s">
        <v>7</v>
      </c>
      <c r="I47" s="119">
        <v>1</v>
      </c>
      <c r="J47" s="119">
        <v>1</v>
      </c>
      <c r="K47" s="119"/>
      <c r="L47" s="119">
        <v>51</v>
      </c>
      <c r="M47" s="119">
        <f t="shared" si="0"/>
        <v>51</v>
      </c>
      <c r="N47" s="119" t="s">
        <v>21</v>
      </c>
      <c r="O47" s="119">
        <v>1</v>
      </c>
      <c r="P47" s="119">
        <f t="shared" si="1"/>
        <v>51</v>
      </c>
      <c r="Q47" s="119" t="s">
        <v>96</v>
      </c>
      <c r="S47" s="119">
        <v>40</v>
      </c>
      <c r="T47" s="37" t="str">
        <f t="shared" si="2"/>
        <v/>
      </c>
      <c r="U47" s="37" t="str">
        <f t="shared" si="3"/>
        <v/>
      </c>
      <c r="V47" s="37" t="str">
        <f t="shared" si="4"/>
        <v/>
      </c>
      <c r="W47" s="2">
        <f t="shared" si="5"/>
        <v>51</v>
      </c>
    </row>
    <row r="48" spans="1:23" x14ac:dyDescent="0.25">
      <c r="A48" s="119">
        <v>40</v>
      </c>
      <c r="B48" s="119" t="s">
        <v>76</v>
      </c>
      <c r="C48" s="119" t="s">
        <v>18</v>
      </c>
      <c r="D48" s="119">
        <v>175</v>
      </c>
      <c r="E48" s="119">
        <v>12</v>
      </c>
      <c r="F48" s="119" t="s">
        <v>24</v>
      </c>
      <c r="G48" s="119" t="s">
        <v>92</v>
      </c>
      <c r="H48" s="119" t="s">
        <v>7</v>
      </c>
      <c r="I48" s="119">
        <v>3</v>
      </c>
      <c r="J48" s="119">
        <v>1</v>
      </c>
      <c r="K48" s="119"/>
      <c r="L48" s="119">
        <v>52</v>
      </c>
      <c r="M48" s="119">
        <f t="shared" si="0"/>
        <v>156</v>
      </c>
      <c r="N48" s="119" t="s">
        <v>21</v>
      </c>
      <c r="O48" s="119">
        <v>1</v>
      </c>
      <c r="P48" s="119">
        <f t="shared" si="1"/>
        <v>156</v>
      </c>
      <c r="Q48" s="119" t="s">
        <v>95</v>
      </c>
      <c r="S48" s="119">
        <v>40</v>
      </c>
      <c r="T48" s="37" t="str">
        <f t="shared" si="2"/>
        <v/>
      </c>
      <c r="U48" s="37" t="str">
        <f t="shared" si="3"/>
        <v/>
      </c>
      <c r="V48" s="37" t="str">
        <f t="shared" si="4"/>
        <v/>
      </c>
      <c r="W48" s="2">
        <f t="shared" si="5"/>
        <v>156</v>
      </c>
    </row>
    <row r="49" spans="1:23" x14ac:dyDescent="0.25">
      <c r="A49" s="119">
        <v>40</v>
      </c>
      <c r="B49" s="119" t="s">
        <v>76</v>
      </c>
      <c r="C49" s="119" t="s">
        <v>18</v>
      </c>
      <c r="D49" s="119">
        <v>175</v>
      </c>
      <c r="E49" s="119">
        <v>12</v>
      </c>
      <c r="F49" s="119" t="s">
        <v>24</v>
      </c>
      <c r="G49" s="119" t="s">
        <v>93</v>
      </c>
      <c r="H49" s="119" t="s">
        <v>7</v>
      </c>
      <c r="I49" s="119">
        <v>3</v>
      </c>
      <c r="J49" s="119">
        <v>1</v>
      </c>
      <c r="K49" s="119"/>
      <c r="L49" s="119">
        <v>53</v>
      </c>
      <c r="M49" s="119">
        <f t="shared" si="0"/>
        <v>159</v>
      </c>
      <c r="N49" s="119" t="s">
        <v>21</v>
      </c>
      <c r="O49" s="119">
        <v>1</v>
      </c>
      <c r="P49" s="119">
        <f t="shared" si="1"/>
        <v>159</v>
      </c>
      <c r="Q49" s="119" t="s">
        <v>96</v>
      </c>
      <c r="S49" s="119">
        <v>40</v>
      </c>
      <c r="T49" s="37" t="str">
        <f t="shared" si="2"/>
        <v/>
      </c>
      <c r="U49" s="37" t="str">
        <f t="shared" si="3"/>
        <v/>
      </c>
      <c r="V49" s="37" t="str">
        <f t="shared" si="4"/>
        <v/>
      </c>
      <c r="W49" s="2">
        <f t="shared" si="5"/>
        <v>159</v>
      </c>
    </row>
    <row r="50" spans="1:23" x14ac:dyDescent="0.25">
      <c r="A50" s="119">
        <v>40</v>
      </c>
      <c r="B50" s="119" t="s">
        <v>76</v>
      </c>
      <c r="C50" s="119" t="s">
        <v>18</v>
      </c>
      <c r="D50" s="119">
        <v>175</v>
      </c>
      <c r="E50" s="119">
        <v>12</v>
      </c>
      <c r="F50" s="119" t="s">
        <v>19</v>
      </c>
      <c r="G50" s="119" t="s">
        <v>94</v>
      </c>
      <c r="H50" s="119" t="s">
        <v>20</v>
      </c>
      <c r="I50" s="119">
        <v>1</v>
      </c>
      <c r="J50" s="119">
        <v>15</v>
      </c>
      <c r="K50" s="119"/>
      <c r="L50" s="119">
        <v>54</v>
      </c>
      <c r="M50" s="119">
        <f t="shared" si="0"/>
        <v>810</v>
      </c>
      <c r="N50" s="119" t="s">
        <v>21</v>
      </c>
      <c r="O50" s="119">
        <v>1</v>
      </c>
      <c r="P50" s="119">
        <f t="shared" si="1"/>
        <v>818.1</v>
      </c>
      <c r="Q50" s="119" t="s">
        <v>95</v>
      </c>
      <c r="S50" s="119">
        <v>40</v>
      </c>
      <c r="T50" s="37">
        <f t="shared" si="2"/>
        <v>818.1</v>
      </c>
      <c r="U50" s="37" t="str">
        <f t="shared" si="3"/>
        <v/>
      </c>
      <c r="V50" s="37" t="str">
        <f t="shared" si="4"/>
        <v/>
      </c>
      <c r="W50" s="2" t="str">
        <f t="shared" si="5"/>
        <v/>
      </c>
    </row>
    <row r="51" spans="1:23" x14ac:dyDescent="0.25">
      <c r="A51" s="1">
        <v>50</v>
      </c>
      <c r="B51" s="1" t="s">
        <v>78</v>
      </c>
      <c r="C51" s="1" t="s">
        <v>18</v>
      </c>
      <c r="D51" s="1">
        <v>145</v>
      </c>
      <c r="E51" s="1">
        <v>24</v>
      </c>
      <c r="F51" s="1" t="s">
        <v>19</v>
      </c>
      <c r="G51" s="1" t="s">
        <v>92</v>
      </c>
      <c r="H51" s="1" t="s">
        <v>20</v>
      </c>
      <c r="I51" s="1">
        <v>1</v>
      </c>
      <c r="J51" s="1">
        <v>6.5</v>
      </c>
      <c r="K51" s="1"/>
      <c r="L51" s="1">
        <v>55</v>
      </c>
      <c r="M51" s="1">
        <f t="shared" si="0"/>
        <v>357.5</v>
      </c>
      <c r="N51" s="1" t="s">
        <v>21</v>
      </c>
      <c r="O51" s="1">
        <v>1</v>
      </c>
      <c r="P51" s="1">
        <f t="shared" si="1"/>
        <v>361.07499999999999</v>
      </c>
      <c r="Q51" s="1" t="s">
        <v>96</v>
      </c>
      <c r="S51" s="1">
        <v>50</v>
      </c>
      <c r="T51" s="37">
        <f t="shared" si="2"/>
        <v>361.07499999999999</v>
      </c>
      <c r="U51" s="37" t="str">
        <f t="shared" si="3"/>
        <v/>
      </c>
      <c r="V51" s="37" t="str">
        <f t="shared" si="4"/>
        <v/>
      </c>
      <c r="W51" s="2" t="str">
        <f t="shared" si="5"/>
        <v/>
      </c>
    </row>
    <row r="52" spans="1:23" x14ac:dyDescent="0.25">
      <c r="A52" s="1">
        <v>50</v>
      </c>
      <c r="B52" s="1" t="s">
        <v>78</v>
      </c>
      <c r="C52" s="1" t="s">
        <v>18</v>
      </c>
      <c r="D52" s="1">
        <v>145</v>
      </c>
      <c r="E52" s="1">
        <v>24</v>
      </c>
      <c r="F52" s="1" t="s">
        <v>19</v>
      </c>
      <c r="G52" s="1" t="s">
        <v>93</v>
      </c>
      <c r="H52" s="1" t="s">
        <v>20</v>
      </c>
      <c r="I52" s="1">
        <v>1</v>
      </c>
      <c r="J52" s="1">
        <v>6.5</v>
      </c>
      <c r="K52" s="1"/>
      <c r="L52" s="1">
        <v>56</v>
      </c>
      <c r="M52" s="1">
        <f t="shared" si="0"/>
        <v>364</v>
      </c>
      <c r="N52" s="1" t="s">
        <v>21</v>
      </c>
      <c r="O52" s="1">
        <v>1</v>
      </c>
      <c r="P52" s="1">
        <f t="shared" si="1"/>
        <v>367.64</v>
      </c>
      <c r="Q52" s="1" t="s">
        <v>95</v>
      </c>
      <c r="S52" s="1">
        <v>50</v>
      </c>
      <c r="T52" s="37">
        <f t="shared" si="2"/>
        <v>367.64</v>
      </c>
      <c r="U52" s="37" t="str">
        <f t="shared" si="3"/>
        <v/>
      </c>
      <c r="V52" s="37" t="str">
        <f t="shared" si="4"/>
        <v/>
      </c>
      <c r="W52" s="2" t="str">
        <f t="shared" si="5"/>
        <v/>
      </c>
    </row>
    <row r="53" spans="1:23" x14ac:dyDescent="0.25">
      <c r="A53" s="1">
        <v>50</v>
      </c>
      <c r="B53" s="1" t="s">
        <v>78</v>
      </c>
      <c r="C53" s="1" t="s">
        <v>18</v>
      </c>
      <c r="D53" s="1">
        <v>145</v>
      </c>
      <c r="E53" s="1">
        <v>24</v>
      </c>
      <c r="F53" s="1" t="s">
        <v>19</v>
      </c>
      <c r="G53" s="1" t="s">
        <v>94</v>
      </c>
      <c r="H53" s="1" t="s">
        <v>20</v>
      </c>
      <c r="I53" s="1">
        <v>1</v>
      </c>
      <c r="J53" s="1">
        <v>6.5</v>
      </c>
      <c r="K53" s="1"/>
      <c r="L53" s="1">
        <v>57</v>
      </c>
      <c r="M53" s="1">
        <f t="shared" si="0"/>
        <v>370.5</v>
      </c>
      <c r="N53" s="1" t="s">
        <v>21</v>
      </c>
      <c r="O53" s="1">
        <v>1</v>
      </c>
      <c r="P53" s="1">
        <f t="shared" si="1"/>
        <v>374.20499999999998</v>
      </c>
      <c r="Q53" s="1" t="s">
        <v>96</v>
      </c>
      <c r="S53" s="1">
        <v>50</v>
      </c>
      <c r="T53" s="37">
        <f t="shared" si="2"/>
        <v>374.20499999999998</v>
      </c>
      <c r="U53" s="37" t="str">
        <f t="shared" si="3"/>
        <v/>
      </c>
      <c r="V53" s="37" t="str">
        <f t="shared" si="4"/>
        <v/>
      </c>
      <c r="W53" s="2" t="str">
        <f t="shared" si="5"/>
        <v/>
      </c>
    </row>
    <row r="54" spans="1:23" x14ac:dyDescent="0.25">
      <c r="A54" s="1">
        <v>50</v>
      </c>
      <c r="B54" s="1" t="s">
        <v>78</v>
      </c>
      <c r="C54" s="1" t="s">
        <v>18</v>
      </c>
      <c r="D54" s="1">
        <v>145</v>
      </c>
      <c r="E54" s="1">
        <v>24</v>
      </c>
      <c r="F54" s="1" t="s">
        <v>19</v>
      </c>
      <c r="G54" s="1" t="s">
        <v>92</v>
      </c>
      <c r="H54" s="1" t="s">
        <v>20</v>
      </c>
      <c r="I54" s="1">
        <v>1</v>
      </c>
      <c r="J54" s="1">
        <v>6.5</v>
      </c>
      <c r="K54" s="1"/>
      <c r="L54" s="1">
        <v>58</v>
      </c>
      <c r="M54" s="1">
        <f t="shared" si="0"/>
        <v>377</v>
      </c>
      <c r="N54" s="1" t="s">
        <v>21</v>
      </c>
      <c r="O54" s="1">
        <v>1</v>
      </c>
      <c r="P54" s="1">
        <f t="shared" si="1"/>
        <v>380.77</v>
      </c>
      <c r="Q54" s="1" t="s">
        <v>95</v>
      </c>
      <c r="S54" s="1">
        <v>50</v>
      </c>
      <c r="T54" s="37">
        <f t="shared" si="2"/>
        <v>380.77</v>
      </c>
      <c r="U54" s="37" t="str">
        <f t="shared" si="3"/>
        <v/>
      </c>
      <c r="V54" s="37" t="str">
        <f t="shared" si="4"/>
        <v/>
      </c>
      <c r="W54" s="2" t="str">
        <f t="shared" si="5"/>
        <v/>
      </c>
    </row>
    <row r="55" spans="1:23" x14ac:dyDescent="0.25">
      <c r="A55" s="1">
        <v>50</v>
      </c>
      <c r="B55" s="1" t="s">
        <v>78</v>
      </c>
      <c r="C55" s="1" t="s">
        <v>18</v>
      </c>
      <c r="D55" s="1">
        <v>145</v>
      </c>
      <c r="E55" s="1">
        <v>24</v>
      </c>
      <c r="F55" s="1" t="s">
        <v>19</v>
      </c>
      <c r="G55" s="1" t="s">
        <v>93</v>
      </c>
      <c r="H55" s="1" t="s">
        <v>20</v>
      </c>
      <c r="I55" s="1">
        <v>1</v>
      </c>
      <c r="J55" s="1">
        <v>6.5</v>
      </c>
      <c r="K55" s="1"/>
      <c r="L55" s="1">
        <v>59</v>
      </c>
      <c r="M55" s="1">
        <f t="shared" si="0"/>
        <v>383.5</v>
      </c>
      <c r="N55" s="1" t="s">
        <v>21</v>
      </c>
      <c r="O55" s="1">
        <v>1</v>
      </c>
      <c r="P55" s="1">
        <f t="shared" si="1"/>
        <v>387.33499999999998</v>
      </c>
      <c r="Q55" s="1" t="s">
        <v>96</v>
      </c>
      <c r="S55" s="1">
        <v>50</v>
      </c>
      <c r="T55" s="37">
        <f t="shared" si="2"/>
        <v>387.33499999999998</v>
      </c>
      <c r="U55" s="37" t="str">
        <f t="shared" si="3"/>
        <v/>
      </c>
      <c r="V55" s="37" t="str">
        <f t="shared" si="4"/>
        <v/>
      </c>
      <c r="W55" s="2" t="str">
        <f t="shared" si="5"/>
        <v/>
      </c>
    </row>
    <row r="56" spans="1:23" x14ac:dyDescent="0.25">
      <c r="A56" s="1">
        <v>50</v>
      </c>
      <c r="B56" s="1" t="s">
        <v>78</v>
      </c>
      <c r="C56" s="1" t="s">
        <v>18</v>
      </c>
      <c r="D56" s="1">
        <v>145</v>
      </c>
      <c r="E56" s="1">
        <v>24</v>
      </c>
      <c r="F56" s="1" t="s">
        <v>19</v>
      </c>
      <c r="G56" s="1" t="s">
        <v>94</v>
      </c>
      <c r="H56" s="1" t="s">
        <v>20</v>
      </c>
      <c r="I56" s="1">
        <v>1</v>
      </c>
      <c r="J56" s="1">
        <v>6.5</v>
      </c>
      <c r="K56" s="1"/>
      <c r="L56" s="1">
        <v>60</v>
      </c>
      <c r="M56" s="1">
        <f t="shared" si="0"/>
        <v>390</v>
      </c>
      <c r="N56" s="1" t="s">
        <v>21</v>
      </c>
      <c r="O56" s="1">
        <v>1</v>
      </c>
      <c r="P56" s="1">
        <f t="shared" si="1"/>
        <v>393.9</v>
      </c>
      <c r="Q56" s="1" t="s">
        <v>95</v>
      </c>
      <c r="S56" s="1">
        <v>50</v>
      </c>
      <c r="T56" s="37">
        <f t="shared" si="2"/>
        <v>393.9</v>
      </c>
      <c r="U56" s="37" t="str">
        <f t="shared" si="3"/>
        <v/>
      </c>
      <c r="V56" s="37" t="str">
        <f t="shared" si="4"/>
        <v/>
      </c>
      <c r="W56" s="2" t="str">
        <f t="shared" si="5"/>
        <v/>
      </c>
    </row>
    <row r="57" spans="1:23" x14ac:dyDescent="0.25">
      <c r="A57" s="1">
        <v>50</v>
      </c>
      <c r="B57" s="1" t="s">
        <v>78</v>
      </c>
      <c r="C57" s="1" t="s">
        <v>18</v>
      </c>
      <c r="D57" s="1">
        <v>145</v>
      </c>
      <c r="E57" s="1">
        <v>24</v>
      </c>
      <c r="F57" s="1" t="s">
        <v>19</v>
      </c>
      <c r="G57" s="1" t="s">
        <v>92</v>
      </c>
      <c r="H57" s="1" t="s">
        <v>20</v>
      </c>
      <c r="I57" s="1">
        <v>1</v>
      </c>
      <c r="J57" s="1">
        <v>6.5</v>
      </c>
      <c r="K57" s="1"/>
      <c r="L57" s="1">
        <v>61</v>
      </c>
      <c r="M57" s="1">
        <f t="shared" si="0"/>
        <v>396.5</v>
      </c>
      <c r="N57" s="1" t="s">
        <v>21</v>
      </c>
      <c r="O57" s="1">
        <v>1</v>
      </c>
      <c r="P57" s="1">
        <f t="shared" si="1"/>
        <v>400.46500000000003</v>
      </c>
      <c r="Q57" s="1" t="s">
        <v>96</v>
      </c>
      <c r="S57" s="1">
        <v>50</v>
      </c>
      <c r="T57" s="37">
        <f t="shared" si="2"/>
        <v>400.46500000000003</v>
      </c>
      <c r="U57" s="37" t="str">
        <f t="shared" si="3"/>
        <v/>
      </c>
      <c r="V57" s="37" t="str">
        <f t="shared" si="4"/>
        <v/>
      </c>
      <c r="W57" s="2" t="str">
        <f t="shared" si="5"/>
        <v/>
      </c>
    </row>
    <row r="58" spans="1:23" x14ac:dyDescent="0.25">
      <c r="A58" s="1">
        <v>50</v>
      </c>
      <c r="B58" s="1" t="s">
        <v>78</v>
      </c>
      <c r="C58" s="1" t="s">
        <v>18</v>
      </c>
      <c r="D58" s="1">
        <v>145</v>
      </c>
      <c r="E58" s="1">
        <v>24</v>
      </c>
      <c r="F58" s="1" t="s">
        <v>22</v>
      </c>
      <c r="G58" s="1" t="s">
        <v>93</v>
      </c>
      <c r="H58" s="1" t="s">
        <v>20</v>
      </c>
      <c r="I58" s="1">
        <v>1</v>
      </c>
      <c r="J58" s="1">
        <v>6.5</v>
      </c>
      <c r="K58" s="1"/>
      <c r="L58" s="1">
        <v>62</v>
      </c>
      <c r="M58" s="1">
        <f t="shared" si="0"/>
        <v>403</v>
      </c>
      <c r="N58" s="1" t="s">
        <v>21</v>
      </c>
      <c r="O58" s="1">
        <v>1</v>
      </c>
      <c r="P58" s="1">
        <f t="shared" si="1"/>
        <v>403</v>
      </c>
      <c r="Q58" s="1" t="s">
        <v>95</v>
      </c>
      <c r="S58" s="1">
        <v>50</v>
      </c>
      <c r="T58" s="37" t="str">
        <f t="shared" si="2"/>
        <v/>
      </c>
      <c r="U58" s="37">
        <f t="shared" si="3"/>
        <v>403</v>
      </c>
      <c r="V58" s="37" t="str">
        <f t="shared" si="4"/>
        <v/>
      </c>
      <c r="W58" s="2" t="str">
        <f t="shared" si="5"/>
        <v/>
      </c>
    </row>
    <row r="59" spans="1:23" x14ac:dyDescent="0.25">
      <c r="A59" s="1">
        <v>50</v>
      </c>
      <c r="B59" s="1" t="s">
        <v>78</v>
      </c>
      <c r="C59" s="1" t="s">
        <v>18</v>
      </c>
      <c r="D59" s="1">
        <v>145</v>
      </c>
      <c r="E59" s="1">
        <v>24</v>
      </c>
      <c r="F59" s="1" t="s">
        <v>22</v>
      </c>
      <c r="G59" s="1" t="s">
        <v>94</v>
      </c>
      <c r="H59" s="1" t="s">
        <v>20</v>
      </c>
      <c r="I59" s="1">
        <v>1</v>
      </c>
      <c r="J59" s="1">
        <v>6.5</v>
      </c>
      <c r="K59" s="1"/>
      <c r="L59" s="1">
        <v>63</v>
      </c>
      <c r="M59" s="1">
        <f t="shared" si="0"/>
        <v>409.5</v>
      </c>
      <c r="N59" s="1" t="s">
        <v>21</v>
      </c>
      <c r="O59" s="1">
        <v>1</v>
      </c>
      <c r="P59" s="1">
        <f t="shared" si="1"/>
        <v>409.5</v>
      </c>
      <c r="Q59" s="1" t="s">
        <v>96</v>
      </c>
      <c r="S59" s="1">
        <v>50</v>
      </c>
      <c r="T59" s="37" t="str">
        <f t="shared" si="2"/>
        <v/>
      </c>
      <c r="U59" s="37">
        <f t="shared" si="3"/>
        <v>409.5</v>
      </c>
      <c r="V59" s="37" t="str">
        <f t="shared" si="4"/>
        <v/>
      </c>
      <c r="W59" s="2" t="str">
        <f t="shared" si="5"/>
        <v/>
      </c>
    </row>
    <row r="60" spans="1:23" x14ac:dyDescent="0.25">
      <c r="A60" s="1">
        <v>50</v>
      </c>
      <c r="B60" s="1" t="s">
        <v>78</v>
      </c>
      <c r="C60" s="1" t="s">
        <v>18</v>
      </c>
      <c r="D60" s="1">
        <v>145</v>
      </c>
      <c r="E60" s="1">
        <v>24</v>
      </c>
      <c r="F60" s="1" t="s">
        <v>22</v>
      </c>
      <c r="G60" s="1" t="s">
        <v>92</v>
      </c>
      <c r="H60" s="1" t="s">
        <v>20</v>
      </c>
      <c r="I60" s="1">
        <v>2</v>
      </c>
      <c r="J60" s="1">
        <v>6.5</v>
      </c>
      <c r="K60" s="1"/>
      <c r="L60" s="1">
        <v>64</v>
      </c>
      <c r="M60" s="1">
        <f t="shared" si="0"/>
        <v>832</v>
      </c>
      <c r="N60" s="1" t="s">
        <v>21</v>
      </c>
      <c r="O60" s="1">
        <v>1</v>
      </c>
      <c r="P60" s="1">
        <f t="shared" si="1"/>
        <v>832</v>
      </c>
      <c r="Q60" s="1" t="s">
        <v>95</v>
      </c>
      <c r="S60" s="1">
        <v>50</v>
      </c>
      <c r="T60" s="37" t="str">
        <f t="shared" si="2"/>
        <v/>
      </c>
      <c r="U60" s="37">
        <f t="shared" si="3"/>
        <v>832</v>
      </c>
      <c r="V60" s="37" t="str">
        <f t="shared" si="4"/>
        <v/>
      </c>
      <c r="W60" s="2" t="str">
        <f t="shared" si="5"/>
        <v/>
      </c>
    </row>
    <row r="61" spans="1:23" x14ac:dyDescent="0.25">
      <c r="A61" s="1">
        <v>50</v>
      </c>
      <c r="B61" s="1" t="s">
        <v>78</v>
      </c>
      <c r="C61" s="1" t="s">
        <v>18</v>
      </c>
      <c r="D61" s="1">
        <v>145</v>
      </c>
      <c r="E61" s="1">
        <v>24</v>
      </c>
      <c r="F61" s="1" t="s">
        <v>22</v>
      </c>
      <c r="G61" s="1" t="s">
        <v>93</v>
      </c>
      <c r="H61" s="1" t="s">
        <v>20</v>
      </c>
      <c r="I61" s="1">
        <v>1</v>
      </c>
      <c r="J61" s="1">
        <v>6.5</v>
      </c>
      <c r="K61" s="1"/>
      <c r="L61" s="1">
        <v>65</v>
      </c>
      <c r="M61" s="1">
        <f t="shared" si="0"/>
        <v>422.5</v>
      </c>
      <c r="N61" s="1" t="s">
        <v>21</v>
      </c>
      <c r="O61" s="1">
        <v>1</v>
      </c>
      <c r="P61" s="1">
        <f t="shared" si="1"/>
        <v>422.5</v>
      </c>
      <c r="Q61" s="1" t="s">
        <v>96</v>
      </c>
      <c r="S61" s="1">
        <v>50</v>
      </c>
      <c r="T61" s="37" t="str">
        <f t="shared" si="2"/>
        <v/>
      </c>
      <c r="U61" s="37">
        <f t="shared" si="3"/>
        <v>422.5</v>
      </c>
      <c r="V61" s="37" t="str">
        <f t="shared" si="4"/>
        <v/>
      </c>
      <c r="W61" s="2" t="str">
        <f t="shared" si="5"/>
        <v/>
      </c>
    </row>
    <row r="62" spans="1:23" x14ac:dyDescent="0.25">
      <c r="A62" s="1">
        <v>50</v>
      </c>
      <c r="B62" s="1" t="s">
        <v>78</v>
      </c>
      <c r="C62" s="1" t="s">
        <v>18</v>
      </c>
      <c r="D62" s="1">
        <v>145</v>
      </c>
      <c r="E62" s="1">
        <v>24</v>
      </c>
      <c r="F62" s="1" t="s">
        <v>24</v>
      </c>
      <c r="G62" s="1" t="s">
        <v>94</v>
      </c>
      <c r="H62" s="1" t="s">
        <v>25</v>
      </c>
      <c r="I62" s="1">
        <v>160</v>
      </c>
      <c r="J62" s="1">
        <v>1</v>
      </c>
      <c r="K62" s="1"/>
      <c r="L62" s="1">
        <v>66</v>
      </c>
      <c r="M62" s="1">
        <f t="shared" si="0"/>
        <v>10560</v>
      </c>
      <c r="N62" s="1" t="s">
        <v>21</v>
      </c>
      <c r="O62" s="1">
        <v>1</v>
      </c>
      <c r="P62" s="1">
        <f t="shared" si="1"/>
        <v>10560</v>
      </c>
      <c r="Q62" s="1" t="s">
        <v>95</v>
      </c>
      <c r="S62" s="1">
        <v>50</v>
      </c>
      <c r="T62" s="37" t="str">
        <f t="shared" si="2"/>
        <v/>
      </c>
      <c r="U62" s="37" t="str">
        <f t="shared" si="3"/>
        <v/>
      </c>
      <c r="V62" s="37" t="str">
        <f t="shared" si="4"/>
        <v/>
      </c>
      <c r="W62" s="2">
        <f t="shared" si="5"/>
        <v>10560</v>
      </c>
    </row>
    <row r="63" spans="1:23" x14ac:dyDescent="0.25">
      <c r="A63" s="1">
        <v>50</v>
      </c>
      <c r="B63" s="1" t="s">
        <v>78</v>
      </c>
      <c r="C63" s="1" t="s">
        <v>18</v>
      </c>
      <c r="D63" s="1">
        <v>145</v>
      </c>
      <c r="E63" s="1">
        <v>24</v>
      </c>
      <c r="F63" s="1" t="s">
        <v>24</v>
      </c>
      <c r="G63" s="1" t="s">
        <v>92</v>
      </c>
      <c r="H63" s="1" t="s">
        <v>25</v>
      </c>
      <c r="I63" s="1">
        <v>250</v>
      </c>
      <c r="J63" s="1">
        <v>1</v>
      </c>
      <c r="K63" s="1"/>
      <c r="L63" s="1">
        <v>67</v>
      </c>
      <c r="M63" s="1">
        <f t="shared" si="0"/>
        <v>16750</v>
      </c>
      <c r="N63" s="1" t="s">
        <v>21</v>
      </c>
      <c r="O63" s="1">
        <v>1</v>
      </c>
      <c r="P63" s="1">
        <f t="shared" si="1"/>
        <v>16750</v>
      </c>
      <c r="Q63" s="1" t="s">
        <v>96</v>
      </c>
      <c r="S63" s="1">
        <v>50</v>
      </c>
      <c r="T63" s="37" t="str">
        <f t="shared" si="2"/>
        <v/>
      </c>
      <c r="U63" s="37" t="str">
        <f t="shared" si="3"/>
        <v/>
      </c>
      <c r="V63" s="37" t="str">
        <f t="shared" si="4"/>
        <v/>
      </c>
      <c r="W63" s="2">
        <f t="shared" si="5"/>
        <v>16750</v>
      </c>
    </row>
    <row r="64" spans="1:23" x14ac:dyDescent="0.25">
      <c r="A64" s="1">
        <v>50</v>
      </c>
      <c r="B64" s="1" t="s">
        <v>78</v>
      </c>
      <c r="C64" s="1" t="s">
        <v>18</v>
      </c>
      <c r="D64" s="1">
        <v>145</v>
      </c>
      <c r="E64" s="1">
        <v>24</v>
      </c>
      <c r="F64" s="1" t="s">
        <v>24</v>
      </c>
      <c r="G64" s="1" t="s">
        <v>93</v>
      </c>
      <c r="H64" s="1" t="s">
        <v>25</v>
      </c>
      <c r="I64" s="1">
        <v>8</v>
      </c>
      <c r="J64" s="1">
        <v>1</v>
      </c>
      <c r="K64" s="1"/>
      <c r="L64" s="1">
        <v>68</v>
      </c>
      <c r="M64" s="1">
        <f t="shared" si="0"/>
        <v>544</v>
      </c>
      <c r="N64" s="1" t="s">
        <v>21</v>
      </c>
      <c r="O64" s="1">
        <v>1</v>
      </c>
      <c r="P64" s="1">
        <f t="shared" si="1"/>
        <v>544</v>
      </c>
      <c r="Q64" s="1" t="s">
        <v>95</v>
      </c>
      <c r="S64" s="1">
        <v>50</v>
      </c>
      <c r="T64" s="37" t="str">
        <f t="shared" si="2"/>
        <v/>
      </c>
      <c r="U64" s="37" t="str">
        <f t="shared" si="3"/>
        <v/>
      </c>
      <c r="V64" s="37" t="str">
        <f t="shared" si="4"/>
        <v/>
      </c>
      <c r="W64" s="2">
        <f t="shared" si="5"/>
        <v>544</v>
      </c>
    </row>
    <row r="65" spans="1:23" x14ac:dyDescent="0.25">
      <c r="A65" s="1">
        <v>50</v>
      </c>
      <c r="B65" s="1" t="s">
        <v>78</v>
      </c>
      <c r="C65" s="1" t="s">
        <v>18</v>
      </c>
      <c r="D65" s="1">
        <v>145</v>
      </c>
      <c r="E65" s="1">
        <v>24</v>
      </c>
      <c r="F65" s="1" t="s">
        <v>24</v>
      </c>
      <c r="G65" s="1" t="s">
        <v>94</v>
      </c>
      <c r="H65" s="1" t="s">
        <v>25</v>
      </c>
      <c r="I65" s="1">
        <v>540</v>
      </c>
      <c r="J65" s="1">
        <v>1</v>
      </c>
      <c r="K65" s="1"/>
      <c r="L65" s="1">
        <v>69</v>
      </c>
      <c r="M65" s="1">
        <f t="shared" si="0"/>
        <v>37260</v>
      </c>
      <c r="N65" s="1" t="s">
        <v>21</v>
      </c>
      <c r="O65" s="1">
        <v>1</v>
      </c>
      <c r="P65" s="1">
        <f t="shared" si="1"/>
        <v>37260</v>
      </c>
      <c r="Q65" s="1" t="s">
        <v>96</v>
      </c>
      <c r="S65" s="1">
        <v>50</v>
      </c>
      <c r="T65" s="37" t="str">
        <f t="shared" si="2"/>
        <v/>
      </c>
      <c r="U65" s="37" t="str">
        <f t="shared" si="3"/>
        <v/>
      </c>
      <c r="V65" s="37" t="str">
        <f t="shared" si="4"/>
        <v/>
      </c>
      <c r="W65" s="2">
        <f t="shared" si="5"/>
        <v>37260</v>
      </c>
    </row>
    <row r="66" spans="1:23" x14ac:dyDescent="0.25">
      <c r="A66" s="1">
        <v>50</v>
      </c>
      <c r="B66" s="1" t="s">
        <v>78</v>
      </c>
      <c r="C66" s="1" t="s">
        <v>18</v>
      </c>
      <c r="D66" s="1">
        <v>145</v>
      </c>
      <c r="E66" s="1">
        <v>24</v>
      </c>
      <c r="F66" s="1" t="s">
        <v>24</v>
      </c>
      <c r="G66" s="1" t="s">
        <v>92</v>
      </c>
      <c r="H66" s="1" t="s">
        <v>25</v>
      </c>
      <c r="I66" s="1">
        <v>4</v>
      </c>
      <c r="J66" s="1">
        <v>1</v>
      </c>
      <c r="K66" s="1"/>
      <c r="L66" s="1">
        <v>70</v>
      </c>
      <c r="M66" s="1">
        <f t="shared" si="0"/>
        <v>280</v>
      </c>
      <c r="N66" s="1" t="s">
        <v>21</v>
      </c>
      <c r="O66" s="1">
        <v>1</v>
      </c>
      <c r="P66" s="1">
        <f t="shared" si="1"/>
        <v>280</v>
      </c>
      <c r="Q66" s="1" t="s">
        <v>95</v>
      </c>
      <c r="S66" s="1">
        <v>50</v>
      </c>
      <c r="T66" s="37" t="str">
        <f t="shared" si="2"/>
        <v/>
      </c>
      <c r="U66" s="37" t="str">
        <f t="shared" si="3"/>
        <v/>
      </c>
      <c r="V66" s="37" t="str">
        <f t="shared" si="4"/>
        <v/>
      </c>
      <c r="W66" s="2">
        <f t="shared" si="5"/>
        <v>280</v>
      </c>
    </row>
    <row r="67" spans="1:23" x14ac:dyDescent="0.25">
      <c r="A67" s="1">
        <v>50</v>
      </c>
      <c r="B67" s="1" t="s">
        <v>78</v>
      </c>
      <c r="C67" s="1" t="s">
        <v>18</v>
      </c>
      <c r="D67" s="1">
        <v>145</v>
      </c>
      <c r="E67" s="1">
        <v>24</v>
      </c>
      <c r="F67" s="1" t="s">
        <v>24</v>
      </c>
      <c r="G67" s="1" t="s">
        <v>93</v>
      </c>
      <c r="H67" s="1" t="s">
        <v>77</v>
      </c>
      <c r="I67" s="1">
        <v>4</v>
      </c>
      <c r="J67" s="1">
        <v>1</v>
      </c>
      <c r="K67" s="1"/>
      <c r="L67" s="1">
        <v>71</v>
      </c>
      <c r="M67" s="1">
        <f t="shared" si="0"/>
        <v>284</v>
      </c>
      <c r="N67" s="1" t="s">
        <v>21</v>
      </c>
      <c r="O67" s="1">
        <v>1</v>
      </c>
      <c r="P67" s="1">
        <f t="shared" si="1"/>
        <v>284</v>
      </c>
      <c r="Q67" s="1" t="s">
        <v>96</v>
      </c>
      <c r="S67" s="1">
        <v>50</v>
      </c>
      <c r="T67" s="37" t="str">
        <f t="shared" si="2"/>
        <v/>
      </c>
      <c r="U67" s="37" t="str">
        <f t="shared" si="3"/>
        <v/>
      </c>
      <c r="V67" s="37" t="str">
        <f t="shared" si="4"/>
        <v/>
      </c>
      <c r="W67" s="2">
        <f t="shared" si="5"/>
        <v>284</v>
      </c>
    </row>
    <row r="68" spans="1:23" x14ac:dyDescent="0.25">
      <c r="A68" s="1">
        <v>50</v>
      </c>
      <c r="B68" s="1" t="s">
        <v>78</v>
      </c>
      <c r="C68" s="1" t="s">
        <v>18</v>
      </c>
      <c r="D68" s="1">
        <v>145</v>
      </c>
      <c r="E68" s="1">
        <v>24</v>
      </c>
      <c r="F68" s="1" t="s">
        <v>24</v>
      </c>
      <c r="G68" s="1" t="s">
        <v>94</v>
      </c>
      <c r="H68" s="1" t="s">
        <v>26</v>
      </c>
      <c r="I68" s="1">
        <v>130</v>
      </c>
      <c r="J68" s="1">
        <v>1</v>
      </c>
      <c r="K68" s="1"/>
      <c r="L68" s="1">
        <v>72</v>
      </c>
      <c r="M68" s="1">
        <f t="shared" si="0"/>
        <v>9360</v>
      </c>
      <c r="N68" s="1" t="s">
        <v>21</v>
      </c>
      <c r="O68" s="1">
        <v>1</v>
      </c>
      <c r="P68" s="1">
        <f t="shared" si="1"/>
        <v>9360</v>
      </c>
      <c r="Q68" s="1" t="s">
        <v>95</v>
      </c>
      <c r="S68" s="1">
        <v>50</v>
      </c>
      <c r="T68" s="37" t="str">
        <f t="shared" si="2"/>
        <v/>
      </c>
      <c r="U68" s="37" t="str">
        <f t="shared" si="3"/>
        <v/>
      </c>
      <c r="V68" s="37" t="str">
        <f t="shared" si="4"/>
        <v/>
      </c>
      <c r="W68" s="2">
        <f t="shared" si="5"/>
        <v>9360</v>
      </c>
    </row>
    <row r="69" spans="1:23" x14ac:dyDescent="0.25">
      <c r="A69" s="1">
        <v>50</v>
      </c>
      <c r="B69" s="1" t="s">
        <v>78</v>
      </c>
      <c r="C69" s="1" t="s">
        <v>18</v>
      </c>
      <c r="D69" s="1">
        <v>145</v>
      </c>
      <c r="E69" s="1">
        <v>24</v>
      </c>
      <c r="F69" s="1" t="s">
        <v>24</v>
      </c>
      <c r="G69" s="1" t="s">
        <v>92</v>
      </c>
      <c r="H69" s="1" t="s">
        <v>7</v>
      </c>
      <c r="I69" s="1">
        <v>2</v>
      </c>
      <c r="J69" s="1">
        <v>1</v>
      </c>
      <c r="K69" s="1"/>
      <c r="L69" s="1">
        <v>73</v>
      </c>
      <c r="M69" s="1">
        <f t="shared" si="0"/>
        <v>146</v>
      </c>
      <c r="N69" s="1" t="s">
        <v>21</v>
      </c>
      <c r="O69" s="1">
        <v>1</v>
      </c>
      <c r="P69" s="1">
        <f t="shared" si="1"/>
        <v>146</v>
      </c>
      <c r="Q69" s="1" t="s">
        <v>96</v>
      </c>
      <c r="S69" s="1">
        <v>50</v>
      </c>
      <c r="T69" s="37" t="str">
        <f t="shared" si="2"/>
        <v/>
      </c>
      <c r="U69" s="37" t="str">
        <f t="shared" si="3"/>
        <v/>
      </c>
      <c r="V69" s="37" t="str">
        <f t="shared" si="4"/>
        <v/>
      </c>
      <c r="W69" s="2">
        <f t="shared" si="5"/>
        <v>146</v>
      </c>
    </row>
    <row r="70" spans="1:23" x14ac:dyDescent="0.25">
      <c r="A70" s="1">
        <v>50</v>
      </c>
      <c r="B70" s="1" t="s">
        <v>78</v>
      </c>
      <c r="C70" s="1" t="s">
        <v>18</v>
      </c>
      <c r="D70" s="1">
        <v>145</v>
      </c>
      <c r="E70" s="1">
        <v>24</v>
      </c>
      <c r="F70" s="1" t="s">
        <v>24</v>
      </c>
      <c r="G70" s="1" t="s">
        <v>93</v>
      </c>
      <c r="H70" s="1" t="s">
        <v>7</v>
      </c>
      <c r="I70" s="1">
        <v>2</v>
      </c>
      <c r="J70" s="1">
        <v>1</v>
      </c>
      <c r="K70" s="1"/>
      <c r="L70" s="1">
        <v>74</v>
      </c>
      <c r="M70" s="1">
        <f t="shared" si="0"/>
        <v>148</v>
      </c>
      <c r="N70" s="1" t="s">
        <v>21</v>
      </c>
      <c r="O70" s="1">
        <v>1</v>
      </c>
      <c r="P70" s="1">
        <f t="shared" si="1"/>
        <v>148</v>
      </c>
      <c r="Q70" s="1" t="s">
        <v>95</v>
      </c>
      <c r="S70" s="1">
        <v>50</v>
      </c>
      <c r="T70" s="37" t="str">
        <f t="shared" si="2"/>
        <v/>
      </c>
      <c r="U70" s="37" t="str">
        <f t="shared" si="3"/>
        <v/>
      </c>
      <c r="V70" s="37" t="str">
        <f t="shared" si="4"/>
        <v/>
      </c>
      <c r="W70" s="2">
        <f t="shared" si="5"/>
        <v>148</v>
      </c>
    </row>
    <row r="71" spans="1:23" x14ac:dyDescent="0.25">
      <c r="A71" s="1">
        <v>50</v>
      </c>
      <c r="B71" s="1" t="s">
        <v>78</v>
      </c>
      <c r="C71" s="1" t="s">
        <v>18</v>
      </c>
      <c r="D71" s="1">
        <v>145</v>
      </c>
      <c r="E71" s="1">
        <v>24</v>
      </c>
      <c r="F71" s="1" t="s">
        <v>24</v>
      </c>
      <c r="G71" s="1" t="s">
        <v>94</v>
      </c>
      <c r="H71" s="1" t="s">
        <v>7</v>
      </c>
      <c r="I71" s="1">
        <v>2</v>
      </c>
      <c r="J71" s="1">
        <v>1</v>
      </c>
      <c r="K71" s="1"/>
      <c r="L71" s="1">
        <v>75</v>
      </c>
      <c r="M71" s="1">
        <f t="shared" ref="M71:M134" si="6">L71*J71*I71</f>
        <v>150</v>
      </c>
      <c r="N71" s="1" t="s">
        <v>21</v>
      </c>
      <c r="O71" s="1">
        <v>1</v>
      </c>
      <c r="P71" s="1">
        <f t="shared" ref="P71:P134" si="7">IF(F71="matériel",M71*(1+O71/100),M71)</f>
        <v>150</v>
      </c>
      <c r="Q71" s="1" t="s">
        <v>96</v>
      </c>
      <c r="S71" s="1">
        <v>50</v>
      </c>
      <c r="T71" s="37" t="str">
        <f t="shared" ref="T71:T134" si="8">IFERROR(IF(SEARCH("*mat*",F71),P71,""),"")</f>
        <v/>
      </c>
      <c r="U71" s="37" t="str">
        <f t="shared" ref="U71:U134" si="9">IFERROR(IF(SEARCH("*main*",F71),P71,""),"")</f>
        <v/>
      </c>
      <c r="V71" s="37" t="str">
        <f t="shared" ref="V71:V134" si="10">IFERROR(IF(SEARCH("*sous*",F71),P71,""),"")</f>
        <v/>
      </c>
      <c r="W71" s="2">
        <f t="shared" ref="W71:W134" si="11">IFERROR(IF(SEARCH("*four*",F71),P71,""),"")</f>
        <v>150</v>
      </c>
    </row>
    <row r="72" spans="1:23" x14ac:dyDescent="0.25">
      <c r="A72" s="1">
        <v>50</v>
      </c>
      <c r="B72" s="1" t="s">
        <v>78</v>
      </c>
      <c r="C72" s="1" t="s">
        <v>18</v>
      </c>
      <c r="D72" s="1">
        <v>145</v>
      </c>
      <c r="E72" s="1">
        <v>24</v>
      </c>
      <c r="F72" s="1" t="s">
        <v>24</v>
      </c>
      <c r="G72" s="1" t="s">
        <v>92</v>
      </c>
      <c r="H72" s="1" t="s">
        <v>7</v>
      </c>
      <c r="I72" s="1">
        <v>5</v>
      </c>
      <c r="J72" s="1">
        <v>1</v>
      </c>
      <c r="K72" s="1"/>
      <c r="L72" s="1">
        <v>76</v>
      </c>
      <c r="M72" s="1">
        <f t="shared" si="6"/>
        <v>380</v>
      </c>
      <c r="N72" s="1" t="s">
        <v>21</v>
      </c>
      <c r="O72" s="1">
        <v>1</v>
      </c>
      <c r="P72" s="1">
        <f t="shared" si="7"/>
        <v>380</v>
      </c>
      <c r="Q72" s="1" t="s">
        <v>95</v>
      </c>
      <c r="S72" s="1">
        <v>50</v>
      </c>
      <c r="T72" s="37" t="str">
        <f t="shared" si="8"/>
        <v/>
      </c>
      <c r="U72" s="37" t="str">
        <f t="shared" si="9"/>
        <v/>
      </c>
      <c r="V72" s="37" t="str">
        <f t="shared" si="10"/>
        <v/>
      </c>
      <c r="W72" s="2">
        <f t="shared" si="11"/>
        <v>380</v>
      </c>
    </row>
    <row r="73" spans="1:23" x14ac:dyDescent="0.25">
      <c r="A73" s="1">
        <v>50</v>
      </c>
      <c r="B73" s="1" t="s">
        <v>78</v>
      </c>
      <c r="C73" s="1" t="s">
        <v>18</v>
      </c>
      <c r="D73" s="1">
        <v>145</v>
      </c>
      <c r="E73" s="1">
        <v>24</v>
      </c>
      <c r="F73" s="1" t="s">
        <v>24</v>
      </c>
      <c r="G73" s="1" t="s">
        <v>93</v>
      </c>
      <c r="H73" s="1" t="s">
        <v>26</v>
      </c>
      <c r="I73" s="1">
        <v>145</v>
      </c>
      <c r="J73" s="1">
        <v>1</v>
      </c>
      <c r="K73" s="1"/>
      <c r="L73" s="1">
        <v>77</v>
      </c>
      <c r="M73" s="1">
        <f t="shared" si="6"/>
        <v>11165</v>
      </c>
      <c r="N73" s="1" t="s">
        <v>21</v>
      </c>
      <c r="O73" s="1">
        <v>1</v>
      </c>
      <c r="P73" s="1">
        <f t="shared" si="7"/>
        <v>11165</v>
      </c>
      <c r="Q73" s="1" t="s">
        <v>96</v>
      </c>
      <c r="S73" s="1">
        <v>50</v>
      </c>
      <c r="T73" s="37" t="str">
        <f t="shared" si="8"/>
        <v/>
      </c>
      <c r="U73" s="37" t="str">
        <f t="shared" si="9"/>
        <v/>
      </c>
      <c r="V73" s="37" t="str">
        <f t="shared" si="10"/>
        <v/>
      </c>
      <c r="W73" s="2">
        <f t="shared" si="11"/>
        <v>11165</v>
      </c>
    </row>
    <row r="74" spans="1:23" x14ac:dyDescent="0.25">
      <c r="A74" s="1">
        <v>50</v>
      </c>
      <c r="B74" s="1" t="s">
        <v>78</v>
      </c>
      <c r="C74" s="1" t="s">
        <v>18</v>
      </c>
      <c r="D74" s="1">
        <v>145</v>
      </c>
      <c r="E74" s="1">
        <v>24</v>
      </c>
      <c r="F74" s="1" t="s">
        <v>24</v>
      </c>
      <c r="G74" s="1" t="s">
        <v>94</v>
      </c>
      <c r="H74" s="1" t="s">
        <v>7</v>
      </c>
      <c r="I74" s="1">
        <v>2</v>
      </c>
      <c r="J74" s="1">
        <v>1</v>
      </c>
      <c r="K74" s="1"/>
      <c r="L74" s="1">
        <v>78</v>
      </c>
      <c r="M74" s="1">
        <f t="shared" si="6"/>
        <v>156</v>
      </c>
      <c r="N74" s="1" t="s">
        <v>21</v>
      </c>
      <c r="O74" s="1">
        <v>1</v>
      </c>
      <c r="P74" s="1">
        <f t="shared" si="7"/>
        <v>156</v>
      </c>
      <c r="Q74" s="1" t="s">
        <v>95</v>
      </c>
      <c r="S74" s="1">
        <v>50</v>
      </c>
      <c r="T74" s="37" t="str">
        <f t="shared" si="8"/>
        <v/>
      </c>
      <c r="U74" s="37" t="str">
        <f t="shared" si="9"/>
        <v/>
      </c>
      <c r="V74" s="37" t="str">
        <f t="shared" si="10"/>
        <v/>
      </c>
      <c r="W74" s="2">
        <f t="shared" si="11"/>
        <v>156</v>
      </c>
    </row>
    <row r="75" spans="1:23" x14ac:dyDescent="0.25">
      <c r="A75" s="1">
        <v>60</v>
      </c>
      <c r="B75" s="1" t="s">
        <v>79</v>
      </c>
      <c r="C75" s="1" t="s">
        <v>18</v>
      </c>
      <c r="D75" s="1">
        <v>170</v>
      </c>
      <c r="E75" s="1">
        <v>30</v>
      </c>
      <c r="F75" s="1" t="s">
        <v>19</v>
      </c>
      <c r="G75" s="1" t="s">
        <v>92</v>
      </c>
      <c r="H75" s="1" t="s">
        <v>20</v>
      </c>
      <c r="I75" s="1">
        <v>1</v>
      </c>
      <c r="J75" s="1">
        <v>6</v>
      </c>
      <c r="K75" s="1"/>
      <c r="L75" s="1">
        <v>79</v>
      </c>
      <c r="M75" s="1">
        <f t="shared" si="6"/>
        <v>474</v>
      </c>
      <c r="N75" s="1" t="s">
        <v>21</v>
      </c>
      <c r="O75" s="1">
        <v>1</v>
      </c>
      <c r="P75" s="1">
        <f t="shared" si="7"/>
        <v>478.74</v>
      </c>
      <c r="Q75" s="1" t="s">
        <v>96</v>
      </c>
      <c r="S75" s="1">
        <v>60</v>
      </c>
      <c r="T75" s="37">
        <f t="shared" si="8"/>
        <v>478.74</v>
      </c>
      <c r="U75" s="37" t="str">
        <f t="shared" si="9"/>
        <v/>
      </c>
      <c r="V75" s="37" t="str">
        <f t="shared" si="10"/>
        <v/>
      </c>
      <c r="W75" s="2" t="str">
        <f t="shared" si="11"/>
        <v/>
      </c>
    </row>
    <row r="76" spans="1:23" x14ac:dyDescent="0.25">
      <c r="A76" s="1">
        <v>60</v>
      </c>
      <c r="B76" s="1" t="s">
        <v>79</v>
      </c>
      <c r="C76" s="1" t="s">
        <v>18</v>
      </c>
      <c r="D76" s="1">
        <v>170</v>
      </c>
      <c r="E76" s="1">
        <v>30</v>
      </c>
      <c r="F76" s="1" t="s">
        <v>19</v>
      </c>
      <c r="G76" s="1" t="s">
        <v>93</v>
      </c>
      <c r="H76" s="1" t="s">
        <v>20</v>
      </c>
      <c r="I76" s="1">
        <v>1</v>
      </c>
      <c r="J76" s="1">
        <v>6</v>
      </c>
      <c r="K76" s="1"/>
      <c r="L76" s="1">
        <v>80</v>
      </c>
      <c r="M76" s="1">
        <f t="shared" si="6"/>
        <v>480</v>
      </c>
      <c r="N76" s="1" t="s">
        <v>21</v>
      </c>
      <c r="O76" s="1">
        <v>1</v>
      </c>
      <c r="P76" s="1">
        <f t="shared" si="7"/>
        <v>484.8</v>
      </c>
      <c r="Q76" s="1" t="s">
        <v>95</v>
      </c>
      <c r="S76" s="1">
        <v>60</v>
      </c>
      <c r="T76" s="37">
        <f t="shared" si="8"/>
        <v>484.8</v>
      </c>
      <c r="U76" s="37" t="str">
        <f t="shared" si="9"/>
        <v/>
      </c>
      <c r="V76" s="37" t="str">
        <f t="shared" si="10"/>
        <v/>
      </c>
      <c r="W76" s="2" t="str">
        <f t="shared" si="11"/>
        <v/>
      </c>
    </row>
    <row r="77" spans="1:23" x14ac:dyDescent="0.25">
      <c r="A77" s="1">
        <v>60</v>
      </c>
      <c r="B77" s="1" t="s">
        <v>79</v>
      </c>
      <c r="C77" s="1" t="s">
        <v>18</v>
      </c>
      <c r="D77" s="1">
        <v>170</v>
      </c>
      <c r="E77" s="1">
        <v>30</v>
      </c>
      <c r="F77" s="1" t="s">
        <v>19</v>
      </c>
      <c r="G77" s="1" t="s">
        <v>94</v>
      </c>
      <c r="H77" s="1" t="s">
        <v>20</v>
      </c>
      <c r="I77" s="1">
        <v>1</v>
      </c>
      <c r="J77" s="1">
        <v>6</v>
      </c>
      <c r="K77" s="1"/>
      <c r="L77" s="1">
        <v>81</v>
      </c>
      <c r="M77" s="1">
        <f t="shared" si="6"/>
        <v>486</v>
      </c>
      <c r="N77" s="1" t="s">
        <v>21</v>
      </c>
      <c r="O77" s="1">
        <v>1</v>
      </c>
      <c r="P77" s="1">
        <f t="shared" si="7"/>
        <v>490.86</v>
      </c>
      <c r="Q77" s="1" t="s">
        <v>96</v>
      </c>
      <c r="S77" s="1">
        <v>60</v>
      </c>
      <c r="T77" s="37">
        <f t="shared" si="8"/>
        <v>490.86</v>
      </c>
      <c r="U77" s="37" t="str">
        <f t="shared" si="9"/>
        <v/>
      </c>
      <c r="V77" s="37" t="str">
        <f t="shared" si="10"/>
        <v/>
      </c>
      <c r="W77" s="2" t="str">
        <f t="shared" si="11"/>
        <v/>
      </c>
    </row>
    <row r="78" spans="1:23" x14ac:dyDescent="0.25">
      <c r="A78" s="1">
        <v>60</v>
      </c>
      <c r="B78" s="1" t="s">
        <v>79</v>
      </c>
      <c r="C78" s="1" t="s">
        <v>18</v>
      </c>
      <c r="D78" s="1">
        <v>170</v>
      </c>
      <c r="E78" s="1">
        <v>30</v>
      </c>
      <c r="F78" s="1" t="s">
        <v>19</v>
      </c>
      <c r="G78" s="1" t="s">
        <v>92</v>
      </c>
      <c r="H78" s="1" t="s">
        <v>20</v>
      </c>
      <c r="I78" s="1">
        <v>1.5</v>
      </c>
      <c r="J78" s="1">
        <v>6</v>
      </c>
      <c r="K78" s="1"/>
      <c r="L78" s="1">
        <v>82</v>
      </c>
      <c r="M78" s="1">
        <f t="shared" si="6"/>
        <v>738</v>
      </c>
      <c r="N78" s="1" t="s">
        <v>21</v>
      </c>
      <c r="O78" s="1">
        <v>1</v>
      </c>
      <c r="P78" s="1">
        <f t="shared" si="7"/>
        <v>745.38</v>
      </c>
      <c r="Q78" s="1" t="s">
        <v>95</v>
      </c>
      <c r="S78" s="1">
        <v>60</v>
      </c>
      <c r="T78" s="37">
        <f t="shared" si="8"/>
        <v>745.38</v>
      </c>
      <c r="U78" s="37" t="str">
        <f t="shared" si="9"/>
        <v/>
      </c>
      <c r="V78" s="37" t="str">
        <f t="shared" si="10"/>
        <v/>
      </c>
      <c r="W78" s="2" t="str">
        <f t="shared" si="11"/>
        <v/>
      </c>
    </row>
    <row r="79" spans="1:23" x14ac:dyDescent="0.25">
      <c r="A79" s="1">
        <v>60</v>
      </c>
      <c r="B79" s="1" t="s">
        <v>79</v>
      </c>
      <c r="C79" s="1" t="s">
        <v>18</v>
      </c>
      <c r="D79" s="1">
        <v>170</v>
      </c>
      <c r="E79" s="1">
        <v>30</v>
      </c>
      <c r="F79" s="1" t="s">
        <v>19</v>
      </c>
      <c r="G79" s="1" t="s">
        <v>93</v>
      </c>
      <c r="H79" s="1" t="s">
        <v>20</v>
      </c>
      <c r="I79" s="1">
        <v>1</v>
      </c>
      <c r="J79" s="1">
        <v>6</v>
      </c>
      <c r="K79" s="1"/>
      <c r="L79" s="1">
        <v>83</v>
      </c>
      <c r="M79" s="1">
        <f t="shared" si="6"/>
        <v>498</v>
      </c>
      <c r="N79" s="1" t="s">
        <v>21</v>
      </c>
      <c r="O79" s="1">
        <v>1</v>
      </c>
      <c r="P79" s="1">
        <f t="shared" si="7"/>
        <v>502.98</v>
      </c>
      <c r="Q79" s="1" t="s">
        <v>96</v>
      </c>
      <c r="S79" s="1">
        <v>60</v>
      </c>
      <c r="T79" s="37">
        <f t="shared" si="8"/>
        <v>502.98</v>
      </c>
      <c r="U79" s="37" t="str">
        <f t="shared" si="9"/>
        <v/>
      </c>
      <c r="V79" s="37" t="str">
        <f t="shared" si="10"/>
        <v/>
      </c>
      <c r="W79" s="2" t="str">
        <f t="shared" si="11"/>
        <v/>
      </c>
    </row>
    <row r="80" spans="1:23" x14ac:dyDescent="0.25">
      <c r="A80" s="1">
        <v>60</v>
      </c>
      <c r="B80" s="1" t="s">
        <v>79</v>
      </c>
      <c r="C80" s="1" t="s">
        <v>18</v>
      </c>
      <c r="D80" s="1">
        <v>170</v>
      </c>
      <c r="E80" s="1">
        <v>30</v>
      </c>
      <c r="F80" s="1" t="s">
        <v>19</v>
      </c>
      <c r="G80" s="1" t="s">
        <v>94</v>
      </c>
      <c r="H80" s="1" t="s">
        <v>20</v>
      </c>
      <c r="I80" s="1">
        <v>1</v>
      </c>
      <c r="J80" s="1">
        <v>6</v>
      </c>
      <c r="K80" s="1"/>
      <c r="L80" s="1">
        <v>84</v>
      </c>
      <c r="M80" s="1">
        <f t="shared" si="6"/>
        <v>504</v>
      </c>
      <c r="N80" s="1" t="s">
        <v>21</v>
      </c>
      <c r="O80" s="1">
        <v>1</v>
      </c>
      <c r="P80" s="1">
        <f t="shared" si="7"/>
        <v>509.04</v>
      </c>
      <c r="Q80" s="1" t="s">
        <v>95</v>
      </c>
      <c r="S80" s="1">
        <v>60</v>
      </c>
      <c r="T80" s="37">
        <f t="shared" si="8"/>
        <v>509.04</v>
      </c>
      <c r="U80" s="37" t="str">
        <f t="shared" si="9"/>
        <v/>
      </c>
      <c r="V80" s="37" t="str">
        <f t="shared" si="10"/>
        <v/>
      </c>
      <c r="W80" s="2" t="str">
        <f t="shared" si="11"/>
        <v/>
      </c>
    </row>
    <row r="81" spans="1:23" x14ac:dyDescent="0.25">
      <c r="A81" s="1">
        <v>60</v>
      </c>
      <c r="B81" s="1" t="s">
        <v>79</v>
      </c>
      <c r="C81" s="1" t="s">
        <v>18</v>
      </c>
      <c r="D81" s="1">
        <v>170</v>
      </c>
      <c r="E81" s="1">
        <v>30</v>
      </c>
      <c r="F81" s="1" t="s">
        <v>19</v>
      </c>
      <c r="G81" s="1" t="s">
        <v>92</v>
      </c>
      <c r="H81" s="1" t="s">
        <v>20</v>
      </c>
      <c r="I81" s="1">
        <v>1</v>
      </c>
      <c r="J81" s="1">
        <v>6</v>
      </c>
      <c r="K81" s="1"/>
      <c r="L81" s="1">
        <v>85</v>
      </c>
      <c r="M81" s="1">
        <f t="shared" si="6"/>
        <v>510</v>
      </c>
      <c r="N81" s="1" t="s">
        <v>21</v>
      </c>
      <c r="O81" s="1">
        <v>1</v>
      </c>
      <c r="P81" s="1">
        <f t="shared" si="7"/>
        <v>515.1</v>
      </c>
      <c r="Q81" s="1" t="s">
        <v>96</v>
      </c>
      <c r="S81" s="1">
        <v>60</v>
      </c>
      <c r="T81" s="37">
        <f t="shared" si="8"/>
        <v>515.1</v>
      </c>
      <c r="U81" s="37" t="str">
        <f t="shared" si="9"/>
        <v/>
      </c>
      <c r="V81" s="37" t="str">
        <f t="shared" si="10"/>
        <v/>
      </c>
      <c r="W81" s="2" t="str">
        <f t="shared" si="11"/>
        <v/>
      </c>
    </row>
    <row r="82" spans="1:23" x14ac:dyDescent="0.25">
      <c r="A82" s="1">
        <v>60</v>
      </c>
      <c r="B82" s="1" t="s">
        <v>79</v>
      </c>
      <c r="C82" s="1" t="s">
        <v>18</v>
      </c>
      <c r="D82" s="1">
        <v>170</v>
      </c>
      <c r="E82" s="1">
        <v>30</v>
      </c>
      <c r="F82" s="1" t="s">
        <v>22</v>
      </c>
      <c r="G82" s="1" t="s">
        <v>93</v>
      </c>
      <c r="H82" s="1" t="s">
        <v>20</v>
      </c>
      <c r="I82" s="1">
        <v>1</v>
      </c>
      <c r="J82" s="1">
        <v>6</v>
      </c>
      <c r="K82" s="1"/>
      <c r="L82" s="1">
        <v>86</v>
      </c>
      <c r="M82" s="1">
        <f t="shared" si="6"/>
        <v>516</v>
      </c>
      <c r="N82" s="1" t="s">
        <v>21</v>
      </c>
      <c r="O82" s="1">
        <v>1</v>
      </c>
      <c r="P82" s="1">
        <f t="shared" si="7"/>
        <v>516</v>
      </c>
      <c r="Q82" s="1" t="s">
        <v>95</v>
      </c>
      <c r="S82" s="1">
        <v>60</v>
      </c>
      <c r="T82" s="37" t="str">
        <f t="shared" si="8"/>
        <v/>
      </c>
      <c r="U82" s="37">
        <f t="shared" si="9"/>
        <v>516</v>
      </c>
      <c r="V82" s="37" t="str">
        <f t="shared" si="10"/>
        <v/>
      </c>
      <c r="W82" s="2" t="str">
        <f t="shared" si="11"/>
        <v/>
      </c>
    </row>
    <row r="83" spans="1:23" x14ac:dyDescent="0.25">
      <c r="A83" s="1">
        <v>60</v>
      </c>
      <c r="B83" s="1" t="s">
        <v>79</v>
      </c>
      <c r="C83" s="1" t="s">
        <v>18</v>
      </c>
      <c r="D83" s="1">
        <v>170</v>
      </c>
      <c r="E83" s="1">
        <v>30</v>
      </c>
      <c r="F83" s="1" t="s">
        <v>22</v>
      </c>
      <c r="G83" s="1" t="s">
        <v>94</v>
      </c>
      <c r="H83" s="1" t="s">
        <v>20</v>
      </c>
      <c r="I83" s="1">
        <v>1</v>
      </c>
      <c r="J83" s="1">
        <v>6</v>
      </c>
      <c r="K83" s="1"/>
      <c r="L83" s="1">
        <v>87</v>
      </c>
      <c r="M83" s="1">
        <f t="shared" si="6"/>
        <v>522</v>
      </c>
      <c r="N83" s="1" t="s">
        <v>21</v>
      </c>
      <c r="O83" s="1">
        <v>1</v>
      </c>
      <c r="P83" s="1">
        <f t="shared" si="7"/>
        <v>522</v>
      </c>
      <c r="Q83" s="1" t="s">
        <v>96</v>
      </c>
      <c r="S83" s="1">
        <v>60</v>
      </c>
      <c r="T83" s="37" t="str">
        <f t="shared" si="8"/>
        <v/>
      </c>
      <c r="U83" s="37">
        <f t="shared" si="9"/>
        <v>522</v>
      </c>
      <c r="V83" s="37" t="str">
        <f t="shared" si="10"/>
        <v/>
      </c>
      <c r="W83" s="2" t="str">
        <f t="shared" si="11"/>
        <v/>
      </c>
    </row>
    <row r="84" spans="1:23" x14ac:dyDescent="0.25">
      <c r="A84" s="1">
        <v>60</v>
      </c>
      <c r="B84" s="1" t="s">
        <v>79</v>
      </c>
      <c r="C84" s="1" t="s">
        <v>18</v>
      </c>
      <c r="D84" s="1">
        <v>170</v>
      </c>
      <c r="E84" s="1">
        <v>30</v>
      </c>
      <c r="F84" s="1" t="s">
        <v>22</v>
      </c>
      <c r="G84" s="1" t="s">
        <v>92</v>
      </c>
      <c r="H84" s="1" t="s">
        <v>20</v>
      </c>
      <c r="I84" s="1">
        <v>2</v>
      </c>
      <c r="J84" s="1">
        <v>6</v>
      </c>
      <c r="K84" s="1"/>
      <c r="L84" s="1">
        <v>88</v>
      </c>
      <c r="M84" s="1">
        <f t="shared" si="6"/>
        <v>1056</v>
      </c>
      <c r="N84" s="1" t="s">
        <v>21</v>
      </c>
      <c r="O84" s="1">
        <v>1</v>
      </c>
      <c r="P84" s="1">
        <f t="shared" si="7"/>
        <v>1056</v>
      </c>
      <c r="Q84" s="1" t="s">
        <v>95</v>
      </c>
      <c r="S84" s="1">
        <v>60</v>
      </c>
      <c r="T84" s="37" t="str">
        <f t="shared" si="8"/>
        <v/>
      </c>
      <c r="U84" s="37">
        <f t="shared" si="9"/>
        <v>1056</v>
      </c>
      <c r="V84" s="37" t="str">
        <f t="shared" si="10"/>
        <v/>
      </c>
      <c r="W84" s="2" t="str">
        <f t="shared" si="11"/>
        <v/>
      </c>
    </row>
    <row r="85" spans="1:23" x14ac:dyDescent="0.25">
      <c r="A85" s="1">
        <v>60</v>
      </c>
      <c r="B85" s="1" t="s">
        <v>79</v>
      </c>
      <c r="C85" s="1" t="s">
        <v>18</v>
      </c>
      <c r="D85" s="1">
        <v>170</v>
      </c>
      <c r="E85" s="1">
        <v>30</v>
      </c>
      <c r="F85" s="1" t="s">
        <v>22</v>
      </c>
      <c r="G85" s="1" t="s">
        <v>93</v>
      </c>
      <c r="H85" s="1" t="s">
        <v>20</v>
      </c>
      <c r="I85" s="1">
        <v>1</v>
      </c>
      <c r="J85" s="1">
        <v>6</v>
      </c>
      <c r="K85" s="1"/>
      <c r="L85" s="1">
        <v>89</v>
      </c>
      <c r="M85" s="1">
        <f t="shared" si="6"/>
        <v>534</v>
      </c>
      <c r="N85" s="1" t="s">
        <v>21</v>
      </c>
      <c r="O85" s="1">
        <v>1</v>
      </c>
      <c r="P85" s="1">
        <f t="shared" si="7"/>
        <v>534</v>
      </c>
      <c r="Q85" s="1" t="s">
        <v>96</v>
      </c>
      <c r="S85" s="1">
        <v>60</v>
      </c>
      <c r="T85" s="37" t="str">
        <f t="shared" si="8"/>
        <v/>
      </c>
      <c r="U85" s="37">
        <f t="shared" si="9"/>
        <v>534</v>
      </c>
      <c r="V85" s="37" t="str">
        <f t="shared" si="10"/>
        <v/>
      </c>
      <c r="W85" s="2" t="str">
        <f t="shared" si="11"/>
        <v/>
      </c>
    </row>
    <row r="86" spans="1:23" x14ac:dyDescent="0.25">
      <c r="A86" s="1">
        <v>60</v>
      </c>
      <c r="B86" s="1" t="s">
        <v>79</v>
      </c>
      <c r="C86" s="1" t="s">
        <v>18</v>
      </c>
      <c r="D86" s="1">
        <v>170</v>
      </c>
      <c r="E86" s="1">
        <v>30</v>
      </c>
      <c r="F86" s="1" t="s">
        <v>24</v>
      </c>
      <c r="G86" s="1" t="s">
        <v>94</v>
      </c>
      <c r="H86" s="1" t="s">
        <v>25</v>
      </c>
      <c r="I86" s="1">
        <v>215</v>
      </c>
      <c r="J86" s="1">
        <v>1</v>
      </c>
      <c r="K86" s="1"/>
      <c r="L86" s="1">
        <v>90</v>
      </c>
      <c r="M86" s="1">
        <f t="shared" si="6"/>
        <v>19350</v>
      </c>
      <c r="N86" s="1" t="s">
        <v>21</v>
      </c>
      <c r="O86" s="1">
        <v>1</v>
      </c>
      <c r="P86" s="1">
        <f t="shared" si="7"/>
        <v>19350</v>
      </c>
      <c r="Q86" s="1" t="s">
        <v>95</v>
      </c>
      <c r="S86" s="1">
        <v>60</v>
      </c>
      <c r="T86" s="37" t="str">
        <f t="shared" si="8"/>
        <v/>
      </c>
      <c r="U86" s="37" t="str">
        <f t="shared" si="9"/>
        <v/>
      </c>
      <c r="V86" s="37" t="str">
        <f t="shared" si="10"/>
        <v/>
      </c>
      <c r="W86" s="2">
        <f t="shared" si="11"/>
        <v>19350</v>
      </c>
    </row>
    <row r="87" spans="1:23" x14ac:dyDescent="0.25">
      <c r="A87" s="1">
        <v>60</v>
      </c>
      <c r="B87" s="1" t="s">
        <v>79</v>
      </c>
      <c r="C87" s="1" t="s">
        <v>18</v>
      </c>
      <c r="D87" s="1">
        <v>170</v>
      </c>
      <c r="E87" s="1">
        <v>30</v>
      </c>
      <c r="F87" s="1" t="s">
        <v>24</v>
      </c>
      <c r="G87" s="1" t="s">
        <v>92</v>
      </c>
      <c r="H87" s="1" t="s">
        <v>25</v>
      </c>
      <c r="I87" s="1">
        <v>8</v>
      </c>
      <c r="J87" s="1">
        <v>1</v>
      </c>
      <c r="K87" s="1"/>
      <c r="L87" s="1">
        <v>91</v>
      </c>
      <c r="M87" s="1">
        <f t="shared" si="6"/>
        <v>728</v>
      </c>
      <c r="N87" s="1" t="s">
        <v>21</v>
      </c>
      <c r="O87" s="1">
        <v>1</v>
      </c>
      <c r="P87" s="1">
        <f t="shared" si="7"/>
        <v>728</v>
      </c>
      <c r="Q87" s="1" t="s">
        <v>96</v>
      </c>
      <c r="S87" s="1">
        <v>60</v>
      </c>
      <c r="T87" s="37" t="str">
        <f t="shared" si="8"/>
        <v/>
      </c>
      <c r="U87" s="37" t="str">
        <f t="shared" si="9"/>
        <v/>
      </c>
      <c r="V87" s="37" t="str">
        <f t="shared" si="10"/>
        <v/>
      </c>
      <c r="W87" s="2">
        <f t="shared" si="11"/>
        <v>728</v>
      </c>
    </row>
    <row r="88" spans="1:23" x14ac:dyDescent="0.25">
      <c r="A88" s="1">
        <v>60</v>
      </c>
      <c r="B88" s="1" t="s">
        <v>79</v>
      </c>
      <c r="C88" s="1" t="s">
        <v>18</v>
      </c>
      <c r="D88" s="1">
        <v>170</v>
      </c>
      <c r="E88" s="1">
        <v>30</v>
      </c>
      <c r="F88" s="1" t="s">
        <v>24</v>
      </c>
      <c r="G88" s="1" t="s">
        <v>93</v>
      </c>
      <c r="H88" s="1" t="s">
        <v>25</v>
      </c>
      <c r="I88" s="1">
        <v>4</v>
      </c>
      <c r="J88" s="1">
        <v>1</v>
      </c>
      <c r="K88" s="1"/>
      <c r="L88" s="1">
        <v>92</v>
      </c>
      <c r="M88" s="1">
        <f t="shared" si="6"/>
        <v>368</v>
      </c>
      <c r="N88" s="1" t="s">
        <v>21</v>
      </c>
      <c r="O88" s="1">
        <v>1</v>
      </c>
      <c r="P88" s="1">
        <f t="shared" si="7"/>
        <v>368</v>
      </c>
      <c r="Q88" s="1" t="s">
        <v>95</v>
      </c>
      <c r="S88" s="1">
        <v>60</v>
      </c>
      <c r="T88" s="37" t="str">
        <f t="shared" si="8"/>
        <v/>
      </c>
      <c r="U88" s="37" t="str">
        <f t="shared" si="9"/>
        <v/>
      </c>
      <c r="V88" s="37" t="str">
        <f t="shared" si="10"/>
        <v/>
      </c>
      <c r="W88" s="2">
        <f t="shared" si="11"/>
        <v>368</v>
      </c>
    </row>
    <row r="89" spans="1:23" x14ac:dyDescent="0.25">
      <c r="A89" s="1">
        <v>60</v>
      </c>
      <c r="B89" s="1" t="s">
        <v>79</v>
      </c>
      <c r="C89" s="1" t="s">
        <v>18</v>
      </c>
      <c r="D89" s="1">
        <v>170</v>
      </c>
      <c r="E89" s="1">
        <v>30</v>
      </c>
      <c r="F89" s="1" t="s">
        <v>24</v>
      </c>
      <c r="G89" s="1" t="s">
        <v>94</v>
      </c>
      <c r="H89" s="1" t="s">
        <v>25</v>
      </c>
      <c r="I89" s="1">
        <v>215</v>
      </c>
      <c r="J89" s="1">
        <v>1</v>
      </c>
      <c r="K89" s="1"/>
      <c r="L89" s="1">
        <v>93</v>
      </c>
      <c r="M89" s="1">
        <f t="shared" si="6"/>
        <v>19995</v>
      </c>
      <c r="N89" s="1" t="s">
        <v>21</v>
      </c>
      <c r="O89" s="1">
        <v>1</v>
      </c>
      <c r="P89" s="1">
        <f t="shared" si="7"/>
        <v>19995</v>
      </c>
      <c r="Q89" s="1" t="s">
        <v>96</v>
      </c>
      <c r="S89" s="1">
        <v>60</v>
      </c>
      <c r="T89" s="37" t="str">
        <f t="shared" si="8"/>
        <v/>
      </c>
      <c r="U89" s="37" t="str">
        <f t="shared" si="9"/>
        <v/>
      </c>
      <c r="V89" s="37" t="str">
        <f t="shared" si="10"/>
        <v/>
      </c>
      <c r="W89" s="2">
        <f t="shared" si="11"/>
        <v>19995</v>
      </c>
    </row>
    <row r="90" spans="1:23" x14ac:dyDescent="0.25">
      <c r="A90" s="1">
        <v>60</v>
      </c>
      <c r="B90" s="1" t="s">
        <v>79</v>
      </c>
      <c r="C90" s="1" t="s">
        <v>18</v>
      </c>
      <c r="D90" s="1">
        <v>170</v>
      </c>
      <c r="E90" s="1">
        <v>30</v>
      </c>
      <c r="F90" s="1" t="s">
        <v>24</v>
      </c>
      <c r="G90" s="1" t="s">
        <v>92</v>
      </c>
      <c r="H90" s="1" t="s">
        <v>26</v>
      </c>
      <c r="I90" s="1">
        <v>155</v>
      </c>
      <c r="J90" s="1">
        <v>1</v>
      </c>
      <c r="K90" s="1"/>
      <c r="L90" s="1">
        <v>94</v>
      </c>
      <c r="M90" s="1">
        <f t="shared" si="6"/>
        <v>14570</v>
      </c>
      <c r="N90" s="1" t="s">
        <v>21</v>
      </c>
      <c r="O90" s="1">
        <v>1</v>
      </c>
      <c r="P90" s="1">
        <f t="shared" si="7"/>
        <v>14570</v>
      </c>
      <c r="Q90" s="1" t="s">
        <v>95</v>
      </c>
      <c r="S90" s="1">
        <v>60</v>
      </c>
      <c r="T90" s="37" t="str">
        <f t="shared" si="8"/>
        <v/>
      </c>
      <c r="U90" s="37" t="str">
        <f t="shared" si="9"/>
        <v/>
      </c>
      <c r="V90" s="37" t="str">
        <f t="shared" si="10"/>
        <v/>
      </c>
      <c r="W90" s="2">
        <f t="shared" si="11"/>
        <v>14570</v>
      </c>
    </row>
    <row r="91" spans="1:23" x14ac:dyDescent="0.25">
      <c r="A91" s="1">
        <v>60</v>
      </c>
      <c r="B91" s="1" t="s">
        <v>79</v>
      </c>
      <c r="C91" s="1" t="s">
        <v>18</v>
      </c>
      <c r="D91" s="1">
        <v>170</v>
      </c>
      <c r="E91" s="1">
        <v>30</v>
      </c>
      <c r="F91" s="1" t="s">
        <v>24</v>
      </c>
      <c r="G91" s="1" t="s">
        <v>93</v>
      </c>
      <c r="H91" s="1" t="s">
        <v>7</v>
      </c>
      <c r="I91" s="1">
        <v>2</v>
      </c>
      <c r="J91" s="1">
        <v>1</v>
      </c>
      <c r="K91" s="1"/>
      <c r="L91" s="1">
        <v>95</v>
      </c>
      <c r="M91" s="1">
        <f t="shared" si="6"/>
        <v>190</v>
      </c>
      <c r="N91" s="1" t="s">
        <v>21</v>
      </c>
      <c r="O91" s="1">
        <v>1</v>
      </c>
      <c r="P91" s="1">
        <f t="shared" si="7"/>
        <v>190</v>
      </c>
      <c r="Q91" s="1" t="s">
        <v>96</v>
      </c>
      <c r="S91" s="1">
        <v>60</v>
      </c>
      <c r="T91" s="37" t="str">
        <f t="shared" si="8"/>
        <v/>
      </c>
      <c r="U91" s="37" t="str">
        <f t="shared" si="9"/>
        <v/>
      </c>
      <c r="V91" s="37" t="str">
        <f t="shared" si="10"/>
        <v/>
      </c>
      <c r="W91" s="2">
        <f t="shared" si="11"/>
        <v>190</v>
      </c>
    </row>
    <row r="92" spans="1:23" x14ac:dyDescent="0.25">
      <c r="A92" s="1">
        <v>60</v>
      </c>
      <c r="B92" s="1" t="s">
        <v>79</v>
      </c>
      <c r="C92" s="1" t="s">
        <v>18</v>
      </c>
      <c r="D92" s="1">
        <v>170</v>
      </c>
      <c r="E92" s="1">
        <v>30</v>
      </c>
      <c r="F92" s="1" t="s">
        <v>24</v>
      </c>
      <c r="G92" s="1" t="s">
        <v>94</v>
      </c>
      <c r="H92" s="1" t="s">
        <v>7</v>
      </c>
      <c r="I92" s="1">
        <v>3</v>
      </c>
      <c r="J92" s="1">
        <v>1</v>
      </c>
      <c r="K92" s="1"/>
      <c r="L92" s="1">
        <v>96</v>
      </c>
      <c r="M92" s="1">
        <f t="shared" si="6"/>
        <v>288</v>
      </c>
      <c r="N92" s="1" t="s">
        <v>21</v>
      </c>
      <c r="O92" s="1">
        <v>1</v>
      </c>
      <c r="P92" s="1">
        <f t="shared" si="7"/>
        <v>288</v>
      </c>
      <c r="Q92" s="1" t="s">
        <v>95</v>
      </c>
      <c r="S92" s="1">
        <v>60</v>
      </c>
      <c r="T92" s="37" t="str">
        <f t="shared" si="8"/>
        <v/>
      </c>
      <c r="U92" s="37" t="str">
        <f t="shared" si="9"/>
        <v/>
      </c>
      <c r="V92" s="37" t="str">
        <f t="shared" si="10"/>
        <v/>
      </c>
      <c r="W92" s="2">
        <f t="shared" si="11"/>
        <v>288</v>
      </c>
    </row>
    <row r="93" spans="1:23" x14ac:dyDescent="0.25">
      <c r="A93" s="1">
        <v>60</v>
      </c>
      <c r="B93" s="1" t="s">
        <v>79</v>
      </c>
      <c r="C93" s="1" t="s">
        <v>18</v>
      </c>
      <c r="D93" s="1">
        <v>170</v>
      </c>
      <c r="E93" s="1">
        <v>30</v>
      </c>
      <c r="F93" s="1" t="s">
        <v>24</v>
      </c>
      <c r="G93" s="1" t="s">
        <v>92</v>
      </c>
      <c r="H93" s="1" t="s">
        <v>7</v>
      </c>
      <c r="I93" s="1">
        <v>3</v>
      </c>
      <c r="J93" s="1">
        <v>1</v>
      </c>
      <c r="K93" s="1"/>
      <c r="L93" s="1">
        <v>97</v>
      </c>
      <c r="M93" s="1">
        <f t="shared" si="6"/>
        <v>291</v>
      </c>
      <c r="N93" s="1" t="s">
        <v>21</v>
      </c>
      <c r="O93" s="1">
        <v>1</v>
      </c>
      <c r="P93" s="1">
        <f t="shared" si="7"/>
        <v>291</v>
      </c>
      <c r="Q93" s="1" t="s">
        <v>96</v>
      </c>
      <c r="S93" s="1">
        <v>60</v>
      </c>
      <c r="T93" s="37" t="str">
        <f t="shared" si="8"/>
        <v/>
      </c>
      <c r="U93" s="37" t="str">
        <f t="shared" si="9"/>
        <v/>
      </c>
      <c r="V93" s="37" t="str">
        <f t="shared" si="10"/>
        <v/>
      </c>
      <c r="W93" s="2">
        <f t="shared" si="11"/>
        <v>291</v>
      </c>
    </row>
    <row r="94" spans="1:23" x14ac:dyDescent="0.25">
      <c r="A94" s="1">
        <v>60</v>
      </c>
      <c r="B94" s="1" t="s">
        <v>79</v>
      </c>
      <c r="C94" s="1" t="s">
        <v>18</v>
      </c>
      <c r="D94" s="1">
        <v>170</v>
      </c>
      <c r="E94" s="1">
        <v>30</v>
      </c>
      <c r="F94" s="1" t="s">
        <v>24</v>
      </c>
      <c r="G94" s="1" t="s">
        <v>93</v>
      </c>
      <c r="H94" s="1" t="s">
        <v>7</v>
      </c>
      <c r="I94" s="1">
        <v>2</v>
      </c>
      <c r="J94" s="1">
        <v>1</v>
      </c>
      <c r="K94" s="1"/>
      <c r="L94" s="1">
        <v>98</v>
      </c>
      <c r="M94" s="1">
        <f t="shared" si="6"/>
        <v>196</v>
      </c>
      <c r="N94" s="1" t="s">
        <v>21</v>
      </c>
      <c r="O94" s="1">
        <v>1</v>
      </c>
      <c r="P94" s="1">
        <f t="shared" si="7"/>
        <v>196</v>
      </c>
      <c r="Q94" s="1" t="s">
        <v>95</v>
      </c>
      <c r="S94" s="1">
        <v>60</v>
      </c>
      <c r="T94" s="37" t="str">
        <f t="shared" si="8"/>
        <v/>
      </c>
      <c r="U94" s="37" t="str">
        <f t="shared" si="9"/>
        <v/>
      </c>
      <c r="V94" s="37" t="str">
        <f t="shared" si="10"/>
        <v/>
      </c>
      <c r="W94" s="2">
        <f t="shared" si="11"/>
        <v>196</v>
      </c>
    </row>
    <row r="95" spans="1:23" x14ac:dyDescent="0.25">
      <c r="A95" s="1">
        <v>60</v>
      </c>
      <c r="B95" s="1" t="s">
        <v>79</v>
      </c>
      <c r="C95" s="1" t="s">
        <v>18</v>
      </c>
      <c r="D95" s="1">
        <v>170</v>
      </c>
      <c r="E95" s="1">
        <v>30</v>
      </c>
      <c r="F95" s="1" t="s">
        <v>24</v>
      </c>
      <c r="G95" s="1" t="s">
        <v>94</v>
      </c>
      <c r="H95" s="1" t="s">
        <v>26</v>
      </c>
      <c r="I95" s="1">
        <v>170</v>
      </c>
      <c r="J95" s="1">
        <v>1</v>
      </c>
      <c r="K95" s="1"/>
      <c r="L95" s="1">
        <v>99</v>
      </c>
      <c r="M95" s="1">
        <f t="shared" si="6"/>
        <v>16830</v>
      </c>
      <c r="N95" s="1" t="s">
        <v>21</v>
      </c>
      <c r="O95" s="1">
        <v>1</v>
      </c>
      <c r="P95" s="1">
        <f t="shared" si="7"/>
        <v>16830</v>
      </c>
      <c r="Q95" s="1" t="s">
        <v>96</v>
      </c>
      <c r="S95" s="1">
        <v>60</v>
      </c>
      <c r="T95" s="37" t="str">
        <f t="shared" si="8"/>
        <v/>
      </c>
      <c r="U95" s="37" t="str">
        <f t="shared" si="9"/>
        <v/>
      </c>
      <c r="V95" s="37" t="str">
        <f t="shared" si="10"/>
        <v/>
      </c>
      <c r="W95" s="2">
        <f t="shared" si="11"/>
        <v>16830</v>
      </c>
    </row>
    <row r="96" spans="1:23" x14ac:dyDescent="0.25">
      <c r="A96" s="1">
        <v>60</v>
      </c>
      <c r="B96" s="1" t="s">
        <v>79</v>
      </c>
      <c r="C96" s="1" t="s">
        <v>18</v>
      </c>
      <c r="D96" s="1">
        <v>170</v>
      </c>
      <c r="E96" s="1">
        <v>30</v>
      </c>
      <c r="F96" s="1" t="s">
        <v>24</v>
      </c>
      <c r="G96" s="1" t="s">
        <v>92</v>
      </c>
      <c r="H96" s="1" t="s">
        <v>7</v>
      </c>
      <c r="I96" s="1">
        <v>2</v>
      </c>
      <c r="J96" s="1">
        <v>1</v>
      </c>
      <c r="K96" s="1"/>
      <c r="L96" s="1">
        <v>100</v>
      </c>
      <c r="M96" s="1">
        <f t="shared" si="6"/>
        <v>200</v>
      </c>
      <c r="N96" s="1" t="s">
        <v>21</v>
      </c>
      <c r="O96" s="1">
        <v>1</v>
      </c>
      <c r="P96" s="1">
        <f t="shared" si="7"/>
        <v>200</v>
      </c>
      <c r="Q96" s="1" t="s">
        <v>95</v>
      </c>
      <c r="S96" s="1">
        <v>60</v>
      </c>
      <c r="T96" s="37" t="str">
        <f t="shared" si="8"/>
        <v/>
      </c>
      <c r="U96" s="37" t="str">
        <f t="shared" si="9"/>
        <v/>
      </c>
      <c r="V96" s="37" t="str">
        <f t="shared" si="10"/>
        <v/>
      </c>
      <c r="W96" s="2">
        <f t="shared" si="11"/>
        <v>200</v>
      </c>
    </row>
    <row r="97" spans="1:23" x14ac:dyDescent="0.25">
      <c r="A97" s="1">
        <v>70</v>
      </c>
      <c r="B97" s="1" t="s">
        <v>80</v>
      </c>
      <c r="C97" s="1" t="s">
        <v>18</v>
      </c>
      <c r="D97" s="1">
        <v>80</v>
      </c>
      <c r="E97" s="1">
        <v>36</v>
      </c>
      <c r="F97" s="1" t="s">
        <v>19</v>
      </c>
      <c r="G97" s="1" t="s">
        <v>93</v>
      </c>
      <c r="H97" s="1" t="s">
        <v>20</v>
      </c>
      <c r="I97" s="1">
        <v>1</v>
      </c>
      <c r="J97" s="1">
        <v>2.5</v>
      </c>
      <c r="K97" s="1"/>
      <c r="L97" s="1">
        <v>101</v>
      </c>
      <c r="M97" s="1">
        <f t="shared" si="6"/>
        <v>252.5</v>
      </c>
      <c r="N97" s="1" t="s">
        <v>21</v>
      </c>
      <c r="O97" s="1">
        <v>1</v>
      </c>
      <c r="P97" s="1">
        <f t="shared" si="7"/>
        <v>255.02500000000001</v>
      </c>
      <c r="Q97" s="1" t="s">
        <v>96</v>
      </c>
      <c r="S97" s="1">
        <v>70</v>
      </c>
      <c r="T97" s="37">
        <f t="shared" si="8"/>
        <v>255.02500000000001</v>
      </c>
      <c r="U97" s="37" t="str">
        <f t="shared" si="9"/>
        <v/>
      </c>
      <c r="V97" s="37" t="str">
        <f t="shared" si="10"/>
        <v/>
      </c>
      <c r="W97" s="2" t="str">
        <f t="shared" si="11"/>
        <v/>
      </c>
    </row>
    <row r="98" spans="1:23" x14ac:dyDescent="0.25">
      <c r="A98" s="1">
        <v>70</v>
      </c>
      <c r="B98" s="1" t="s">
        <v>80</v>
      </c>
      <c r="C98" s="1" t="s">
        <v>18</v>
      </c>
      <c r="D98" s="1">
        <v>80</v>
      </c>
      <c r="E98" s="1">
        <v>36</v>
      </c>
      <c r="F98" s="1" t="s">
        <v>19</v>
      </c>
      <c r="G98" s="1" t="s">
        <v>94</v>
      </c>
      <c r="H98" s="1" t="s">
        <v>20</v>
      </c>
      <c r="I98" s="1">
        <v>1</v>
      </c>
      <c r="J98" s="1">
        <v>2.5</v>
      </c>
      <c r="K98" s="1"/>
      <c r="L98" s="1">
        <v>102</v>
      </c>
      <c r="M98" s="1">
        <f t="shared" si="6"/>
        <v>255</v>
      </c>
      <c r="N98" s="1" t="s">
        <v>21</v>
      </c>
      <c r="O98" s="1">
        <v>1</v>
      </c>
      <c r="P98" s="1">
        <f t="shared" si="7"/>
        <v>257.55</v>
      </c>
      <c r="Q98" s="1" t="s">
        <v>95</v>
      </c>
      <c r="S98" s="1">
        <v>70</v>
      </c>
      <c r="T98" s="37">
        <f t="shared" si="8"/>
        <v>257.55</v>
      </c>
      <c r="U98" s="37" t="str">
        <f t="shared" si="9"/>
        <v/>
      </c>
      <c r="V98" s="37" t="str">
        <f t="shared" si="10"/>
        <v/>
      </c>
      <c r="W98" s="2" t="str">
        <f t="shared" si="11"/>
        <v/>
      </c>
    </row>
    <row r="99" spans="1:23" x14ac:dyDescent="0.25">
      <c r="A99" s="1">
        <v>70</v>
      </c>
      <c r="B99" s="1" t="s">
        <v>80</v>
      </c>
      <c r="C99" s="1" t="s">
        <v>18</v>
      </c>
      <c r="D99" s="1">
        <v>80</v>
      </c>
      <c r="E99" s="1">
        <v>36</v>
      </c>
      <c r="F99" s="1" t="s">
        <v>19</v>
      </c>
      <c r="G99" s="1" t="s">
        <v>92</v>
      </c>
      <c r="H99" s="1" t="s">
        <v>20</v>
      </c>
      <c r="I99" s="1">
        <v>1</v>
      </c>
      <c r="J99" s="1">
        <v>2.5</v>
      </c>
      <c r="K99" s="1"/>
      <c r="L99" s="1">
        <v>103</v>
      </c>
      <c r="M99" s="1">
        <f t="shared" si="6"/>
        <v>257.5</v>
      </c>
      <c r="N99" s="1" t="s">
        <v>21</v>
      </c>
      <c r="O99" s="1">
        <v>1</v>
      </c>
      <c r="P99" s="1">
        <f t="shared" si="7"/>
        <v>260.07499999999999</v>
      </c>
      <c r="Q99" s="1" t="s">
        <v>96</v>
      </c>
      <c r="S99" s="1">
        <v>70</v>
      </c>
      <c r="T99" s="37">
        <f t="shared" si="8"/>
        <v>260.07499999999999</v>
      </c>
      <c r="U99" s="37" t="str">
        <f t="shared" si="9"/>
        <v/>
      </c>
      <c r="V99" s="37" t="str">
        <f t="shared" si="10"/>
        <v/>
      </c>
      <c r="W99" s="2" t="str">
        <f t="shared" si="11"/>
        <v/>
      </c>
    </row>
    <row r="100" spans="1:23" x14ac:dyDescent="0.25">
      <c r="A100" s="1">
        <v>70</v>
      </c>
      <c r="B100" s="1" t="s">
        <v>80</v>
      </c>
      <c r="C100" s="1" t="s">
        <v>18</v>
      </c>
      <c r="D100" s="1">
        <v>80</v>
      </c>
      <c r="E100" s="1">
        <v>36</v>
      </c>
      <c r="F100" s="1" t="s">
        <v>19</v>
      </c>
      <c r="G100" s="1" t="s">
        <v>93</v>
      </c>
      <c r="H100" s="1" t="s">
        <v>20</v>
      </c>
      <c r="I100" s="1">
        <v>1.5</v>
      </c>
      <c r="J100" s="1">
        <v>2.5</v>
      </c>
      <c r="K100" s="1"/>
      <c r="L100" s="1">
        <v>104</v>
      </c>
      <c r="M100" s="1">
        <f t="shared" si="6"/>
        <v>390</v>
      </c>
      <c r="N100" s="1" t="s">
        <v>21</v>
      </c>
      <c r="O100" s="1">
        <v>1</v>
      </c>
      <c r="P100" s="1">
        <f t="shared" si="7"/>
        <v>393.9</v>
      </c>
      <c r="Q100" s="1" t="s">
        <v>95</v>
      </c>
      <c r="S100" s="1">
        <v>70</v>
      </c>
      <c r="T100" s="37">
        <f t="shared" si="8"/>
        <v>393.9</v>
      </c>
      <c r="U100" s="37" t="str">
        <f t="shared" si="9"/>
        <v/>
      </c>
      <c r="V100" s="37" t="str">
        <f t="shared" si="10"/>
        <v/>
      </c>
      <c r="W100" s="2" t="str">
        <f t="shared" si="11"/>
        <v/>
      </c>
    </row>
    <row r="101" spans="1:23" x14ac:dyDescent="0.25">
      <c r="A101" s="1">
        <v>70</v>
      </c>
      <c r="B101" s="1" t="s">
        <v>80</v>
      </c>
      <c r="C101" s="1" t="s">
        <v>18</v>
      </c>
      <c r="D101" s="1">
        <v>80</v>
      </c>
      <c r="E101" s="1">
        <v>36</v>
      </c>
      <c r="F101" s="1" t="s">
        <v>19</v>
      </c>
      <c r="G101" s="1" t="s">
        <v>94</v>
      </c>
      <c r="H101" s="1" t="s">
        <v>20</v>
      </c>
      <c r="I101" s="1">
        <v>1</v>
      </c>
      <c r="J101" s="1">
        <v>2.5</v>
      </c>
      <c r="K101" s="1"/>
      <c r="L101" s="1">
        <v>105</v>
      </c>
      <c r="M101" s="1">
        <f t="shared" si="6"/>
        <v>262.5</v>
      </c>
      <c r="N101" s="1" t="s">
        <v>21</v>
      </c>
      <c r="O101" s="1">
        <v>1</v>
      </c>
      <c r="P101" s="1">
        <f t="shared" si="7"/>
        <v>265.125</v>
      </c>
      <c r="Q101" s="1" t="s">
        <v>96</v>
      </c>
      <c r="S101" s="1">
        <v>70</v>
      </c>
      <c r="T101" s="37">
        <f t="shared" si="8"/>
        <v>265.125</v>
      </c>
      <c r="U101" s="37" t="str">
        <f t="shared" si="9"/>
        <v/>
      </c>
      <c r="V101" s="37" t="str">
        <f t="shared" si="10"/>
        <v/>
      </c>
      <c r="W101" s="2" t="str">
        <f t="shared" si="11"/>
        <v/>
      </c>
    </row>
    <row r="102" spans="1:23" x14ac:dyDescent="0.25">
      <c r="A102" s="1">
        <v>70</v>
      </c>
      <c r="B102" s="1" t="s">
        <v>80</v>
      </c>
      <c r="C102" s="1" t="s">
        <v>18</v>
      </c>
      <c r="D102" s="1">
        <v>80</v>
      </c>
      <c r="E102" s="1">
        <v>36</v>
      </c>
      <c r="F102" s="1" t="s">
        <v>19</v>
      </c>
      <c r="G102" s="1" t="s">
        <v>92</v>
      </c>
      <c r="H102" s="1" t="s">
        <v>20</v>
      </c>
      <c r="I102" s="1">
        <v>1</v>
      </c>
      <c r="J102" s="1">
        <v>2.5</v>
      </c>
      <c r="K102" s="1"/>
      <c r="L102" s="1">
        <v>106</v>
      </c>
      <c r="M102" s="1">
        <f t="shared" si="6"/>
        <v>265</v>
      </c>
      <c r="N102" s="1" t="s">
        <v>21</v>
      </c>
      <c r="O102" s="1">
        <v>1</v>
      </c>
      <c r="P102" s="1">
        <f t="shared" si="7"/>
        <v>267.64999999999998</v>
      </c>
      <c r="Q102" s="1" t="s">
        <v>95</v>
      </c>
      <c r="S102" s="1">
        <v>70</v>
      </c>
      <c r="T102" s="37">
        <f t="shared" si="8"/>
        <v>267.64999999999998</v>
      </c>
      <c r="U102" s="37" t="str">
        <f t="shared" si="9"/>
        <v/>
      </c>
      <c r="V102" s="37" t="str">
        <f t="shared" si="10"/>
        <v/>
      </c>
      <c r="W102" s="2" t="str">
        <f t="shared" si="11"/>
        <v/>
      </c>
    </row>
    <row r="103" spans="1:23" x14ac:dyDescent="0.25">
      <c r="A103" s="1">
        <v>70</v>
      </c>
      <c r="B103" s="1" t="s">
        <v>80</v>
      </c>
      <c r="C103" s="1" t="s">
        <v>18</v>
      </c>
      <c r="D103" s="1">
        <v>80</v>
      </c>
      <c r="E103" s="1">
        <v>36</v>
      </c>
      <c r="F103" s="1" t="s">
        <v>19</v>
      </c>
      <c r="G103" s="1" t="s">
        <v>93</v>
      </c>
      <c r="H103" s="1" t="s">
        <v>20</v>
      </c>
      <c r="I103" s="1">
        <v>1</v>
      </c>
      <c r="J103" s="1">
        <v>2.5</v>
      </c>
      <c r="K103" s="1"/>
      <c r="L103" s="1">
        <v>107</v>
      </c>
      <c r="M103" s="1">
        <f t="shared" si="6"/>
        <v>267.5</v>
      </c>
      <c r="N103" s="1" t="s">
        <v>21</v>
      </c>
      <c r="O103" s="1">
        <v>1</v>
      </c>
      <c r="P103" s="1">
        <f t="shared" si="7"/>
        <v>270.17500000000001</v>
      </c>
      <c r="Q103" s="1" t="s">
        <v>96</v>
      </c>
      <c r="S103" s="1">
        <v>70</v>
      </c>
      <c r="T103" s="37">
        <f t="shared" si="8"/>
        <v>270.17500000000001</v>
      </c>
      <c r="U103" s="37" t="str">
        <f t="shared" si="9"/>
        <v/>
      </c>
      <c r="V103" s="37" t="str">
        <f t="shared" si="10"/>
        <v/>
      </c>
      <c r="W103" s="2" t="str">
        <f t="shared" si="11"/>
        <v/>
      </c>
    </row>
    <row r="104" spans="1:23" x14ac:dyDescent="0.25">
      <c r="A104" s="1">
        <v>70</v>
      </c>
      <c r="B104" s="1" t="s">
        <v>80</v>
      </c>
      <c r="C104" s="1" t="s">
        <v>18</v>
      </c>
      <c r="D104" s="1">
        <v>80</v>
      </c>
      <c r="E104" s="1">
        <v>36</v>
      </c>
      <c r="F104" s="1" t="s">
        <v>22</v>
      </c>
      <c r="G104" s="1" t="s">
        <v>94</v>
      </c>
      <c r="H104" s="1" t="s">
        <v>20</v>
      </c>
      <c r="I104" s="1">
        <v>1</v>
      </c>
      <c r="J104" s="1">
        <v>2.5</v>
      </c>
      <c r="K104" s="1"/>
      <c r="L104" s="1">
        <v>108</v>
      </c>
      <c r="M104" s="1">
        <f t="shared" si="6"/>
        <v>270</v>
      </c>
      <c r="N104" s="1" t="s">
        <v>21</v>
      </c>
      <c r="O104" s="1">
        <v>1</v>
      </c>
      <c r="P104" s="1">
        <f t="shared" si="7"/>
        <v>270</v>
      </c>
      <c r="Q104" s="1" t="s">
        <v>95</v>
      </c>
      <c r="S104" s="1">
        <v>70</v>
      </c>
      <c r="T104" s="37" t="str">
        <f t="shared" si="8"/>
        <v/>
      </c>
      <c r="U104" s="37">
        <f t="shared" si="9"/>
        <v>270</v>
      </c>
      <c r="V104" s="37" t="str">
        <f t="shared" si="10"/>
        <v/>
      </c>
      <c r="W104" s="2" t="str">
        <f t="shared" si="11"/>
        <v/>
      </c>
    </row>
    <row r="105" spans="1:23" x14ac:dyDescent="0.25">
      <c r="A105" s="1">
        <v>70</v>
      </c>
      <c r="B105" s="1" t="s">
        <v>80</v>
      </c>
      <c r="C105" s="1" t="s">
        <v>18</v>
      </c>
      <c r="D105" s="1">
        <v>80</v>
      </c>
      <c r="E105" s="1">
        <v>36</v>
      </c>
      <c r="F105" s="1" t="s">
        <v>22</v>
      </c>
      <c r="G105" s="1" t="s">
        <v>92</v>
      </c>
      <c r="H105" s="1" t="s">
        <v>20</v>
      </c>
      <c r="I105" s="1">
        <v>1</v>
      </c>
      <c r="J105" s="1">
        <v>2.5</v>
      </c>
      <c r="K105" s="1"/>
      <c r="L105" s="1">
        <v>109</v>
      </c>
      <c r="M105" s="1">
        <f t="shared" si="6"/>
        <v>272.5</v>
      </c>
      <c r="N105" s="1" t="s">
        <v>21</v>
      </c>
      <c r="O105" s="1">
        <v>1</v>
      </c>
      <c r="P105" s="1">
        <f t="shared" si="7"/>
        <v>272.5</v>
      </c>
      <c r="Q105" s="1" t="s">
        <v>96</v>
      </c>
      <c r="S105" s="1">
        <v>70</v>
      </c>
      <c r="T105" s="37" t="str">
        <f t="shared" si="8"/>
        <v/>
      </c>
      <c r="U105" s="37">
        <f t="shared" si="9"/>
        <v>272.5</v>
      </c>
      <c r="V105" s="37" t="str">
        <f t="shared" si="10"/>
        <v/>
      </c>
      <c r="W105" s="2" t="str">
        <f t="shared" si="11"/>
        <v/>
      </c>
    </row>
    <row r="106" spans="1:23" x14ac:dyDescent="0.25">
      <c r="A106" s="1">
        <v>70</v>
      </c>
      <c r="B106" s="1" t="s">
        <v>80</v>
      </c>
      <c r="C106" s="1" t="s">
        <v>18</v>
      </c>
      <c r="D106" s="1">
        <v>80</v>
      </c>
      <c r="E106" s="1">
        <v>36</v>
      </c>
      <c r="F106" s="1" t="s">
        <v>22</v>
      </c>
      <c r="G106" s="1" t="s">
        <v>93</v>
      </c>
      <c r="H106" s="1" t="s">
        <v>20</v>
      </c>
      <c r="I106" s="1">
        <v>1</v>
      </c>
      <c r="J106" s="1">
        <v>2.5</v>
      </c>
      <c r="K106" s="1"/>
      <c r="L106" s="1">
        <v>110</v>
      </c>
      <c r="M106" s="1">
        <f t="shared" si="6"/>
        <v>275</v>
      </c>
      <c r="N106" s="1" t="s">
        <v>21</v>
      </c>
      <c r="O106" s="1">
        <v>1</v>
      </c>
      <c r="P106" s="1">
        <f t="shared" si="7"/>
        <v>275</v>
      </c>
      <c r="Q106" s="1" t="s">
        <v>95</v>
      </c>
      <c r="S106" s="1">
        <v>70</v>
      </c>
      <c r="T106" s="37" t="str">
        <f t="shared" si="8"/>
        <v/>
      </c>
      <c r="U106" s="37">
        <f t="shared" si="9"/>
        <v>275</v>
      </c>
      <c r="V106" s="37" t="str">
        <f t="shared" si="10"/>
        <v/>
      </c>
      <c r="W106" s="2" t="str">
        <f t="shared" si="11"/>
        <v/>
      </c>
    </row>
    <row r="107" spans="1:23" x14ac:dyDescent="0.25">
      <c r="A107" s="1">
        <v>70</v>
      </c>
      <c r="B107" s="1" t="s">
        <v>80</v>
      </c>
      <c r="C107" s="1" t="s">
        <v>18</v>
      </c>
      <c r="D107" s="1">
        <v>80</v>
      </c>
      <c r="E107" s="1">
        <v>36</v>
      </c>
      <c r="F107" s="1" t="s">
        <v>22</v>
      </c>
      <c r="G107" s="1" t="s">
        <v>94</v>
      </c>
      <c r="H107" s="1" t="s">
        <v>20</v>
      </c>
      <c r="I107" s="1">
        <v>1</v>
      </c>
      <c r="J107" s="1">
        <v>2.5</v>
      </c>
      <c r="K107" s="1"/>
      <c r="L107" s="1">
        <v>111</v>
      </c>
      <c r="M107" s="1">
        <f t="shared" si="6"/>
        <v>277.5</v>
      </c>
      <c r="N107" s="1" t="s">
        <v>21</v>
      </c>
      <c r="O107" s="1">
        <v>1</v>
      </c>
      <c r="P107" s="1">
        <f t="shared" si="7"/>
        <v>277.5</v>
      </c>
      <c r="Q107" s="1" t="s">
        <v>96</v>
      </c>
      <c r="S107" s="1">
        <v>70</v>
      </c>
      <c r="T107" s="37" t="str">
        <f t="shared" si="8"/>
        <v/>
      </c>
      <c r="U107" s="37">
        <f t="shared" si="9"/>
        <v>277.5</v>
      </c>
      <c r="V107" s="37" t="str">
        <f t="shared" si="10"/>
        <v/>
      </c>
      <c r="W107" s="2" t="str">
        <f t="shared" si="11"/>
        <v/>
      </c>
    </row>
    <row r="108" spans="1:23" x14ac:dyDescent="0.25">
      <c r="A108" s="1">
        <v>70</v>
      </c>
      <c r="B108" s="1" t="s">
        <v>80</v>
      </c>
      <c r="C108" s="1" t="s">
        <v>18</v>
      </c>
      <c r="D108" s="1">
        <v>80</v>
      </c>
      <c r="E108" s="1">
        <v>36</v>
      </c>
      <c r="F108" s="1" t="s">
        <v>24</v>
      </c>
      <c r="G108" s="1" t="s">
        <v>92</v>
      </c>
      <c r="H108" s="1" t="s">
        <v>25</v>
      </c>
      <c r="I108" s="1">
        <v>75</v>
      </c>
      <c r="J108" s="1">
        <v>1</v>
      </c>
      <c r="K108" s="1"/>
      <c r="L108" s="1">
        <v>112</v>
      </c>
      <c r="M108" s="1">
        <f t="shared" si="6"/>
        <v>8400</v>
      </c>
      <c r="N108" s="1" t="s">
        <v>21</v>
      </c>
      <c r="O108" s="1">
        <v>1</v>
      </c>
      <c r="P108" s="1">
        <f t="shared" si="7"/>
        <v>8400</v>
      </c>
      <c r="Q108" s="1" t="s">
        <v>95</v>
      </c>
      <c r="S108" s="1">
        <v>70</v>
      </c>
      <c r="T108" s="37" t="str">
        <f t="shared" si="8"/>
        <v/>
      </c>
      <c r="U108" s="37" t="str">
        <f t="shared" si="9"/>
        <v/>
      </c>
      <c r="V108" s="37" t="str">
        <f t="shared" si="10"/>
        <v/>
      </c>
      <c r="W108" s="2">
        <f t="shared" si="11"/>
        <v>8400</v>
      </c>
    </row>
    <row r="109" spans="1:23" x14ac:dyDescent="0.25">
      <c r="A109" s="1">
        <v>70</v>
      </c>
      <c r="B109" s="1" t="s">
        <v>80</v>
      </c>
      <c r="C109" s="1" t="s">
        <v>18</v>
      </c>
      <c r="D109" s="1">
        <v>80</v>
      </c>
      <c r="E109" s="1">
        <v>36</v>
      </c>
      <c r="F109" s="1" t="s">
        <v>24</v>
      </c>
      <c r="G109" s="1" t="s">
        <v>93</v>
      </c>
      <c r="H109" s="1" t="s">
        <v>25</v>
      </c>
      <c r="I109" s="1">
        <v>155</v>
      </c>
      <c r="J109" s="1">
        <v>1</v>
      </c>
      <c r="K109" s="1"/>
      <c r="L109" s="1">
        <v>113</v>
      </c>
      <c r="M109" s="1">
        <f t="shared" si="6"/>
        <v>17515</v>
      </c>
      <c r="N109" s="1" t="s">
        <v>21</v>
      </c>
      <c r="O109" s="1">
        <v>1</v>
      </c>
      <c r="P109" s="1">
        <f t="shared" si="7"/>
        <v>17515</v>
      </c>
      <c r="Q109" s="1" t="s">
        <v>96</v>
      </c>
      <c r="S109" s="1">
        <v>70</v>
      </c>
      <c r="T109" s="37" t="str">
        <f t="shared" si="8"/>
        <v/>
      </c>
      <c r="U109" s="37" t="str">
        <f t="shared" si="9"/>
        <v/>
      </c>
      <c r="V109" s="37" t="str">
        <f t="shared" si="10"/>
        <v/>
      </c>
      <c r="W109" s="2">
        <f t="shared" si="11"/>
        <v>17515</v>
      </c>
    </row>
    <row r="110" spans="1:23" x14ac:dyDescent="0.25">
      <c r="A110" s="1">
        <v>70</v>
      </c>
      <c r="B110" s="1" t="s">
        <v>80</v>
      </c>
      <c r="C110" s="1" t="s">
        <v>18</v>
      </c>
      <c r="D110" s="1">
        <v>80</v>
      </c>
      <c r="E110" s="1">
        <v>36</v>
      </c>
      <c r="F110" s="1" t="s">
        <v>24</v>
      </c>
      <c r="G110" s="1" t="s">
        <v>94</v>
      </c>
      <c r="H110" s="1" t="s">
        <v>25</v>
      </c>
      <c r="I110" s="1">
        <v>4</v>
      </c>
      <c r="J110" s="1">
        <v>1</v>
      </c>
      <c r="K110" s="1"/>
      <c r="L110" s="1">
        <v>114</v>
      </c>
      <c r="M110" s="1">
        <f t="shared" si="6"/>
        <v>456</v>
      </c>
      <c r="N110" s="1" t="s">
        <v>21</v>
      </c>
      <c r="O110" s="1">
        <v>1</v>
      </c>
      <c r="P110" s="1">
        <f t="shared" si="7"/>
        <v>456</v>
      </c>
      <c r="Q110" s="1" t="s">
        <v>95</v>
      </c>
      <c r="S110" s="1">
        <v>70</v>
      </c>
      <c r="T110" s="37" t="str">
        <f t="shared" si="8"/>
        <v/>
      </c>
      <c r="U110" s="37" t="str">
        <f t="shared" si="9"/>
        <v/>
      </c>
      <c r="V110" s="37" t="str">
        <f t="shared" si="10"/>
        <v/>
      </c>
      <c r="W110" s="2">
        <f t="shared" si="11"/>
        <v>456</v>
      </c>
    </row>
    <row r="111" spans="1:23" x14ac:dyDescent="0.25">
      <c r="A111" s="1">
        <v>70</v>
      </c>
      <c r="B111" s="1" t="s">
        <v>80</v>
      </c>
      <c r="C111" s="1" t="s">
        <v>18</v>
      </c>
      <c r="D111" s="1">
        <v>80</v>
      </c>
      <c r="E111" s="1">
        <v>36</v>
      </c>
      <c r="F111" s="1" t="s">
        <v>24</v>
      </c>
      <c r="G111" s="1" t="s">
        <v>92</v>
      </c>
      <c r="H111" s="1" t="s">
        <v>25</v>
      </c>
      <c r="I111" s="1">
        <v>230</v>
      </c>
      <c r="J111" s="1">
        <v>1</v>
      </c>
      <c r="K111" s="1"/>
      <c r="L111" s="1">
        <v>115</v>
      </c>
      <c r="M111" s="1">
        <f t="shared" si="6"/>
        <v>26450</v>
      </c>
      <c r="N111" s="1" t="s">
        <v>21</v>
      </c>
      <c r="O111" s="1">
        <v>1</v>
      </c>
      <c r="P111" s="1">
        <f t="shared" si="7"/>
        <v>26450</v>
      </c>
      <c r="Q111" s="1" t="s">
        <v>96</v>
      </c>
      <c r="S111" s="1">
        <v>70</v>
      </c>
      <c r="T111" s="37" t="str">
        <f t="shared" si="8"/>
        <v/>
      </c>
      <c r="U111" s="37" t="str">
        <f t="shared" si="9"/>
        <v/>
      </c>
      <c r="V111" s="37" t="str">
        <f t="shared" si="10"/>
        <v/>
      </c>
      <c r="W111" s="2">
        <f t="shared" si="11"/>
        <v>26450</v>
      </c>
    </row>
    <row r="112" spans="1:23" x14ac:dyDescent="0.25">
      <c r="A112" s="1">
        <v>70</v>
      </c>
      <c r="B112" s="1" t="s">
        <v>80</v>
      </c>
      <c r="C112" s="1" t="s">
        <v>18</v>
      </c>
      <c r="D112" s="1">
        <v>80</v>
      </c>
      <c r="E112" s="1">
        <v>36</v>
      </c>
      <c r="F112" s="1" t="s">
        <v>24</v>
      </c>
      <c r="G112" s="1" t="s">
        <v>93</v>
      </c>
      <c r="H112" s="1" t="s">
        <v>26</v>
      </c>
      <c r="I112" s="1">
        <v>80</v>
      </c>
      <c r="J112" s="1">
        <v>1</v>
      </c>
      <c r="K112" s="1"/>
      <c r="L112" s="1">
        <v>116</v>
      </c>
      <c r="M112" s="1">
        <f t="shared" si="6"/>
        <v>9280</v>
      </c>
      <c r="N112" s="1" t="s">
        <v>21</v>
      </c>
      <c r="O112" s="1">
        <v>1</v>
      </c>
      <c r="P112" s="1">
        <f t="shared" si="7"/>
        <v>9280</v>
      </c>
      <c r="Q112" s="1" t="s">
        <v>95</v>
      </c>
      <c r="S112" s="1">
        <v>70</v>
      </c>
      <c r="T112" s="37" t="str">
        <f t="shared" si="8"/>
        <v/>
      </c>
      <c r="U112" s="37" t="str">
        <f t="shared" si="9"/>
        <v/>
      </c>
      <c r="V112" s="37" t="str">
        <f t="shared" si="10"/>
        <v/>
      </c>
      <c r="W112" s="2">
        <f t="shared" si="11"/>
        <v>9280</v>
      </c>
    </row>
    <row r="113" spans="1:23" x14ac:dyDescent="0.25">
      <c r="A113" s="1">
        <v>70</v>
      </c>
      <c r="B113" s="1" t="s">
        <v>80</v>
      </c>
      <c r="C113" s="1" t="s">
        <v>18</v>
      </c>
      <c r="D113" s="1">
        <v>80</v>
      </c>
      <c r="E113" s="1">
        <v>36</v>
      </c>
      <c r="F113" s="1" t="s">
        <v>24</v>
      </c>
      <c r="G113" s="1" t="s">
        <v>94</v>
      </c>
      <c r="H113" s="1" t="s">
        <v>7</v>
      </c>
      <c r="I113" s="1">
        <v>1</v>
      </c>
      <c r="J113" s="1">
        <v>1</v>
      </c>
      <c r="K113" s="1"/>
      <c r="L113" s="1">
        <v>117</v>
      </c>
      <c r="M113" s="1">
        <f t="shared" si="6"/>
        <v>117</v>
      </c>
      <c r="N113" s="1" t="s">
        <v>21</v>
      </c>
      <c r="O113" s="1">
        <v>1</v>
      </c>
      <c r="P113" s="1">
        <f t="shared" si="7"/>
        <v>117</v>
      </c>
      <c r="Q113" s="1" t="s">
        <v>96</v>
      </c>
      <c r="S113" s="1">
        <v>70</v>
      </c>
      <c r="T113" s="37" t="str">
        <f t="shared" si="8"/>
        <v/>
      </c>
      <c r="U113" s="37" t="str">
        <f t="shared" si="9"/>
        <v/>
      </c>
      <c r="V113" s="37" t="str">
        <f t="shared" si="10"/>
        <v/>
      </c>
      <c r="W113" s="2">
        <f t="shared" si="11"/>
        <v>117</v>
      </c>
    </row>
    <row r="114" spans="1:23" x14ac:dyDescent="0.25">
      <c r="A114" s="1">
        <v>70</v>
      </c>
      <c r="B114" s="1" t="s">
        <v>80</v>
      </c>
      <c r="C114" s="1" t="s">
        <v>18</v>
      </c>
      <c r="D114" s="1">
        <v>80</v>
      </c>
      <c r="E114" s="1">
        <v>36</v>
      </c>
      <c r="F114" s="1" t="s">
        <v>24</v>
      </c>
      <c r="G114" s="1" t="s">
        <v>92</v>
      </c>
      <c r="H114" s="1" t="s">
        <v>7</v>
      </c>
      <c r="I114" s="1">
        <v>2</v>
      </c>
      <c r="J114" s="1">
        <v>1</v>
      </c>
      <c r="K114" s="1"/>
      <c r="L114" s="1">
        <v>118</v>
      </c>
      <c r="M114" s="1">
        <f t="shared" si="6"/>
        <v>236</v>
      </c>
      <c r="N114" s="1" t="s">
        <v>21</v>
      </c>
      <c r="O114" s="1">
        <v>1</v>
      </c>
      <c r="P114" s="1">
        <f t="shared" si="7"/>
        <v>236</v>
      </c>
      <c r="Q114" s="1" t="s">
        <v>95</v>
      </c>
      <c r="S114" s="1">
        <v>70</v>
      </c>
      <c r="T114" s="37" t="str">
        <f t="shared" si="8"/>
        <v/>
      </c>
      <c r="U114" s="37" t="str">
        <f t="shared" si="9"/>
        <v/>
      </c>
      <c r="V114" s="37" t="str">
        <f t="shared" si="10"/>
        <v/>
      </c>
      <c r="W114" s="2">
        <f t="shared" si="11"/>
        <v>236</v>
      </c>
    </row>
    <row r="115" spans="1:23" x14ac:dyDescent="0.25">
      <c r="A115" s="1">
        <v>70</v>
      </c>
      <c r="B115" s="1" t="s">
        <v>80</v>
      </c>
      <c r="C115" s="1" t="s">
        <v>18</v>
      </c>
      <c r="D115" s="1">
        <v>80</v>
      </c>
      <c r="E115" s="1">
        <v>36</v>
      </c>
      <c r="F115" s="1" t="s">
        <v>24</v>
      </c>
      <c r="G115" s="1" t="s">
        <v>93</v>
      </c>
      <c r="H115" s="1" t="s">
        <v>7</v>
      </c>
      <c r="I115" s="1">
        <v>2</v>
      </c>
      <c r="J115" s="1">
        <v>1</v>
      </c>
      <c r="K115" s="1"/>
      <c r="L115" s="1">
        <v>119</v>
      </c>
      <c r="M115" s="1">
        <f t="shared" si="6"/>
        <v>238</v>
      </c>
      <c r="N115" s="1" t="s">
        <v>21</v>
      </c>
      <c r="O115" s="1">
        <v>1</v>
      </c>
      <c r="P115" s="1">
        <f t="shared" si="7"/>
        <v>238</v>
      </c>
      <c r="Q115" s="1" t="s">
        <v>96</v>
      </c>
      <c r="S115" s="1">
        <v>70</v>
      </c>
      <c r="T115" s="37" t="str">
        <f t="shared" si="8"/>
        <v/>
      </c>
      <c r="U115" s="37" t="str">
        <f t="shared" si="9"/>
        <v/>
      </c>
      <c r="V115" s="37" t="str">
        <f t="shared" si="10"/>
        <v/>
      </c>
      <c r="W115" s="2">
        <f t="shared" si="11"/>
        <v>238</v>
      </c>
    </row>
    <row r="116" spans="1:23" x14ac:dyDescent="0.25">
      <c r="A116" s="1">
        <v>80</v>
      </c>
      <c r="B116" s="1" t="s">
        <v>81</v>
      </c>
      <c r="C116" s="1" t="s">
        <v>18</v>
      </c>
      <c r="D116" s="1">
        <v>28</v>
      </c>
      <c r="E116" s="1">
        <v>2</v>
      </c>
      <c r="F116" s="1" t="s">
        <v>19</v>
      </c>
      <c r="G116" s="1" t="s">
        <v>94</v>
      </c>
      <c r="H116" s="1" t="s">
        <v>20</v>
      </c>
      <c r="I116" s="1">
        <v>1</v>
      </c>
      <c r="J116" s="1">
        <v>14</v>
      </c>
      <c r="K116" s="1"/>
      <c r="L116" s="1">
        <v>120</v>
      </c>
      <c r="M116" s="1">
        <f t="shared" si="6"/>
        <v>1680</v>
      </c>
      <c r="N116" s="1" t="s">
        <v>21</v>
      </c>
      <c r="O116" s="1">
        <v>1</v>
      </c>
      <c r="P116" s="1">
        <f t="shared" si="7"/>
        <v>1696.8</v>
      </c>
      <c r="Q116" s="1" t="s">
        <v>95</v>
      </c>
      <c r="S116" s="1">
        <v>80</v>
      </c>
      <c r="T116" s="37">
        <f t="shared" si="8"/>
        <v>1696.8</v>
      </c>
      <c r="U116" s="37" t="str">
        <f t="shared" si="9"/>
        <v/>
      </c>
      <c r="V116" s="37" t="str">
        <f t="shared" si="10"/>
        <v/>
      </c>
      <c r="W116" s="2" t="str">
        <f t="shared" si="11"/>
        <v/>
      </c>
    </row>
    <row r="117" spans="1:23" x14ac:dyDescent="0.25">
      <c r="A117" s="1">
        <v>80</v>
      </c>
      <c r="B117" s="1" t="s">
        <v>81</v>
      </c>
      <c r="C117" s="1" t="s">
        <v>18</v>
      </c>
      <c r="D117" s="1">
        <v>28</v>
      </c>
      <c r="E117" s="1">
        <v>2</v>
      </c>
      <c r="F117" s="1" t="s">
        <v>19</v>
      </c>
      <c r="G117" s="1" t="s">
        <v>92</v>
      </c>
      <c r="H117" s="1" t="s">
        <v>20</v>
      </c>
      <c r="I117" s="1">
        <v>1</v>
      </c>
      <c r="J117" s="1">
        <v>14</v>
      </c>
      <c r="K117" s="1"/>
      <c r="L117" s="1">
        <v>121</v>
      </c>
      <c r="M117" s="1">
        <f t="shared" si="6"/>
        <v>1694</v>
      </c>
      <c r="N117" s="1" t="s">
        <v>21</v>
      </c>
      <c r="O117" s="1">
        <v>1</v>
      </c>
      <c r="P117" s="1">
        <f t="shared" si="7"/>
        <v>1710.94</v>
      </c>
      <c r="Q117" s="1" t="s">
        <v>96</v>
      </c>
      <c r="S117" s="1">
        <v>80</v>
      </c>
      <c r="T117" s="37">
        <f t="shared" si="8"/>
        <v>1710.94</v>
      </c>
      <c r="U117" s="37" t="str">
        <f t="shared" si="9"/>
        <v/>
      </c>
      <c r="V117" s="37" t="str">
        <f t="shared" si="10"/>
        <v/>
      </c>
      <c r="W117" s="2" t="str">
        <f t="shared" si="11"/>
        <v/>
      </c>
    </row>
    <row r="118" spans="1:23" x14ac:dyDescent="0.25">
      <c r="A118" s="1">
        <v>80</v>
      </c>
      <c r="B118" s="1" t="s">
        <v>81</v>
      </c>
      <c r="C118" s="1" t="s">
        <v>18</v>
      </c>
      <c r="D118" s="1">
        <v>28</v>
      </c>
      <c r="E118" s="1">
        <v>2</v>
      </c>
      <c r="F118" s="1" t="s">
        <v>19</v>
      </c>
      <c r="G118" s="1" t="s">
        <v>93</v>
      </c>
      <c r="H118" s="1" t="s">
        <v>20</v>
      </c>
      <c r="I118" s="1">
        <v>1</v>
      </c>
      <c r="J118" s="1">
        <v>14</v>
      </c>
      <c r="K118" s="1"/>
      <c r="L118" s="1">
        <v>122</v>
      </c>
      <c r="M118" s="1">
        <f t="shared" si="6"/>
        <v>1708</v>
      </c>
      <c r="N118" s="1" t="s">
        <v>21</v>
      </c>
      <c r="O118" s="1">
        <v>1</v>
      </c>
      <c r="P118" s="1">
        <f t="shared" si="7"/>
        <v>1725.08</v>
      </c>
      <c r="Q118" s="1" t="s">
        <v>95</v>
      </c>
      <c r="S118" s="1">
        <v>80</v>
      </c>
      <c r="T118" s="37">
        <f t="shared" si="8"/>
        <v>1725.08</v>
      </c>
      <c r="U118" s="37" t="str">
        <f t="shared" si="9"/>
        <v/>
      </c>
      <c r="V118" s="37" t="str">
        <f t="shared" si="10"/>
        <v/>
      </c>
      <c r="W118" s="2" t="str">
        <f t="shared" si="11"/>
        <v/>
      </c>
    </row>
    <row r="119" spans="1:23" x14ac:dyDescent="0.25">
      <c r="A119" s="1">
        <v>80</v>
      </c>
      <c r="B119" s="1" t="s">
        <v>81</v>
      </c>
      <c r="C119" s="1" t="s">
        <v>18</v>
      </c>
      <c r="D119" s="1">
        <v>28</v>
      </c>
      <c r="E119" s="1">
        <v>2</v>
      </c>
      <c r="F119" s="1" t="s">
        <v>19</v>
      </c>
      <c r="G119" s="1" t="s">
        <v>94</v>
      </c>
      <c r="H119" s="1" t="s">
        <v>20</v>
      </c>
      <c r="I119" s="1">
        <v>1</v>
      </c>
      <c r="J119" s="1">
        <v>14</v>
      </c>
      <c r="K119" s="1"/>
      <c r="L119" s="1">
        <v>123</v>
      </c>
      <c r="M119" s="1">
        <f t="shared" si="6"/>
        <v>1722</v>
      </c>
      <c r="N119" s="1" t="s">
        <v>21</v>
      </c>
      <c r="O119" s="1">
        <v>1</v>
      </c>
      <c r="P119" s="1">
        <f t="shared" si="7"/>
        <v>1739.22</v>
      </c>
      <c r="Q119" s="1" t="s">
        <v>96</v>
      </c>
      <c r="S119" s="1">
        <v>80</v>
      </c>
      <c r="T119" s="37">
        <f t="shared" si="8"/>
        <v>1739.22</v>
      </c>
      <c r="U119" s="37" t="str">
        <f t="shared" si="9"/>
        <v/>
      </c>
      <c r="V119" s="37" t="str">
        <f t="shared" si="10"/>
        <v/>
      </c>
      <c r="W119" s="2" t="str">
        <f t="shared" si="11"/>
        <v/>
      </c>
    </row>
    <row r="120" spans="1:23" x14ac:dyDescent="0.25">
      <c r="A120" s="1">
        <v>80</v>
      </c>
      <c r="B120" s="1" t="s">
        <v>81</v>
      </c>
      <c r="C120" s="1" t="s">
        <v>18</v>
      </c>
      <c r="D120" s="1">
        <v>28</v>
      </c>
      <c r="E120" s="1">
        <v>2</v>
      </c>
      <c r="F120" s="1" t="s">
        <v>19</v>
      </c>
      <c r="G120" s="1" t="s">
        <v>92</v>
      </c>
      <c r="H120" s="1" t="s">
        <v>20</v>
      </c>
      <c r="I120" s="1">
        <v>1</v>
      </c>
      <c r="J120" s="1">
        <v>14</v>
      </c>
      <c r="K120" s="1"/>
      <c r="L120" s="1">
        <v>124</v>
      </c>
      <c r="M120" s="1">
        <f t="shared" si="6"/>
        <v>1736</v>
      </c>
      <c r="N120" s="1" t="s">
        <v>21</v>
      </c>
      <c r="O120" s="1">
        <v>1</v>
      </c>
      <c r="P120" s="1">
        <f t="shared" si="7"/>
        <v>1753.3600000000001</v>
      </c>
      <c r="Q120" s="1" t="s">
        <v>95</v>
      </c>
      <c r="S120" s="1">
        <v>80</v>
      </c>
      <c r="T120" s="37">
        <f t="shared" si="8"/>
        <v>1753.3600000000001</v>
      </c>
      <c r="U120" s="37" t="str">
        <f t="shared" si="9"/>
        <v/>
      </c>
      <c r="V120" s="37" t="str">
        <f t="shared" si="10"/>
        <v/>
      </c>
      <c r="W120" s="2" t="str">
        <f t="shared" si="11"/>
        <v/>
      </c>
    </row>
    <row r="121" spans="1:23" x14ac:dyDescent="0.25">
      <c r="A121" s="1">
        <v>80</v>
      </c>
      <c r="B121" s="1" t="s">
        <v>81</v>
      </c>
      <c r="C121" s="1" t="s">
        <v>18</v>
      </c>
      <c r="D121" s="1">
        <v>28</v>
      </c>
      <c r="E121" s="1">
        <v>2</v>
      </c>
      <c r="F121" s="1" t="s">
        <v>19</v>
      </c>
      <c r="G121" s="1" t="s">
        <v>93</v>
      </c>
      <c r="H121" s="1" t="s">
        <v>20</v>
      </c>
      <c r="I121" s="1">
        <v>1</v>
      </c>
      <c r="J121" s="1">
        <v>14</v>
      </c>
      <c r="K121" s="1"/>
      <c r="L121" s="1">
        <v>125</v>
      </c>
      <c r="M121" s="1">
        <f t="shared" si="6"/>
        <v>1750</v>
      </c>
      <c r="N121" s="1" t="s">
        <v>21</v>
      </c>
      <c r="O121" s="1">
        <v>1</v>
      </c>
      <c r="P121" s="1">
        <f t="shared" si="7"/>
        <v>1767.5</v>
      </c>
      <c r="Q121" s="1" t="s">
        <v>96</v>
      </c>
      <c r="S121" s="1">
        <v>80</v>
      </c>
      <c r="T121" s="37">
        <f t="shared" si="8"/>
        <v>1767.5</v>
      </c>
      <c r="U121" s="37" t="str">
        <f t="shared" si="9"/>
        <v/>
      </c>
      <c r="V121" s="37" t="str">
        <f t="shared" si="10"/>
        <v/>
      </c>
      <c r="W121" s="2" t="str">
        <f t="shared" si="11"/>
        <v/>
      </c>
    </row>
    <row r="122" spans="1:23" x14ac:dyDescent="0.25">
      <c r="A122" s="1">
        <v>80</v>
      </c>
      <c r="B122" s="1" t="s">
        <v>81</v>
      </c>
      <c r="C122" s="1" t="s">
        <v>18</v>
      </c>
      <c r="D122" s="1">
        <v>28</v>
      </c>
      <c r="E122" s="1">
        <v>2</v>
      </c>
      <c r="F122" s="1" t="s">
        <v>22</v>
      </c>
      <c r="G122" s="1" t="s">
        <v>94</v>
      </c>
      <c r="H122" s="1" t="s">
        <v>20</v>
      </c>
      <c r="I122" s="1">
        <v>1</v>
      </c>
      <c r="J122" s="1">
        <v>14</v>
      </c>
      <c r="K122" s="1"/>
      <c r="L122" s="1">
        <v>126</v>
      </c>
      <c r="M122" s="1">
        <f t="shared" si="6"/>
        <v>1764</v>
      </c>
      <c r="N122" s="1" t="s">
        <v>21</v>
      </c>
      <c r="O122" s="1">
        <v>1</v>
      </c>
      <c r="P122" s="1">
        <f t="shared" si="7"/>
        <v>1764</v>
      </c>
      <c r="Q122" s="1" t="s">
        <v>95</v>
      </c>
      <c r="S122" s="1">
        <v>80</v>
      </c>
      <c r="T122" s="37" t="str">
        <f t="shared" si="8"/>
        <v/>
      </c>
      <c r="U122" s="37">
        <f t="shared" si="9"/>
        <v>1764</v>
      </c>
      <c r="V122" s="37" t="str">
        <f t="shared" si="10"/>
        <v/>
      </c>
      <c r="W122" s="2" t="str">
        <f t="shared" si="11"/>
        <v/>
      </c>
    </row>
    <row r="123" spans="1:23" x14ac:dyDescent="0.25">
      <c r="A123" s="1">
        <v>80</v>
      </c>
      <c r="B123" s="1" t="s">
        <v>81</v>
      </c>
      <c r="C123" s="1" t="s">
        <v>18</v>
      </c>
      <c r="D123" s="1">
        <v>28</v>
      </c>
      <c r="E123" s="1">
        <v>2</v>
      </c>
      <c r="F123" s="1" t="s">
        <v>22</v>
      </c>
      <c r="G123" s="1" t="s">
        <v>92</v>
      </c>
      <c r="H123" s="1" t="s">
        <v>20</v>
      </c>
      <c r="I123" s="1">
        <v>1</v>
      </c>
      <c r="J123" s="1">
        <v>14</v>
      </c>
      <c r="K123" s="1"/>
      <c r="L123" s="1">
        <v>127</v>
      </c>
      <c r="M123" s="1">
        <f t="shared" si="6"/>
        <v>1778</v>
      </c>
      <c r="N123" s="1" t="s">
        <v>21</v>
      </c>
      <c r="O123" s="1">
        <v>1</v>
      </c>
      <c r="P123" s="1">
        <f t="shared" si="7"/>
        <v>1778</v>
      </c>
      <c r="Q123" s="1" t="s">
        <v>96</v>
      </c>
      <c r="S123" s="1">
        <v>80</v>
      </c>
      <c r="T123" s="37" t="str">
        <f t="shared" si="8"/>
        <v/>
      </c>
      <c r="U123" s="37">
        <f t="shared" si="9"/>
        <v>1778</v>
      </c>
      <c r="V123" s="37" t="str">
        <f t="shared" si="10"/>
        <v/>
      </c>
      <c r="W123" s="2" t="str">
        <f t="shared" si="11"/>
        <v/>
      </c>
    </row>
    <row r="124" spans="1:23" x14ac:dyDescent="0.25">
      <c r="A124" s="1">
        <v>80</v>
      </c>
      <c r="B124" s="1" t="s">
        <v>81</v>
      </c>
      <c r="C124" s="1" t="s">
        <v>18</v>
      </c>
      <c r="D124" s="1">
        <v>28</v>
      </c>
      <c r="E124" s="1">
        <v>2</v>
      </c>
      <c r="F124" s="1" t="s">
        <v>22</v>
      </c>
      <c r="G124" s="1" t="s">
        <v>93</v>
      </c>
      <c r="H124" s="1" t="s">
        <v>20</v>
      </c>
      <c r="I124" s="1">
        <v>1</v>
      </c>
      <c r="J124" s="1">
        <v>14</v>
      </c>
      <c r="K124" s="1"/>
      <c r="L124" s="1">
        <v>128</v>
      </c>
      <c r="M124" s="1">
        <f t="shared" si="6"/>
        <v>1792</v>
      </c>
      <c r="N124" s="1" t="s">
        <v>21</v>
      </c>
      <c r="O124" s="1">
        <v>1</v>
      </c>
      <c r="P124" s="1">
        <f t="shared" si="7"/>
        <v>1792</v>
      </c>
      <c r="Q124" s="1" t="s">
        <v>95</v>
      </c>
      <c r="S124" s="1">
        <v>80</v>
      </c>
      <c r="T124" s="37" t="str">
        <f t="shared" si="8"/>
        <v/>
      </c>
      <c r="U124" s="37">
        <f t="shared" si="9"/>
        <v>1792</v>
      </c>
      <c r="V124" s="37" t="str">
        <f t="shared" si="10"/>
        <v/>
      </c>
      <c r="W124" s="2" t="str">
        <f t="shared" si="11"/>
        <v/>
      </c>
    </row>
    <row r="125" spans="1:23" x14ac:dyDescent="0.25">
      <c r="A125" s="1">
        <v>80</v>
      </c>
      <c r="B125" s="1" t="s">
        <v>81</v>
      </c>
      <c r="C125" s="1" t="s">
        <v>18</v>
      </c>
      <c r="D125" s="1">
        <v>28</v>
      </c>
      <c r="E125" s="1">
        <v>2</v>
      </c>
      <c r="F125" s="1" t="s">
        <v>22</v>
      </c>
      <c r="G125" s="1" t="s">
        <v>94</v>
      </c>
      <c r="H125" s="1" t="s">
        <v>20</v>
      </c>
      <c r="I125" s="1">
        <v>1</v>
      </c>
      <c r="J125" s="1">
        <v>14</v>
      </c>
      <c r="K125" s="1"/>
      <c r="L125" s="1">
        <v>129</v>
      </c>
      <c r="M125" s="1">
        <f t="shared" si="6"/>
        <v>1806</v>
      </c>
      <c r="N125" s="1" t="s">
        <v>21</v>
      </c>
      <c r="O125" s="1">
        <v>1</v>
      </c>
      <c r="P125" s="1">
        <f t="shared" si="7"/>
        <v>1806</v>
      </c>
      <c r="Q125" s="1" t="s">
        <v>96</v>
      </c>
      <c r="S125" s="1">
        <v>80</v>
      </c>
      <c r="T125" s="37" t="str">
        <f t="shared" si="8"/>
        <v/>
      </c>
      <c r="U125" s="37">
        <f t="shared" si="9"/>
        <v>1806</v>
      </c>
      <c r="V125" s="37" t="str">
        <f t="shared" si="10"/>
        <v/>
      </c>
      <c r="W125" s="2" t="str">
        <f t="shared" si="11"/>
        <v/>
      </c>
    </row>
    <row r="126" spans="1:23" x14ac:dyDescent="0.25">
      <c r="A126" s="1">
        <v>80</v>
      </c>
      <c r="B126" s="1" t="s">
        <v>81</v>
      </c>
      <c r="C126" s="1" t="s">
        <v>18</v>
      </c>
      <c r="D126" s="1">
        <v>28</v>
      </c>
      <c r="E126" s="1">
        <v>2</v>
      </c>
      <c r="F126" s="1" t="s">
        <v>24</v>
      </c>
      <c r="G126" s="1" t="s">
        <v>92</v>
      </c>
      <c r="H126" s="1" t="s">
        <v>26</v>
      </c>
      <c r="I126" s="1">
        <v>224</v>
      </c>
      <c r="J126" s="1">
        <v>1</v>
      </c>
      <c r="K126" s="1"/>
      <c r="L126" s="1">
        <v>130</v>
      </c>
      <c r="M126" s="1">
        <f t="shared" si="6"/>
        <v>29120</v>
      </c>
      <c r="N126" s="1" t="s">
        <v>21</v>
      </c>
      <c r="O126" s="1">
        <v>1</v>
      </c>
      <c r="P126" s="1">
        <f t="shared" si="7"/>
        <v>29120</v>
      </c>
      <c r="Q126" s="1" t="s">
        <v>95</v>
      </c>
      <c r="S126" s="1">
        <v>80</v>
      </c>
      <c r="T126" s="37" t="str">
        <f t="shared" si="8"/>
        <v/>
      </c>
      <c r="U126" s="37" t="str">
        <f t="shared" si="9"/>
        <v/>
      </c>
      <c r="V126" s="37" t="str">
        <f t="shared" si="10"/>
        <v/>
      </c>
      <c r="W126" s="2">
        <f t="shared" si="11"/>
        <v>29120</v>
      </c>
    </row>
    <row r="127" spans="1:23" x14ac:dyDescent="0.25">
      <c r="A127" s="1">
        <v>80</v>
      </c>
      <c r="B127" s="1" t="s">
        <v>81</v>
      </c>
      <c r="C127" s="1" t="s">
        <v>18</v>
      </c>
      <c r="D127" s="1">
        <v>28</v>
      </c>
      <c r="E127" s="1">
        <v>2</v>
      </c>
      <c r="F127" s="1" t="s">
        <v>24</v>
      </c>
      <c r="G127" s="1" t="s">
        <v>93</v>
      </c>
      <c r="H127" s="1" t="s">
        <v>7</v>
      </c>
      <c r="I127" s="1">
        <v>28</v>
      </c>
      <c r="J127" s="1">
        <v>1</v>
      </c>
      <c r="K127" s="1"/>
      <c r="L127" s="1">
        <v>131</v>
      </c>
      <c r="M127" s="1">
        <f t="shared" si="6"/>
        <v>3668</v>
      </c>
      <c r="N127" s="1" t="s">
        <v>21</v>
      </c>
      <c r="O127" s="1">
        <v>1</v>
      </c>
      <c r="P127" s="1">
        <f t="shared" si="7"/>
        <v>3668</v>
      </c>
      <c r="Q127" s="1" t="s">
        <v>96</v>
      </c>
      <c r="S127" s="1">
        <v>80</v>
      </c>
      <c r="T127" s="37" t="str">
        <f t="shared" si="8"/>
        <v/>
      </c>
      <c r="U127" s="37" t="str">
        <f t="shared" si="9"/>
        <v/>
      </c>
      <c r="V127" s="37" t="str">
        <f t="shared" si="10"/>
        <v/>
      </c>
      <c r="W127" s="2">
        <f t="shared" si="11"/>
        <v>3668</v>
      </c>
    </row>
    <row r="128" spans="1:23" x14ac:dyDescent="0.25">
      <c r="A128" s="1">
        <v>80</v>
      </c>
      <c r="B128" s="1" t="s">
        <v>81</v>
      </c>
      <c r="C128" s="1" t="s">
        <v>18</v>
      </c>
      <c r="D128" s="1">
        <v>28</v>
      </c>
      <c r="E128" s="1">
        <v>2</v>
      </c>
      <c r="F128" s="1" t="s">
        <v>24</v>
      </c>
      <c r="G128" s="1" t="s">
        <v>94</v>
      </c>
      <c r="H128" s="1" t="s">
        <v>7</v>
      </c>
      <c r="I128" s="1">
        <v>3</v>
      </c>
      <c r="J128" s="1">
        <v>1</v>
      </c>
      <c r="K128" s="1"/>
      <c r="L128" s="1">
        <v>132</v>
      </c>
      <c r="M128" s="1">
        <f t="shared" si="6"/>
        <v>396</v>
      </c>
      <c r="N128" s="1" t="s">
        <v>21</v>
      </c>
      <c r="O128" s="1">
        <v>1</v>
      </c>
      <c r="P128" s="1">
        <f t="shared" si="7"/>
        <v>396</v>
      </c>
      <c r="Q128" s="1" t="s">
        <v>95</v>
      </c>
      <c r="S128" s="1">
        <v>80</v>
      </c>
      <c r="T128" s="37" t="str">
        <f t="shared" si="8"/>
        <v/>
      </c>
      <c r="U128" s="37" t="str">
        <f t="shared" si="9"/>
        <v/>
      </c>
      <c r="V128" s="37" t="str">
        <f t="shared" si="10"/>
        <v/>
      </c>
      <c r="W128" s="2">
        <f t="shared" si="11"/>
        <v>396</v>
      </c>
    </row>
    <row r="129" spans="1:23" x14ac:dyDescent="0.25">
      <c r="A129" s="1">
        <v>80</v>
      </c>
      <c r="B129" s="1" t="s">
        <v>81</v>
      </c>
      <c r="C129" s="1" t="s">
        <v>18</v>
      </c>
      <c r="D129" s="1">
        <v>28</v>
      </c>
      <c r="E129" s="1">
        <v>2</v>
      </c>
      <c r="F129" s="1" t="s">
        <v>24</v>
      </c>
      <c r="G129" s="1" t="s">
        <v>92</v>
      </c>
      <c r="H129" s="1" t="s">
        <v>7</v>
      </c>
      <c r="I129" s="1">
        <v>56</v>
      </c>
      <c r="J129" s="1">
        <v>1</v>
      </c>
      <c r="K129" s="1"/>
      <c r="L129" s="1">
        <v>133</v>
      </c>
      <c r="M129" s="1">
        <f t="shared" si="6"/>
        <v>7448</v>
      </c>
      <c r="N129" s="1" t="s">
        <v>21</v>
      </c>
      <c r="O129" s="1">
        <v>1</v>
      </c>
      <c r="P129" s="1">
        <f t="shared" si="7"/>
        <v>7448</v>
      </c>
      <c r="Q129" s="1" t="s">
        <v>96</v>
      </c>
      <c r="S129" s="1">
        <v>80</v>
      </c>
      <c r="T129" s="37" t="str">
        <f t="shared" si="8"/>
        <v/>
      </c>
      <c r="U129" s="37" t="str">
        <f t="shared" si="9"/>
        <v/>
      </c>
      <c r="V129" s="37" t="str">
        <f t="shared" si="10"/>
        <v/>
      </c>
      <c r="W129" s="2">
        <f t="shared" si="11"/>
        <v>7448</v>
      </c>
    </row>
    <row r="130" spans="1:23" x14ac:dyDescent="0.25">
      <c r="A130" s="1">
        <v>80</v>
      </c>
      <c r="B130" s="1" t="s">
        <v>81</v>
      </c>
      <c r="C130" s="1" t="s">
        <v>18</v>
      </c>
      <c r="D130" s="1">
        <v>28</v>
      </c>
      <c r="E130" s="1">
        <v>2</v>
      </c>
      <c r="F130" s="1" t="s">
        <v>24</v>
      </c>
      <c r="G130" s="1" t="s">
        <v>93</v>
      </c>
      <c r="H130" s="1" t="s">
        <v>7</v>
      </c>
      <c r="I130" s="1">
        <v>24</v>
      </c>
      <c r="J130" s="1">
        <v>1</v>
      </c>
      <c r="K130" s="1"/>
      <c r="L130" s="1">
        <v>134</v>
      </c>
      <c r="M130" s="1">
        <f t="shared" si="6"/>
        <v>3216</v>
      </c>
      <c r="N130" s="1" t="s">
        <v>21</v>
      </c>
      <c r="O130" s="1">
        <v>1</v>
      </c>
      <c r="P130" s="1">
        <f t="shared" si="7"/>
        <v>3216</v>
      </c>
      <c r="Q130" s="1" t="s">
        <v>95</v>
      </c>
      <c r="S130" s="1">
        <v>80</v>
      </c>
      <c r="T130" s="37" t="str">
        <f t="shared" si="8"/>
        <v/>
      </c>
      <c r="U130" s="37" t="str">
        <f t="shared" si="9"/>
        <v/>
      </c>
      <c r="V130" s="37" t="str">
        <f t="shared" si="10"/>
        <v/>
      </c>
      <c r="W130" s="2">
        <f t="shared" si="11"/>
        <v>3216</v>
      </c>
    </row>
    <row r="131" spans="1:23" x14ac:dyDescent="0.25">
      <c r="A131" s="1">
        <v>80</v>
      </c>
      <c r="B131" s="1" t="s">
        <v>81</v>
      </c>
      <c r="C131" s="1" t="s">
        <v>18</v>
      </c>
      <c r="D131" s="1">
        <v>28</v>
      </c>
      <c r="E131" s="1">
        <v>2</v>
      </c>
      <c r="F131" s="1" t="s">
        <v>24</v>
      </c>
      <c r="G131" s="1" t="s">
        <v>94</v>
      </c>
      <c r="H131" s="1" t="s">
        <v>7</v>
      </c>
      <c r="I131" s="1">
        <v>24</v>
      </c>
      <c r="J131" s="1">
        <v>1</v>
      </c>
      <c r="K131" s="1"/>
      <c r="L131" s="1">
        <v>135</v>
      </c>
      <c r="M131" s="1">
        <f t="shared" si="6"/>
        <v>3240</v>
      </c>
      <c r="N131" s="1" t="s">
        <v>21</v>
      </c>
      <c r="O131" s="1">
        <v>1</v>
      </c>
      <c r="P131" s="1">
        <f t="shared" si="7"/>
        <v>3240</v>
      </c>
      <c r="Q131" s="1" t="s">
        <v>96</v>
      </c>
      <c r="S131" s="1">
        <v>80</v>
      </c>
      <c r="T131" s="37" t="str">
        <f t="shared" si="8"/>
        <v/>
      </c>
      <c r="U131" s="37" t="str">
        <f t="shared" si="9"/>
        <v/>
      </c>
      <c r="V131" s="37" t="str">
        <f t="shared" si="10"/>
        <v/>
      </c>
      <c r="W131" s="2">
        <f t="shared" si="11"/>
        <v>3240</v>
      </c>
    </row>
    <row r="132" spans="1:23" x14ac:dyDescent="0.25">
      <c r="A132" s="1">
        <v>80</v>
      </c>
      <c r="B132" s="1" t="s">
        <v>81</v>
      </c>
      <c r="C132" s="1" t="s">
        <v>18</v>
      </c>
      <c r="D132" s="1">
        <v>28</v>
      </c>
      <c r="E132" s="1">
        <v>2</v>
      </c>
      <c r="F132" s="1" t="s">
        <v>24</v>
      </c>
      <c r="G132" s="1" t="s">
        <v>92</v>
      </c>
      <c r="H132" s="1" t="s">
        <v>7</v>
      </c>
      <c r="I132" s="1">
        <v>4</v>
      </c>
      <c r="J132" s="1">
        <v>1</v>
      </c>
      <c r="K132" s="1"/>
      <c r="L132" s="1">
        <v>136</v>
      </c>
      <c r="M132" s="1">
        <f t="shared" si="6"/>
        <v>544</v>
      </c>
      <c r="N132" s="1" t="s">
        <v>21</v>
      </c>
      <c r="O132" s="1">
        <v>1</v>
      </c>
      <c r="P132" s="1">
        <f t="shared" si="7"/>
        <v>544</v>
      </c>
      <c r="Q132" s="1" t="s">
        <v>95</v>
      </c>
      <c r="S132" s="1">
        <v>80</v>
      </c>
      <c r="T132" s="37" t="str">
        <f t="shared" si="8"/>
        <v/>
      </c>
      <c r="U132" s="37" t="str">
        <f t="shared" si="9"/>
        <v/>
      </c>
      <c r="V132" s="37" t="str">
        <f t="shared" si="10"/>
        <v/>
      </c>
      <c r="W132" s="2">
        <f t="shared" si="11"/>
        <v>544</v>
      </c>
    </row>
    <row r="133" spans="1:23" x14ac:dyDescent="0.25">
      <c r="A133" s="1">
        <v>80</v>
      </c>
      <c r="B133" s="1" t="s">
        <v>81</v>
      </c>
      <c r="C133" s="1" t="s">
        <v>18</v>
      </c>
      <c r="D133" s="1">
        <v>28</v>
      </c>
      <c r="E133" s="1">
        <v>2</v>
      </c>
      <c r="F133" s="1" t="s">
        <v>24</v>
      </c>
      <c r="G133" s="1" t="s">
        <v>93</v>
      </c>
      <c r="H133" s="1" t="s">
        <v>7</v>
      </c>
      <c r="I133" s="1">
        <v>1</v>
      </c>
      <c r="J133" s="1">
        <v>1</v>
      </c>
      <c r="K133" s="1"/>
      <c r="L133" s="1">
        <v>137</v>
      </c>
      <c r="M133" s="1">
        <f t="shared" si="6"/>
        <v>137</v>
      </c>
      <c r="N133" s="1" t="s">
        <v>21</v>
      </c>
      <c r="O133" s="1">
        <v>1</v>
      </c>
      <c r="P133" s="1">
        <f t="shared" si="7"/>
        <v>137</v>
      </c>
      <c r="Q133" s="1" t="s">
        <v>96</v>
      </c>
      <c r="S133" s="1">
        <v>80</v>
      </c>
      <c r="T133" s="37" t="str">
        <f t="shared" si="8"/>
        <v/>
      </c>
      <c r="U133" s="37" t="str">
        <f t="shared" si="9"/>
        <v/>
      </c>
      <c r="V133" s="37" t="str">
        <f t="shared" si="10"/>
        <v/>
      </c>
      <c r="W133" s="2">
        <f t="shared" si="11"/>
        <v>137</v>
      </c>
    </row>
    <row r="134" spans="1:23" x14ac:dyDescent="0.25">
      <c r="A134" s="1">
        <v>80</v>
      </c>
      <c r="B134" s="1" t="s">
        <v>81</v>
      </c>
      <c r="C134" s="1" t="s">
        <v>18</v>
      </c>
      <c r="D134" s="1">
        <v>28</v>
      </c>
      <c r="E134" s="1">
        <v>2</v>
      </c>
      <c r="F134" s="1" t="s">
        <v>24</v>
      </c>
      <c r="G134" s="1" t="s">
        <v>94</v>
      </c>
      <c r="H134" s="1" t="s">
        <v>7</v>
      </c>
      <c r="I134" s="1">
        <v>5</v>
      </c>
      <c r="J134" s="1">
        <v>1</v>
      </c>
      <c r="K134" s="1"/>
      <c r="L134" s="1">
        <v>138</v>
      </c>
      <c r="M134" s="1">
        <f t="shared" si="6"/>
        <v>690</v>
      </c>
      <c r="N134" s="1" t="s">
        <v>21</v>
      </c>
      <c r="O134" s="1">
        <v>1</v>
      </c>
      <c r="P134" s="1">
        <f t="shared" si="7"/>
        <v>690</v>
      </c>
      <c r="Q134" s="1" t="s">
        <v>95</v>
      </c>
      <c r="S134" s="1">
        <v>80</v>
      </c>
      <c r="T134" s="37" t="str">
        <f t="shared" si="8"/>
        <v/>
      </c>
      <c r="U134" s="37" t="str">
        <f t="shared" si="9"/>
        <v/>
      </c>
      <c r="V134" s="37" t="str">
        <f t="shared" si="10"/>
        <v/>
      </c>
      <c r="W134" s="2">
        <f t="shared" si="11"/>
        <v>690</v>
      </c>
    </row>
    <row r="135" spans="1:23" x14ac:dyDescent="0.25">
      <c r="A135" s="1" t="s">
        <v>82</v>
      </c>
      <c r="B135" s="1" t="s">
        <v>83</v>
      </c>
      <c r="C135" s="1" t="s">
        <v>18</v>
      </c>
      <c r="D135" s="1">
        <v>1</v>
      </c>
      <c r="E135" s="1">
        <v>1</v>
      </c>
      <c r="F135" s="1" t="s">
        <v>19</v>
      </c>
      <c r="G135" s="1" t="s">
        <v>92</v>
      </c>
      <c r="H135" s="1" t="s">
        <v>20</v>
      </c>
      <c r="I135" s="1">
        <v>1</v>
      </c>
      <c r="J135" s="1">
        <v>1</v>
      </c>
      <c r="K135" s="1"/>
      <c r="L135" s="1">
        <v>139</v>
      </c>
      <c r="M135" s="1">
        <f t="shared" ref="M135:M192" si="12">L135*J135*I135</f>
        <v>139</v>
      </c>
      <c r="N135" s="1" t="s">
        <v>21</v>
      </c>
      <c r="O135" s="1">
        <v>1</v>
      </c>
      <c r="P135" s="1">
        <f t="shared" ref="P135:P192" si="13">IF(F135="matériel",M135*(1+O135/100),M135)</f>
        <v>140.39000000000001</v>
      </c>
      <c r="Q135" s="1" t="s">
        <v>96</v>
      </c>
      <c r="S135" s="1" t="s">
        <v>82</v>
      </c>
      <c r="T135" s="37">
        <f t="shared" ref="T135:T198" si="14">IFERROR(IF(SEARCH("*mat*",F135),P135,""),"")</f>
        <v>140.39000000000001</v>
      </c>
      <c r="U135" s="37" t="str">
        <f t="shared" ref="U135:U198" si="15">IFERROR(IF(SEARCH("*main*",F135),P135,""),"")</f>
        <v/>
      </c>
      <c r="V135" s="37" t="str">
        <f t="shared" ref="V135:V198" si="16">IFERROR(IF(SEARCH("*sous*",F135),P135,""),"")</f>
        <v/>
      </c>
      <c r="W135" s="2" t="str">
        <f t="shared" ref="W135:W198" si="17">IFERROR(IF(SEARCH("*four*",F135),P135,""),"")</f>
        <v/>
      </c>
    </row>
    <row r="136" spans="1:23" x14ac:dyDescent="0.25">
      <c r="A136" s="1" t="s">
        <v>82</v>
      </c>
      <c r="B136" s="1" t="s">
        <v>83</v>
      </c>
      <c r="C136" s="1" t="s">
        <v>18</v>
      </c>
      <c r="D136" s="1">
        <v>1</v>
      </c>
      <c r="E136" s="1">
        <v>1</v>
      </c>
      <c r="F136" s="1" t="s">
        <v>19</v>
      </c>
      <c r="G136" s="1" t="s">
        <v>93</v>
      </c>
      <c r="H136" s="1" t="s">
        <v>20</v>
      </c>
      <c r="I136" s="1">
        <v>1</v>
      </c>
      <c r="J136" s="1">
        <v>1</v>
      </c>
      <c r="K136" s="1"/>
      <c r="L136" s="1">
        <v>140</v>
      </c>
      <c r="M136" s="1">
        <f t="shared" si="12"/>
        <v>140</v>
      </c>
      <c r="N136" s="1" t="s">
        <v>21</v>
      </c>
      <c r="O136" s="1">
        <v>1</v>
      </c>
      <c r="P136" s="1">
        <f t="shared" si="13"/>
        <v>141.4</v>
      </c>
      <c r="Q136" s="1" t="s">
        <v>95</v>
      </c>
      <c r="S136" s="1" t="s">
        <v>82</v>
      </c>
      <c r="T136" s="37">
        <f t="shared" si="14"/>
        <v>141.4</v>
      </c>
      <c r="U136" s="37" t="str">
        <f t="shared" si="15"/>
        <v/>
      </c>
      <c r="V136" s="37" t="str">
        <f t="shared" si="16"/>
        <v/>
      </c>
      <c r="W136" s="2" t="str">
        <f t="shared" si="17"/>
        <v/>
      </c>
    </row>
    <row r="137" spans="1:23" x14ac:dyDescent="0.25">
      <c r="A137" s="1" t="s">
        <v>82</v>
      </c>
      <c r="B137" s="1" t="s">
        <v>83</v>
      </c>
      <c r="C137" s="1" t="s">
        <v>18</v>
      </c>
      <c r="D137" s="1">
        <v>1</v>
      </c>
      <c r="E137" s="1">
        <v>1</v>
      </c>
      <c r="F137" s="1" t="s">
        <v>22</v>
      </c>
      <c r="G137" s="1" t="s">
        <v>94</v>
      </c>
      <c r="H137" s="1" t="s">
        <v>20</v>
      </c>
      <c r="I137" s="1">
        <v>1</v>
      </c>
      <c r="J137" s="1">
        <v>1</v>
      </c>
      <c r="K137" s="1"/>
      <c r="L137" s="1">
        <v>141</v>
      </c>
      <c r="M137" s="1">
        <f t="shared" si="12"/>
        <v>141</v>
      </c>
      <c r="N137" s="1" t="s">
        <v>21</v>
      </c>
      <c r="O137" s="1">
        <v>1</v>
      </c>
      <c r="P137" s="1">
        <f t="shared" si="13"/>
        <v>141</v>
      </c>
      <c r="Q137" s="1" t="s">
        <v>96</v>
      </c>
      <c r="S137" s="1" t="s">
        <v>82</v>
      </c>
      <c r="T137" s="37" t="str">
        <f t="shared" si="14"/>
        <v/>
      </c>
      <c r="U137" s="37">
        <f t="shared" si="15"/>
        <v>141</v>
      </c>
      <c r="V137" s="37" t="str">
        <f t="shared" si="16"/>
        <v/>
      </c>
      <c r="W137" s="2" t="str">
        <f t="shared" si="17"/>
        <v/>
      </c>
    </row>
    <row r="138" spans="1:23" x14ac:dyDescent="0.25">
      <c r="A138" s="1" t="s">
        <v>82</v>
      </c>
      <c r="B138" s="1" t="s">
        <v>83</v>
      </c>
      <c r="C138" s="1" t="s">
        <v>18</v>
      </c>
      <c r="D138" s="1">
        <v>1</v>
      </c>
      <c r="E138" s="1">
        <v>1</v>
      </c>
      <c r="F138" s="1" t="s">
        <v>22</v>
      </c>
      <c r="G138" s="1" t="s">
        <v>92</v>
      </c>
      <c r="H138" s="1" t="s">
        <v>20</v>
      </c>
      <c r="I138" s="1">
        <v>1</v>
      </c>
      <c r="J138" s="1">
        <v>1</v>
      </c>
      <c r="K138" s="1"/>
      <c r="L138" s="1">
        <v>142</v>
      </c>
      <c r="M138" s="1">
        <f t="shared" si="12"/>
        <v>142</v>
      </c>
      <c r="N138" s="1" t="s">
        <v>21</v>
      </c>
      <c r="O138" s="1">
        <v>1</v>
      </c>
      <c r="P138" s="1">
        <f t="shared" si="13"/>
        <v>142</v>
      </c>
      <c r="Q138" s="1" t="s">
        <v>95</v>
      </c>
      <c r="S138" s="1" t="s">
        <v>82</v>
      </c>
      <c r="T138" s="37" t="str">
        <f t="shared" si="14"/>
        <v/>
      </c>
      <c r="U138" s="37">
        <f t="shared" si="15"/>
        <v>142</v>
      </c>
      <c r="V138" s="37" t="str">
        <f t="shared" si="16"/>
        <v/>
      </c>
      <c r="W138" s="2" t="str">
        <f t="shared" si="17"/>
        <v/>
      </c>
    </row>
    <row r="139" spans="1:23" x14ac:dyDescent="0.25">
      <c r="A139" s="1" t="s">
        <v>82</v>
      </c>
      <c r="B139" s="1" t="s">
        <v>83</v>
      </c>
      <c r="C139" s="1" t="s">
        <v>18</v>
      </c>
      <c r="D139" s="1">
        <v>1</v>
      </c>
      <c r="E139" s="1">
        <v>1</v>
      </c>
      <c r="F139" s="1" t="s">
        <v>23</v>
      </c>
      <c r="G139" s="1" t="s">
        <v>93</v>
      </c>
      <c r="H139" s="1" t="s">
        <v>7</v>
      </c>
      <c r="I139" s="1">
        <v>6</v>
      </c>
      <c r="J139" s="1">
        <v>1</v>
      </c>
      <c r="K139" s="1"/>
      <c r="L139" s="1">
        <v>143</v>
      </c>
      <c r="M139" s="1">
        <f t="shared" si="12"/>
        <v>858</v>
      </c>
      <c r="N139" s="1" t="s">
        <v>21</v>
      </c>
      <c r="O139" s="1">
        <v>1</v>
      </c>
      <c r="P139" s="1">
        <f t="shared" si="13"/>
        <v>858</v>
      </c>
      <c r="Q139" s="1" t="s">
        <v>96</v>
      </c>
      <c r="S139" s="1" t="s">
        <v>82</v>
      </c>
      <c r="T139" s="37" t="str">
        <f t="shared" si="14"/>
        <v/>
      </c>
      <c r="U139" s="37" t="str">
        <f t="shared" si="15"/>
        <v/>
      </c>
      <c r="V139" s="37">
        <f t="shared" si="16"/>
        <v>858</v>
      </c>
      <c r="W139" s="2" t="str">
        <f t="shared" si="17"/>
        <v/>
      </c>
    </row>
    <row r="140" spans="1:23" x14ac:dyDescent="0.25">
      <c r="A140" s="1">
        <v>100</v>
      </c>
      <c r="B140" s="1" t="s">
        <v>84</v>
      </c>
      <c r="C140" s="1" t="s">
        <v>18</v>
      </c>
      <c r="D140" s="1">
        <v>5</v>
      </c>
      <c r="E140" s="1">
        <v>2</v>
      </c>
      <c r="F140" s="1" t="s">
        <v>19</v>
      </c>
      <c r="G140" s="1" t="s">
        <v>94</v>
      </c>
      <c r="H140" s="1" t="s">
        <v>20</v>
      </c>
      <c r="I140" s="1">
        <v>1</v>
      </c>
      <c r="J140" s="1">
        <v>2.5</v>
      </c>
      <c r="K140" s="1"/>
      <c r="L140" s="1">
        <v>144</v>
      </c>
      <c r="M140" s="1">
        <f t="shared" si="12"/>
        <v>360</v>
      </c>
      <c r="N140" s="1" t="s">
        <v>21</v>
      </c>
      <c r="O140" s="1">
        <v>1</v>
      </c>
      <c r="P140" s="1">
        <f t="shared" si="13"/>
        <v>363.6</v>
      </c>
      <c r="Q140" s="1" t="s">
        <v>95</v>
      </c>
      <c r="S140" s="1">
        <v>100</v>
      </c>
      <c r="T140" s="37">
        <f t="shared" si="14"/>
        <v>363.6</v>
      </c>
      <c r="U140" s="37" t="str">
        <f t="shared" si="15"/>
        <v/>
      </c>
      <c r="V140" s="37" t="str">
        <f t="shared" si="16"/>
        <v/>
      </c>
      <c r="W140" s="2" t="str">
        <f t="shared" si="17"/>
        <v/>
      </c>
    </row>
    <row r="141" spans="1:23" x14ac:dyDescent="0.25">
      <c r="A141" s="1">
        <v>100</v>
      </c>
      <c r="B141" s="1" t="s">
        <v>84</v>
      </c>
      <c r="C141" s="1" t="s">
        <v>18</v>
      </c>
      <c r="D141" s="1">
        <v>5</v>
      </c>
      <c r="E141" s="1">
        <v>2</v>
      </c>
      <c r="F141" s="1" t="s">
        <v>19</v>
      </c>
      <c r="G141" s="1" t="s">
        <v>92</v>
      </c>
      <c r="H141" s="1" t="s">
        <v>20</v>
      </c>
      <c r="I141" s="1">
        <v>1</v>
      </c>
      <c r="J141" s="1">
        <v>2.5</v>
      </c>
      <c r="K141" s="1"/>
      <c r="L141" s="1">
        <v>145</v>
      </c>
      <c r="M141" s="1">
        <f t="shared" si="12"/>
        <v>362.5</v>
      </c>
      <c r="N141" s="1" t="s">
        <v>21</v>
      </c>
      <c r="O141" s="1">
        <v>1</v>
      </c>
      <c r="P141" s="1">
        <f t="shared" si="13"/>
        <v>366.125</v>
      </c>
      <c r="Q141" s="1" t="s">
        <v>96</v>
      </c>
      <c r="S141" s="1">
        <v>100</v>
      </c>
      <c r="T141" s="37">
        <f t="shared" si="14"/>
        <v>366.125</v>
      </c>
      <c r="U141" s="37" t="str">
        <f t="shared" si="15"/>
        <v/>
      </c>
      <c r="V141" s="37" t="str">
        <f t="shared" si="16"/>
        <v/>
      </c>
      <c r="W141" s="2" t="str">
        <f t="shared" si="17"/>
        <v/>
      </c>
    </row>
    <row r="142" spans="1:23" x14ac:dyDescent="0.25">
      <c r="A142" s="1">
        <v>100</v>
      </c>
      <c r="B142" s="1" t="s">
        <v>84</v>
      </c>
      <c r="C142" s="1" t="s">
        <v>18</v>
      </c>
      <c r="D142" s="1">
        <v>5</v>
      </c>
      <c r="E142" s="1">
        <v>2</v>
      </c>
      <c r="F142" s="1" t="s">
        <v>19</v>
      </c>
      <c r="G142" s="1" t="s">
        <v>93</v>
      </c>
      <c r="H142" s="1" t="s">
        <v>20</v>
      </c>
      <c r="I142" s="1">
        <v>1</v>
      </c>
      <c r="J142" s="1">
        <v>2.5</v>
      </c>
      <c r="K142" s="1"/>
      <c r="L142" s="1">
        <v>146</v>
      </c>
      <c r="M142" s="1">
        <f t="shared" si="12"/>
        <v>365</v>
      </c>
      <c r="N142" s="1" t="s">
        <v>21</v>
      </c>
      <c r="O142" s="1">
        <v>1</v>
      </c>
      <c r="P142" s="1">
        <f t="shared" si="13"/>
        <v>368.65</v>
      </c>
      <c r="Q142" s="1" t="s">
        <v>95</v>
      </c>
      <c r="S142" s="1">
        <v>100</v>
      </c>
      <c r="T142" s="37">
        <f t="shared" si="14"/>
        <v>368.65</v>
      </c>
      <c r="U142" s="37" t="str">
        <f t="shared" si="15"/>
        <v/>
      </c>
      <c r="V142" s="37" t="str">
        <f t="shared" si="16"/>
        <v/>
      </c>
      <c r="W142" s="2" t="str">
        <f t="shared" si="17"/>
        <v/>
      </c>
    </row>
    <row r="143" spans="1:23" x14ac:dyDescent="0.25">
      <c r="A143" s="1">
        <v>100</v>
      </c>
      <c r="B143" s="1" t="s">
        <v>84</v>
      </c>
      <c r="C143" s="1" t="s">
        <v>18</v>
      </c>
      <c r="D143" s="1">
        <v>5</v>
      </c>
      <c r="E143" s="1">
        <v>2</v>
      </c>
      <c r="F143" s="1" t="s">
        <v>19</v>
      </c>
      <c r="G143" s="1" t="s">
        <v>94</v>
      </c>
      <c r="H143" s="1" t="s">
        <v>20</v>
      </c>
      <c r="I143" s="1">
        <v>1</v>
      </c>
      <c r="J143" s="1">
        <v>2.5</v>
      </c>
      <c r="K143" s="1"/>
      <c r="L143" s="1">
        <v>147</v>
      </c>
      <c r="M143" s="1">
        <f t="shared" si="12"/>
        <v>367.5</v>
      </c>
      <c r="N143" s="1" t="s">
        <v>21</v>
      </c>
      <c r="O143" s="1">
        <v>1</v>
      </c>
      <c r="P143" s="1">
        <f t="shared" si="13"/>
        <v>371.17500000000001</v>
      </c>
      <c r="Q143" s="1" t="s">
        <v>96</v>
      </c>
      <c r="S143" s="1">
        <v>100</v>
      </c>
      <c r="T143" s="37">
        <f t="shared" si="14"/>
        <v>371.17500000000001</v>
      </c>
      <c r="U143" s="37" t="str">
        <f t="shared" si="15"/>
        <v/>
      </c>
      <c r="V143" s="37" t="str">
        <f t="shared" si="16"/>
        <v/>
      </c>
      <c r="W143" s="2" t="str">
        <f t="shared" si="17"/>
        <v/>
      </c>
    </row>
    <row r="144" spans="1:23" x14ac:dyDescent="0.25">
      <c r="A144" s="1">
        <v>100</v>
      </c>
      <c r="B144" s="1" t="s">
        <v>84</v>
      </c>
      <c r="C144" s="1" t="s">
        <v>18</v>
      </c>
      <c r="D144" s="1">
        <v>5</v>
      </c>
      <c r="E144" s="1">
        <v>2</v>
      </c>
      <c r="F144" s="1" t="s">
        <v>19</v>
      </c>
      <c r="G144" s="1" t="s">
        <v>92</v>
      </c>
      <c r="H144" s="1" t="s">
        <v>20</v>
      </c>
      <c r="I144" s="1">
        <v>1</v>
      </c>
      <c r="J144" s="1">
        <v>2.5</v>
      </c>
      <c r="K144" s="1"/>
      <c r="L144" s="1">
        <v>148</v>
      </c>
      <c r="M144" s="1">
        <f t="shared" si="12"/>
        <v>370</v>
      </c>
      <c r="N144" s="1" t="s">
        <v>21</v>
      </c>
      <c r="O144" s="1">
        <v>1</v>
      </c>
      <c r="P144" s="1">
        <f t="shared" si="13"/>
        <v>373.7</v>
      </c>
      <c r="Q144" s="1" t="s">
        <v>95</v>
      </c>
      <c r="S144" s="1">
        <v>100</v>
      </c>
      <c r="T144" s="37">
        <f t="shared" si="14"/>
        <v>373.7</v>
      </c>
      <c r="U144" s="37" t="str">
        <f t="shared" si="15"/>
        <v/>
      </c>
      <c r="V144" s="37" t="str">
        <f t="shared" si="16"/>
        <v/>
      </c>
      <c r="W144" s="2" t="str">
        <f t="shared" si="17"/>
        <v/>
      </c>
    </row>
    <row r="145" spans="1:23" x14ac:dyDescent="0.25">
      <c r="A145" s="1">
        <v>100</v>
      </c>
      <c r="B145" s="1" t="s">
        <v>84</v>
      </c>
      <c r="C145" s="1" t="s">
        <v>18</v>
      </c>
      <c r="D145" s="1">
        <v>5</v>
      </c>
      <c r="E145" s="1">
        <v>2</v>
      </c>
      <c r="F145" s="1" t="s">
        <v>19</v>
      </c>
      <c r="G145" s="1" t="s">
        <v>93</v>
      </c>
      <c r="H145" s="1" t="s">
        <v>20</v>
      </c>
      <c r="I145" s="1">
        <v>1</v>
      </c>
      <c r="J145" s="1">
        <v>2.5</v>
      </c>
      <c r="K145" s="1"/>
      <c r="L145" s="1">
        <v>149</v>
      </c>
      <c r="M145" s="1">
        <f t="shared" si="12"/>
        <v>372.5</v>
      </c>
      <c r="N145" s="1" t="s">
        <v>21</v>
      </c>
      <c r="O145" s="1">
        <v>1</v>
      </c>
      <c r="P145" s="1">
        <f t="shared" si="13"/>
        <v>376.22500000000002</v>
      </c>
      <c r="Q145" s="1" t="s">
        <v>96</v>
      </c>
      <c r="S145" s="1">
        <v>100</v>
      </c>
      <c r="T145" s="37">
        <f t="shared" si="14"/>
        <v>376.22500000000002</v>
      </c>
      <c r="U145" s="37" t="str">
        <f t="shared" si="15"/>
        <v/>
      </c>
      <c r="V145" s="37" t="str">
        <f t="shared" si="16"/>
        <v/>
      </c>
      <c r="W145" s="2" t="str">
        <f t="shared" si="17"/>
        <v/>
      </c>
    </row>
    <row r="146" spans="1:23" x14ac:dyDescent="0.25">
      <c r="A146" s="1">
        <v>100</v>
      </c>
      <c r="B146" s="1" t="s">
        <v>84</v>
      </c>
      <c r="C146" s="1" t="s">
        <v>18</v>
      </c>
      <c r="D146" s="1">
        <v>5</v>
      </c>
      <c r="E146" s="1">
        <v>2</v>
      </c>
      <c r="F146" s="1" t="s">
        <v>22</v>
      </c>
      <c r="G146" s="1" t="s">
        <v>94</v>
      </c>
      <c r="H146" s="1" t="s">
        <v>20</v>
      </c>
      <c r="I146" s="1">
        <v>1</v>
      </c>
      <c r="J146" s="1">
        <v>2.5</v>
      </c>
      <c r="K146" s="1"/>
      <c r="L146" s="1">
        <v>150</v>
      </c>
      <c r="M146" s="1">
        <f t="shared" si="12"/>
        <v>375</v>
      </c>
      <c r="N146" s="1" t="s">
        <v>21</v>
      </c>
      <c r="O146" s="1">
        <v>1</v>
      </c>
      <c r="P146" s="1">
        <f t="shared" si="13"/>
        <v>375</v>
      </c>
      <c r="Q146" s="1" t="s">
        <v>95</v>
      </c>
      <c r="S146" s="1">
        <v>100</v>
      </c>
      <c r="T146" s="37" t="str">
        <f t="shared" si="14"/>
        <v/>
      </c>
      <c r="U146" s="37">
        <f t="shared" si="15"/>
        <v>375</v>
      </c>
      <c r="V146" s="37" t="str">
        <f t="shared" si="16"/>
        <v/>
      </c>
      <c r="W146" s="2" t="str">
        <f t="shared" si="17"/>
        <v/>
      </c>
    </row>
    <row r="147" spans="1:23" x14ac:dyDescent="0.25">
      <c r="A147" s="1">
        <v>100</v>
      </c>
      <c r="B147" s="1" t="s">
        <v>84</v>
      </c>
      <c r="C147" s="1" t="s">
        <v>18</v>
      </c>
      <c r="D147" s="1">
        <v>5</v>
      </c>
      <c r="E147" s="1">
        <v>2</v>
      </c>
      <c r="F147" s="1" t="s">
        <v>22</v>
      </c>
      <c r="G147" s="1" t="s">
        <v>92</v>
      </c>
      <c r="H147" s="1" t="s">
        <v>20</v>
      </c>
      <c r="I147" s="1">
        <v>1</v>
      </c>
      <c r="J147" s="1">
        <v>2.5</v>
      </c>
      <c r="K147" s="1"/>
      <c r="L147" s="1">
        <v>151</v>
      </c>
      <c r="M147" s="1">
        <f t="shared" si="12"/>
        <v>377.5</v>
      </c>
      <c r="N147" s="1" t="s">
        <v>21</v>
      </c>
      <c r="O147" s="1">
        <v>1</v>
      </c>
      <c r="P147" s="1">
        <f t="shared" si="13"/>
        <v>377.5</v>
      </c>
      <c r="Q147" s="1" t="s">
        <v>96</v>
      </c>
      <c r="S147" s="1">
        <v>100</v>
      </c>
      <c r="T147" s="37" t="str">
        <f t="shared" si="14"/>
        <v/>
      </c>
      <c r="U147" s="37">
        <f t="shared" si="15"/>
        <v>377.5</v>
      </c>
      <c r="V147" s="37" t="str">
        <f t="shared" si="16"/>
        <v/>
      </c>
      <c r="W147" s="2" t="str">
        <f t="shared" si="17"/>
        <v/>
      </c>
    </row>
    <row r="148" spans="1:23" x14ac:dyDescent="0.25">
      <c r="A148" s="1">
        <v>100</v>
      </c>
      <c r="B148" s="1" t="s">
        <v>84</v>
      </c>
      <c r="C148" s="1" t="s">
        <v>18</v>
      </c>
      <c r="D148" s="1">
        <v>5</v>
      </c>
      <c r="E148" s="1">
        <v>2</v>
      </c>
      <c r="F148" s="1" t="s">
        <v>22</v>
      </c>
      <c r="G148" s="1" t="s">
        <v>93</v>
      </c>
      <c r="H148" s="1" t="s">
        <v>20</v>
      </c>
      <c r="I148" s="1">
        <v>1</v>
      </c>
      <c r="J148" s="1">
        <v>2.5</v>
      </c>
      <c r="K148" s="1"/>
      <c r="L148" s="1">
        <v>152</v>
      </c>
      <c r="M148" s="1">
        <f t="shared" si="12"/>
        <v>380</v>
      </c>
      <c r="N148" s="1" t="s">
        <v>21</v>
      </c>
      <c r="O148" s="1">
        <v>1</v>
      </c>
      <c r="P148" s="1">
        <f t="shared" si="13"/>
        <v>380</v>
      </c>
      <c r="Q148" s="1" t="s">
        <v>95</v>
      </c>
      <c r="S148" s="1">
        <v>100</v>
      </c>
      <c r="T148" s="37" t="str">
        <f t="shared" si="14"/>
        <v/>
      </c>
      <c r="U148" s="37">
        <f t="shared" si="15"/>
        <v>380</v>
      </c>
      <c r="V148" s="37" t="str">
        <f t="shared" si="16"/>
        <v/>
      </c>
      <c r="W148" s="2" t="str">
        <f t="shared" si="17"/>
        <v/>
      </c>
    </row>
    <row r="149" spans="1:23" x14ac:dyDescent="0.25">
      <c r="A149" s="1">
        <v>100</v>
      </c>
      <c r="B149" s="1" t="s">
        <v>84</v>
      </c>
      <c r="C149" s="1" t="s">
        <v>18</v>
      </c>
      <c r="D149" s="1">
        <v>5</v>
      </c>
      <c r="E149" s="1">
        <v>2</v>
      </c>
      <c r="F149" s="1" t="s">
        <v>22</v>
      </c>
      <c r="G149" s="1" t="s">
        <v>94</v>
      </c>
      <c r="H149" s="1" t="s">
        <v>20</v>
      </c>
      <c r="I149" s="1">
        <v>1</v>
      </c>
      <c r="J149" s="1">
        <v>2.5</v>
      </c>
      <c r="K149" s="1"/>
      <c r="L149" s="1">
        <v>153</v>
      </c>
      <c r="M149" s="1">
        <f t="shared" si="12"/>
        <v>382.5</v>
      </c>
      <c r="N149" s="1" t="s">
        <v>21</v>
      </c>
      <c r="O149" s="1">
        <v>1</v>
      </c>
      <c r="P149" s="1">
        <f t="shared" si="13"/>
        <v>382.5</v>
      </c>
      <c r="Q149" s="1" t="s">
        <v>96</v>
      </c>
      <c r="S149" s="1">
        <v>100</v>
      </c>
      <c r="T149" s="37" t="str">
        <f t="shared" si="14"/>
        <v/>
      </c>
      <c r="U149" s="37">
        <f t="shared" si="15"/>
        <v>382.5</v>
      </c>
      <c r="V149" s="37" t="str">
        <f t="shared" si="16"/>
        <v/>
      </c>
      <c r="W149" s="2" t="str">
        <f t="shared" si="17"/>
        <v/>
      </c>
    </row>
    <row r="150" spans="1:23" x14ac:dyDescent="0.25">
      <c r="A150" s="1">
        <v>100</v>
      </c>
      <c r="B150" s="1" t="s">
        <v>84</v>
      </c>
      <c r="C150" s="1" t="s">
        <v>18</v>
      </c>
      <c r="D150" s="1">
        <v>5</v>
      </c>
      <c r="E150" s="1">
        <v>2</v>
      </c>
      <c r="F150" s="1" t="s">
        <v>22</v>
      </c>
      <c r="G150" s="1" t="s">
        <v>92</v>
      </c>
      <c r="H150" s="1" t="s">
        <v>20</v>
      </c>
      <c r="I150" s="1">
        <v>1</v>
      </c>
      <c r="J150" s="1">
        <v>2.5</v>
      </c>
      <c r="K150" s="1"/>
      <c r="L150" s="1">
        <v>154</v>
      </c>
      <c r="M150" s="1">
        <f t="shared" si="12"/>
        <v>385</v>
      </c>
      <c r="N150" s="1" t="s">
        <v>21</v>
      </c>
      <c r="O150" s="1">
        <v>1</v>
      </c>
      <c r="P150" s="1">
        <f t="shared" si="13"/>
        <v>385</v>
      </c>
      <c r="Q150" s="1" t="s">
        <v>95</v>
      </c>
      <c r="S150" s="1">
        <v>100</v>
      </c>
      <c r="T150" s="37" t="str">
        <f t="shared" si="14"/>
        <v/>
      </c>
      <c r="U150" s="37">
        <f t="shared" si="15"/>
        <v>385</v>
      </c>
      <c r="V150" s="37" t="str">
        <f t="shared" si="16"/>
        <v/>
      </c>
      <c r="W150" s="2" t="str">
        <f t="shared" si="17"/>
        <v/>
      </c>
    </row>
    <row r="151" spans="1:23" x14ac:dyDescent="0.25">
      <c r="A151" s="1">
        <v>100</v>
      </c>
      <c r="B151" s="1" t="s">
        <v>84</v>
      </c>
      <c r="C151" s="1" t="s">
        <v>18</v>
      </c>
      <c r="D151" s="1">
        <v>5</v>
      </c>
      <c r="E151" s="1">
        <v>2</v>
      </c>
      <c r="F151" s="1" t="s">
        <v>24</v>
      </c>
      <c r="G151" s="1" t="s">
        <v>93</v>
      </c>
      <c r="H151" s="1" t="s">
        <v>7</v>
      </c>
      <c r="I151" s="1">
        <v>5</v>
      </c>
      <c r="J151" s="1">
        <v>1</v>
      </c>
      <c r="K151" s="1"/>
      <c r="L151" s="1">
        <v>155</v>
      </c>
      <c r="M151" s="1">
        <f t="shared" si="12"/>
        <v>775</v>
      </c>
      <c r="N151" s="1" t="s">
        <v>21</v>
      </c>
      <c r="O151" s="1">
        <v>1</v>
      </c>
      <c r="P151" s="1">
        <f t="shared" si="13"/>
        <v>775</v>
      </c>
      <c r="Q151" s="1" t="s">
        <v>96</v>
      </c>
      <c r="S151" s="1">
        <v>100</v>
      </c>
      <c r="T151" s="37" t="str">
        <f t="shared" si="14"/>
        <v/>
      </c>
      <c r="U151" s="37" t="str">
        <f t="shared" si="15"/>
        <v/>
      </c>
      <c r="V151" s="37" t="str">
        <f t="shared" si="16"/>
        <v/>
      </c>
      <c r="W151" s="2">
        <f t="shared" si="17"/>
        <v>775</v>
      </c>
    </row>
    <row r="152" spans="1:23" x14ac:dyDescent="0.25">
      <c r="A152" s="1">
        <v>100</v>
      </c>
      <c r="B152" s="1" t="s">
        <v>84</v>
      </c>
      <c r="C152" s="1" t="s">
        <v>18</v>
      </c>
      <c r="D152" s="1">
        <v>5</v>
      </c>
      <c r="E152" s="1">
        <v>2</v>
      </c>
      <c r="F152" s="1" t="s">
        <v>24</v>
      </c>
      <c r="G152" s="1" t="s">
        <v>94</v>
      </c>
      <c r="H152" s="1" t="s">
        <v>7</v>
      </c>
      <c r="I152" s="1">
        <v>3</v>
      </c>
      <c r="J152" s="1">
        <v>1</v>
      </c>
      <c r="K152" s="1"/>
      <c r="L152" s="1">
        <v>156</v>
      </c>
      <c r="M152" s="1">
        <f t="shared" si="12"/>
        <v>468</v>
      </c>
      <c r="N152" s="1" t="s">
        <v>21</v>
      </c>
      <c r="O152" s="1">
        <v>1</v>
      </c>
      <c r="P152" s="1">
        <f t="shared" si="13"/>
        <v>468</v>
      </c>
      <c r="Q152" s="1" t="s">
        <v>95</v>
      </c>
      <c r="S152" s="1">
        <v>100</v>
      </c>
      <c r="T152" s="37" t="str">
        <f t="shared" si="14"/>
        <v/>
      </c>
      <c r="U152" s="37" t="str">
        <f t="shared" si="15"/>
        <v/>
      </c>
      <c r="V152" s="37" t="str">
        <f t="shared" si="16"/>
        <v/>
      </c>
      <c r="W152" s="2">
        <f t="shared" si="17"/>
        <v>468</v>
      </c>
    </row>
    <row r="153" spans="1:23" x14ac:dyDescent="0.25">
      <c r="A153" s="1">
        <v>100</v>
      </c>
      <c r="B153" s="1" t="s">
        <v>84</v>
      </c>
      <c r="C153" s="1" t="s">
        <v>18</v>
      </c>
      <c r="D153" s="1">
        <v>5</v>
      </c>
      <c r="E153" s="1">
        <v>2</v>
      </c>
      <c r="F153" s="1" t="s">
        <v>24</v>
      </c>
      <c r="G153" s="1" t="s">
        <v>92</v>
      </c>
      <c r="H153" s="1" t="s">
        <v>7</v>
      </c>
      <c r="I153" s="1">
        <v>8</v>
      </c>
      <c r="J153" s="1">
        <v>1</v>
      </c>
      <c r="K153" s="1"/>
      <c r="L153" s="1">
        <v>157</v>
      </c>
      <c r="M153" s="1">
        <f t="shared" si="12"/>
        <v>1256</v>
      </c>
      <c r="N153" s="1" t="s">
        <v>21</v>
      </c>
      <c r="O153" s="1">
        <v>1</v>
      </c>
      <c r="P153" s="1">
        <f t="shared" si="13"/>
        <v>1256</v>
      </c>
      <c r="Q153" s="1" t="s">
        <v>96</v>
      </c>
      <c r="S153" s="1">
        <v>100</v>
      </c>
      <c r="T153" s="37" t="str">
        <f t="shared" si="14"/>
        <v/>
      </c>
      <c r="U153" s="37" t="str">
        <f t="shared" si="15"/>
        <v/>
      </c>
      <c r="V153" s="37" t="str">
        <f t="shared" si="16"/>
        <v/>
      </c>
      <c r="W153" s="2">
        <f t="shared" si="17"/>
        <v>1256</v>
      </c>
    </row>
    <row r="154" spans="1:23" x14ac:dyDescent="0.25">
      <c r="A154" s="1">
        <v>100</v>
      </c>
      <c r="B154" s="1" t="s">
        <v>84</v>
      </c>
      <c r="C154" s="1" t="s">
        <v>18</v>
      </c>
      <c r="D154" s="1">
        <v>5</v>
      </c>
      <c r="E154" s="1">
        <v>2</v>
      </c>
      <c r="F154" s="1" t="s">
        <v>24</v>
      </c>
      <c r="G154" s="1" t="s">
        <v>93</v>
      </c>
      <c r="H154" s="1" t="s">
        <v>7</v>
      </c>
      <c r="I154" s="1">
        <v>4</v>
      </c>
      <c r="J154" s="1">
        <v>1</v>
      </c>
      <c r="K154" s="1"/>
      <c r="L154" s="1">
        <v>158</v>
      </c>
      <c r="M154" s="1">
        <f t="shared" si="12"/>
        <v>632</v>
      </c>
      <c r="N154" s="1" t="s">
        <v>21</v>
      </c>
      <c r="O154" s="1">
        <v>1</v>
      </c>
      <c r="P154" s="1">
        <f t="shared" si="13"/>
        <v>632</v>
      </c>
      <c r="Q154" s="1" t="s">
        <v>95</v>
      </c>
      <c r="S154" s="1">
        <v>100</v>
      </c>
      <c r="T154" s="37" t="str">
        <f t="shared" si="14"/>
        <v/>
      </c>
      <c r="U154" s="37" t="str">
        <f t="shared" si="15"/>
        <v/>
      </c>
      <c r="V154" s="37" t="str">
        <f t="shared" si="16"/>
        <v/>
      </c>
      <c r="W154" s="2">
        <f t="shared" si="17"/>
        <v>632</v>
      </c>
    </row>
    <row r="155" spans="1:23" x14ac:dyDescent="0.25">
      <c r="A155" s="1">
        <v>100</v>
      </c>
      <c r="B155" s="1" t="s">
        <v>84</v>
      </c>
      <c r="C155" s="1" t="s">
        <v>18</v>
      </c>
      <c r="D155" s="1">
        <v>5</v>
      </c>
      <c r="E155" s="1">
        <v>2</v>
      </c>
      <c r="F155" s="1" t="s">
        <v>24</v>
      </c>
      <c r="G155" s="1" t="s">
        <v>94</v>
      </c>
      <c r="H155" s="1" t="s">
        <v>7</v>
      </c>
      <c r="I155" s="1">
        <v>17</v>
      </c>
      <c r="J155" s="1">
        <v>1</v>
      </c>
      <c r="K155" s="1"/>
      <c r="L155" s="1">
        <v>159</v>
      </c>
      <c r="M155" s="1">
        <f t="shared" si="12"/>
        <v>2703</v>
      </c>
      <c r="N155" s="1" t="s">
        <v>21</v>
      </c>
      <c r="O155" s="1">
        <v>1</v>
      </c>
      <c r="P155" s="1">
        <f t="shared" si="13"/>
        <v>2703</v>
      </c>
      <c r="Q155" s="1" t="s">
        <v>96</v>
      </c>
      <c r="S155" s="1">
        <v>100</v>
      </c>
      <c r="T155" s="37" t="str">
        <f t="shared" si="14"/>
        <v/>
      </c>
      <c r="U155" s="37" t="str">
        <f t="shared" si="15"/>
        <v/>
      </c>
      <c r="V155" s="37" t="str">
        <f t="shared" si="16"/>
        <v/>
      </c>
      <c r="W155" s="2">
        <f t="shared" si="17"/>
        <v>2703</v>
      </c>
    </row>
    <row r="156" spans="1:23" x14ac:dyDescent="0.25">
      <c r="A156" s="1">
        <v>100</v>
      </c>
      <c r="B156" s="1" t="s">
        <v>84</v>
      </c>
      <c r="C156" s="1" t="s">
        <v>18</v>
      </c>
      <c r="D156" s="1">
        <v>5</v>
      </c>
      <c r="E156" s="1">
        <v>2</v>
      </c>
      <c r="F156" s="1" t="s">
        <v>24</v>
      </c>
      <c r="G156" s="1" t="s">
        <v>92</v>
      </c>
      <c r="H156" s="1" t="s">
        <v>7</v>
      </c>
      <c r="I156" s="1">
        <v>1</v>
      </c>
      <c r="J156" s="1">
        <v>1</v>
      </c>
      <c r="K156" s="1"/>
      <c r="L156" s="1">
        <v>160</v>
      </c>
      <c r="M156" s="1">
        <f t="shared" si="12"/>
        <v>160</v>
      </c>
      <c r="N156" s="1" t="s">
        <v>21</v>
      </c>
      <c r="O156" s="1">
        <v>1</v>
      </c>
      <c r="P156" s="1">
        <f t="shared" si="13"/>
        <v>160</v>
      </c>
      <c r="Q156" s="1" t="s">
        <v>95</v>
      </c>
      <c r="S156" s="1">
        <v>100</v>
      </c>
      <c r="T156" s="37" t="str">
        <f t="shared" si="14"/>
        <v/>
      </c>
      <c r="U156" s="37" t="str">
        <f t="shared" si="15"/>
        <v/>
      </c>
      <c r="V156" s="37" t="str">
        <f t="shared" si="16"/>
        <v/>
      </c>
      <c r="W156" s="2">
        <f t="shared" si="17"/>
        <v>160</v>
      </c>
    </row>
    <row r="157" spans="1:23" x14ac:dyDescent="0.25">
      <c r="A157" s="1">
        <v>100</v>
      </c>
      <c r="B157" s="1" t="s">
        <v>84</v>
      </c>
      <c r="C157" s="1" t="s">
        <v>18</v>
      </c>
      <c r="D157" s="1">
        <v>5</v>
      </c>
      <c r="E157" s="1">
        <v>2</v>
      </c>
      <c r="F157" s="1" t="s">
        <v>24</v>
      </c>
      <c r="G157" s="1" t="s">
        <v>93</v>
      </c>
      <c r="H157" s="1" t="s">
        <v>7</v>
      </c>
      <c r="I157" s="1">
        <v>1</v>
      </c>
      <c r="J157" s="1">
        <v>1</v>
      </c>
      <c r="K157" s="1"/>
      <c r="L157" s="1">
        <v>161</v>
      </c>
      <c r="M157" s="1">
        <f t="shared" si="12"/>
        <v>161</v>
      </c>
      <c r="N157" s="1" t="s">
        <v>21</v>
      </c>
      <c r="O157" s="1">
        <v>1</v>
      </c>
      <c r="P157" s="1">
        <f t="shared" si="13"/>
        <v>161</v>
      </c>
      <c r="Q157" s="1" t="s">
        <v>96</v>
      </c>
      <c r="S157" s="1">
        <v>100</v>
      </c>
      <c r="T157" s="37" t="str">
        <f t="shared" si="14"/>
        <v/>
      </c>
      <c r="U157" s="37" t="str">
        <f t="shared" si="15"/>
        <v/>
      </c>
      <c r="V157" s="37" t="str">
        <f t="shared" si="16"/>
        <v/>
      </c>
      <c r="W157" s="2">
        <f t="shared" si="17"/>
        <v>161</v>
      </c>
    </row>
    <row r="158" spans="1:23" x14ac:dyDescent="0.25">
      <c r="A158" s="1">
        <v>100</v>
      </c>
      <c r="B158" s="1" t="s">
        <v>84</v>
      </c>
      <c r="C158" s="1" t="s">
        <v>18</v>
      </c>
      <c r="D158" s="1">
        <v>5</v>
      </c>
      <c r="E158" s="1">
        <v>2</v>
      </c>
      <c r="F158" s="1" t="s">
        <v>24</v>
      </c>
      <c r="G158" s="1" t="s">
        <v>94</v>
      </c>
      <c r="H158" s="1" t="s">
        <v>7</v>
      </c>
      <c r="I158" s="1">
        <v>1</v>
      </c>
      <c r="J158" s="1">
        <v>1</v>
      </c>
      <c r="K158" s="1"/>
      <c r="L158" s="1">
        <v>162</v>
      </c>
      <c r="M158" s="1">
        <f t="shared" si="12"/>
        <v>162</v>
      </c>
      <c r="N158" s="1" t="s">
        <v>21</v>
      </c>
      <c r="O158" s="1">
        <v>1</v>
      </c>
      <c r="P158" s="1">
        <f t="shared" si="13"/>
        <v>162</v>
      </c>
      <c r="Q158" s="1" t="s">
        <v>95</v>
      </c>
      <c r="S158" s="1">
        <v>100</v>
      </c>
      <c r="T158" s="37" t="str">
        <f t="shared" si="14"/>
        <v/>
      </c>
      <c r="U158" s="37" t="str">
        <f t="shared" si="15"/>
        <v/>
      </c>
      <c r="V158" s="37" t="str">
        <f t="shared" si="16"/>
        <v/>
      </c>
      <c r="W158" s="2">
        <f t="shared" si="17"/>
        <v>162</v>
      </c>
    </row>
    <row r="159" spans="1:23" x14ac:dyDescent="0.25">
      <c r="A159" s="1">
        <v>100</v>
      </c>
      <c r="B159" s="1" t="s">
        <v>84</v>
      </c>
      <c r="C159" s="1" t="s">
        <v>18</v>
      </c>
      <c r="D159" s="1">
        <v>5</v>
      </c>
      <c r="E159" s="1">
        <v>2</v>
      </c>
      <c r="F159" s="1" t="s">
        <v>24</v>
      </c>
      <c r="G159" s="1" t="s">
        <v>92</v>
      </c>
      <c r="H159" s="1" t="s">
        <v>7</v>
      </c>
      <c r="I159" s="1">
        <v>5</v>
      </c>
      <c r="J159" s="1">
        <v>1</v>
      </c>
      <c r="K159" s="1"/>
      <c r="L159" s="1">
        <v>163</v>
      </c>
      <c r="M159" s="1">
        <f t="shared" si="12"/>
        <v>815</v>
      </c>
      <c r="N159" s="1" t="s">
        <v>21</v>
      </c>
      <c r="O159" s="1">
        <v>1</v>
      </c>
      <c r="P159" s="1">
        <f t="shared" si="13"/>
        <v>815</v>
      </c>
      <c r="Q159" s="1" t="s">
        <v>96</v>
      </c>
      <c r="S159" s="1">
        <v>100</v>
      </c>
      <c r="T159" s="37" t="str">
        <f t="shared" si="14"/>
        <v/>
      </c>
      <c r="U159" s="37" t="str">
        <f t="shared" si="15"/>
        <v/>
      </c>
      <c r="V159" s="37" t="str">
        <f t="shared" si="16"/>
        <v/>
      </c>
      <c r="W159" s="2">
        <f t="shared" si="17"/>
        <v>815</v>
      </c>
    </row>
    <row r="160" spans="1:23" x14ac:dyDescent="0.25">
      <c r="A160" s="1">
        <v>100</v>
      </c>
      <c r="B160" s="1" t="s">
        <v>84</v>
      </c>
      <c r="C160" s="1" t="s">
        <v>18</v>
      </c>
      <c r="D160" s="1">
        <v>5</v>
      </c>
      <c r="E160" s="1">
        <v>2</v>
      </c>
      <c r="F160" s="1" t="s">
        <v>24</v>
      </c>
      <c r="G160" s="1" t="s">
        <v>93</v>
      </c>
      <c r="H160" s="1" t="s">
        <v>7</v>
      </c>
      <c r="I160" s="1">
        <v>2</v>
      </c>
      <c r="J160" s="1">
        <v>1</v>
      </c>
      <c r="K160" s="1"/>
      <c r="L160" s="1">
        <v>164</v>
      </c>
      <c r="M160" s="1">
        <f t="shared" si="12"/>
        <v>328</v>
      </c>
      <c r="N160" s="1" t="s">
        <v>21</v>
      </c>
      <c r="O160" s="1">
        <v>1</v>
      </c>
      <c r="P160" s="1">
        <f t="shared" si="13"/>
        <v>328</v>
      </c>
      <c r="Q160" s="1" t="s">
        <v>95</v>
      </c>
      <c r="S160" s="1">
        <v>100</v>
      </c>
      <c r="T160" s="37" t="str">
        <f t="shared" si="14"/>
        <v/>
      </c>
      <c r="U160" s="37" t="str">
        <f t="shared" si="15"/>
        <v/>
      </c>
      <c r="V160" s="37" t="str">
        <f t="shared" si="16"/>
        <v/>
      </c>
      <c r="W160" s="2">
        <f t="shared" si="17"/>
        <v>328</v>
      </c>
    </row>
    <row r="161" spans="1:23" x14ac:dyDescent="0.25">
      <c r="A161" s="1">
        <v>100</v>
      </c>
      <c r="B161" s="1" t="s">
        <v>84</v>
      </c>
      <c r="C161" s="1" t="s">
        <v>18</v>
      </c>
      <c r="D161" s="1">
        <v>5</v>
      </c>
      <c r="E161" s="1">
        <v>2</v>
      </c>
      <c r="F161" s="1" t="s">
        <v>24</v>
      </c>
      <c r="G161" s="1" t="s">
        <v>94</v>
      </c>
      <c r="H161" s="1" t="s">
        <v>7</v>
      </c>
      <c r="I161" s="1">
        <v>3</v>
      </c>
      <c r="J161" s="1">
        <v>1</v>
      </c>
      <c r="K161" s="1"/>
      <c r="L161" s="1">
        <v>165</v>
      </c>
      <c r="M161" s="1">
        <f t="shared" si="12"/>
        <v>495</v>
      </c>
      <c r="N161" s="1" t="s">
        <v>21</v>
      </c>
      <c r="O161" s="1">
        <v>1</v>
      </c>
      <c r="P161" s="1">
        <f t="shared" si="13"/>
        <v>495</v>
      </c>
      <c r="Q161" s="1" t="s">
        <v>96</v>
      </c>
      <c r="S161" s="1">
        <v>100</v>
      </c>
      <c r="T161" s="37" t="str">
        <f t="shared" si="14"/>
        <v/>
      </c>
      <c r="U161" s="37" t="str">
        <f t="shared" si="15"/>
        <v/>
      </c>
      <c r="V161" s="37" t="str">
        <f t="shared" si="16"/>
        <v/>
      </c>
      <c r="W161" s="2">
        <f t="shared" si="17"/>
        <v>495</v>
      </c>
    </row>
    <row r="162" spans="1:23" x14ac:dyDescent="0.25">
      <c r="A162" s="1">
        <v>100</v>
      </c>
      <c r="B162" s="1" t="s">
        <v>84</v>
      </c>
      <c r="C162" s="1" t="s">
        <v>18</v>
      </c>
      <c r="D162" s="1">
        <v>5</v>
      </c>
      <c r="E162" s="1">
        <v>2</v>
      </c>
      <c r="F162" s="1" t="s">
        <v>24</v>
      </c>
      <c r="G162" s="1" t="s">
        <v>92</v>
      </c>
      <c r="H162" s="1" t="s">
        <v>7</v>
      </c>
      <c r="I162" s="1">
        <v>1</v>
      </c>
      <c r="J162" s="1">
        <v>1</v>
      </c>
      <c r="K162" s="1"/>
      <c r="L162" s="1">
        <v>166</v>
      </c>
      <c r="M162" s="1">
        <f t="shared" si="12"/>
        <v>166</v>
      </c>
      <c r="N162" s="1" t="s">
        <v>21</v>
      </c>
      <c r="O162" s="1">
        <v>1</v>
      </c>
      <c r="P162" s="1">
        <f t="shared" si="13"/>
        <v>166</v>
      </c>
      <c r="Q162" s="1" t="s">
        <v>95</v>
      </c>
      <c r="S162" s="1">
        <v>100</v>
      </c>
      <c r="T162" s="37" t="str">
        <f t="shared" si="14"/>
        <v/>
      </c>
      <c r="U162" s="37" t="str">
        <f t="shared" si="15"/>
        <v/>
      </c>
      <c r="V162" s="37" t="str">
        <f t="shared" si="16"/>
        <v/>
      </c>
      <c r="W162" s="2">
        <f t="shared" si="17"/>
        <v>166</v>
      </c>
    </row>
    <row r="163" spans="1:23" x14ac:dyDescent="0.25">
      <c r="A163" s="1">
        <v>100</v>
      </c>
      <c r="B163" s="1" t="s">
        <v>84</v>
      </c>
      <c r="C163" s="1" t="s">
        <v>18</v>
      </c>
      <c r="D163" s="1">
        <v>5</v>
      </c>
      <c r="E163" s="1">
        <v>2</v>
      </c>
      <c r="F163" s="1" t="s">
        <v>24</v>
      </c>
      <c r="G163" s="1" t="s">
        <v>93</v>
      </c>
      <c r="H163" s="1" t="s">
        <v>7</v>
      </c>
      <c r="I163" s="1">
        <v>2</v>
      </c>
      <c r="J163" s="1">
        <v>1</v>
      </c>
      <c r="K163" s="1"/>
      <c r="L163" s="1">
        <v>167</v>
      </c>
      <c r="M163" s="1">
        <f t="shared" si="12"/>
        <v>334</v>
      </c>
      <c r="N163" s="1" t="s">
        <v>21</v>
      </c>
      <c r="O163" s="1">
        <v>1</v>
      </c>
      <c r="P163" s="1">
        <f t="shared" si="13"/>
        <v>334</v>
      </c>
      <c r="Q163" s="1" t="s">
        <v>96</v>
      </c>
      <c r="S163" s="1">
        <v>100</v>
      </c>
      <c r="T163" s="37" t="str">
        <f t="shared" si="14"/>
        <v/>
      </c>
      <c r="U163" s="37" t="str">
        <f t="shared" si="15"/>
        <v/>
      </c>
      <c r="V163" s="37" t="str">
        <f t="shared" si="16"/>
        <v/>
      </c>
      <c r="W163" s="2">
        <f t="shared" si="17"/>
        <v>334</v>
      </c>
    </row>
    <row r="164" spans="1:23" x14ac:dyDescent="0.25">
      <c r="A164" s="1">
        <v>110</v>
      </c>
      <c r="B164" s="1" t="s">
        <v>85</v>
      </c>
      <c r="C164" s="1" t="s">
        <v>18</v>
      </c>
      <c r="D164" s="1">
        <v>10</v>
      </c>
      <c r="E164" s="1">
        <v>6</v>
      </c>
      <c r="F164" s="1" t="s">
        <v>19</v>
      </c>
      <c r="G164" s="1" t="s">
        <v>94</v>
      </c>
      <c r="H164" s="1" t="s">
        <v>20</v>
      </c>
      <c r="I164" s="1">
        <v>1</v>
      </c>
      <c r="J164" s="1">
        <v>2</v>
      </c>
      <c r="K164" s="1"/>
      <c r="L164" s="1">
        <v>168</v>
      </c>
      <c r="M164" s="1">
        <f t="shared" si="12"/>
        <v>336</v>
      </c>
      <c r="N164" s="1" t="s">
        <v>21</v>
      </c>
      <c r="O164" s="1">
        <v>1</v>
      </c>
      <c r="P164" s="1">
        <f t="shared" si="13"/>
        <v>339.36</v>
      </c>
      <c r="Q164" s="1" t="s">
        <v>95</v>
      </c>
      <c r="S164" s="1">
        <v>110</v>
      </c>
      <c r="T164" s="37">
        <f t="shared" si="14"/>
        <v>339.36</v>
      </c>
      <c r="U164" s="37" t="str">
        <f t="shared" si="15"/>
        <v/>
      </c>
      <c r="V164" s="37" t="str">
        <f t="shared" si="16"/>
        <v/>
      </c>
      <c r="W164" s="2" t="str">
        <f t="shared" si="17"/>
        <v/>
      </c>
    </row>
    <row r="165" spans="1:23" x14ac:dyDescent="0.25">
      <c r="A165" s="1">
        <v>110</v>
      </c>
      <c r="B165" s="1" t="s">
        <v>85</v>
      </c>
      <c r="C165" s="1" t="s">
        <v>18</v>
      </c>
      <c r="D165" s="1">
        <v>10</v>
      </c>
      <c r="E165" s="1">
        <v>6</v>
      </c>
      <c r="F165" s="1" t="s">
        <v>19</v>
      </c>
      <c r="G165" s="1" t="s">
        <v>92</v>
      </c>
      <c r="H165" s="1" t="s">
        <v>20</v>
      </c>
      <c r="I165" s="1">
        <v>1</v>
      </c>
      <c r="J165" s="1">
        <v>2</v>
      </c>
      <c r="K165" s="1"/>
      <c r="L165" s="1">
        <v>169</v>
      </c>
      <c r="M165" s="1">
        <f t="shared" si="12"/>
        <v>338</v>
      </c>
      <c r="N165" s="1" t="s">
        <v>21</v>
      </c>
      <c r="O165" s="1">
        <v>1</v>
      </c>
      <c r="P165" s="1">
        <f t="shared" si="13"/>
        <v>341.38</v>
      </c>
      <c r="Q165" s="1" t="s">
        <v>96</v>
      </c>
      <c r="S165" s="1">
        <v>110</v>
      </c>
      <c r="T165" s="37">
        <f t="shared" si="14"/>
        <v>341.38</v>
      </c>
      <c r="U165" s="37" t="str">
        <f t="shared" si="15"/>
        <v/>
      </c>
      <c r="V165" s="37" t="str">
        <f t="shared" si="16"/>
        <v/>
      </c>
      <c r="W165" s="2" t="str">
        <f t="shared" si="17"/>
        <v/>
      </c>
    </row>
    <row r="166" spans="1:23" x14ac:dyDescent="0.25">
      <c r="A166" s="1">
        <v>110</v>
      </c>
      <c r="B166" s="1" t="s">
        <v>85</v>
      </c>
      <c r="C166" s="1" t="s">
        <v>18</v>
      </c>
      <c r="D166" s="1">
        <v>10</v>
      </c>
      <c r="E166" s="1">
        <v>6</v>
      </c>
      <c r="F166" s="1" t="s">
        <v>19</v>
      </c>
      <c r="G166" s="1" t="s">
        <v>93</v>
      </c>
      <c r="H166" s="1" t="s">
        <v>20</v>
      </c>
      <c r="I166" s="1">
        <v>1</v>
      </c>
      <c r="J166" s="1">
        <v>2</v>
      </c>
      <c r="K166" s="1"/>
      <c r="L166" s="1">
        <v>170</v>
      </c>
      <c r="M166" s="1">
        <f t="shared" si="12"/>
        <v>340</v>
      </c>
      <c r="N166" s="1" t="s">
        <v>21</v>
      </c>
      <c r="O166" s="1">
        <v>1</v>
      </c>
      <c r="P166" s="1">
        <f t="shared" si="13"/>
        <v>343.4</v>
      </c>
      <c r="Q166" s="1" t="s">
        <v>95</v>
      </c>
      <c r="S166" s="1">
        <v>110</v>
      </c>
      <c r="T166" s="37">
        <f t="shared" si="14"/>
        <v>343.4</v>
      </c>
      <c r="U166" s="37" t="str">
        <f t="shared" si="15"/>
        <v/>
      </c>
      <c r="V166" s="37" t="str">
        <f t="shared" si="16"/>
        <v/>
      </c>
      <c r="W166" s="2" t="str">
        <f t="shared" si="17"/>
        <v/>
      </c>
    </row>
    <row r="167" spans="1:23" x14ac:dyDescent="0.25">
      <c r="A167" s="1">
        <v>110</v>
      </c>
      <c r="B167" s="1" t="s">
        <v>85</v>
      </c>
      <c r="C167" s="1" t="s">
        <v>18</v>
      </c>
      <c r="D167" s="1">
        <v>10</v>
      </c>
      <c r="E167" s="1">
        <v>6</v>
      </c>
      <c r="F167" s="1" t="s">
        <v>19</v>
      </c>
      <c r="G167" s="1" t="s">
        <v>94</v>
      </c>
      <c r="H167" s="1" t="s">
        <v>20</v>
      </c>
      <c r="I167" s="1">
        <v>1</v>
      </c>
      <c r="J167" s="1">
        <v>2</v>
      </c>
      <c r="K167" s="1"/>
      <c r="L167" s="1">
        <v>171</v>
      </c>
      <c r="M167" s="1">
        <f t="shared" si="12"/>
        <v>342</v>
      </c>
      <c r="N167" s="1" t="s">
        <v>21</v>
      </c>
      <c r="O167" s="1">
        <v>1</v>
      </c>
      <c r="P167" s="1">
        <f t="shared" si="13"/>
        <v>345.42</v>
      </c>
      <c r="Q167" s="1" t="s">
        <v>96</v>
      </c>
      <c r="S167" s="1">
        <v>110</v>
      </c>
      <c r="T167" s="37">
        <f t="shared" si="14"/>
        <v>345.42</v>
      </c>
      <c r="U167" s="37" t="str">
        <f t="shared" si="15"/>
        <v/>
      </c>
      <c r="V167" s="37" t="str">
        <f t="shared" si="16"/>
        <v/>
      </c>
      <c r="W167" s="2" t="str">
        <f t="shared" si="17"/>
        <v/>
      </c>
    </row>
    <row r="168" spans="1:23" x14ac:dyDescent="0.25">
      <c r="A168" s="1">
        <v>110</v>
      </c>
      <c r="B168" s="1" t="s">
        <v>85</v>
      </c>
      <c r="C168" s="1" t="s">
        <v>18</v>
      </c>
      <c r="D168" s="1">
        <v>10</v>
      </c>
      <c r="E168" s="1">
        <v>6</v>
      </c>
      <c r="F168" s="1" t="s">
        <v>19</v>
      </c>
      <c r="G168" s="1" t="s">
        <v>92</v>
      </c>
      <c r="H168" s="1" t="s">
        <v>20</v>
      </c>
      <c r="I168" s="1">
        <v>1</v>
      </c>
      <c r="J168" s="1">
        <v>2</v>
      </c>
      <c r="K168" s="1"/>
      <c r="L168" s="1">
        <v>172</v>
      </c>
      <c r="M168" s="1">
        <f t="shared" si="12"/>
        <v>344</v>
      </c>
      <c r="N168" s="1" t="s">
        <v>21</v>
      </c>
      <c r="O168" s="1">
        <v>1</v>
      </c>
      <c r="P168" s="1">
        <f t="shared" si="13"/>
        <v>347.44</v>
      </c>
      <c r="Q168" s="1" t="s">
        <v>95</v>
      </c>
      <c r="S168" s="1">
        <v>110</v>
      </c>
      <c r="T168" s="37">
        <f t="shared" si="14"/>
        <v>347.44</v>
      </c>
      <c r="U168" s="37" t="str">
        <f t="shared" si="15"/>
        <v/>
      </c>
      <c r="V168" s="37" t="str">
        <f t="shared" si="16"/>
        <v/>
      </c>
      <c r="W168" s="2" t="str">
        <f t="shared" si="17"/>
        <v/>
      </c>
    </row>
    <row r="169" spans="1:23" x14ac:dyDescent="0.25">
      <c r="A169" s="1">
        <v>110</v>
      </c>
      <c r="B169" s="1" t="s">
        <v>85</v>
      </c>
      <c r="C169" s="1" t="s">
        <v>18</v>
      </c>
      <c r="D169" s="1">
        <v>10</v>
      </c>
      <c r="E169" s="1">
        <v>6</v>
      </c>
      <c r="F169" s="1" t="s">
        <v>19</v>
      </c>
      <c r="G169" s="1" t="s">
        <v>93</v>
      </c>
      <c r="H169" s="1" t="s">
        <v>20</v>
      </c>
      <c r="I169" s="1">
        <v>1</v>
      </c>
      <c r="J169" s="1">
        <v>2</v>
      </c>
      <c r="K169" s="1"/>
      <c r="L169" s="1">
        <v>173</v>
      </c>
      <c r="M169" s="1">
        <f t="shared" si="12"/>
        <v>346</v>
      </c>
      <c r="N169" s="1" t="s">
        <v>21</v>
      </c>
      <c r="O169" s="1">
        <v>1</v>
      </c>
      <c r="P169" s="1">
        <f t="shared" si="13"/>
        <v>349.46</v>
      </c>
      <c r="Q169" s="1" t="s">
        <v>96</v>
      </c>
      <c r="S169" s="1">
        <v>110</v>
      </c>
      <c r="T169" s="37">
        <f t="shared" si="14"/>
        <v>349.46</v>
      </c>
      <c r="U169" s="37" t="str">
        <f t="shared" si="15"/>
        <v/>
      </c>
      <c r="V169" s="37" t="str">
        <f t="shared" si="16"/>
        <v/>
      </c>
      <c r="W169" s="2" t="str">
        <f t="shared" si="17"/>
        <v/>
      </c>
    </row>
    <row r="170" spans="1:23" x14ac:dyDescent="0.25">
      <c r="A170" s="1">
        <v>110</v>
      </c>
      <c r="B170" s="1" t="s">
        <v>85</v>
      </c>
      <c r="C170" s="1" t="s">
        <v>18</v>
      </c>
      <c r="D170" s="1">
        <v>10</v>
      </c>
      <c r="E170" s="1">
        <v>6</v>
      </c>
      <c r="F170" s="1" t="s">
        <v>22</v>
      </c>
      <c r="G170" s="1" t="s">
        <v>94</v>
      </c>
      <c r="H170" s="1" t="s">
        <v>20</v>
      </c>
      <c r="I170" s="1">
        <v>1</v>
      </c>
      <c r="J170" s="1">
        <v>2</v>
      </c>
      <c r="K170" s="1"/>
      <c r="L170" s="1">
        <v>174</v>
      </c>
      <c r="M170" s="1">
        <f t="shared" si="12"/>
        <v>348</v>
      </c>
      <c r="N170" s="1" t="s">
        <v>21</v>
      </c>
      <c r="O170" s="1">
        <v>1</v>
      </c>
      <c r="P170" s="1">
        <f t="shared" si="13"/>
        <v>348</v>
      </c>
      <c r="Q170" s="1" t="s">
        <v>95</v>
      </c>
      <c r="S170" s="1">
        <v>110</v>
      </c>
      <c r="T170" s="37" t="str">
        <f t="shared" si="14"/>
        <v/>
      </c>
      <c r="U170" s="37">
        <f t="shared" si="15"/>
        <v>348</v>
      </c>
      <c r="V170" s="37" t="str">
        <f t="shared" si="16"/>
        <v/>
      </c>
      <c r="W170" s="2" t="str">
        <f t="shared" si="17"/>
        <v/>
      </c>
    </row>
    <row r="171" spans="1:23" x14ac:dyDescent="0.25">
      <c r="A171" s="1">
        <v>110</v>
      </c>
      <c r="B171" s="1" t="s">
        <v>85</v>
      </c>
      <c r="C171" s="1" t="s">
        <v>18</v>
      </c>
      <c r="D171" s="1">
        <v>10</v>
      </c>
      <c r="E171" s="1">
        <v>6</v>
      </c>
      <c r="F171" s="1" t="s">
        <v>22</v>
      </c>
      <c r="G171" s="1" t="s">
        <v>92</v>
      </c>
      <c r="H171" s="1" t="s">
        <v>20</v>
      </c>
      <c r="I171" s="1">
        <v>1</v>
      </c>
      <c r="J171" s="1">
        <v>2</v>
      </c>
      <c r="K171" s="1"/>
      <c r="L171" s="1">
        <v>175</v>
      </c>
      <c r="M171" s="1">
        <f t="shared" si="12"/>
        <v>350</v>
      </c>
      <c r="N171" s="1" t="s">
        <v>21</v>
      </c>
      <c r="O171" s="1">
        <v>1</v>
      </c>
      <c r="P171" s="1">
        <f t="shared" si="13"/>
        <v>350</v>
      </c>
      <c r="Q171" s="1" t="s">
        <v>96</v>
      </c>
      <c r="S171" s="1">
        <v>110</v>
      </c>
      <c r="T171" s="37" t="str">
        <f t="shared" si="14"/>
        <v/>
      </c>
      <c r="U171" s="37">
        <f t="shared" si="15"/>
        <v>350</v>
      </c>
      <c r="V171" s="37" t="str">
        <f t="shared" si="16"/>
        <v/>
      </c>
      <c r="W171" s="2" t="str">
        <f t="shared" si="17"/>
        <v/>
      </c>
    </row>
    <row r="172" spans="1:23" x14ac:dyDescent="0.25">
      <c r="A172" s="1">
        <v>110</v>
      </c>
      <c r="B172" s="1" t="s">
        <v>85</v>
      </c>
      <c r="C172" s="1" t="s">
        <v>18</v>
      </c>
      <c r="D172" s="1">
        <v>10</v>
      </c>
      <c r="E172" s="1">
        <v>6</v>
      </c>
      <c r="F172" s="1" t="s">
        <v>22</v>
      </c>
      <c r="G172" s="1" t="s">
        <v>93</v>
      </c>
      <c r="H172" s="1" t="s">
        <v>20</v>
      </c>
      <c r="I172" s="1">
        <v>1</v>
      </c>
      <c r="J172" s="1">
        <v>2</v>
      </c>
      <c r="K172" s="1"/>
      <c r="L172" s="1">
        <v>176</v>
      </c>
      <c r="M172" s="1">
        <f t="shared" si="12"/>
        <v>352</v>
      </c>
      <c r="N172" s="1" t="s">
        <v>21</v>
      </c>
      <c r="O172" s="1">
        <v>1</v>
      </c>
      <c r="P172" s="1">
        <f t="shared" si="13"/>
        <v>352</v>
      </c>
      <c r="Q172" s="1" t="s">
        <v>95</v>
      </c>
      <c r="S172" s="1">
        <v>110</v>
      </c>
      <c r="T172" s="37" t="str">
        <f t="shared" si="14"/>
        <v/>
      </c>
      <c r="U172" s="37">
        <f t="shared" si="15"/>
        <v>352</v>
      </c>
      <c r="V172" s="37" t="str">
        <f t="shared" si="16"/>
        <v/>
      </c>
      <c r="W172" s="2" t="str">
        <f t="shared" si="17"/>
        <v/>
      </c>
    </row>
    <row r="173" spans="1:23" x14ac:dyDescent="0.25">
      <c r="A173" s="1">
        <v>110</v>
      </c>
      <c r="B173" s="1" t="s">
        <v>85</v>
      </c>
      <c r="C173" s="1" t="s">
        <v>18</v>
      </c>
      <c r="D173" s="1">
        <v>10</v>
      </c>
      <c r="E173" s="1">
        <v>6</v>
      </c>
      <c r="F173" s="1" t="s">
        <v>22</v>
      </c>
      <c r="G173" s="1" t="s">
        <v>94</v>
      </c>
      <c r="H173" s="1" t="s">
        <v>20</v>
      </c>
      <c r="I173" s="1">
        <v>1</v>
      </c>
      <c r="J173" s="1">
        <v>2</v>
      </c>
      <c r="K173" s="1"/>
      <c r="L173" s="1">
        <v>177</v>
      </c>
      <c r="M173" s="1">
        <f t="shared" si="12"/>
        <v>354</v>
      </c>
      <c r="N173" s="1" t="s">
        <v>21</v>
      </c>
      <c r="O173" s="1">
        <v>1</v>
      </c>
      <c r="P173" s="1">
        <f t="shared" si="13"/>
        <v>354</v>
      </c>
      <c r="Q173" s="1" t="s">
        <v>96</v>
      </c>
      <c r="S173" s="1">
        <v>110</v>
      </c>
      <c r="T173" s="37" t="str">
        <f t="shared" si="14"/>
        <v/>
      </c>
      <c r="U173" s="37">
        <f t="shared" si="15"/>
        <v>354</v>
      </c>
      <c r="V173" s="37" t="str">
        <f t="shared" si="16"/>
        <v/>
      </c>
      <c r="W173" s="2" t="str">
        <f t="shared" si="17"/>
        <v/>
      </c>
    </row>
    <row r="174" spans="1:23" x14ac:dyDescent="0.25">
      <c r="A174" s="1">
        <v>110</v>
      </c>
      <c r="B174" s="1" t="s">
        <v>85</v>
      </c>
      <c r="C174" s="1" t="s">
        <v>18</v>
      </c>
      <c r="D174" s="1">
        <v>10</v>
      </c>
      <c r="E174" s="1">
        <v>6</v>
      </c>
      <c r="F174" s="1" t="s">
        <v>24</v>
      </c>
      <c r="G174" s="1" t="s">
        <v>92</v>
      </c>
      <c r="H174" s="1" t="s">
        <v>7</v>
      </c>
      <c r="I174" s="1">
        <v>10</v>
      </c>
      <c r="J174" s="1">
        <v>1</v>
      </c>
      <c r="K174" s="1"/>
      <c r="L174" s="1">
        <v>178</v>
      </c>
      <c r="M174" s="1">
        <f t="shared" si="12"/>
        <v>1780</v>
      </c>
      <c r="N174" s="1" t="s">
        <v>21</v>
      </c>
      <c r="O174" s="1">
        <v>1</v>
      </c>
      <c r="P174" s="1">
        <f t="shared" si="13"/>
        <v>1780</v>
      </c>
      <c r="Q174" s="1" t="s">
        <v>95</v>
      </c>
      <c r="S174" s="1">
        <v>110</v>
      </c>
      <c r="T174" s="37" t="str">
        <f t="shared" si="14"/>
        <v/>
      </c>
      <c r="U174" s="37" t="str">
        <f t="shared" si="15"/>
        <v/>
      </c>
      <c r="V174" s="37" t="str">
        <f t="shared" si="16"/>
        <v/>
      </c>
      <c r="W174" s="2">
        <f t="shared" si="17"/>
        <v>1780</v>
      </c>
    </row>
    <row r="175" spans="1:23" x14ac:dyDescent="0.25">
      <c r="A175" s="1">
        <v>110</v>
      </c>
      <c r="B175" s="1" t="s">
        <v>85</v>
      </c>
      <c r="C175" s="1" t="s">
        <v>18</v>
      </c>
      <c r="D175" s="1">
        <v>10</v>
      </c>
      <c r="E175" s="1">
        <v>6</v>
      </c>
      <c r="F175" s="1" t="s">
        <v>24</v>
      </c>
      <c r="G175" s="1" t="s">
        <v>93</v>
      </c>
      <c r="H175" s="1" t="s">
        <v>7</v>
      </c>
      <c r="I175" s="1">
        <v>6</v>
      </c>
      <c r="J175" s="1">
        <v>1</v>
      </c>
      <c r="K175" s="1"/>
      <c r="L175" s="1">
        <v>179</v>
      </c>
      <c r="M175" s="1">
        <f t="shared" si="12"/>
        <v>1074</v>
      </c>
      <c r="N175" s="1" t="s">
        <v>21</v>
      </c>
      <c r="O175" s="1">
        <v>1</v>
      </c>
      <c r="P175" s="1">
        <f t="shared" si="13"/>
        <v>1074</v>
      </c>
      <c r="Q175" s="1" t="s">
        <v>96</v>
      </c>
      <c r="S175" s="1">
        <v>110</v>
      </c>
      <c r="T175" s="37" t="str">
        <f t="shared" si="14"/>
        <v/>
      </c>
      <c r="U175" s="37" t="str">
        <f t="shared" si="15"/>
        <v/>
      </c>
      <c r="V175" s="37" t="str">
        <f t="shared" si="16"/>
        <v/>
      </c>
      <c r="W175" s="2">
        <f t="shared" si="17"/>
        <v>1074</v>
      </c>
    </row>
    <row r="176" spans="1:23" x14ac:dyDescent="0.25">
      <c r="A176" s="1">
        <v>110</v>
      </c>
      <c r="B176" s="1" t="s">
        <v>85</v>
      </c>
      <c r="C176" s="1" t="s">
        <v>18</v>
      </c>
      <c r="D176" s="1">
        <v>10</v>
      </c>
      <c r="E176" s="1">
        <v>6</v>
      </c>
      <c r="F176" s="1" t="s">
        <v>24</v>
      </c>
      <c r="G176" s="1" t="s">
        <v>94</v>
      </c>
      <c r="H176" s="1" t="s">
        <v>7</v>
      </c>
      <c r="I176" s="1">
        <v>1</v>
      </c>
      <c r="J176" s="1">
        <v>1</v>
      </c>
      <c r="K176" s="1"/>
      <c r="L176" s="1">
        <v>180</v>
      </c>
      <c r="M176" s="1">
        <f t="shared" si="12"/>
        <v>180</v>
      </c>
      <c r="N176" s="1" t="s">
        <v>21</v>
      </c>
      <c r="O176" s="1">
        <v>1</v>
      </c>
      <c r="P176" s="1">
        <f t="shared" si="13"/>
        <v>180</v>
      </c>
      <c r="Q176" s="1" t="s">
        <v>95</v>
      </c>
      <c r="S176" s="1">
        <v>110</v>
      </c>
      <c r="T176" s="37" t="str">
        <f t="shared" si="14"/>
        <v/>
      </c>
      <c r="U176" s="37" t="str">
        <f t="shared" si="15"/>
        <v/>
      </c>
      <c r="V176" s="37" t="str">
        <f t="shared" si="16"/>
        <v/>
      </c>
      <c r="W176" s="2">
        <f t="shared" si="17"/>
        <v>180</v>
      </c>
    </row>
    <row r="177" spans="1:23" x14ac:dyDescent="0.25">
      <c r="A177" s="1">
        <v>110</v>
      </c>
      <c r="B177" s="1" t="s">
        <v>85</v>
      </c>
      <c r="C177" s="1" t="s">
        <v>18</v>
      </c>
      <c r="D177" s="1">
        <v>10</v>
      </c>
      <c r="E177" s="1">
        <v>6</v>
      </c>
      <c r="F177" s="1" t="s">
        <v>24</v>
      </c>
      <c r="G177" s="1" t="s">
        <v>92</v>
      </c>
      <c r="H177" s="1" t="s">
        <v>7</v>
      </c>
      <c r="I177" s="1">
        <v>3</v>
      </c>
      <c r="J177" s="1">
        <v>1</v>
      </c>
      <c r="K177" s="1"/>
      <c r="L177" s="1">
        <v>181</v>
      </c>
      <c r="M177" s="1">
        <f t="shared" si="12"/>
        <v>543</v>
      </c>
      <c r="N177" s="1" t="s">
        <v>21</v>
      </c>
      <c r="O177" s="1">
        <v>1</v>
      </c>
      <c r="P177" s="1">
        <f t="shared" si="13"/>
        <v>543</v>
      </c>
      <c r="Q177" s="1" t="s">
        <v>96</v>
      </c>
      <c r="S177" s="1">
        <v>110</v>
      </c>
      <c r="T177" s="37" t="str">
        <f t="shared" si="14"/>
        <v/>
      </c>
      <c r="U177" s="37" t="str">
        <f t="shared" si="15"/>
        <v/>
      </c>
      <c r="V177" s="37" t="str">
        <f t="shared" si="16"/>
        <v/>
      </c>
      <c r="W177" s="2">
        <f t="shared" si="17"/>
        <v>543</v>
      </c>
    </row>
    <row r="178" spans="1:23" x14ac:dyDescent="0.25">
      <c r="A178" s="1">
        <v>110</v>
      </c>
      <c r="B178" s="1" t="s">
        <v>85</v>
      </c>
      <c r="C178" s="1" t="s">
        <v>18</v>
      </c>
      <c r="D178" s="1">
        <v>10</v>
      </c>
      <c r="E178" s="1">
        <v>6</v>
      </c>
      <c r="F178" s="1" t="s">
        <v>24</v>
      </c>
      <c r="G178" s="1" t="s">
        <v>93</v>
      </c>
      <c r="H178" s="1" t="s">
        <v>7</v>
      </c>
      <c r="I178" s="1">
        <v>10</v>
      </c>
      <c r="J178" s="1">
        <v>1</v>
      </c>
      <c r="K178" s="1"/>
      <c r="L178" s="1">
        <v>182</v>
      </c>
      <c r="M178" s="1">
        <f t="shared" si="12"/>
        <v>1820</v>
      </c>
      <c r="N178" s="1" t="s">
        <v>21</v>
      </c>
      <c r="O178" s="1">
        <v>1</v>
      </c>
      <c r="P178" s="1">
        <f t="shared" si="13"/>
        <v>1820</v>
      </c>
      <c r="Q178" s="1" t="s">
        <v>95</v>
      </c>
      <c r="S178" s="1">
        <v>110</v>
      </c>
      <c r="T178" s="37" t="str">
        <f t="shared" si="14"/>
        <v/>
      </c>
      <c r="U178" s="37" t="str">
        <f t="shared" si="15"/>
        <v/>
      </c>
      <c r="V178" s="37" t="str">
        <f t="shared" si="16"/>
        <v/>
      </c>
      <c r="W178" s="2">
        <f t="shared" si="17"/>
        <v>1820</v>
      </c>
    </row>
    <row r="179" spans="1:23" x14ac:dyDescent="0.25">
      <c r="A179" s="1">
        <v>110</v>
      </c>
      <c r="B179" s="1" t="s">
        <v>85</v>
      </c>
      <c r="C179" s="1" t="s">
        <v>18</v>
      </c>
      <c r="D179" s="1">
        <v>10</v>
      </c>
      <c r="E179" s="1">
        <v>6</v>
      </c>
      <c r="F179" s="1" t="s">
        <v>24</v>
      </c>
      <c r="G179" s="1" t="s">
        <v>94</v>
      </c>
      <c r="H179" s="1" t="s">
        <v>26</v>
      </c>
      <c r="I179" s="1">
        <v>48</v>
      </c>
      <c r="J179" s="1">
        <v>1</v>
      </c>
      <c r="K179" s="1"/>
      <c r="L179" s="1">
        <v>183</v>
      </c>
      <c r="M179" s="1">
        <f t="shared" si="12"/>
        <v>8784</v>
      </c>
      <c r="N179" s="1" t="s">
        <v>21</v>
      </c>
      <c r="O179" s="1">
        <v>1</v>
      </c>
      <c r="P179" s="1">
        <f t="shared" si="13"/>
        <v>8784</v>
      </c>
      <c r="Q179" s="1" t="s">
        <v>96</v>
      </c>
      <c r="S179" s="1">
        <v>110</v>
      </c>
      <c r="T179" s="37" t="str">
        <f t="shared" si="14"/>
        <v/>
      </c>
      <c r="U179" s="37" t="str">
        <f t="shared" si="15"/>
        <v/>
      </c>
      <c r="V179" s="37" t="str">
        <f t="shared" si="16"/>
        <v/>
      </c>
      <c r="W179" s="2">
        <f t="shared" si="17"/>
        <v>8784</v>
      </c>
    </row>
    <row r="180" spans="1:23" x14ac:dyDescent="0.25">
      <c r="A180" s="1">
        <v>110</v>
      </c>
      <c r="B180" s="1" t="s">
        <v>85</v>
      </c>
      <c r="C180" s="1" t="s">
        <v>18</v>
      </c>
      <c r="D180" s="1">
        <v>10</v>
      </c>
      <c r="E180" s="1">
        <v>6</v>
      </c>
      <c r="F180" s="1" t="s">
        <v>24</v>
      </c>
      <c r="G180" s="1" t="s">
        <v>92</v>
      </c>
      <c r="H180" s="1" t="s">
        <v>26</v>
      </c>
      <c r="I180" s="1">
        <v>12</v>
      </c>
      <c r="J180" s="1">
        <v>1</v>
      </c>
      <c r="K180" s="1"/>
      <c r="L180" s="1">
        <v>184</v>
      </c>
      <c r="M180" s="1">
        <f t="shared" si="12"/>
        <v>2208</v>
      </c>
      <c r="N180" s="1" t="s">
        <v>21</v>
      </c>
      <c r="O180" s="1">
        <v>1</v>
      </c>
      <c r="P180" s="1">
        <f t="shared" si="13"/>
        <v>2208</v>
      </c>
      <c r="Q180" s="1" t="s">
        <v>95</v>
      </c>
      <c r="S180" s="1">
        <v>110</v>
      </c>
      <c r="T180" s="37" t="str">
        <f t="shared" si="14"/>
        <v/>
      </c>
      <c r="U180" s="37" t="str">
        <f t="shared" si="15"/>
        <v/>
      </c>
      <c r="V180" s="37" t="str">
        <f t="shared" si="16"/>
        <v/>
      </c>
      <c r="W180" s="2">
        <f t="shared" si="17"/>
        <v>2208</v>
      </c>
    </row>
    <row r="181" spans="1:23" x14ac:dyDescent="0.25">
      <c r="A181" s="1">
        <v>110</v>
      </c>
      <c r="B181" s="1" t="s">
        <v>85</v>
      </c>
      <c r="C181" s="1" t="s">
        <v>18</v>
      </c>
      <c r="D181" s="1">
        <v>10</v>
      </c>
      <c r="E181" s="1">
        <v>6</v>
      </c>
      <c r="F181" s="1" t="s">
        <v>24</v>
      </c>
      <c r="G181" s="1" t="s">
        <v>93</v>
      </c>
      <c r="H181" s="1" t="s">
        <v>26</v>
      </c>
      <c r="I181" s="1">
        <v>24</v>
      </c>
      <c r="J181" s="1">
        <v>1</v>
      </c>
      <c r="K181" s="1"/>
      <c r="L181" s="1">
        <v>185</v>
      </c>
      <c r="M181" s="1">
        <f t="shared" si="12"/>
        <v>4440</v>
      </c>
      <c r="N181" s="1" t="s">
        <v>21</v>
      </c>
      <c r="O181" s="1">
        <v>1</v>
      </c>
      <c r="P181" s="1">
        <f t="shared" si="13"/>
        <v>4440</v>
      </c>
      <c r="Q181" s="1" t="s">
        <v>96</v>
      </c>
      <c r="S181" s="1">
        <v>110</v>
      </c>
      <c r="T181" s="37" t="str">
        <f t="shared" si="14"/>
        <v/>
      </c>
      <c r="U181" s="37" t="str">
        <f t="shared" si="15"/>
        <v/>
      </c>
      <c r="V181" s="37" t="str">
        <f t="shared" si="16"/>
        <v/>
      </c>
      <c r="W181" s="2">
        <f t="shared" si="17"/>
        <v>4440</v>
      </c>
    </row>
    <row r="182" spans="1:23" x14ac:dyDescent="0.25">
      <c r="A182" s="1">
        <v>110</v>
      </c>
      <c r="B182" s="1" t="s">
        <v>85</v>
      </c>
      <c r="C182" s="1" t="s">
        <v>18</v>
      </c>
      <c r="D182" s="1">
        <v>10</v>
      </c>
      <c r="E182" s="1">
        <v>6</v>
      </c>
      <c r="F182" s="1" t="s">
        <v>24</v>
      </c>
      <c r="G182" s="1" t="s">
        <v>94</v>
      </c>
      <c r="H182" s="1" t="s">
        <v>7</v>
      </c>
      <c r="I182" s="1">
        <v>5</v>
      </c>
      <c r="J182" s="1">
        <v>1</v>
      </c>
      <c r="K182" s="1"/>
      <c r="L182" s="1">
        <v>186</v>
      </c>
      <c r="M182" s="1">
        <f t="shared" si="12"/>
        <v>930</v>
      </c>
      <c r="N182" s="1" t="s">
        <v>21</v>
      </c>
      <c r="O182" s="1">
        <v>1</v>
      </c>
      <c r="P182" s="1">
        <f t="shared" si="13"/>
        <v>930</v>
      </c>
      <c r="Q182" s="1" t="s">
        <v>95</v>
      </c>
      <c r="S182" s="1">
        <v>110</v>
      </c>
      <c r="T182" s="37" t="str">
        <f t="shared" si="14"/>
        <v/>
      </c>
      <c r="U182" s="37" t="str">
        <f t="shared" si="15"/>
        <v/>
      </c>
      <c r="V182" s="37" t="str">
        <f t="shared" si="16"/>
        <v/>
      </c>
      <c r="W182" s="2">
        <f t="shared" si="17"/>
        <v>930</v>
      </c>
    </row>
    <row r="183" spans="1:23" x14ac:dyDescent="0.25">
      <c r="A183" s="1">
        <v>110</v>
      </c>
      <c r="B183" s="1" t="s">
        <v>85</v>
      </c>
      <c r="C183" s="1" t="s">
        <v>18</v>
      </c>
      <c r="D183" s="1">
        <v>10</v>
      </c>
      <c r="E183" s="1">
        <v>6</v>
      </c>
      <c r="F183" s="1" t="s">
        <v>24</v>
      </c>
      <c r="G183" s="1" t="s">
        <v>92</v>
      </c>
      <c r="H183" s="1" t="s">
        <v>7</v>
      </c>
      <c r="I183" s="1">
        <v>3</v>
      </c>
      <c r="J183" s="1">
        <v>1</v>
      </c>
      <c r="K183" s="1"/>
      <c r="L183" s="1">
        <v>187</v>
      </c>
      <c r="M183" s="1">
        <f t="shared" si="12"/>
        <v>561</v>
      </c>
      <c r="N183" s="1" t="s">
        <v>21</v>
      </c>
      <c r="O183" s="1">
        <v>1</v>
      </c>
      <c r="P183" s="1">
        <f t="shared" si="13"/>
        <v>561</v>
      </c>
      <c r="Q183" s="1" t="s">
        <v>96</v>
      </c>
      <c r="S183" s="1">
        <v>110</v>
      </c>
      <c r="T183" s="37" t="str">
        <f t="shared" si="14"/>
        <v/>
      </c>
      <c r="U183" s="37" t="str">
        <f t="shared" si="15"/>
        <v/>
      </c>
      <c r="V183" s="37" t="str">
        <f t="shared" si="16"/>
        <v/>
      </c>
      <c r="W183" s="2">
        <f t="shared" si="17"/>
        <v>561</v>
      </c>
    </row>
    <row r="184" spans="1:23" x14ac:dyDescent="0.25">
      <c r="A184" s="1">
        <v>110</v>
      </c>
      <c r="B184" s="1" t="s">
        <v>85</v>
      </c>
      <c r="C184" s="1" t="s">
        <v>18</v>
      </c>
      <c r="D184" s="1">
        <v>10</v>
      </c>
      <c r="E184" s="1">
        <v>6</v>
      </c>
      <c r="F184" s="1" t="s">
        <v>24</v>
      </c>
      <c r="G184" s="1" t="s">
        <v>93</v>
      </c>
      <c r="H184" s="1" t="s">
        <v>7</v>
      </c>
      <c r="I184" s="1">
        <v>1</v>
      </c>
      <c r="J184" s="1">
        <v>1</v>
      </c>
      <c r="K184" s="1"/>
      <c r="L184" s="1">
        <v>188</v>
      </c>
      <c r="M184" s="1">
        <f t="shared" si="12"/>
        <v>188</v>
      </c>
      <c r="N184" s="1" t="s">
        <v>21</v>
      </c>
      <c r="O184" s="1">
        <v>1</v>
      </c>
      <c r="P184" s="1">
        <f t="shared" si="13"/>
        <v>188</v>
      </c>
      <c r="Q184" s="1" t="s">
        <v>95</v>
      </c>
      <c r="S184" s="1">
        <v>110</v>
      </c>
      <c r="T184" s="37" t="str">
        <f t="shared" si="14"/>
        <v/>
      </c>
      <c r="U184" s="37" t="str">
        <f t="shared" si="15"/>
        <v/>
      </c>
      <c r="V184" s="37" t="str">
        <f t="shared" si="16"/>
        <v/>
      </c>
      <c r="W184" s="2">
        <f t="shared" si="17"/>
        <v>188</v>
      </c>
    </row>
    <row r="185" spans="1:23" x14ac:dyDescent="0.25">
      <c r="A185" s="1">
        <v>110</v>
      </c>
      <c r="B185" s="1" t="s">
        <v>85</v>
      </c>
      <c r="C185" s="1" t="s">
        <v>18</v>
      </c>
      <c r="D185" s="1">
        <v>10</v>
      </c>
      <c r="E185" s="1">
        <v>6</v>
      </c>
      <c r="F185" s="1" t="s">
        <v>24</v>
      </c>
      <c r="G185" s="1" t="s">
        <v>94</v>
      </c>
      <c r="H185" s="1" t="s">
        <v>7</v>
      </c>
      <c r="I185" s="1">
        <v>4</v>
      </c>
      <c r="J185" s="1">
        <v>1</v>
      </c>
      <c r="K185" s="1"/>
      <c r="L185" s="1">
        <v>189</v>
      </c>
      <c r="M185" s="1">
        <f t="shared" si="12"/>
        <v>756</v>
      </c>
      <c r="N185" s="1" t="s">
        <v>21</v>
      </c>
      <c r="O185" s="1">
        <v>1</v>
      </c>
      <c r="P185" s="1">
        <f t="shared" si="13"/>
        <v>756</v>
      </c>
      <c r="Q185" s="1" t="s">
        <v>96</v>
      </c>
      <c r="S185" s="1">
        <v>110</v>
      </c>
      <c r="T185" s="37" t="str">
        <f t="shared" si="14"/>
        <v/>
      </c>
      <c r="U185" s="37" t="str">
        <f t="shared" si="15"/>
        <v/>
      </c>
      <c r="V185" s="37" t="str">
        <f t="shared" si="16"/>
        <v/>
      </c>
      <c r="W185" s="2">
        <f t="shared" si="17"/>
        <v>756</v>
      </c>
    </row>
    <row r="186" spans="1:23" x14ac:dyDescent="0.25">
      <c r="A186" s="1">
        <v>110</v>
      </c>
      <c r="B186" s="1" t="s">
        <v>85</v>
      </c>
      <c r="C186" s="1" t="s">
        <v>18</v>
      </c>
      <c r="D186" s="1">
        <v>10</v>
      </c>
      <c r="E186" s="1">
        <v>6</v>
      </c>
      <c r="F186" s="1" t="s">
        <v>24</v>
      </c>
      <c r="G186" s="1" t="s">
        <v>92</v>
      </c>
      <c r="H186" s="1" t="s">
        <v>7</v>
      </c>
      <c r="I186" s="1">
        <v>1</v>
      </c>
      <c r="J186" s="1">
        <v>1</v>
      </c>
      <c r="K186" s="1"/>
      <c r="L186" s="1">
        <v>190</v>
      </c>
      <c r="M186" s="1">
        <f t="shared" si="12"/>
        <v>190</v>
      </c>
      <c r="N186" s="1" t="s">
        <v>21</v>
      </c>
      <c r="O186" s="1">
        <v>1</v>
      </c>
      <c r="P186" s="1">
        <f t="shared" si="13"/>
        <v>190</v>
      </c>
      <c r="Q186" s="1" t="s">
        <v>95</v>
      </c>
      <c r="S186" s="1">
        <v>110</v>
      </c>
      <c r="T186" s="37" t="str">
        <f t="shared" si="14"/>
        <v/>
      </c>
      <c r="U186" s="37" t="str">
        <f t="shared" si="15"/>
        <v/>
      </c>
      <c r="V186" s="37" t="str">
        <f t="shared" si="16"/>
        <v/>
      </c>
      <c r="W186" s="2">
        <f t="shared" si="17"/>
        <v>190</v>
      </c>
    </row>
    <row r="187" spans="1:23" x14ac:dyDescent="0.25">
      <c r="A187" s="1">
        <v>110</v>
      </c>
      <c r="B187" s="1" t="s">
        <v>85</v>
      </c>
      <c r="C187" s="1" t="s">
        <v>18</v>
      </c>
      <c r="D187" s="1">
        <v>10</v>
      </c>
      <c r="E187" s="1">
        <v>6</v>
      </c>
      <c r="F187" s="1" t="s">
        <v>24</v>
      </c>
      <c r="G187" s="1" t="s">
        <v>93</v>
      </c>
      <c r="H187" s="1" t="s">
        <v>7</v>
      </c>
      <c r="I187" s="1">
        <v>16</v>
      </c>
      <c r="J187" s="1">
        <v>1</v>
      </c>
      <c r="K187" s="1"/>
      <c r="L187" s="1">
        <v>191</v>
      </c>
      <c r="M187" s="1">
        <f t="shared" si="12"/>
        <v>3056</v>
      </c>
      <c r="N187" s="1" t="s">
        <v>21</v>
      </c>
      <c r="O187" s="1">
        <v>1</v>
      </c>
      <c r="P187" s="1">
        <f t="shared" si="13"/>
        <v>3056</v>
      </c>
      <c r="Q187" s="1" t="s">
        <v>96</v>
      </c>
      <c r="S187" s="1">
        <v>110</v>
      </c>
      <c r="T187" s="37" t="str">
        <f t="shared" si="14"/>
        <v/>
      </c>
      <c r="U187" s="37" t="str">
        <f t="shared" si="15"/>
        <v/>
      </c>
      <c r="V187" s="37" t="str">
        <f t="shared" si="16"/>
        <v/>
      </c>
      <c r="W187" s="2">
        <f t="shared" si="17"/>
        <v>3056</v>
      </c>
    </row>
    <row r="188" spans="1:23" x14ac:dyDescent="0.25">
      <c r="A188" s="1">
        <v>120</v>
      </c>
      <c r="B188" s="1" t="s">
        <v>86</v>
      </c>
      <c r="C188" s="1" t="s">
        <v>18</v>
      </c>
      <c r="D188" s="1">
        <v>1</v>
      </c>
      <c r="E188" s="1">
        <v>1</v>
      </c>
      <c r="F188" s="1" t="s">
        <v>27</v>
      </c>
      <c r="G188" s="1" t="s">
        <v>94</v>
      </c>
      <c r="H188" s="1" t="s">
        <v>25</v>
      </c>
      <c r="I188" s="1">
        <v>89</v>
      </c>
      <c r="J188" s="1">
        <v>1</v>
      </c>
      <c r="K188" s="1"/>
      <c r="L188" s="1">
        <v>192</v>
      </c>
      <c r="M188" s="1">
        <f t="shared" si="12"/>
        <v>17088</v>
      </c>
      <c r="N188" s="1" t="s">
        <v>21</v>
      </c>
      <c r="O188" s="1">
        <v>1</v>
      </c>
      <c r="P188" s="1">
        <f t="shared" si="13"/>
        <v>17088</v>
      </c>
      <c r="Q188" s="1" t="s">
        <v>95</v>
      </c>
      <c r="S188" s="1">
        <v>120</v>
      </c>
      <c r="T188" s="37" t="str">
        <f t="shared" si="14"/>
        <v/>
      </c>
      <c r="U188" s="37" t="str">
        <f t="shared" si="15"/>
        <v/>
      </c>
      <c r="V188" s="37">
        <f t="shared" si="16"/>
        <v>17088</v>
      </c>
      <c r="W188" s="2" t="str">
        <f t="shared" si="17"/>
        <v/>
      </c>
    </row>
    <row r="189" spans="1:23" x14ac:dyDescent="0.25">
      <c r="A189" s="1">
        <v>120</v>
      </c>
      <c r="B189" s="1" t="s">
        <v>86</v>
      </c>
      <c r="C189" s="1" t="s">
        <v>18</v>
      </c>
      <c r="D189" s="1">
        <v>1</v>
      </c>
      <c r="E189" s="1">
        <v>1</v>
      </c>
      <c r="F189" s="1" t="s">
        <v>27</v>
      </c>
      <c r="G189" s="1" t="s">
        <v>92</v>
      </c>
      <c r="H189" s="1" t="s">
        <v>25</v>
      </c>
      <c r="I189" s="1">
        <v>73</v>
      </c>
      <c r="J189" s="1">
        <v>1</v>
      </c>
      <c r="K189" s="1"/>
      <c r="L189" s="1">
        <v>193</v>
      </c>
      <c r="M189" s="1">
        <f t="shared" si="12"/>
        <v>14089</v>
      </c>
      <c r="N189" s="1" t="s">
        <v>21</v>
      </c>
      <c r="O189" s="1">
        <v>1</v>
      </c>
      <c r="P189" s="1">
        <f t="shared" si="13"/>
        <v>14089</v>
      </c>
      <c r="Q189" s="1" t="s">
        <v>96</v>
      </c>
      <c r="S189" s="1">
        <v>120</v>
      </c>
      <c r="T189" s="37" t="str">
        <f t="shared" si="14"/>
        <v/>
      </c>
      <c r="U189" s="37" t="str">
        <f t="shared" si="15"/>
        <v/>
      </c>
      <c r="V189" s="37">
        <f t="shared" si="16"/>
        <v>14089</v>
      </c>
      <c r="W189" s="2" t="str">
        <f t="shared" si="17"/>
        <v/>
      </c>
    </row>
    <row r="190" spans="1:23" x14ac:dyDescent="0.25">
      <c r="A190" s="1">
        <v>120</v>
      </c>
      <c r="B190" s="1" t="s">
        <v>86</v>
      </c>
      <c r="C190" s="1" t="s">
        <v>18</v>
      </c>
      <c r="D190" s="1">
        <v>1</v>
      </c>
      <c r="E190" s="1">
        <v>1</v>
      </c>
      <c r="F190" s="1" t="s">
        <v>27</v>
      </c>
      <c r="G190" s="1" t="s">
        <v>93</v>
      </c>
      <c r="H190" s="1" t="s">
        <v>28</v>
      </c>
      <c r="I190" s="1">
        <v>20</v>
      </c>
      <c r="J190" s="1">
        <v>1</v>
      </c>
      <c r="K190" s="1"/>
      <c r="L190" s="1">
        <v>194</v>
      </c>
      <c r="M190" s="1">
        <f t="shared" si="12"/>
        <v>3880</v>
      </c>
      <c r="N190" s="1" t="s">
        <v>21</v>
      </c>
      <c r="O190" s="1">
        <v>1</v>
      </c>
      <c r="P190" s="1">
        <f t="shared" si="13"/>
        <v>3880</v>
      </c>
      <c r="Q190" s="1" t="s">
        <v>95</v>
      </c>
      <c r="S190" s="1">
        <v>120</v>
      </c>
      <c r="T190" s="37" t="str">
        <f t="shared" si="14"/>
        <v/>
      </c>
      <c r="U190" s="37" t="str">
        <f t="shared" si="15"/>
        <v/>
      </c>
      <c r="V190" s="37">
        <f t="shared" si="16"/>
        <v>3880</v>
      </c>
      <c r="W190" s="2" t="str">
        <f t="shared" si="17"/>
        <v/>
      </c>
    </row>
    <row r="191" spans="1:23" x14ac:dyDescent="0.25">
      <c r="A191" s="1">
        <v>120</v>
      </c>
      <c r="B191" s="1" t="s">
        <v>86</v>
      </c>
      <c r="C191" s="1" t="s">
        <v>18</v>
      </c>
      <c r="D191" s="1">
        <v>1</v>
      </c>
      <c r="E191" s="1">
        <v>1</v>
      </c>
      <c r="F191" s="1" t="s">
        <v>27</v>
      </c>
      <c r="G191" s="1" t="s">
        <v>94</v>
      </c>
      <c r="H191" s="1" t="s">
        <v>87</v>
      </c>
      <c r="I191" s="1">
        <v>1</v>
      </c>
      <c r="J191" s="1">
        <v>1</v>
      </c>
      <c r="K191" s="1"/>
      <c r="L191" s="1">
        <v>195</v>
      </c>
      <c r="M191" s="1">
        <f t="shared" si="12"/>
        <v>195</v>
      </c>
      <c r="N191" s="1" t="s">
        <v>21</v>
      </c>
      <c r="O191" s="1">
        <v>1</v>
      </c>
      <c r="P191" s="1">
        <f t="shared" si="13"/>
        <v>195</v>
      </c>
      <c r="Q191" s="1" t="s">
        <v>96</v>
      </c>
      <c r="S191" s="1">
        <v>120</v>
      </c>
      <c r="T191" s="37" t="str">
        <f t="shared" si="14"/>
        <v/>
      </c>
      <c r="U191" s="37" t="str">
        <f t="shared" si="15"/>
        <v/>
      </c>
      <c r="V191" s="37">
        <f t="shared" si="16"/>
        <v>195</v>
      </c>
      <c r="W191" s="2" t="str">
        <f t="shared" si="17"/>
        <v/>
      </c>
    </row>
    <row r="192" spans="1:23" x14ac:dyDescent="0.25">
      <c r="A192" s="1">
        <v>120</v>
      </c>
      <c r="B192" s="1" t="s">
        <v>86</v>
      </c>
      <c r="C192" s="1" t="s">
        <v>18</v>
      </c>
      <c r="D192" s="1">
        <v>1</v>
      </c>
      <c r="E192" s="1">
        <v>1</v>
      </c>
      <c r="F192" s="1" t="s">
        <v>23</v>
      </c>
      <c r="G192" s="1" t="s">
        <v>92</v>
      </c>
      <c r="H192" s="1" t="s">
        <v>26</v>
      </c>
      <c r="I192" s="1">
        <v>795</v>
      </c>
      <c r="J192" s="1">
        <v>1</v>
      </c>
      <c r="K192" s="1"/>
      <c r="L192" s="1">
        <v>1</v>
      </c>
      <c r="M192" s="1">
        <f t="shared" si="12"/>
        <v>795</v>
      </c>
      <c r="N192" s="1" t="s">
        <v>21</v>
      </c>
      <c r="O192" s="1">
        <v>1</v>
      </c>
      <c r="P192" s="1">
        <f t="shared" si="13"/>
        <v>795</v>
      </c>
      <c r="Q192" s="1" t="s">
        <v>95</v>
      </c>
      <c r="S192" s="1">
        <v>120</v>
      </c>
      <c r="T192" s="37" t="str">
        <f t="shared" si="14"/>
        <v/>
      </c>
      <c r="U192" s="37" t="str">
        <f t="shared" si="15"/>
        <v/>
      </c>
      <c r="V192" s="37">
        <f t="shared" si="16"/>
        <v>795</v>
      </c>
      <c r="W192" s="2" t="str">
        <f t="shared" si="17"/>
        <v/>
      </c>
    </row>
    <row r="193" spans="16:23" x14ac:dyDescent="0.25">
      <c r="P193" s="2">
        <f>SUM($P$2:$P$192)</f>
        <v>506776.07500000001</v>
      </c>
      <c r="S193" s="37"/>
      <c r="T193" s="37" t="str">
        <f t="shared" si="14"/>
        <v/>
      </c>
      <c r="U193" s="37" t="str">
        <f t="shared" si="15"/>
        <v/>
      </c>
      <c r="V193" s="37" t="str">
        <f t="shared" si="16"/>
        <v/>
      </c>
      <c r="W193" s="2" t="str">
        <f t="shared" si="17"/>
        <v/>
      </c>
    </row>
    <row r="194" spans="16:23" x14ac:dyDescent="0.25">
      <c r="S194" s="37"/>
      <c r="T194" s="37" t="str">
        <f t="shared" si="14"/>
        <v/>
      </c>
      <c r="U194" s="37" t="str">
        <f t="shared" si="15"/>
        <v/>
      </c>
      <c r="V194" s="37" t="str">
        <f t="shared" si="16"/>
        <v/>
      </c>
      <c r="W194" s="2" t="str">
        <f t="shared" si="17"/>
        <v/>
      </c>
    </row>
    <row r="195" spans="16:23" x14ac:dyDescent="0.25">
      <c r="S195" s="37"/>
      <c r="T195" s="37" t="str">
        <f t="shared" si="14"/>
        <v/>
      </c>
      <c r="U195" s="37" t="str">
        <f t="shared" si="15"/>
        <v/>
      </c>
      <c r="V195" s="37" t="str">
        <f t="shared" si="16"/>
        <v/>
      </c>
      <c r="W195" s="2" t="str">
        <f t="shared" si="17"/>
        <v/>
      </c>
    </row>
    <row r="196" spans="16:23" x14ac:dyDescent="0.25">
      <c r="S196" s="37"/>
      <c r="T196" s="37" t="str">
        <f t="shared" si="14"/>
        <v/>
      </c>
      <c r="U196" s="37" t="str">
        <f t="shared" si="15"/>
        <v/>
      </c>
      <c r="V196" s="37" t="str">
        <f t="shared" si="16"/>
        <v/>
      </c>
      <c r="W196" s="2" t="str">
        <f t="shared" si="17"/>
        <v/>
      </c>
    </row>
    <row r="197" spans="16:23" x14ac:dyDescent="0.25">
      <c r="S197" s="37"/>
      <c r="T197" s="37" t="str">
        <f t="shared" si="14"/>
        <v/>
      </c>
      <c r="U197" s="37" t="str">
        <f t="shared" si="15"/>
        <v/>
      </c>
      <c r="V197" s="37" t="str">
        <f t="shared" si="16"/>
        <v/>
      </c>
      <c r="W197" s="2" t="str">
        <f t="shared" si="17"/>
        <v/>
      </c>
    </row>
    <row r="198" spans="16:23" x14ac:dyDescent="0.25">
      <c r="S198" s="37"/>
      <c r="T198" s="37" t="str">
        <f t="shared" si="14"/>
        <v/>
      </c>
      <c r="U198" s="37" t="str">
        <f t="shared" si="15"/>
        <v/>
      </c>
      <c r="V198" s="37" t="str">
        <f t="shared" si="16"/>
        <v/>
      </c>
      <c r="W198" s="2" t="str">
        <f t="shared" si="17"/>
        <v/>
      </c>
    </row>
    <row r="199" spans="16:23" x14ac:dyDescent="0.25">
      <c r="S199" s="37"/>
      <c r="T199" s="37" t="str">
        <f t="shared" ref="T199:T262" si="18">IFERROR(IF(SEARCH("*mat*",F199),P199,""),"")</f>
        <v/>
      </c>
      <c r="U199" s="37" t="str">
        <f t="shared" ref="U199:U262" si="19">IFERROR(IF(SEARCH("*main*",F199),P199,""),"")</f>
        <v/>
      </c>
      <c r="V199" s="37" t="str">
        <f t="shared" ref="V199:V262" si="20">IFERROR(IF(SEARCH("*sous*",F199),P199,""),"")</f>
        <v/>
      </c>
      <c r="W199" s="2" t="str">
        <f t="shared" ref="W199:W262" si="21">IFERROR(IF(SEARCH("*four*",F199),P199,""),"")</f>
        <v/>
      </c>
    </row>
    <row r="200" spans="16:23" x14ac:dyDescent="0.25">
      <c r="S200" s="37"/>
      <c r="T200" s="37" t="str">
        <f t="shared" si="18"/>
        <v/>
      </c>
      <c r="U200" s="37" t="str">
        <f t="shared" si="19"/>
        <v/>
      </c>
      <c r="V200" s="37" t="str">
        <f t="shared" si="20"/>
        <v/>
      </c>
      <c r="W200" s="2" t="str">
        <f t="shared" si="21"/>
        <v/>
      </c>
    </row>
    <row r="201" spans="16:23" x14ac:dyDescent="0.25">
      <c r="S201" s="37"/>
      <c r="T201" s="37" t="str">
        <f t="shared" si="18"/>
        <v/>
      </c>
      <c r="U201" s="37" t="str">
        <f t="shared" si="19"/>
        <v/>
      </c>
      <c r="V201" s="37" t="str">
        <f t="shared" si="20"/>
        <v/>
      </c>
      <c r="W201" s="2" t="str">
        <f t="shared" si="21"/>
        <v/>
      </c>
    </row>
    <row r="202" spans="16:23" x14ac:dyDescent="0.25">
      <c r="S202" s="37"/>
      <c r="T202" s="37" t="str">
        <f t="shared" si="18"/>
        <v/>
      </c>
      <c r="U202" s="37" t="str">
        <f t="shared" si="19"/>
        <v/>
      </c>
      <c r="V202" s="37" t="str">
        <f t="shared" si="20"/>
        <v/>
      </c>
      <c r="W202" s="2" t="str">
        <f t="shared" si="21"/>
        <v/>
      </c>
    </row>
    <row r="203" spans="16:23" x14ac:dyDescent="0.25">
      <c r="S203" s="37"/>
      <c r="T203" s="37" t="str">
        <f t="shared" si="18"/>
        <v/>
      </c>
      <c r="U203" s="37" t="str">
        <f t="shared" si="19"/>
        <v/>
      </c>
      <c r="V203" s="37" t="str">
        <f t="shared" si="20"/>
        <v/>
      </c>
      <c r="W203" s="2" t="str">
        <f t="shared" si="21"/>
        <v/>
      </c>
    </row>
    <row r="204" spans="16:23" x14ac:dyDescent="0.25">
      <c r="S204" s="37"/>
      <c r="T204" s="37" t="str">
        <f t="shared" si="18"/>
        <v/>
      </c>
      <c r="U204" s="37" t="str">
        <f t="shared" si="19"/>
        <v/>
      </c>
      <c r="V204" s="37" t="str">
        <f t="shared" si="20"/>
        <v/>
      </c>
      <c r="W204" s="2" t="str">
        <f t="shared" si="21"/>
        <v/>
      </c>
    </row>
    <row r="205" spans="16:23" x14ac:dyDescent="0.25">
      <c r="S205" s="37"/>
      <c r="T205" s="37" t="str">
        <f t="shared" si="18"/>
        <v/>
      </c>
      <c r="U205" s="37" t="str">
        <f t="shared" si="19"/>
        <v/>
      </c>
      <c r="V205" s="37" t="str">
        <f t="shared" si="20"/>
        <v/>
      </c>
      <c r="W205" s="2" t="str">
        <f t="shared" si="21"/>
        <v/>
      </c>
    </row>
    <row r="206" spans="16:23" x14ac:dyDescent="0.25">
      <c r="S206" s="37"/>
      <c r="T206" s="37" t="str">
        <f t="shared" si="18"/>
        <v/>
      </c>
      <c r="U206" s="37" t="str">
        <f t="shared" si="19"/>
        <v/>
      </c>
      <c r="V206" s="37" t="str">
        <f t="shared" si="20"/>
        <v/>
      </c>
      <c r="W206" s="2" t="str">
        <f t="shared" si="21"/>
        <v/>
      </c>
    </row>
    <row r="207" spans="16:23" x14ac:dyDescent="0.25">
      <c r="S207" s="37"/>
      <c r="T207" s="37" t="str">
        <f t="shared" si="18"/>
        <v/>
      </c>
      <c r="U207" s="37" t="str">
        <f t="shared" si="19"/>
        <v/>
      </c>
      <c r="V207" s="37" t="str">
        <f t="shared" si="20"/>
        <v/>
      </c>
      <c r="W207" s="2" t="str">
        <f t="shared" si="21"/>
        <v/>
      </c>
    </row>
    <row r="208" spans="16:23" x14ac:dyDescent="0.25">
      <c r="S208" s="37"/>
      <c r="T208" s="37" t="str">
        <f t="shared" si="18"/>
        <v/>
      </c>
      <c r="U208" s="37" t="str">
        <f t="shared" si="19"/>
        <v/>
      </c>
      <c r="V208" s="37" t="str">
        <f t="shared" si="20"/>
        <v/>
      </c>
      <c r="W208" s="2" t="str">
        <f t="shared" si="21"/>
        <v/>
      </c>
    </row>
    <row r="209" spans="19:23" x14ac:dyDescent="0.25">
      <c r="S209" s="37"/>
      <c r="T209" s="37" t="str">
        <f t="shared" si="18"/>
        <v/>
      </c>
      <c r="U209" s="37" t="str">
        <f t="shared" si="19"/>
        <v/>
      </c>
      <c r="V209" s="37" t="str">
        <f t="shared" si="20"/>
        <v/>
      </c>
      <c r="W209" s="2" t="str">
        <f t="shared" si="21"/>
        <v/>
      </c>
    </row>
    <row r="210" spans="19:23" x14ac:dyDescent="0.25">
      <c r="S210" s="37"/>
      <c r="T210" s="37" t="str">
        <f t="shared" si="18"/>
        <v/>
      </c>
      <c r="U210" s="37" t="str">
        <f t="shared" si="19"/>
        <v/>
      </c>
      <c r="V210" s="37" t="str">
        <f t="shared" si="20"/>
        <v/>
      </c>
      <c r="W210" s="2" t="str">
        <f t="shared" si="21"/>
        <v/>
      </c>
    </row>
    <row r="211" spans="19:23" x14ac:dyDescent="0.25">
      <c r="S211" s="37"/>
      <c r="T211" s="37" t="str">
        <f t="shared" si="18"/>
        <v/>
      </c>
      <c r="U211" s="37" t="str">
        <f t="shared" si="19"/>
        <v/>
      </c>
      <c r="V211" s="37" t="str">
        <f t="shared" si="20"/>
        <v/>
      </c>
      <c r="W211" s="2" t="str">
        <f t="shared" si="21"/>
        <v/>
      </c>
    </row>
    <row r="212" spans="19:23" x14ac:dyDescent="0.25">
      <c r="S212" s="37"/>
      <c r="T212" s="37" t="str">
        <f t="shared" si="18"/>
        <v/>
      </c>
      <c r="U212" s="37" t="str">
        <f t="shared" si="19"/>
        <v/>
      </c>
      <c r="V212" s="37" t="str">
        <f t="shared" si="20"/>
        <v/>
      </c>
      <c r="W212" s="2" t="str">
        <f t="shared" si="21"/>
        <v/>
      </c>
    </row>
    <row r="213" spans="19:23" x14ac:dyDescent="0.25">
      <c r="S213" s="37"/>
      <c r="T213" s="37" t="str">
        <f t="shared" si="18"/>
        <v/>
      </c>
      <c r="U213" s="37" t="str">
        <f t="shared" si="19"/>
        <v/>
      </c>
      <c r="V213" s="37" t="str">
        <f t="shared" si="20"/>
        <v/>
      </c>
      <c r="W213" s="2" t="str">
        <f t="shared" si="21"/>
        <v/>
      </c>
    </row>
    <row r="214" spans="19:23" x14ac:dyDescent="0.25">
      <c r="S214" s="37"/>
      <c r="T214" s="37" t="str">
        <f t="shared" si="18"/>
        <v/>
      </c>
      <c r="U214" s="37" t="str">
        <f t="shared" si="19"/>
        <v/>
      </c>
      <c r="V214" s="37" t="str">
        <f t="shared" si="20"/>
        <v/>
      </c>
      <c r="W214" s="2" t="str">
        <f t="shared" si="21"/>
        <v/>
      </c>
    </row>
    <row r="215" spans="19:23" x14ac:dyDescent="0.25">
      <c r="S215" s="37"/>
      <c r="T215" s="37" t="str">
        <f t="shared" si="18"/>
        <v/>
      </c>
      <c r="U215" s="37" t="str">
        <f t="shared" si="19"/>
        <v/>
      </c>
      <c r="V215" s="37" t="str">
        <f t="shared" si="20"/>
        <v/>
      </c>
      <c r="W215" s="2" t="str">
        <f t="shared" si="21"/>
        <v/>
      </c>
    </row>
    <row r="216" spans="19:23" x14ac:dyDescent="0.25">
      <c r="S216" s="37"/>
      <c r="T216" s="37" t="str">
        <f t="shared" si="18"/>
        <v/>
      </c>
      <c r="U216" s="37" t="str">
        <f t="shared" si="19"/>
        <v/>
      </c>
      <c r="V216" s="37" t="str">
        <f t="shared" si="20"/>
        <v/>
      </c>
      <c r="W216" s="2" t="str">
        <f t="shared" si="21"/>
        <v/>
      </c>
    </row>
    <row r="217" spans="19:23" x14ac:dyDescent="0.25">
      <c r="S217" s="37"/>
      <c r="T217" s="37" t="str">
        <f t="shared" si="18"/>
        <v/>
      </c>
      <c r="U217" s="37" t="str">
        <f t="shared" si="19"/>
        <v/>
      </c>
      <c r="V217" s="37" t="str">
        <f t="shared" si="20"/>
        <v/>
      </c>
      <c r="W217" s="2" t="str">
        <f t="shared" si="21"/>
        <v/>
      </c>
    </row>
    <row r="218" spans="19:23" x14ac:dyDescent="0.25">
      <c r="S218" s="37"/>
      <c r="T218" s="37" t="str">
        <f t="shared" si="18"/>
        <v/>
      </c>
      <c r="U218" s="37" t="str">
        <f t="shared" si="19"/>
        <v/>
      </c>
      <c r="V218" s="37" t="str">
        <f t="shared" si="20"/>
        <v/>
      </c>
      <c r="W218" s="2" t="str">
        <f t="shared" si="21"/>
        <v/>
      </c>
    </row>
    <row r="219" spans="19:23" x14ac:dyDescent="0.25">
      <c r="S219" s="37"/>
      <c r="T219" s="37" t="str">
        <f t="shared" si="18"/>
        <v/>
      </c>
      <c r="U219" s="37" t="str">
        <f t="shared" si="19"/>
        <v/>
      </c>
      <c r="V219" s="37" t="str">
        <f t="shared" si="20"/>
        <v/>
      </c>
      <c r="W219" s="2" t="str">
        <f t="shared" si="21"/>
        <v/>
      </c>
    </row>
    <row r="220" spans="19:23" x14ac:dyDescent="0.25">
      <c r="S220" s="37"/>
      <c r="T220" s="37" t="str">
        <f t="shared" si="18"/>
        <v/>
      </c>
      <c r="U220" s="37" t="str">
        <f t="shared" si="19"/>
        <v/>
      </c>
      <c r="V220" s="37" t="str">
        <f t="shared" si="20"/>
        <v/>
      </c>
      <c r="W220" s="2" t="str">
        <f t="shared" si="21"/>
        <v/>
      </c>
    </row>
    <row r="221" spans="19:23" x14ac:dyDescent="0.25">
      <c r="S221" s="37"/>
      <c r="T221" s="37" t="str">
        <f t="shared" si="18"/>
        <v/>
      </c>
      <c r="U221" s="37" t="str">
        <f t="shared" si="19"/>
        <v/>
      </c>
      <c r="V221" s="37" t="str">
        <f t="shared" si="20"/>
        <v/>
      </c>
      <c r="W221" s="2" t="str">
        <f t="shared" si="21"/>
        <v/>
      </c>
    </row>
    <row r="222" spans="19:23" x14ac:dyDescent="0.25">
      <c r="S222" s="37"/>
      <c r="T222" s="37" t="str">
        <f t="shared" si="18"/>
        <v/>
      </c>
      <c r="U222" s="37" t="str">
        <f t="shared" si="19"/>
        <v/>
      </c>
      <c r="V222" s="37" t="str">
        <f t="shared" si="20"/>
        <v/>
      </c>
      <c r="W222" s="2" t="str">
        <f t="shared" si="21"/>
        <v/>
      </c>
    </row>
    <row r="223" spans="19:23" x14ac:dyDescent="0.25">
      <c r="S223" s="37"/>
      <c r="T223" s="37" t="str">
        <f t="shared" si="18"/>
        <v/>
      </c>
      <c r="U223" s="37" t="str">
        <f t="shared" si="19"/>
        <v/>
      </c>
      <c r="V223" s="37" t="str">
        <f t="shared" si="20"/>
        <v/>
      </c>
      <c r="W223" s="2" t="str">
        <f t="shared" si="21"/>
        <v/>
      </c>
    </row>
    <row r="224" spans="19:23" x14ac:dyDescent="0.25">
      <c r="S224" s="37"/>
      <c r="T224" s="37" t="str">
        <f t="shared" si="18"/>
        <v/>
      </c>
      <c r="U224" s="37" t="str">
        <f t="shared" si="19"/>
        <v/>
      </c>
      <c r="V224" s="37" t="str">
        <f t="shared" si="20"/>
        <v/>
      </c>
      <c r="W224" s="2" t="str">
        <f t="shared" si="21"/>
        <v/>
      </c>
    </row>
    <row r="225" spans="19:23" x14ac:dyDescent="0.25">
      <c r="S225" s="37"/>
      <c r="T225" s="37" t="str">
        <f t="shared" si="18"/>
        <v/>
      </c>
      <c r="U225" s="37" t="str">
        <f t="shared" si="19"/>
        <v/>
      </c>
      <c r="V225" s="37" t="str">
        <f t="shared" si="20"/>
        <v/>
      </c>
      <c r="W225" s="2" t="str">
        <f t="shared" si="21"/>
        <v/>
      </c>
    </row>
    <row r="226" spans="19:23" x14ac:dyDescent="0.25">
      <c r="S226" s="37"/>
      <c r="T226" s="37" t="str">
        <f t="shared" si="18"/>
        <v/>
      </c>
      <c r="U226" s="37" t="str">
        <f t="shared" si="19"/>
        <v/>
      </c>
      <c r="V226" s="37" t="str">
        <f t="shared" si="20"/>
        <v/>
      </c>
      <c r="W226" s="2" t="str">
        <f t="shared" si="21"/>
        <v/>
      </c>
    </row>
    <row r="227" spans="19:23" x14ac:dyDescent="0.25">
      <c r="S227" s="37"/>
      <c r="T227" s="37" t="str">
        <f t="shared" si="18"/>
        <v/>
      </c>
      <c r="U227" s="37" t="str">
        <f t="shared" si="19"/>
        <v/>
      </c>
      <c r="V227" s="37" t="str">
        <f t="shared" si="20"/>
        <v/>
      </c>
      <c r="W227" s="2" t="str">
        <f t="shared" si="21"/>
        <v/>
      </c>
    </row>
    <row r="228" spans="19:23" x14ac:dyDescent="0.25">
      <c r="S228" s="37"/>
      <c r="T228" s="37" t="str">
        <f t="shared" si="18"/>
        <v/>
      </c>
      <c r="U228" s="37" t="str">
        <f t="shared" si="19"/>
        <v/>
      </c>
      <c r="V228" s="37" t="str">
        <f t="shared" si="20"/>
        <v/>
      </c>
      <c r="W228" s="2" t="str">
        <f t="shared" si="21"/>
        <v/>
      </c>
    </row>
    <row r="229" spans="19:23" x14ac:dyDescent="0.25">
      <c r="S229" s="37"/>
      <c r="T229" s="37" t="str">
        <f t="shared" si="18"/>
        <v/>
      </c>
      <c r="U229" s="37" t="str">
        <f t="shared" si="19"/>
        <v/>
      </c>
      <c r="V229" s="37" t="str">
        <f t="shared" si="20"/>
        <v/>
      </c>
      <c r="W229" s="2" t="str">
        <f t="shared" si="21"/>
        <v/>
      </c>
    </row>
    <row r="230" spans="19:23" x14ac:dyDescent="0.25">
      <c r="S230" s="37"/>
      <c r="T230" s="37" t="str">
        <f t="shared" si="18"/>
        <v/>
      </c>
      <c r="U230" s="37" t="str">
        <f t="shared" si="19"/>
        <v/>
      </c>
      <c r="V230" s="37" t="str">
        <f t="shared" si="20"/>
        <v/>
      </c>
      <c r="W230" s="2" t="str">
        <f t="shared" si="21"/>
        <v/>
      </c>
    </row>
    <row r="231" spans="19:23" x14ac:dyDescent="0.25">
      <c r="S231" s="37"/>
      <c r="T231" s="37" t="str">
        <f t="shared" si="18"/>
        <v/>
      </c>
      <c r="U231" s="37" t="str">
        <f t="shared" si="19"/>
        <v/>
      </c>
      <c r="V231" s="37" t="str">
        <f t="shared" si="20"/>
        <v/>
      </c>
      <c r="W231" s="2" t="str">
        <f t="shared" si="21"/>
        <v/>
      </c>
    </row>
    <row r="232" spans="19:23" x14ac:dyDescent="0.25">
      <c r="S232" s="37"/>
      <c r="T232" s="37" t="str">
        <f t="shared" si="18"/>
        <v/>
      </c>
      <c r="U232" s="37" t="str">
        <f t="shared" si="19"/>
        <v/>
      </c>
      <c r="V232" s="37" t="str">
        <f t="shared" si="20"/>
        <v/>
      </c>
      <c r="W232" s="2" t="str">
        <f t="shared" si="21"/>
        <v/>
      </c>
    </row>
    <row r="233" spans="19:23" x14ac:dyDescent="0.25">
      <c r="S233" s="37"/>
      <c r="T233" s="37" t="str">
        <f t="shared" si="18"/>
        <v/>
      </c>
      <c r="U233" s="37" t="str">
        <f t="shared" si="19"/>
        <v/>
      </c>
      <c r="V233" s="37" t="str">
        <f t="shared" si="20"/>
        <v/>
      </c>
      <c r="W233" s="2" t="str">
        <f t="shared" si="21"/>
        <v/>
      </c>
    </row>
    <row r="234" spans="19:23" x14ac:dyDescent="0.25">
      <c r="S234" s="37"/>
      <c r="T234" s="37" t="str">
        <f t="shared" si="18"/>
        <v/>
      </c>
      <c r="U234" s="37" t="str">
        <f t="shared" si="19"/>
        <v/>
      </c>
      <c r="V234" s="37" t="str">
        <f t="shared" si="20"/>
        <v/>
      </c>
      <c r="W234" s="2" t="str">
        <f t="shared" si="21"/>
        <v/>
      </c>
    </row>
    <row r="235" spans="19:23" x14ac:dyDescent="0.25">
      <c r="S235" s="37"/>
      <c r="T235" s="37" t="str">
        <f t="shared" si="18"/>
        <v/>
      </c>
      <c r="U235" s="37" t="str">
        <f t="shared" si="19"/>
        <v/>
      </c>
      <c r="V235" s="37" t="str">
        <f t="shared" si="20"/>
        <v/>
      </c>
      <c r="W235" s="2" t="str">
        <f t="shared" si="21"/>
        <v/>
      </c>
    </row>
    <row r="236" spans="19:23" x14ac:dyDescent="0.25">
      <c r="S236" s="37"/>
      <c r="T236" s="37" t="str">
        <f t="shared" si="18"/>
        <v/>
      </c>
      <c r="U236" s="37" t="str">
        <f t="shared" si="19"/>
        <v/>
      </c>
      <c r="V236" s="37" t="str">
        <f t="shared" si="20"/>
        <v/>
      </c>
      <c r="W236" s="2" t="str">
        <f t="shared" si="21"/>
        <v/>
      </c>
    </row>
    <row r="237" spans="19:23" x14ac:dyDescent="0.25">
      <c r="S237" s="37"/>
      <c r="T237" s="37" t="str">
        <f t="shared" si="18"/>
        <v/>
      </c>
      <c r="U237" s="37" t="str">
        <f t="shared" si="19"/>
        <v/>
      </c>
      <c r="V237" s="37" t="str">
        <f t="shared" si="20"/>
        <v/>
      </c>
      <c r="W237" s="2" t="str">
        <f t="shared" si="21"/>
        <v/>
      </c>
    </row>
    <row r="238" spans="19:23" x14ac:dyDescent="0.25">
      <c r="S238" s="37"/>
      <c r="T238" s="37" t="str">
        <f t="shared" si="18"/>
        <v/>
      </c>
      <c r="U238" s="37" t="str">
        <f t="shared" si="19"/>
        <v/>
      </c>
      <c r="V238" s="37" t="str">
        <f t="shared" si="20"/>
        <v/>
      </c>
      <c r="W238" s="2" t="str">
        <f t="shared" si="21"/>
        <v/>
      </c>
    </row>
    <row r="239" spans="19:23" x14ac:dyDescent="0.25">
      <c r="S239" s="37"/>
      <c r="T239" s="37" t="str">
        <f t="shared" si="18"/>
        <v/>
      </c>
      <c r="U239" s="37" t="str">
        <f t="shared" si="19"/>
        <v/>
      </c>
      <c r="V239" s="37" t="str">
        <f t="shared" si="20"/>
        <v/>
      </c>
      <c r="W239" s="2" t="str">
        <f t="shared" si="21"/>
        <v/>
      </c>
    </row>
    <row r="240" spans="19:23" x14ac:dyDescent="0.25">
      <c r="S240" s="37"/>
      <c r="T240" s="37" t="str">
        <f t="shared" si="18"/>
        <v/>
      </c>
      <c r="U240" s="37" t="str">
        <f t="shared" si="19"/>
        <v/>
      </c>
      <c r="V240" s="37" t="str">
        <f t="shared" si="20"/>
        <v/>
      </c>
      <c r="W240" s="2" t="str">
        <f t="shared" si="21"/>
        <v/>
      </c>
    </row>
    <row r="241" spans="19:23" x14ac:dyDescent="0.25">
      <c r="S241" s="37"/>
      <c r="T241" s="37" t="str">
        <f t="shared" si="18"/>
        <v/>
      </c>
      <c r="U241" s="37" t="str">
        <f t="shared" si="19"/>
        <v/>
      </c>
      <c r="V241" s="37" t="str">
        <f t="shared" si="20"/>
        <v/>
      </c>
      <c r="W241" s="2" t="str">
        <f t="shared" si="21"/>
        <v/>
      </c>
    </row>
    <row r="242" spans="19:23" x14ac:dyDescent="0.25">
      <c r="S242" s="37"/>
      <c r="T242" s="37" t="str">
        <f t="shared" si="18"/>
        <v/>
      </c>
      <c r="U242" s="37" t="str">
        <f t="shared" si="19"/>
        <v/>
      </c>
      <c r="V242" s="37" t="str">
        <f t="shared" si="20"/>
        <v/>
      </c>
      <c r="W242" s="2" t="str">
        <f t="shared" si="21"/>
        <v/>
      </c>
    </row>
    <row r="243" spans="19:23" x14ac:dyDescent="0.25">
      <c r="S243" s="37"/>
      <c r="T243" s="37" t="str">
        <f t="shared" si="18"/>
        <v/>
      </c>
      <c r="U243" s="37" t="str">
        <f t="shared" si="19"/>
        <v/>
      </c>
      <c r="V243" s="37" t="str">
        <f t="shared" si="20"/>
        <v/>
      </c>
      <c r="W243" s="2" t="str">
        <f t="shared" si="21"/>
        <v/>
      </c>
    </row>
    <row r="244" spans="19:23" x14ac:dyDescent="0.25">
      <c r="S244" s="37"/>
      <c r="T244" s="37" t="str">
        <f t="shared" si="18"/>
        <v/>
      </c>
      <c r="U244" s="37" t="str">
        <f t="shared" si="19"/>
        <v/>
      </c>
      <c r="V244" s="37" t="str">
        <f t="shared" si="20"/>
        <v/>
      </c>
      <c r="W244" s="2" t="str">
        <f t="shared" si="21"/>
        <v/>
      </c>
    </row>
    <row r="245" spans="19:23" x14ac:dyDescent="0.25">
      <c r="S245" s="37"/>
      <c r="T245" s="37" t="str">
        <f t="shared" si="18"/>
        <v/>
      </c>
      <c r="U245" s="37" t="str">
        <f t="shared" si="19"/>
        <v/>
      </c>
      <c r="V245" s="37" t="str">
        <f t="shared" si="20"/>
        <v/>
      </c>
      <c r="W245" s="2" t="str">
        <f t="shared" si="21"/>
        <v/>
      </c>
    </row>
    <row r="246" spans="19:23" x14ac:dyDescent="0.25">
      <c r="S246" s="37"/>
      <c r="T246" s="37" t="str">
        <f t="shared" si="18"/>
        <v/>
      </c>
      <c r="U246" s="37" t="str">
        <f t="shared" si="19"/>
        <v/>
      </c>
      <c r="V246" s="37" t="str">
        <f t="shared" si="20"/>
        <v/>
      </c>
      <c r="W246" s="2" t="str">
        <f t="shared" si="21"/>
        <v/>
      </c>
    </row>
    <row r="247" spans="19:23" x14ac:dyDescent="0.25">
      <c r="S247" s="37"/>
      <c r="T247" s="37" t="str">
        <f t="shared" si="18"/>
        <v/>
      </c>
      <c r="U247" s="37" t="str">
        <f t="shared" si="19"/>
        <v/>
      </c>
      <c r="V247" s="37" t="str">
        <f t="shared" si="20"/>
        <v/>
      </c>
      <c r="W247" s="2" t="str">
        <f t="shared" si="21"/>
        <v/>
      </c>
    </row>
    <row r="248" spans="19:23" x14ac:dyDescent="0.25">
      <c r="S248" s="37"/>
      <c r="T248" s="37" t="str">
        <f t="shared" si="18"/>
        <v/>
      </c>
      <c r="U248" s="37" t="str">
        <f t="shared" si="19"/>
        <v/>
      </c>
      <c r="V248" s="37" t="str">
        <f t="shared" si="20"/>
        <v/>
      </c>
      <c r="W248" s="2" t="str">
        <f t="shared" si="21"/>
        <v/>
      </c>
    </row>
    <row r="249" spans="19:23" x14ac:dyDescent="0.25">
      <c r="S249" s="37"/>
      <c r="T249" s="37" t="str">
        <f t="shared" si="18"/>
        <v/>
      </c>
      <c r="U249" s="37" t="str">
        <f t="shared" si="19"/>
        <v/>
      </c>
      <c r="V249" s="37" t="str">
        <f t="shared" si="20"/>
        <v/>
      </c>
      <c r="W249" s="2" t="str">
        <f t="shared" si="21"/>
        <v/>
      </c>
    </row>
    <row r="250" spans="19:23" x14ac:dyDescent="0.25">
      <c r="S250" s="37"/>
      <c r="T250" s="37" t="str">
        <f t="shared" si="18"/>
        <v/>
      </c>
      <c r="U250" s="37" t="str">
        <f t="shared" si="19"/>
        <v/>
      </c>
      <c r="V250" s="37" t="str">
        <f t="shared" si="20"/>
        <v/>
      </c>
      <c r="W250" s="2" t="str">
        <f t="shared" si="21"/>
        <v/>
      </c>
    </row>
    <row r="251" spans="19:23" x14ac:dyDescent="0.25">
      <c r="S251" s="37"/>
      <c r="T251" s="37" t="str">
        <f t="shared" si="18"/>
        <v/>
      </c>
      <c r="U251" s="37" t="str">
        <f t="shared" si="19"/>
        <v/>
      </c>
      <c r="V251" s="37" t="str">
        <f t="shared" si="20"/>
        <v/>
      </c>
      <c r="W251" s="2" t="str">
        <f t="shared" si="21"/>
        <v/>
      </c>
    </row>
    <row r="252" spans="19:23" x14ac:dyDescent="0.25">
      <c r="S252" s="37"/>
      <c r="T252" s="37" t="str">
        <f t="shared" si="18"/>
        <v/>
      </c>
      <c r="U252" s="37" t="str">
        <f t="shared" si="19"/>
        <v/>
      </c>
      <c r="V252" s="37" t="str">
        <f t="shared" si="20"/>
        <v/>
      </c>
      <c r="W252" s="2" t="str">
        <f t="shared" si="21"/>
        <v/>
      </c>
    </row>
    <row r="253" spans="19:23" x14ac:dyDescent="0.25">
      <c r="S253" s="37"/>
      <c r="T253" s="37" t="str">
        <f t="shared" si="18"/>
        <v/>
      </c>
      <c r="U253" s="37" t="str">
        <f t="shared" si="19"/>
        <v/>
      </c>
      <c r="V253" s="37" t="str">
        <f t="shared" si="20"/>
        <v/>
      </c>
      <c r="W253" s="2" t="str">
        <f t="shared" si="21"/>
        <v/>
      </c>
    </row>
    <row r="254" spans="19:23" x14ac:dyDescent="0.25">
      <c r="S254" s="37"/>
      <c r="T254" s="37" t="str">
        <f t="shared" si="18"/>
        <v/>
      </c>
      <c r="U254" s="37" t="str">
        <f t="shared" si="19"/>
        <v/>
      </c>
      <c r="V254" s="37" t="str">
        <f t="shared" si="20"/>
        <v/>
      </c>
      <c r="W254" s="2" t="str">
        <f t="shared" si="21"/>
        <v/>
      </c>
    </row>
    <row r="255" spans="19:23" x14ac:dyDescent="0.25">
      <c r="S255" s="37"/>
      <c r="T255" s="37" t="str">
        <f t="shared" si="18"/>
        <v/>
      </c>
      <c r="U255" s="37" t="str">
        <f t="shared" si="19"/>
        <v/>
      </c>
      <c r="V255" s="37" t="str">
        <f t="shared" si="20"/>
        <v/>
      </c>
      <c r="W255" s="2" t="str">
        <f t="shared" si="21"/>
        <v/>
      </c>
    </row>
    <row r="256" spans="19:23" x14ac:dyDescent="0.25">
      <c r="S256" s="37"/>
      <c r="T256" s="37" t="str">
        <f t="shared" si="18"/>
        <v/>
      </c>
      <c r="U256" s="37" t="str">
        <f t="shared" si="19"/>
        <v/>
      </c>
      <c r="V256" s="37" t="str">
        <f t="shared" si="20"/>
        <v/>
      </c>
      <c r="W256" s="2" t="str">
        <f t="shared" si="21"/>
        <v/>
      </c>
    </row>
    <row r="257" spans="19:23" x14ac:dyDescent="0.25">
      <c r="S257" s="37"/>
      <c r="T257" s="37" t="str">
        <f t="shared" si="18"/>
        <v/>
      </c>
      <c r="U257" s="37" t="str">
        <f t="shared" si="19"/>
        <v/>
      </c>
      <c r="V257" s="37" t="str">
        <f t="shared" si="20"/>
        <v/>
      </c>
      <c r="W257" s="2" t="str">
        <f t="shared" si="21"/>
        <v/>
      </c>
    </row>
    <row r="258" spans="19:23" x14ac:dyDescent="0.25">
      <c r="S258" s="37"/>
      <c r="T258" s="37" t="str">
        <f t="shared" si="18"/>
        <v/>
      </c>
      <c r="U258" s="37" t="str">
        <f t="shared" si="19"/>
        <v/>
      </c>
      <c r="V258" s="37" t="str">
        <f t="shared" si="20"/>
        <v/>
      </c>
      <c r="W258" s="2" t="str">
        <f t="shared" si="21"/>
        <v/>
      </c>
    </row>
    <row r="259" spans="19:23" x14ac:dyDescent="0.25">
      <c r="S259" s="37"/>
      <c r="T259" s="37" t="str">
        <f t="shared" si="18"/>
        <v/>
      </c>
      <c r="U259" s="37" t="str">
        <f t="shared" si="19"/>
        <v/>
      </c>
      <c r="V259" s="37" t="str">
        <f t="shared" si="20"/>
        <v/>
      </c>
      <c r="W259" s="2" t="str">
        <f t="shared" si="21"/>
        <v/>
      </c>
    </row>
    <row r="260" spans="19:23" x14ac:dyDescent="0.25">
      <c r="S260" s="37"/>
      <c r="T260" s="37" t="str">
        <f t="shared" si="18"/>
        <v/>
      </c>
      <c r="U260" s="37" t="str">
        <f t="shared" si="19"/>
        <v/>
      </c>
      <c r="V260" s="37" t="str">
        <f t="shared" si="20"/>
        <v/>
      </c>
      <c r="W260" s="2" t="str">
        <f t="shared" si="21"/>
        <v/>
      </c>
    </row>
    <row r="261" spans="19:23" x14ac:dyDescent="0.25">
      <c r="S261" s="37"/>
      <c r="T261" s="37" t="str">
        <f t="shared" si="18"/>
        <v/>
      </c>
      <c r="U261" s="37" t="str">
        <f t="shared" si="19"/>
        <v/>
      </c>
      <c r="V261" s="37" t="str">
        <f t="shared" si="20"/>
        <v/>
      </c>
      <c r="W261" s="2" t="str">
        <f t="shared" si="21"/>
        <v/>
      </c>
    </row>
    <row r="262" spans="19:23" x14ac:dyDescent="0.25">
      <c r="S262" s="37"/>
      <c r="T262" s="37" t="str">
        <f t="shared" si="18"/>
        <v/>
      </c>
      <c r="U262" s="37" t="str">
        <f t="shared" si="19"/>
        <v/>
      </c>
      <c r="V262" s="37" t="str">
        <f t="shared" si="20"/>
        <v/>
      </c>
      <c r="W262" s="2" t="str">
        <f t="shared" si="21"/>
        <v/>
      </c>
    </row>
    <row r="263" spans="19:23" x14ac:dyDescent="0.25">
      <c r="S263" s="37"/>
      <c r="T263" s="37" t="str">
        <f t="shared" ref="T263:T326" si="22">IFERROR(IF(SEARCH("*mat*",F263),P263,""),"")</f>
        <v/>
      </c>
      <c r="U263" s="37" t="str">
        <f t="shared" ref="U263:U326" si="23">IFERROR(IF(SEARCH("*main*",F263),P263,""),"")</f>
        <v/>
      </c>
      <c r="V263" s="37" t="str">
        <f t="shared" ref="V263:V326" si="24">IFERROR(IF(SEARCH("*sous*",F263),P263,""),"")</f>
        <v/>
      </c>
      <c r="W263" s="2" t="str">
        <f t="shared" ref="W263:W326" si="25">IFERROR(IF(SEARCH("*four*",F263),P263,""),"")</f>
        <v/>
      </c>
    </row>
    <row r="264" spans="19:23" x14ac:dyDescent="0.25">
      <c r="S264" s="37"/>
      <c r="T264" s="37" t="str">
        <f t="shared" si="22"/>
        <v/>
      </c>
      <c r="U264" s="37" t="str">
        <f t="shared" si="23"/>
        <v/>
      </c>
      <c r="V264" s="37" t="str">
        <f t="shared" si="24"/>
        <v/>
      </c>
      <c r="W264" s="2" t="str">
        <f t="shared" si="25"/>
        <v/>
      </c>
    </row>
    <row r="265" spans="19:23" x14ac:dyDescent="0.25">
      <c r="S265" s="37"/>
      <c r="T265" s="37" t="str">
        <f t="shared" si="22"/>
        <v/>
      </c>
      <c r="U265" s="37" t="str">
        <f t="shared" si="23"/>
        <v/>
      </c>
      <c r="V265" s="37" t="str">
        <f t="shared" si="24"/>
        <v/>
      </c>
      <c r="W265" s="2" t="str">
        <f t="shared" si="25"/>
        <v/>
      </c>
    </row>
    <row r="266" spans="19:23" x14ac:dyDescent="0.25">
      <c r="S266" s="37"/>
      <c r="T266" s="37" t="str">
        <f t="shared" si="22"/>
        <v/>
      </c>
      <c r="U266" s="37" t="str">
        <f t="shared" si="23"/>
        <v/>
      </c>
      <c r="V266" s="37" t="str">
        <f t="shared" si="24"/>
        <v/>
      </c>
      <c r="W266" s="2" t="str">
        <f t="shared" si="25"/>
        <v/>
      </c>
    </row>
    <row r="267" spans="19:23" x14ac:dyDescent="0.25">
      <c r="S267" s="37"/>
      <c r="T267" s="37" t="str">
        <f t="shared" si="22"/>
        <v/>
      </c>
      <c r="U267" s="37" t="str">
        <f t="shared" si="23"/>
        <v/>
      </c>
      <c r="V267" s="37" t="str">
        <f t="shared" si="24"/>
        <v/>
      </c>
      <c r="W267" s="2" t="str">
        <f t="shared" si="25"/>
        <v/>
      </c>
    </row>
    <row r="268" spans="19:23" x14ac:dyDescent="0.25">
      <c r="S268" s="37"/>
      <c r="T268" s="37" t="str">
        <f t="shared" si="22"/>
        <v/>
      </c>
      <c r="U268" s="37" t="str">
        <f t="shared" si="23"/>
        <v/>
      </c>
      <c r="V268" s="37" t="str">
        <f t="shared" si="24"/>
        <v/>
      </c>
      <c r="W268" s="2" t="str">
        <f t="shared" si="25"/>
        <v/>
      </c>
    </row>
    <row r="269" spans="19:23" x14ac:dyDescent="0.25">
      <c r="S269" s="37"/>
      <c r="T269" s="37" t="str">
        <f t="shared" si="22"/>
        <v/>
      </c>
      <c r="U269" s="37" t="str">
        <f t="shared" si="23"/>
        <v/>
      </c>
      <c r="V269" s="37" t="str">
        <f t="shared" si="24"/>
        <v/>
      </c>
      <c r="W269" s="2" t="str">
        <f t="shared" si="25"/>
        <v/>
      </c>
    </row>
    <row r="270" spans="19:23" x14ac:dyDescent="0.25">
      <c r="S270" s="37"/>
      <c r="T270" s="37" t="str">
        <f t="shared" si="22"/>
        <v/>
      </c>
      <c r="U270" s="37" t="str">
        <f t="shared" si="23"/>
        <v/>
      </c>
      <c r="V270" s="37" t="str">
        <f t="shared" si="24"/>
        <v/>
      </c>
      <c r="W270" s="2" t="str">
        <f t="shared" si="25"/>
        <v/>
      </c>
    </row>
    <row r="271" spans="19:23" x14ac:dyDescent="0.25">
      <c r="S271" s="37"/>
      <c r="T271" s="37" t="str">
        <f t="shared" si="22"/>
        <v/>
      </c>
      <c r="U271" s="37" t="str">
        <f t="shared" si="23"/>
        <v/>
      </c>
      <c r="V271" s="37" t="str">
        <f t="shared" si="24"/>
        <v/>
      </c>
      <c r="W271" s="2" t="str">
        <f t="shared" si="25"/>
        <v/>
      </c>
    </row>
    <row r="272" spans="19:23" x14ac:dyDescent="0.25">
      <c r="S272" s="37"/>
      <c r="T272" s="37" t="str">
        <f t="shared" si="22"/>
        <v/>
      </c>
      <c r="U272" s="37" t="str">
        <f t="shared" si="23"/>
        <v/>
      </c>
      <c r="V272" s="37" t="str">
        <f t="shared" si="24"/>
        <v/>
      </c>
      <c r="W272" s="2" t="str">
        <f t="shared" si="25"/>
        <v/>
      </c>
    </row>
    <row r="273" spans="19:23" x14ac:dyDescent="0.25">
      <c r="S273" s="37"/>
      <c r="T273" s="37" t="str">
        <f t="shared" si="22"/>
        <v/>
      </c>
      <c r="U273" s="37" t="str">
        <f t="shared" si="23"/>
        <v/>
      </c>
      <c r="V273" s="37" t="str">
        <f t="shared" si="24"/>
        <v/>
      </c>
      <c r="W273" s="2" t="str">
        <f t="shared" si="25"/>
        <v/>
      </c>
    </row>
    <row r="274" spans="19:23" x14ac:dyDescent="0.25">
      <c r="S274" s="37"/>
      <c r="T274" s="37" t="str">
        <f t="shared" si="22"/>
        <v/>
      </c>
      <c r="U274" s="37" t="str">
        <f t="shared" si="23"/>
        <v/>
      </c>
      <c r="V274" s="37" t="str">
        <f t="shared" si="24"/>
        <v/>
      </c>
      <c r="W274" s="2" t="str">
        <f t="shared" si="25"/>
        <v/>
      </c>
    </row>
    <row r="275" spans="19:23" x14ac:dyDescent="0.25">
      <c r="S275" s="37"/>
      <c r="T275" s="37" t="str">
        <f t="shared" si="22"/>
        <v/>
      </c>
      <c r="U275" s="37" t="str">
        <f t="shared" si="23"/>
        <v/>
      </c>
      <c r="V275" s="37" t="str">
        <f t="shared" si="24"/>
        <v/>
      </c>
      <c r="W275" s="2" t="str">
        <f t="shared" si="25"/>
        <v/>
      </c>
    </row>
    <row r="276" spans="19:23" x14ac:dyDescent="0.25">
      <c r="S276" s="37"/>
      <c r="T276" s="37" t="str">
        <f t="shared" si="22"/>
        <v/>
      </c>
      <c r="U276" s="37" t="str">
        <f t="shared" si="23"/>
        <v/>
      </c>
      <c r="V276" s="37" t="str">
        <f t="shared" si="24"/>
        <v/>
      </c>
      <c r="W276" s="2" t="str">
        <f t="shared" si="25"/>
        <v/>
      </c>
    </row>
    <row r="277" spans="19:23" x14ac:dyDescent="0.25">
      <c r="S277" s="37"/>
      <c r="T277" s="37" t="str">
        <f t="shared" si="22"/>
        <v/>
      </c>
      <c r="U277" s="37" t="str">
        <f t="shared" si="23"/>
        <v/>
      </c>
      <c r="V277" s="37" t="str">
        <f t="shared" si="24"/>
        <v/>
      </c>
      <c r="W277" s="2" t="str">
        <f t="shared" si="25"/>
        <v/>
      </c>
    </row>
    <row r="278" spans="19:23" x14ac:dyDescent="0.25">
      <c r="S278" s="37"/>
      <c r="T278" s="37" t="str">
        <f t="shared" si="22"/>
        <v/>
      </c>
      <c r="U278" s="37" t="str">
        <f t="shared" si="23"/>
        <v/>
      </c>
      <c r="V278" s="37" t="str">
        <f t="shared" si="24"/>
        <v/>
      </c>
      <c r="W278" s="2" t="str">
        <f t="shared" si="25"/>
        <v/>
      </c>
    </row>
    <row r="279" spans="19:23" x14ac:dyDescent="0.25">
      <c r="S279" s="37"/>
      <c r="T279" s="37" t="str">
        <f t="shared" si="22"/>
        <v/>
      </c>
      <c r="U279" s="37" t="str">
        <f t="shared" si="23"/>
        <v/>
      </c>
      <c r="V279" s="37" t="str">
        <f t="shared" si="24"/>
        <v/>
      </c>
      <c r="W279" s="2" t="str">
        <f t="shared" si="25"/>
        <v/>
      </c>
    </row>
    <row r="280" spans="19:23" x14ac:dyDescent="0.25">
      <c r="S280" s="37"/>
      <c r="T280" s="37" t="str">
        <f t="shared" si="22"/>
        <v/>
      </c>
      <c r="U280" s="37" t="str">
        <f t="shared" si="23"/>
        <v/>
      </c>
      <c r="V280" s="37" t="str">
        <f t="shared" si="24"/>
        <v/>
      </c>
      <c r="W280" s="2" t="str">
        <f t="shared" si="25"/>
        <v/>
      </c>
    </row>
    <row r="281" spans="19:23" x14ac:dyDescent="0.25">
      <c r="S281" s="37"/>
      <c r="T281" s="37" t="str">
        <f t="shared" si="22"/>
        <v/>
      </c>
      <c r="U281" s="37" t="str">
        <f t="shared" si="23"/>
        <v/>
      </c>
      <c r="V281" s="37" t="str">
        <f t="shared" si="24"/>
        <v/>
      </c>
      <c r="W281" s="2" t="str">
        <f t="shared" si="25"/>
        <v/>
      </c>
    </row>
    <row r="282" spans="19:23" x14ac:dyDescent="0.25">
      <c r="S282" s="37"/>
      <c r="T282" s="37" t="str">
        <f t="shared" si="22"/>
        <v/>
      </c>
      <c r="U282" s="37" t="str">
        <f t="shared" si="23"/>
        <v/>
      </c>
      <c r="V282" s="37" t="str">
        <f t="shared" si="24"/>
        <v/>
      </c>
      <c r="W282" s="2" t="str">
        <f t="shared" si="25"/>
        <v/>
      </c>
    </row>
    <row r="283" spans="19:23" x14ac:dyDescent="0.25">
      <c r="S283" s="37"/>
      <c r="T283" s="37" t="str">
        <f t="shared" si="22"/>
        <v/>
      </c>
      <c r="U283" s="37" t="str">
        <f t="shared" si="23"/>
        <v/>
      </c>
      <c r="V283" s="37" t="str">
        <f t="shared" si="24"/>
        <v/>
      </c>
      <c r="W283" s="2" t="str">
        <f t="shared" si="25"/>
        <v/>
      </c>
    </row>
    <row r="284" spans="19:23" x14ac:dyDescent="0.25">
      <c r="S284" s="37"/>
      <c r="T284" s="37" t="str">
        <f t="shared" si="22"/>
        <v/>
      </c>
      <c r="U284" s="37" t="str">
        <f t="shared" si="23"/>
        <v/>
      </c>
      <c r="V284" s="37" t="str">
        <f t="shared" si="24"/>
        <v/>
      </c>
      <c r="W284" s="2" t="str">
        <f t="shared" si="25"/>
        <v/>
      </c>
    </row>
    <row r="285" spans="19:23" x14ac:dyDescent="0.25">
      <c r="S285" s="37"/>
      <c r="T285" s="37" t="str">
        <f t="shared" si="22"/>
        <v/>
      </c>
      <c r="U285" s="37" t="str">
        <f t="shared" si="23"/>
        <v/>
      </c>
      <c r="V285" s="37" t="str">
        <f t="shared" si="24"/>
        <v/>
      </c>
      <c r="W285" s="2" t="str">
        <f t="shared" si="25"/>
        <v/>
      </c>
    </row>
    <row r="286" spans="19:23" x14ac:dyDescent="0.25">
      <c r="S286" s="37"/>
      <c r="T286" s="37" t="str">
        <f t="shared" si="22"/>
        <v/>
      </c>
      <c r="U286" s="37" t="str">
        <f t="shared" si="23"/>
        <v/>
      </c>
      <c r="V286" s="37" t="str">
        <f t="shared" si="24"/>
        <v/>
      </c>
      <c r="W286" s="2" t="str">
        <f t="shared" si="25"/>
        <v/>
      </c>
    </row>
    <row r="287" spans="19:23" x14ac:dyDescent="0.25">
      <c r="S287" s="37"/>
      <c r="T287" s="37" t="str">
        <f t="shared" si="22"/>
        <v/>
      </c>
      <c r="U287" s="37" t="str">
        <f t="shared" si="23"/>
        <v/>
      </c>
      <c r="V287" s="37" t="str">
        <f t="shared" si="24"/>
        <v/>
      </c>
      <c r="W287" s="2" t="str">
        <f t="shared" si="25"/>
        <v/>
      </c>
    </row>
    <row r="288" spans="19:23" x14ac:dyDescent="0.25">
      <c r="S288" s="37"/>
      <c r="T288" s="37" t="str">
        <f t="shared" si="22"/>
        <v/>
      </c>
      <c r="U288" s="37" t="str">
        <f t="shared" si="23"/>
        <v/>
      </c>
      <c r="V288" s="37" t="str">
        <f t="shared" si="24"/>
        <v/>
      </c>
      <c r="W288" s="2" t="str">
        <f t="shared" si="25"/>
        <v/>
      </c>
    </row>
    <row r="289" spans="19:23" x14ac:dyDescent="0.25">
      <c r="S289" s="37"/>
      <c r="T289" s="37" t="str">
        <f t="shared" si="22"/>
        <v/>
      </c>
      <c r="U289" s="37" t="str">
        <f t="shared" si="23"/>
        <v/>
      </c>
      <c r="V289" s="37" t="str">
        <f t="shared" si="24"/>
        <v/>
      </c>
      <c r="W289" s="2" t="str">
        <f t="shared" si="25"/>
        <v/>
      </c>
    </row>
    <row r="290" spans="19:23" x14ac:dyDescent="0.25">
      <c r="S290" s="37"/>
      <c r="T290" s="37" t="str">
        <f t="shared" si="22"/>
        <v/>
      </c>
      <c r="U290" s="37" t="str">
        <f t="shared" si="23"/>
        <v/>
      </c>
      <c r="V290" s="37" t="str">
        <f t="shared" si="24"/>
        <v/>
      </c>
      <c r="W290" s="2" t="str">
        <f t="shared" si="25"/>
        <v/>
      </c>
    </row>
    <row r="291" spans="19:23" x14ac:dyDescent="0.25">
      <c r="S291" s="37"/>
      <c r="T291" s="37" t="str">
        <f t="shared" si="22"/>
        <v/>
      </c>
      <c r="U291" s="37" t="str">
        <f t="shared" si="23"/>
        <v/>
      </c>
      <c r="V291" s="37" t="str">
        <f t="shared" si="24"/>
        <v/>
      </c>
      <c r="W291" s="2" t="str">
        <f t="shared" si="25"/>
        <v/>
      </c>
    </row>
    <row r="292" spans="19:23" x14ac:dyDescent="0.25">
      <c r="S292" s="37"/>
      <c r="T292" s="37" t="str">
        <f t="shared" si="22"/>
        <v/>
      </c>
      <c r="U292" s="37" t="str">
        <f t="shared" si="23"/>
        <v/>
      </c>
      <c r="V292" s="37" t="str">
        <f t="shared" si="24"/>
        <v/>
      </c>
      <c r="W292" s="2" t="str">
        <f t="shared" si="25"/>
        <v/>
      </c>
    </row>
    <row r="293" spans="19:23" x14ac:dyDescent="0.25">
      <c r="S293" s="37"/>
      <c r="T293" s="37" t="str">
        <f t="shared" si="22"/>
        <v/>
      </c>
      <c r="U293" s="37" t="str">
        <f t="shared" si="23"/>
        <v/>
      </c>
      <c r="V293" s="37" t="str">
        <f t="shared" si="24"/>
        <v/>
      </c>
      <c r="W293" s="2" t="str">
        <f t="shared" si="25"/>
        <v/>
      </c>
    </row>
    <row r="294" spans="19:23" x14ac:dyDescent="0.25">
      <c r="S294" s="37"/>
      <c r="T294" s="37" t="str">
        <f t="shared" si="22"/>
        <v/>
      </c>
      <c r="U294" s="37" t="str">
        <f t="shared" si="23"/>
        <v/>
      </c>
      <c r="V294" s="37" t="str">
        <f t="shared" si="24"/>
        <v/>
      </c>
      <c r="W294" s="2" t="str">
        <f t="shared" si="25"/>
        <v/>
      </c>
    </row>
    <row r="295" spans="19:23" x14ac:dyDescent="0.25">
      <c r="S295" s="37"/>
      <c r="T295" s="37" t="str">
        <f t="shared" si="22"/>
        <v/>
      </c>
      <c r="U295" s="37" t="str">
        <f t="shared" si="23"/>
        <v/>
      </c>
      <c r="V295" s="37" t="str">
        <f t="shared" si="24"/>
        <v/>
      </c>
      <c r="W295" s="2" t="str">
        <f t="shared" si="25"/>
        <v/>
      </c>
    </row>
    <row r="296" spans="19:23" x14ac:dyDescent="0.25">
      <c r="S296" s="37"/>
      <c r="T296" s="37" t="str">
        <f t="shared" si="22"/>
        <v/>
      </c>
      <c r="U296" s="37" t="str">
        <f t="shared" si="23"/>
        <v/>
      </c>
      <c r="V296" s="37" t="str">
        <f t="shared" si="24"/>
        <v/>
      </c>
      <c r="W296" s="2" t="str">
        <f t="shared" si="25"/>
        <v/>
      </c>
    </row>
    <row r="297" spans="19:23" x14ac:dyDescent="0.25">
      <c r="S297" s="37"/>
      <c r="T297" s="37" t="str">
        <f t="shared" si="22"/>
        <v/>
      </c>
      <c r="U297" s="37" t="str">
        <f t="shared" si="23"/>
        <v/>
      </c>
      <c r="V297" s="37" t="str">
        <f t="shared" si="24"/>
        <v/>
      </c>
      <c r="W297" s="2" t="str">
        <f t="shared" si="25"/>
        <v/>
      </c>
    </row>
    <row r="298" spans="19:23" x14ac:dyDescent="0.25">
      <c r="S298" s="37"/>
      <c r="T298" s="37" t="str">
        <f t="shared" si="22"/>
        <v/>
      </c>
      <c r="U298" s="37" t="str">
        <f t="shared" si="23"/>
        <v/>
      </c>
      <c r="V298" s="37" t="str">
        <f t="shared" si="24"/>
        <v/>
      </c>
      <c r="W298" s="2" t="str">
        <f t="shared" si="25"/>
        <v/>
      </c>
    </row>
    <row r="299" spans="19:23" x14ac:dyDescent="0.25">
      <c r="S299" s="37"/>
      <c r="T299" s="37" t="str">
        <f t="shared" si="22"/>
        <v/>
      </c>
      <c r="U299" s="37" t="str">
        <f t="shared" si="23"/>
        <v/>
      </c>
      <c r="V299" s="37" t="str">
        <f t="shared" si="24"/>
        <v/>
      </c>
      <c r="W299" s="2" t="str">
        <f t="shared" si="25"/>
        <v/>
      </c>
    </row>
    <row r="300" spans="19:23" x14ac:dyDescent="0.25">
      <c r="S300" s="37"/>
      <c r="T300" s="37" t="str">
        <f t="shared" si="22"/>
        <v/>
      </c>
      <c r="U300" s="37" t="str">
        <f t="shared" si="23"/>
        <v/>
      </c>
      <c r="V300" s="37" t="str">
        <f t="shared" si="24"/>
        <v/>
      </c>
      <c r="W300" s="2" t="str">
        <f t="shared" si="25"/>
        <v/>
      </c>
    </row>
    <row r="301" spans="19:23" x14ac:dyDescent="0.25">
      <c r="S301" s="37"/>
      <c r="T301" s="37" t="str">
        <f t="shared" si="22"/>
        <v/>
      </c>
      <c r="U301" s="37" t="str">
        <f t="shared" si="23"/>
        <v/>
      </c>
      <c r="V301" s="37" t="str">
        <f t="shared" si="24"/>
        <v/>
      </c>
      <c r="W301" s="2" t="str">
        <f t="shared" si="25"/>
        <v/>
      </c>
    </row>
    <row r="302" spans="19:23" x14ac:dyDescent="0.25">
      <c r="S302" s="37"/>
      <c r="T302" s="37" t="str">
        <f t="shared" si="22"/>
        <v/>
      </c>
      <c r="U302" s="37" t="str">
        <f t="shared" si="23"/>
        <v/>
      </c>
      <c r="V302" s="37" t="str">
        <f t="shared" si="24"/>
        <v/>
      </c>
      <c r="W302" s="2" t="str">
        <f t="shared" si="25"/>
        <v/>
      </c>
    </row>
    <row r="303" spans="19:23" x14ac:dyDescent="0.25">
      <c r="S303" s="37"/>
      <c r="T303" s="37" t="str">
        <f t="shared" si="22"/>
        <v/>
      </c>
      <c r="U303" s="37" t="str">
        <f t="shared" si="23"/>
        <v/>
      </c>
      <c r="V303" s="37" t="str">
        <f t="shared" si="24"/>
        <v/>
      </c>
      <c r="W303" s="2" t="str">
        <f t="shared" si="25"/>
        <v/>
      </c>
    </row>
    <row r="304" spans="19:23" x14ac:dyDescent="0.25">
      <c r="S304" s="37"/>
      <c r="T304" s="37" t="str">
        <f t="shared" si="22"/>
        <v/>
      </c>
      <c r="U304" s="37" t="str">
        <f t="shared" si="23"/>
        <v/>
      </c>
      <c r="V304" s="37" t="str">
        <f t="shared" si="24"/>
        <v/>
      </c>
      <c r="W304" s="2" t="str">
        <f t="shared" si="25"/>
        <v/>
      </c>
    </row>
    <row r="305" spans="19:23" x14ac:dyDescent="0.25">
      <c r="S305" s="37"/>
      <c r="T305" s="37" t="str">
        <f t="shared" si="22"/>
        <v/>
      </c>
      <c r="U305" s="37" t="str">
        <f t="shared" si="23"/>
        <v/>
      </c>
      <c r="V305" s="37" t="str">
        <f t="shared" si="24"/>
        <v/>
      </c>
      <c r="W305" s="2" t="str">
        <f t="shared" si="25"/>
        <v/>
      </c>
    </row>
    <row r="306" spans="19:23" x14ac:dyDescent="0.25">
      <c r="S306" s="37"/>
      <c r="T306" s="37" t="str">
        <f t="shared" si="22"/>
        <v/>
      </c>
      <c r="U306" s="37" t="str">
        <f t="shared" si="23"/>
        <v/>
      </c>
      <c r="V306" s="37" t="str">
        <f t="shared" si="24"/>
        <v/>
      </c>
      <c r="W306" s="2" t="str">
        <f t="shared" si="25"/>
        <v/>
      </c>
    </row>
    <row r="307" spans="19:23" x14ac:dyDescent="0.25">
      <c r="S307" s="37"/>
      <c r="T307" s="37" t="str">
        <f t="shared" si="22"/>
        <v/>
      </c>
      <c r="U307" s="37" t="str">
        <f t="shared" si="23"/>
        <v/>
      </c>
      <c r="V307" s="37" t="str">
        <f t="shared" si="24"/>
        <v/>
      </c>
      <c r="W307" s="2" t="str">
        <f t="shared" si="25"/>
        <v/>
      </c>
    </row>
    <row r="308" spans="19:23" x14ac:dyDescent="0.25">
      <c r="S308" s="37"/>
      <c r="T308" s="37" t="str">
        <f t="shared" si="22"/>
        <v/>
      </c>
      <c r="U308" s="37" t="str">
        <f t="shared" si="23"/>
        <v/>
      </c>
      <c r="V308" s="37" t="str">
        <f t="shared" si="24"/>
        <v/>
      </c>
      <c r="W308" s="2" t="str">
        <f t="shared" si="25"/>
        <v/>
      </c>
    </row>
    <row r="309" spans="19:23" x14ac:dyDescent="0.25">
      <c r="S309" s="37"/>
      <c r="T309" s="37" t="str">
        <f t="shared" si="22"/>
        <v/>
      </c>
      <c r="U309" s="37" t="str">
        <f t="shared" si="23"/>
        <v/>
      </c>
      <c r="V309" s="37" t="str">
        <f t="shared" si="24"/>
        <v/>
      </c>
      <c r="W309" s="2" t="str">
        <f t="shared" si="25"/>
        <v/>
      </c>
    </row>
    <row r="310" spans="19:23" x14ac:dyDescent="0.25">
      <c r="S310" s="37"/>
      <c r="T310" s="37" t="str">
        <f t="shared" si="22"/>
        <v/>
      </c>
      <c r="U310" s="37" t="str">
        <f t="shared" si="23"/>
        <v/>
      </c>
      <c r="V310" s="37" t="str">
        <f t="shared" si="24"/>
        <v/>
      </c>
      <c r="W310" s="2" t="str">
        <f t="shared" si="25"/>
        <v/>
      </c>
    </row>
    <row r="311" spans="19:23" x14ac:dyDescent="0.25">
      <c r="S311" s="37"/>
      <c r="T311" s="37" t="str">
        <f t="shared" si="22"/>
        <v/>
      </c>
      <c r="U311" s="37" t="str">
        <f t="shared" si="23"/>
        <v/>
      </c>
      <c r="V311" s="37" t="str">
        <f t="shared" si="24"/>
        <v/>
      </c>
      <c r="W311" s="2" t="str">
        <f t="shared" si="25"/>
        <v/>
      </c>
    </row>
    <row r="312" spans="19:23" x14ac:dyDescent="0.25">
      <c r="S312" s="37"/>
      <c r="T312" s="37" t="str">
        <f t="shared" si="22"/>
        <v/>
      </c>
      <c r="U312" s="37" t="str">
        <f t="shared" si="23"/>
        <v/>
      </c>
      <c r="V312" s="37" t="str">
        <f t="shared" si="24"/>
        <v/>
      </c>
      <c r="W312" s="2" t="str">
        <f t="shared" si="25"/>
        <v/>
      </c>
    </row>
    <row r="313" spans="19:23" x14ac:dyDescent="0.25">
      <c r="S313" s="37"/>
      <c r="T313" s="37" t="str">
        <f t="shared" si="22"/>
        <v/>
      </c>
      <c r="U313" s="37" t="str">
        <f t="shared" si="23"/>
        <v/>
      </c>
      <c r="V313" s="37" t="str">
        <f t="shared" si="24"/>
        <v/>
      </c>
      <c r="W313" s="2" t="str">
        <f t="shared" si="25"/>
        <v/>
      </c>
    </row>
    <row r="314" spans="19:23" x14ac:dyDescent="0.25">
      <c r="S314" s="37"/>
      <c r="T314" s="37" t="str">
        <f t="shared" si="22"/>
        <v/>
      </c>
      <c r="U314" s="37" t="str">
        <f t="shared" si="23"/>
        <v/>
      </c>
      <c r="V314" s="37" t="str">
        <f t="shared" si="24"/>
        <v/>
      </c>
      <c r="W314" s="2" t="str">
        <f t="shared" si="25"/>
        <v/>
      </c>
    </row>
    <row r="315" spans="19:23" x14ac:dyDescent="0.25">
      <c r="S315" s="37"/>
      <c r="T315" s="37" t="str">
        <f t="shared" si="22"/>
        <v/>
      </c>
      <c r="U315" s="37" t="str">
        <f t="shared" si="23"/>
        <v/>
      </c>
      <c r="V315" s="37" t="str">
        <f t="shared" si="24"/>
        <v/>
      </c>
      <c r="W315" s="2" t="str">
        <f t="shared" si="25"/>
        <v/>
      </c>
    </row>
    <row r="316" spans="19:23" x14ac:dyDescent="0.25">
      <c r="S316" s="37"/>
      <c r="T316" s="37" t="str">
        <f t="shared" si="22"/>
        <v/>
      </c>
      <c r="U316" s="37" t="str">
        <f t="shared" si="23"/>
        <v/>
      </c>
      <c r="V316" s="37" t="str">
        <f t="shared" si="24"/>
        <v/>
      </c>
      <c r="W316" s="2" t="str">
        <f t="shared" si="25"/>
        <v/>
      </c>
    </row>
    <row r="317" spans="19:23" x14ac:dyDescent="0.25">
      <c r="S317" s="37"/>
      <c r="T317" s="37" t="str">
        <f t="shared" si="22"/>
        <v/>
      </c>
      <c r="U317" s="37" t="str">
        <f t="shared" si="23"/>
        <v/>
      </c>
      <c r="V317" s="37" t="str">
        <f t="shared" si="24"/>
        <v/>
      </c>
      <c r="W317" s="2" t="str">
        <f t="shared" si="25"/>
        <v/>
      </c>
    </row>
    <row r="318" spans="19:23" x14ac:dyDescent="0.25">
      <c r="S318" s="37"/>
      <c r="T318" s="37" t="str">
        <f t="shared" si="22"/>
        <v/>
      </c>
      <c r="U318" s="37" t="str">
        <f t="shared" si="23"/>
        <v/>
      </c>
      <c r="V318" s="37" t="str">
        <f t="shared" si="24"/>
        <v/>
      </c>
      <c r="W318" s="2" t="str">
        <f t="shared" si="25"/>
        <v/>
      </c>
    </row>
    <row r="319" spans="19:23" x14ac:dyDescent="0.25">
      <c r="S319" s="37"/>
      <c r="T319" s="37" t="str">
        <f t="shared" si="22"/>
        <v/>
      </c>
      <c r="U319" s="37" t="str">
        <f t="shared" si="23"/>
        <v/>
      </c>
      <c r="V319" s="37" t="str">
        <f t="shared" si="24"/>
        <v/>
      </c>
      <c r="W319" s="2" t="str">
        <f t="shared" si="25"/>
        <v/>
      </c>
    </row>
    <row r="320" spans="19:23" x14ac:dyDescent="0.25">
      <c r="S320" s="37"/>
      <c r="T320" s="37" t="str">
        <f t="shared" si="22"/>
        <v/>
      </c>
      <c r="U320" s="37" t="str">
        <f t="shared" si="23"/>
        <v/>
      </c>
      <c r="V320" s="37" t="str">
        <f t="shared" si="24"/>
        <v/>
      </c>
      <c r="W320" s="2" t="str">
        <f t="shared" si="25"/>
        <v/>
      </c>
    </row>
    <row r="321" spans="19:23" x14ac:dyDescent="0.25">
      <c r="S321" s="37"/>
      <c r="T321" s="37" t="str">
        <f t="shared" si="22"/>
        <v/>
      </c>
      <c r="U321" s="37" t="str">
        <f t="shared" si="23"/>
        <v/>
      </c>
      <c r="V321" s="37" t="str">
        <f t="shared" si="24"/>
        <v/>
      </c>
      <c r="W321" s="2" t="str">
        <f t="shared" si="25"/>
        <v/>
      </c>
    </row>
    <row r="322" spans="19:23" x14ac:dyDescent="0.25">
      <c r="S322" s="37"/>
      <c r="T322" s="37" t="str">
        <f t="shared" si="22"/>
        <v/>
      </c>
      <c r="U322" s="37" t="str">
        <f t="shared" si="23"/>
        <v/>
      </c>
      <c r="V322" s="37" t="str">
        <f t="shared" si="24"/>
        <v/>
      </c>
      <c r="W322" s="2" t="str">
        <f t="shared" si="25"/>
        <v/>
      </c>
    </row>
    <row r="323" spans="19:23" x14ac:dyDescent="0.25">
      <c r="S323" s="37"/>
      <c r="T323" s="37" t="str">
        <f t="shared" si="22"/>
        <v/>
      </c>
      <c r="U323" s="37" t="str">
        <f t="shared" si="23"/>
        <v/>
      </c>
      <c r="V323" s="37" t="str">
        <f t="shared" si="24"/>
        <v/>
      </c>
      <c r="W323" s="2" t="str">
        <f t="shared" si="25"/>
        <v/>
      </c>
    </row>
    <row r="324" spans="19:23" x14ac:dyDescent="0.25">
      <c r="S324" s="37"/>
      <c r="T324" s="37" t="str">
        <f t="shared" si="22"/>
        <v/>
      </c>
      <c r="U324" s="37" t="str">
        <f t="shared" si="23"/>
        <v/>
      </c>
      <c r="V324" s="37" t="str">
        <f t="shared" si="24"/>
        <v/>
      </c>
      <c r="W324" s="2" t="str">
        <f t="shared" si="25"/>
        <v/>
      </c>
    </row>
    <row r="325" spans="19:23" x14ac:dyDescent="0.25">
      <c r="S325" s="37"/>
      <c r="T325" s="37" t="str">
        <f t="shared" si="22"/>
        <v/>
      </c>
      <c r="U325" s="37" t="str">
        <f t="shared" si="23"/>
        <v/>
      </c>
      <c r="V325" s="37" t="str">
        <f t="shared" si="24"/>
        <v/>
      </c>
      <c r="W325" s="2" t="str">
        <f t="shared" si="25"/>
        <v/>
      </c>
    </row>
    <row r="326" spans="19:23" x14ac:dyDescent="0.25">
      <c r="S326" s="37"/>
      <c r="T326" s="37" t="str">
        <f t="shared" si="22"/>
        <v/>
      </c>
      <c r="U326" s="37" t="str">
        <f t="shared" si="23"/>
        <v/>
      </c>
      <c r="V326" s="37" t="str">
        <f t="shared" si="24"/>
        <v/>
      </c>
      <c r="W326" s="2" t="str">
        <f t="shared" si="25"/>
        <v/>
      </c>
    </row>
    <row r="327" spans="19:23" x14ac:dyDescent="0.25">
      <c r="S327" s="37"/>
      <c r="T327" s="37" t="str">
        <f t="shared" ref="T327:T390" si="26">IFERROR(IF(SEARCH("*mat*",F327),P327,""),"")</f>
        <v/>
      </c>
      <c r="U327" s="37" t="str">
        <f t="shared" ref="U327:U390" si="27">IFERROR(IF(SEARCH("*main*",F327),P327,""),"")</f>
        <v/>
      </c>
      <c r="V327" s="37" t="str">
        <f t="shared" ref="V327:V390" si="28">IFERROR(IF(SEARCH("*sous*",F327),P327,""),"")</f>
        <v/>
      </c>
      <c r="W327" s="2" t="str">
        <f t="shared" ref="W327:W390" si="29">IFERROR(IF(SEARCH("*four*",F327),P327,""),"")</f>
        <v/>
      </c>
    </row>
    <row r="328" spans="19:23" x14ac:dyDescent="0.25">
      <c r="S328" s="37"/>
      <c r="T328" s="37" t="str">
        <f t="shared" si="26"/>
        <v/>
      </c>
      <c r="U328" s="37" t="str">
        <f t="shared" si="27"/>
        <v/>
      </c>
      <c r="V328" s="37" t="str">
        <f t="shared" si="28"/>
        <v/>
      </c>
      <c r="W328" s="2" t="str">
        <f t="shared" si="29"/>
        <v/>
      </c>
    </row>
    <row r="329" spans="19:23" x14ac:dyDescent="0.25">
      <c r="S329" s="37"/>
      <c r="T329" s="37" t="str">
        <f t="shared" si="26"/>
        <v/>
      </c>
      <c r="U329" s="37" t="str">
        <f t="shared" si="27"/>
        <v/>
      </c>
      <c r="V329" s="37" t="str">
        <f t="shared" si="28"/>
        <v/>
      </c>
      <c r="W329" s="2" t="str">
        <f t="shared" si="29"/>
        <v/>
      </c>
    </row>
    <row r="330" spans="19:23" x14ac:dyDescent="0.25">
      <c r="S330" s="37"/>
      <c r="T330" s="37" t="str">
        <f t="shared" si="26"/>
        <v/>
      </c>
      <c r="U330" s="37" t="str">
        <f t="shared" si="27"/>
        <v/>
      </c>
      <c r="V330" s="37" t="str">
        <f t="shared" si="28"/>
        <v/>
      </c>
      <c r="W330" s="2" t="str">
        <f t="shared" si="29"/>
        <v/>
      </c>
    </row>
    <row r="331" spans="19:23" x14ac:dyDescent="0.25">
      <c r="S331" s="37"/>
      <c r="T331" s="37" t="str">
        <f t="shared" si="26"/>
        <v/>
      </c>
      <c r="U331" s="37" t="str">
        <f t="shared" si="27"/>
        <v/>
      </c>
      <c r="V331" s="37" t="str">
        <f t="shared" si="28"/>
        <v/>
      </c>
      <c r="W331" s="2" t="str">
        <f t="shared" si="29"/>
        <v/>
      </c>
    </row>
    <row r="332" spans="19:23" x14ac:dyDescent="0.25">
      <c r="S332" s="37"/>
      <c r="T332" s="37" t="str">
        <f t="shared" si="26"/>
        <v/>
      </c>
      <c r="U332" s="37" t="str">
        <f t="shared" si="27"/>
        <v/>
      </c>
      <c r="V332" s="37" t="str">
        <f t="shared" si="28"/>
        <v/>
      </c>
      <c r="W332" s="2" t="str">
        <f t="shared" si="29"/>
        <v/>
      </c>
    </row>
    <row r="333" spans="19:23" x14ac:dyDescent="0.25">
      <c r="S333" s="37"/>
      <c r="T333" s="37" t="str">
        <f t="shared" si="26"/>
        <v/>
      </c>
      <c r="U333" s="37" t="str">
        <f t="shared" si="27"/>
        <v/>
      </c>
      <c r="V333" s="37" t="str">
        <f t="shared" si="28"/>
        <v/>
      </c>
      <c r="W333" s="2" t="str">
        <f t="shared" si="29"/>
        <v/>
      </c>
    </row>
    <row r="334" spans="19:23" x14ac:dyDescent="0.25">
      <c r="S334" s="37"/>
      <c r="T334" s="37" t="str">
        <f t="shared" si="26"/>
        <v/>
      </c>
      <c r="U334" s="37" t="str">
        <f t="shared" si="27"/>
        <v/>
      </c>
      <c r="V334" s="37" t="str">
        <f t="shared" si="28"/>
        <v/>
      </c>
      <c r="W334" s="2" t="str">
        <f t="shared" si="29"/>
        <v/>
      </c>
    </row>
    <row r="335" spans="19:23" x14ac:dyDescent="0.25">
      <c r="S335" s="37"/>
      <c r="T335" s="37" t="str">
        <f t="shared" si="26"/>
        <v/>
      </c>
      <c r="U335" s="37" t="str">
        <f t="shared" si="27"/>
        <v/>
      </c>
      <c r="V335" s="37" t="str">
        <f t="shared" si="28"/>
        <v/>
      </c>
      <c r="W335" s="2" t="str">
        <f t="shared" si="29"/>
        <v/>
      </c>
    </row>
    <row r="336" spans="19:23" x14ac:dyDescent="0.25">
      <c r="S336" s="37"/>
      <c r="T336" s="37" t="str">
        <f t="shared" si="26"/>
        <v/>
      </c>
      <c r="U336" s="37" t="str">
        <f t="shared" si="27"/>
        <v/>
      </c>
      <c r="V336" s="37" t="str">
        <f t="shared" si="28"/>
        <v/>
      </c>
      <c r="W336" s="2" t="str">
        <f t="shared" si="29"/>
        <v/>
      </c>
    </row>
    <row r="337" spans="19:23" x14ac:dyDescent="0.25">
      <c r="S337" s="37"/>
      <c r="T337" s="37" t="str">
        <f t="shared" si="26"/>
        <v/>
      </c>
      <c r="U337" s="37" t="str">
        <f t="shared" si="27"/>
        <v/>
      </c>
      <c r="V337" s="37" t="str">
        <f t="shared" si="28"/>
        <v/>
      </c>
      <c r="W337" s="2" t="str">
        <f t="shared" si="29"/>
        <v/>
      </c>
    </row>
    <row r="338" spans="19:23" x14ac:dyDescent="0.25">
      <c r="S338" s="37"/>
      <c r="T338" s="37" t="str">
        <f t="shared" si="26"/>
        <v/>
      </c>
      <c r="U338" s="37" t="str">
        <f t="shared" si="27"/>
        <v/>
      </c>
      <c r="V338" s="37" t="str">
        <f t="shared" si="28"/>
        <v/>
      </c>
      <c r="W338" s="2" t="str">
        <f t="shared" si="29"/>
        <v/>
      </c>
    </row>
    <row r="339" spans="19:23" x14ac:dyDescent="0.25">
      <c r="S339" s="37"/>
      <c r="T339" s="37" t="str">
        <f t="shared" si="26"/>
        <v/>
      </c>
      <c r="U339" s="37" t="str">
        <f t="shared" si="27"/>
        <v/>
      </c>
      <c r="V339" s="37" t="str">
        <f t="shared" si="28"/>
        <v/>
      </c>
      <c r="W339" s="2" t="str">
        <f t="shared" si="29"/>
        <v/>
      </c>
    </row>
    <row r="340" spans="19:23" x14ac:dyDescent="0.25">
      <c r="S340" s="37"/>
      <c r="T340" s="37" t="str">
        <f t="shared" si="26"/>
        <v/>
      </c>
      <c r="U340" s="37" t="str">
        <f t="shared" si="27"/>
        <v/>
      </c>
      <c r="V340" s="37" t="str">
        <f t="shared" si="28"/>
        <v/>
      </c>
      <c r="W340" s="2" t="str">
        <f t="shared" si="29"/>
        <v/>
      </c>
    </row>
    <row r="341" spans="19:23" x14ac:dyDescent="0.25">
      <c r="S341" s="37"/>
      <c r="T341" s="37" t="str">
        <f t="shared" si="26"/>
        <v/>
      </c>
      <c r="U341" s="37" t="str">
        <f t="shared" si="27"/>
        <v/>
      </c>
      <c r="V341" s="37" t="str">
        <f t="shared" si="28"/>
        <v/>
      </c>
      <c r="W341" s="2" t="str">
        <f t="shared" si="29"/>
        <v/>
      </c>
    </row>
    <row r="342" spans="19:23" x14ac:dyDescent="0.25">
      <c r="S342" s="37"/>
      <c r="T342" s="37" t="str">
        <f t="shared" si="26"/>
        <v/>
      </c>
      <c r="U342" s="37" t="str">
        <f t="shared" si="27"/>
        <v/>
      </c>
      <c r="V342" s="37" t="str">
        <f t="shared" si="28"/>
        <v/>
      </c>
      <c r="W342" s="2" t="str">
        <f t="shared" si="29"/>
        <v/>
      </c>
    </row>
    <row r="343" spans="19:23" x14ac:dyDescent="0.25">
      <c r="S343" s="37"/>
      <c r="T343" s="37" t="str">
        <f t="shared" si="26"/>
        <v/>
      </c>
      <c r="U343" s="37" t="str">
        <f t="shared" si="27"/>
        <v/>
      </c>
      <c r="V343" s="37" t="str">
        <f t="shared" si="28"/>
        <v/>
      </c>
      <c r="W343" s="2" t="str">
        <f t="shared" si="29"/>
        <v/>
      </c>
    </row>
    <row r="344" spans="19:23" x14ac:dyDescent="0.25">
      <c r="S344" s="37"/>
      <c r="T344" s="37" t="str">
        <f t="shared" si="26"/>
        <v/>
      </c>
      <c r="U344" s="37" t="str">
        <f t="shared" si="27"/>
        <v/>
      </c>
      <c r="V344" s="37" t="str">
        <f t="shared" si="28"/>
        <v/>
      </c>
      <c r="W344" s="2" t="str">
        <f t="shared" si="29"/>
        <v/>
      </c>
    </row>
    <row r="345" spans="19:23" x14ac:dyDescent="0.25">
      <c r="S345" s="37"/>
      <c r="T345" s="37" t="str">
        <f t="shared" si="26"/>
        <v/>
      </c>
      <c r="U345" s="37" t="str">
        <f t="shared" si="27"/>
        <v/>
      </c>
      <c r="V345" s="37" t="str">
        <f t="shared" si="28"/>
        <v/>
      </c>
      <c r="W345" s="2" t="str">
        <f t="shared" si="29"/>
        <v/>
      </c>
    </row>
    <row r="346" spans="19:23" x14ac:dyDescent="0.25">
      <c r="S346" s="37"/>
      <c r="T346" s="37" t="str">
        <f t="shared" si="26"/>
        <v/>
      </c>
      <c r="U346" s="37" t="str">
        <f t="shared" si="27"/>
        <v/>
      </c>
      <c r="V346" s="37" t="str">
        <f t="shared" si="28"/>
        <v/>
      </c>
      <c r="W346" s="2" t="str">
        <f t="shared" si="29"/>
        <v/>
      </c>
    </row>
    <row r="347" spans="19:23" x14ac:dyDescent="0.25">
      <c r="S347" s="37"/>
      <c r="T347" s="37" t="str">
        <f t="shared" si="26"/>
        <v/>
      </c>
      <c r="U347" s="37" t="str">
        <f t="shared" si="27"/>
        <v/>
      </c>
      <c r="V347" s="37" t="str">
        <f t="shared" si="28"/>
        <v/>
      </c>
      <c r="W347" s="2" t="str">
        <f t="shared" si="29"/>
        <v/>
      </c>
    </row>
    <row r="348" spans="19:23" x14ac:dyDescent="0.25">
      <c r="S348" s="37"/>
      <c r="T348" s="37" t="str">
        <f t="shared" si="26"/>
        <v/>
      </c>
      <c r="U348" s="37" t="str">
        <f t="shared" si="27"/>
        <v/>
      </c>
      <c r="V348" s="37" t="str">
        <f t="shared" si="28"/>
        <v/>
      </c>
      <c r="W348" s="2" t="str">
        <f t="shared" si="29"/>
        <v/>
      </c>
    </row>
    <row r="349" spans="19:23" x14ac:dyDescent="0.25">
      <c r="S349" s="37"/>
      <c r="T349" s="37" t="str">
        <f t="shared" si="26"/>
        <v/>
      </c>
      <c r="U349" s="37" t="str">
        <f t="shared" si="27"/>
        <v/>
      </c>
      <c r="V349" s="37" t="str">
        <f t="shared" si="28"/>
        <v/>
      </c>
      <c r="W349" s="2" t="str">
        <f t="shared" si="29"/>
        <v/>
      </c>
    </row>
    <row r="350" spans="19:23" x14ac:dyDescent="0.25">
      <c r="S350" s="37"/>
      <c r="T350" s="37" t="str">
        <f t="shared" si="26"/>
        <v/>
      </c>
      <c r="U350" s="37" t="str">
        <f t="shared" si="27"/>
        <v/>
      </c>
      <c r="V350" s="37" t="str">
        <f t="shared" si="28"/>
        <v/>
      </c>
      <c r="W350" s="2" t="str">
        <f t="shared" si="29"/>
        <v/>
      </c>
    </row>
    <row r="351" spans="19:23" x14ac:dyDescent="0.25">
      <c r="S351" s="37"/>
      <c r="T351" s="37" t="str">
        <f t="shared" si="26"/>
        <v/>
      </c>
      <c r="U351" s="37" t="str">
        <f t="shared" si="27"/>
        <v/>
      </c>
      <c r="V351" s="37" t="str">
        <f t="shared" si="28"/>
        <v/>
      </c>
      <c r="W351" s="2" t="str">
        <f t="shared" si="29"/>
        <v/>
      </c>
    </row>
    <row r="352" spans="19:23" x14ac:dyDescent="0.25">
      <c r="S352" s="37"/>
      <c r="T352" s="37" t="str">
        <f t="shared" si="26"/>
        <v/>
      </c>
      <c r="U352" s="37" t="str">
        <f t="shared" si="27"/>
        <v/>
      </c>
      <c r="V352" s="37" t="str">
        <f t="shared" si="28"/>
        <v/>
      </c>
      <c r="W352" s="2" t="str">
        <f t="shared" si="29"/>
        <v/>
      </c>
    </row>
    <row r="353" spans="19:23" x14ac:dyDescent="0.25">
      <c r="S353" s="37"/>
      <c r="T353" s="37" t="str">
        <f t="shared" si="26"/>
        <v/>
      </c>
      <c r="U353" s="37" t="str">
        <f t="shared" si="27"/>
        <v/>
      </c>
      <c r="V353" s="37" t="str">
        <f t="shared" si="28"/>
        <v/>
      </c>
      <c r="W353" s="2" t="str">
        <f t="shared" si="29"/>
        <v/>
      </c>
    </row>
    <row r="354" spans="19:23" x14ac:dyDescent="0.25">
      <c r="S354" s="37"/>
      <c r="T354" s="37" t="str">
        <f t="shared" si="26"/>
        <v/>
      </c>
      <c r="U354" s="37" t="str">
        <f t="shared" si="27"/>
        <v/>
      </c>
      <c r="V354" s="37" t="str">
        <f t="shared" si="28"/>
        <v/>
      </c>
      <c r="W354" s="2" t="str">
        <f t="shared" si="29"/>
        <v/>
      </c>
    </row>
    <row r="355" spans="19:23" x14ac:dyDescent="0.25">
      <c r="S355" s="37"/>
      <c r="T355" s="37" t="str">
        <f t="shared" si="26"/>
        <v/>
      </c>
      <c r="U355" s="37" t="str">
        <f t="shared" si="27"/>
        <v/>
      </c>
      <c r="V355" s="37" t="str">
        <f t="shared" si="28"/>
        <v/>
      </c>
      <c r="W355" s="2" t="str">
        <f t="shared" si="29"/>
        <v/>
      </c>
    </row>
    <row r="356" spans="19:23" x14ac:dyDescent="0.25">
      <c r="S356" s="37"/>
      <c r="T356" s="37" t="str">
        <f t="shared" si="26"/>
        <v/>
      </c>
      <c r="U356" s="37" t="str">
        <f t="shared" si="27"/>
        <v/>
      </c>
      <c r="V356" s="37" t="str">
        <f t="shared" si="28"/>
        <v/>
      </c>
      <c r="W356" s="2" t="str">
        <f t="shared" si="29"/>
        <v/>
      </c>
    </row>
    <row r="357" spans="19:23" x14ac:dyDescent="0.25">
      <c r="S357" s="37"/>
      <c r="T357" s="37" t="str">
        <f t="shared" si="26"/>
        <v/>
      </c>
      <c r="U357" s="37" t="str">
        <f t="shared" si="27"/>
        <v/>
      </c>
      <c r="V357" s="37" t="str">
        <f t="shared" si="28"/>
        <v/>
      </c>
      <c r="W357" s="2" t="str">
        <f t="shared" si="29"/>
        <v/>
      </c>
    </row>
    <row r="358" spans="19:23" x14ac:dyDescent="0.25">
      <c r="S358" s="37"/>
      <c r="T358" s="37" t="str">
        <f t="shared" si="26"/>
        <v/>
      </c>
      <c r="U358" s="37" t="str">
        <f t="shared" si="27"/>
        <v/>
      </c>
      <c r="V358" s="37" t="str">
        <f t="shared" si="28"/>
        <v/>
      </c>
      <c r="W358" s="2" t="str">
        <f t="shared" si="29"/>
        <v/>
      </c>
    </row>
    <row r="359" spans="19:23" x14ac:dyDescent="0.25">
      <c r="S359" s="37"/>
      <c r="T359" s="37" t="str">
        <f t="shared" si="26"/>
        <v/>
      </c>
      <c r="U359" s="37" t="str">
        <f t="shared" si="27"/>
        <v/>
      </c>
      <c r="V359" s="37" t="str">
        <f t="shared" si="28"/>
        <v/>
      </c>
      <c r="W359" s="2" t="str">
        <f t="shared" si="29"/>
        <v/>
      </c>
    </row>
    <row r="360" spans="19:23" x14ac:dyDescent="0.25">
      <c r="S360" s="37"/>
      <c r="T360" s="37" t="str">
        <f t="shared" si="26"/>
        <v/>
      </c>
      <c r="U360" s="37" t="str">
        <f t="shared" si="27"/>
        <v/>
      </c>
      <c r="V360" s="37" t="str">
        <f t="shared" si="28"/>
        <v/>
      </c>
      <c r="W360" s="2" t="str">
        <f t="shared" si="29"/>
        <v/>
      </c>
    </row>
    <row r="361" spans="19:23" x14ac:dyDescent="0.25">
      <c r="S361" s="37"/>
      <c r="T361" s="37" t="str">
        <f t="shared" si="26"/>
        <v/>
      </c>
      <c r="U361" s="37" t="str">
        <f t="shared" si="27"/>
        <v/>
      </c>
      <c r="V361" s="37" t="str">
        <f t="shared" si="28"/>
        <v/>
      </c>
      <c r="W361" s="2" t="str">
        <f t="shared" si="29"/>
        <v/>
      </c>
    </row>
    <row r="362" spans="19:23" x14ac:dyDescent="0.25">
      <c r="S362" s="37"/>
      <c r="T362" s="37" t="str">
        <f t="shared" si="26"/>
        <v/>
      </c>
      <c r="U362" s="37" t="str">
        <f t="shared" si="27"/>
        <v/>
      </c>
      <c r="V362" s="37" t="str">
        <f t="shared" si="28"/>
        <v/>
      </c>
      <c r="W362" s="2" t="str">
        <f t="shared" si="29"/>
        <v/>
      </c>
    </row>
    <row r="363" spans="19:23" x14ac:dyDescent="0.25">
      <c r="S363" s="37"/>
      <c r="T363" s="37" t="str">
        <f t="shared" si="26"/>
        <v/>
      </c>
      <c r="U363" s="37" t="str">
        <f t="shared" si="27"/>
        <v/>
      </c>
      <c r="V363" s="37" t="str">
        <f t="shared" si="28"/>
        <v/>
      </c>
      <c r="W363" s="2" t="str">
        <f t="shared" si="29"/>
        <v/>
      </c>
    </row>
    <row r="364" spans="19:23" x14ac:dyDescent="0.25">
      <c r="S364" s="37"/>
      <c r="T364" s="37" t="str">
        <f t="shared" si="26"/>
        <v/>
      </c>
      <c r="U364" s="37" t="str">
        <f t="shared" si="27"/>
        <v/>
      </c>
      <c r="V364" s="37" t="str">
        <f t="shared" si="28"/>
        <v/>
      </c>
      <c r="W364" s="2" t="str">
        <f t="shared" si="29"/>
        <v/>
      </c>
    </row>
    <row r="365" spans="19:23" x14ac:dyDescent="0.25">
      <c r="S365" s="37"/>
      <c r="T365" s="37" t="str">
        <f t="shared" si="26"/>
        <v/>
      </c>
      <c r="U365" s="37" t="str">
        <f t="shared" si="27"/>
        <v/>
      </c>
      <c r="V365" s="37" t="str">
        <f t="shared" si="28"/>
        <v/>
      </c>
      <c r="W365" s="2" t="str">
        <f t="shared" si="29"/>
        <v/>
      </c>
    </row>
    <row r="366" spans="19:23" x14ac:dyDescent="0.25">
      <c r="S366" s="37"/>
      <c r="T366" s="37" t="str">
        <f t="shared" si="26"/>
        <v/>
      </c>
      <c r="U366" s="37" t="str">
        <f t="shared" si="27"/>
        <v/>
      </c>
      <c r="V366" s="37" t="str">
        <f t="shared" si="28"/>
        <v/>
      </c>
      <c r="W366" s="2" t="str">
        <f t="shared" si="29"/>
        <v/>
      </c>
    </row>
    <row r="367" spans="19:23" x14ac:dyDescent="0.25">
      <c r="S367" s="37"/>
      <c r="T367" s="37" t="str">
        <f t="shared" si="26"/>
        <v/>
      </c>
      <c r="U367" s="37" t="str">
        <f t="shared" si="27"/>
        <v/>
      </c>
      <c r="V367" s="37" t="str">
        <f t="shared" si="28"/>
        <v/>
      </c>
      <c r="W367" s="2" t="str">
        <f t="shared" si="29"/>
        <v/>
      </c>
    </row>
    <row r="368" spans="19:23" x14ac:dyDescent="0.25">
      <c r="S368" s="37"/>
      <c r="T368" s="37" t="str">
        <f t="shared" si="26"/>
        <v/>
      </c>
      <c r="U368" s="37" t="str">
        <f t="shared" si="27"/>
        <v/>
      </c>
      <c r="V368" s="37" t="str">
        <f t="shared" si="28"/>
        <v/>
      </c>
      <c r="W368" s="2" t="str">
        <f t="shared" si="29"/>
        <v/>
      </c>
    </row>
    <row r="369" spans="19:23" x14ac:dyDescent="0.25">
      <c r="S369" s="37"/>
      <c r="T369" s="37" t="str">
        <f t="shared" si="26"/>
        <v/>
      </c>
      <c r="U369" s="37" t="str">
        <f t="shared" si="27"/>
        <v/>
      </c>
      <c r="V369" s="37" t="str">
        <f t="shared" si="28"/>
        <v/>
      </c>
      <c r="W369" s="2" t="str">
        <f t="shared" si="29"/>
        <v/>
      </c>
    </row>
    <row r="370" spans="19:23" x14ac:dyDescent="0.25">
      <c r="S370" s="37"/>
      <c r="T370" s="37" t="str">
        <f t="shared" si="26"/>
        <v/>
      </c>
      <c r="U370" s="37" t="str">
        <f t="shared" si="27"/>
        <v/>
      </c>
      <c r="V370" s="37" t="str">
        <f t="shared" si="28"/>
        <v/>
      </c>
      <c r="W370" s="2" t="str">
        <f t="shared" si="29"/>
        <v/>
      </c>
    </row>
    <row r="371" spans="19:23" x14ac:dyDescent="0.25">
      <c r="S371" s="37"/>
      <c r="T371" s="37" t="str">
        <f t="shared" si="26"/>
        <v/>
      </c>
      <c r="U371" s="37" t="str">
        <f t="shared" si="27"/>
        <v/>
      </c>
      <c r="V371" s="37" t="str">
        <f t="shared" si="28"/>
        <v/>
      </c>
      <c r="W371" s="2" t="str">
        <f t="shared" si="29"/>
        <v/>
      </c>
    </row>
    <row r="372" spans="19:23" x14ac:dyDescent="0.25">
      <c r="S372" s="37"/>
      <c r="T372" s="37" t="str">
        <f t="shared" si="26"/>
        <v/>
      </c>
      <c r="U372" s="37" t="str">
        <f t="shared" si="27"/>
        <v/>
      </c>
      <c r="V372" s="37" t="str">
        <f t="shared" si="28"/>
        <v/>
      </c>
      <c r="W372" s="2" t="str">
        <f t="shared" si="29"/>
        <v/>
      </c>
    </row>
    <row r="373" spans="19:23" x14ac:dyDescent="0.25">
      <c r="S373" s="37"/>
      <c r="T373" s="37" t="str">
        <f t="shared" si="26"/>
        <v/>
      </c>
      <c r="U373" s="37" t="str">
        <f t="shared" si="27"/>
        <v/>
      </c>
      <c r="V373" s="37" t="str">
        <f t="shared" si="28"/>
        <v/>
      </c>
      <c r="W373" s="2" t="str">
        <f t="shared" si="29"/>
        <v/>
      </c>
    </row>
    <row r="374" spans="19:23" x14ac:dyDescent="0.25">
      <c r="S374" s="37"/>
      <c r="T374" s="37" t="str">
        <f t="shared" si="26"/>
        <v/>
      </c>
      <c r="U374" s="37" t="str">
        <f t="shared" si="27"/>
        <v/>
      </c>
      <c r="V374" s="37" t="str">
        <f t="shared" si="28"/>
        <v/>
      </c>
      <c r="W374" s="2" t="str">
        <f t="shared" si="29"/>
        <v/>
      </c>
    </row>
    <row r="375" spans="19:23" x14ac:dyDescent="0.25">
      <c r="S375" s="37"/>
      <c r="T375" s="37" t="str">
        <f t="shared" si="26"/>
        <v/>
      </c>
      <c r="U375" s="37" t="str">
        <f t="shared" si="27"/>
        <v/>
      </c>
      <c r="V375" s="37" t="str">
        <f t="shared" si="28"/>
        <v/>
      </c>
      <c r="W375" s="2" t="str">
        <f t="shared" si="29"/>
        <v/>
      </c>
    </row>
    <row r="376" spans="19:23" x14ac:dyDescent="0.25">
      <c r="S376" s="37"/>
      <c r="T376" s="37" t="str">
        <f t="shared" si="26"/>
        <v/>
      </c>
      <c r="U376" s="37" t="str">
        <f t="shared" si="27"/>
        <v/>
      </c>
      <c r="V376" s="37" t="str">
        <f t="shared" si="28"/>
        <v/>
      </c>
      <c r="W376" s="2" t="str">
        <f t="shared" si="29"/>
        <v/>
      </c>
    </row>
    <row r="377" spans="19:23" x14ac:dyDescent="0.25">
      <c r="S377" s="37"/>
      <c r="T377" s="37" t="str">
        <f t="shared" si="26"/>
        <v/>
      </c>
      <c r="U377" s="37" t="str">
        <f t="shared" si="27"/>
        <v/>
      </c>
      <c r="V377" s="37" t="str">
        <f t="shared" si="28"/>
        <v/>
      </c>
      <c r="W377" s="2" t="str">
        <f t="shared" si="29"/>
        <v/>
      </c>
    </row>
    <row r="378" spans="19:23" x14ac:dyDescent="0.25">
      <c r="S378" s="37"/>
      <c r="T378" s="37" t="str">
        <f t="shared" si="26"/>
        <v/>
      </c>
      <c r="U378" s="37" t="str">
        <f t="shared" si="27"/>
        <v/>
      </c>
      <c r="V378" s="37" t="str">
        <f t="shared" si="28"/>
        <v/>
      </c>
      <c r="W378" s="2" t="str">
        <f t="shared" si="29"/>
        <v/>
      </c>
    </row>
    <row r="379" spans="19:23" x14ac:dyDescent="0.25">
      <c r="S379" s="37"/>
      <c r="T379" s="37" t="str">
        <f t="shared" si="26"/>
        <v/>
      </c>
      <c r="U379" s="37" t="str">
        <f t="shared" si="27"/>
        <v/>
      </c>
      <c r="V379" s="37" t="str">
        <f t="shared" si="28"/>
        <v/>
      </c>
      <c r="W379" s="2" t="str">
        <f t="shared" si="29"/>
        <v/>
      </c>
    </row>
    <row r="380" spans="19:23" x14ac:dyDescent="0.25">
      <c r="S380" s="37"/>
      <c r="T380" s="37" t="str">
        <f t="shared" si="26"/>
        <v/>
      </c>
      <c r="U380" s="37" t="str">
        <f t="shared" si="27"/>
        <v/>
      </c>
      <c r="V380" s="37" t="str">
        <f t="shared" si="28"/>
        <v/>
      </c>
      <c r="W380" s="2" t="str">
        <f t="shared" si="29"/>
        <v/>
      </c>
    </row>
    <row r="381" spans="19:23" x14ac:dyDescent="0.25">
      <c r="S381" s="37"/>
      <c r="T381" s="37" t="str">
        <f t="shared" si="26"/>
        <v/>
      </c>
      <c r="U381" s="37" t="str">
        <f t="shared" si="27"/>
        <v/>
      </c>
      <c r="V381" s="37" t="str">
        <f t="shared" si="28"/>
        <v/>
      </c>
      <c r="W381" s="2" t="str">
        <f t="shared" si="29"/>
        <v/>
      </c>
    </row>
    <row r="382" spans="19:23" x14ac:dyDescent="0.25">
      <c r="S382" s="37"/>
      <c r="T382" s="37" t="str">
        <f t="shared" si="26"/>
        <v/>
      </c>
      <c r="U382" s="37" t="str">
        <f t="shared" si="27"/>
        <v/>
      </c>
      <c r="V382" s="37" t="str">
        <f t="shared" si="28"/>
        <v/>
      </c>
      <c r="W382" s="2" t="str">
        <f t="shared" si="29"/>
        <v/>
      </c>
    </row>
    <row r="383" spans="19:23" x14ac:dyDescent="0.25">
      <c r="S383" s="37"/>
      <c r="T383" s="37" t="str">
        <f t="shared" si="26"/>
        <v/>
      </c>
      <c r="U383" s="37" t="str">
        <f t="shared" si="27"/>
        <v/>
      </c>
      <c r="V383" s="37" t="str">
        <f t="shared" si="28"/>
        <v/>
      </c>
      <c r="W383" s="2" t="str">
        <f t="shared" si="29"/>
        <v/>
      </c>
    </row>
    <row r="384" spans="19:23" x14ac:dyDescent="0.25">
      <c r="S384" s="37"/>
      <c r="T384" s="37" t="str">
        <f t="shared" si="26"/>
        <v/>
      </c>
      <c r="U384" s="37" t="str">
        <f t="shared" si="27"/>
        <v/>
      </c>
      <c r="V384" s="37" t="str">
        <f t="shared" si="28"/>
        <v/>
      </c>
      <c r="W384" s="2" t="str">
        <f t="shared" si="29"/>
        <v/>
      </c>
    </row>
    <row r="385" spans="19:23" x14ac:dyDescent="0.25">
      <c r="S385" s="37"/>
      <c r="T385" s="37" t="str">
        <f t="shared" si="26"/>
        <v/>
      </c>
      <c r="U385" s="37" t="str">
        <f t="shared" si="27"/>
        <v/>
      </c>
      <c r="V385" s="37" t="str">
        <f t="shared" si="28"/>
        <v/>
      </c>
      <c r="W385" s="2" t="str">
        <f t="shared" si="29"/>
        <v/>
      </c>
    </row>
    <row r="386" spans="19:23" x14ac:dyDescent="0.25">
      <c r="S386" s="37"/>
      <c r="T386" s="37" t="str">
        <f t="shared" si="26"/>
        <v/>
      </c>
      <c r="U386" s="37" t="str">
        <f t="shared" si="27"/>
        <v/>
      </c>
      <c r="V386" s="37" t="str">
        <f t="shared" si="28"/>
        <v/>
      </c>
      <c r="W386" s="2" t="str">
        <f t="shared" si="29"/>
        <v/>
      </c>
    </row>
    <row r="387" spans="19:23" x14ac:dyDescent="0.25">
      <c r="S387" s="37"/>
      <c r="T387" s="37" t="str">
        <f t="shared" si="26"/>
        <v/>
      </c>
      <c r="U387" s="37" t="str">
        <f t="shared" si="27"/>
        <v/>
      </c>
      <c r="V387" s="37" t="str">
        <f t="shared" si="28"/>
        <v/>
      </c>
      <c r="W387" s="2" t="str">
        <f t="shared" si="29"/>
        <v/>
      </c>
    </row>
    <row r="388" spans="19:23" x14ac:dyDescent="0.25">
      <c r="S388" s="37"/>
      <c r="T388" s="37" t="str">
        <f t="shared" si="26"/>
        <v/>
      </c>
      <c r="U388" s="37" t="str">
        <f t="shared" si="27"/>
        <v/>
      </c>
      <c r="V388" s="37" t="str">
        <f t="shared" si="28"/>
        <v/>
      </c>
      <c r="W388" s="2" t="str">
        <f t="shared" si="29"/>
        <v/>
      </c>
    </row>
    <row r="389" spans="19:23" x14ac:dyDescent="0.25">
      <c r="S389" s="37"/>
      <c r="T389" s="37" t="str">
        <f t="shared" si="26"/>
        <v/>
      </c>
      <c r="U389" s="37" t="str">
        <f t="shared" si="27"/>
        <v/>
      </c>
      <c r="V389" s="37" t="str">
        <f t="shared" si="28"/>
        <v/>
      </c>
      <c r="W389" s="2" t="str">
        <f t="shared" si="29"/>
        <v/>
      </c>
    </row>
    <row r="390" spans="19:23" x14ac:dyDescent="0.25">
      <c r="S390" s="37"/>
      <c r="T390" s="37" t="str">
        <f t="shared" si="26"/>
        <v/>
      </c>
      <c r="U390" s="37" t="str">
        <f t="shared" si="27"/>
        <v/>
      </c>
      <c r="V390" s="37" t="str">
        <f t="shared" si="28"/>
        <v/>
      </c>
      <c r="W390" s="2" t="str">
        <f t="shared" si="29"/>
        <v/>
      </c>
    </row>
    <row r="391" spans="19:23" x14ac:dyDescent="0.25">
      <c r="S391" s="37"/>
      <c r="T391" s="37" t="str">
        <f t="shared" ref="T391:T454" si="30">IFERROR(IF(SEARCH("*mat*",F391),P391,""),"")</f>
        <v/>
      </c>
      <c r="U391" s="37" t="str">
        <f t="shared" ref="U391:U454" si="31">IFERROR(IF(SEARCH("*main*",F391),P391,""),"")</f>
        <v/>
      </c>
      <c r="V391" s="37" t="str">
        <f t="shared" ref="V391:V454" si="32">IFERROR(IF(SEARCH("*sous*",F391),P391,""),"")</f>
        <v/>
      </c>
      <c r="W391" s="2" t="str">
        <f t="shared" ref="W391:W454" si="33">IFERROR(IF(SEARCH("*four*",F391),P391,""),"")</f>
        <v/>
      </c>
    </row>
    <row r="392" spans="19:23" x14ac:dyDescent="0.25">
      <c r="S392" s="37"/>
      <c r="T392" s="37" t="str">
        <f t="shared" si="30"/>
        <v/>
      </c>
      <c r="U392" s="37" t="str">
        <f t="shared" si="31"/>
        <v/>
      </c>
      <c r="V392" s="37" t="str">
        <f t="shared" si="32"/>
        <v/>
      </c>
      <c r="W392" s="2" t="str">
        <f t="shared" si="33"/>
        <v/>
      </c>
    </row>
    <row r="393" spans="19:23" x14ac:dyDescent="0.25">
      <c r="S393" s="37"/>
      <c r="T393" s="37" t="str">
        <f t="shared" si="30"/>
        <v/>
      </c>
      <c r="U393" s="37" t="str">
        <f t="shared" si="31"/>
        <v/>
      </c>
      <c r="V393" s="37" t="str">
        <f t="shared" si="32"/>
        <v/>
      </c>
      <c r="W393" s="2" t="str">
        <f t="shared" si="33"/>
        <v/>
      </c>
    </row>
    <row r="394" spans="19:23" x14ac:dyDescent="0.25">
      <c r="S394" s="37"/>
      <c r="T394" s="37" t="str">
        <f t="shared" si="30"/>
        <v/>
      </c>
      <c r="U394" s="37" t="str">
        <f t="shared" si="31"/>
        <v/>
      </c>
      <c r="V394" s="37" t="str">
        <f t="shared" si="32"/>
        <v/>
      </c>
      <c r="W394" s="2" t="str">
        <f t="shared" si="33"/>
        <v/>
      </c>
    </row>
    <row r="395" spans="19:23" x14ac:dyDescent="0.25">
      <c r="S395" s="37"/>
      <c r="T395" s="37" t="str">
        <f t="shared" si="30"/>
        <v/>
      </c>
      <c r="U395" s="37" t="str">
        <f t="shared" si="31"/>
        <v/>
      </c>
      <c r="V395" s="37" t="str">
        <f t="shared" si="32"/>
        <v/>
      </c>
      <c r="W395" s="2" t="str">
        <f t="shared" si="33"/>
        <v/>
      </c>
    </row>
    <row r="396" spans="19:23" x14ac:dyDescent="0.25">
      <c r="S396" s="37"/>
      <c r="T396" s="37" t="str">
        <f t="shared" si="30"/>
        <v/>
      </c>
      <c r="U396" s="37" t="str">
        <f t="shared" si="31"/>
        <v/>
      </c>
      <c r="V396" s="37" t="str">
        <f t="shared" si="32"/>
        <v/>
      </c>
      <c r="W396" s="2" t="str">
        <f t="shared" si="33"/>
        <v/>
      </c>
    </row>
    <row r="397" spans="19:23" x14ac:dyDescent="0.25">
      <c r="S397" s="37"/>
      <c r="T397" s="37" t="str">
        <f t="shared" si="30"/>
        <v/>
      </c>
      <c r="U397" s="37" t="str">
        <f t="shared" si="31"/>
        <v/>
      </c>
      <c r="V397" s="37" t="str">
        <f t="shared" si="32"/>
        <v/>
      </c>
      <c r="W397" s="2" t="str">
        <f t="shared" si="33"/>
        <v/>
      </c>
    </row>
    <row r="398" spans="19:23" x14ac:dyDescent="0.25">
      <c r="S398" s="37"/>
      <c r="T398" s="37" t="str">
        <f t="shared" si="30"/>
        <v/>
      </c>
      <c r="U398" s="37" t="str">
        <f t="shared" si="31"/>
        <v/>
      </c>
      <c r="V398" s="37" t="str">
        <f t="shared" si="32"/>
        <v/>
      </c>
      <c r="W398" s="2" t="str">
        <f t="shared" si="33"/>
        <v/>
      </c>
    </row>
    <row r="399" spans="19:23" x14ac:dyDescent="0.25">
      <c r="S399" s="37"/>
      <c r="T399" s="37" t="str">
        <f t="shared" si="30"/>
        <v/>
      </c>
      <c r="U399" s="37" t="str">
        <f t="shared" si="31"/>
        <v/>
      </c>
      <c r="V399" s="37" t="str">
        <f t="shared" si="32"/>
        <v/>
      </c>
      <c r="W399" s="2" t="str">
        <f t="shared" si="33"/>
        <v/>
      </c>
    </row>
    <row r="400" spans="19:23" x14ac:dyDescent="0.25">
      <c r="S400" s="37"/>
      <c r="T400" s="37" t="str">
        <f t="shared" si="30"/>
        <v/>
      </c>
      <c r="U400" s="37" t="str">
        <f t="shared" si="31"/>
        <v/>
      </c>
      <c r="V400" s="37" t="str">
        <f t="shared" si="32"/>
        <v/>
      </c>
      <c r="W400" s="2" t="str">
        <f t="shared" si="33"/>
        <v/>
      </c>
    </row>
    <row r="401" spans="19:23" x14ac:dyDescent="0.25">
      <c r="S401" s="37"/>
      <c r="T401" s="37" t="str">
        <f t="shared" si="30"/>
        <v/>
      </c>
      <c r="U401" s="37" t="str">
        <f t="shared" si="31"/>
        <v/>
      </c>
      <c r="V401" s="37" t="str">
        <f t="shared" si="32"/>
        <v/>
      </c>
      <c r="W401" s="2" t="str">
        <f t="shared" si="33"/>
        <v/>
      </c>
    </row>
    <row r="402" spans="19:23" x14ac:dyDescent="0.25">
      <c r="S402" s="37"/>
      <c r="T402" s="37" t="str">
        <f t="shared" si="30"/>
        <v/>
      </c>
      <c r="U402" s="37" t="str">
        <f t="shared" si="31"/>
        <v/>
      </c>
      <c r="V402" s="37" t="str">
        <f t="shared" si="32"/>
        <v/>
      </c>
      <c r="W402" s="2" t="str">
        <f t="shared" si="33"/>
        <v/>
      </c>
    </row>
    <row r="403" spans="19:23" x14ac:dyDescent="0.25">
      <c r="S403" s="37"/>
      <c r="T403" s="37" t="str">
        <f t="shared" si="30"/>
        <v/>
      </c>
      <c r="U403" s="37" t="str">
        <f t="shared" si="31"/>
        <v/>
      </c>
      <c r="V403" s="37" t="str">
        <f t="shared" si="32"/>
        <v/>
      </c>
      <c r="W403" s="2" t="str">
        <f t="shared" si="33"/>
        <v/>
      </c>
    </row>
    <row r="404" spans="19:23" x14ac:dyDescent="0.25">
      <c r="S404" s="37"/>
      <c r="T404" s="37" t="str">
        <f t="shared" si="30"/>
        <v/>
      </c>
      <c r="U404" s="37" t="str">
        <f t="shared" si="31"/>
        <v/>
      </c>
      <c r="V404" s="37" t="str">
        <f t="shared" si="32"/>
        <v/>
      </c>
      <c r="W404" s="2" t="str">
        <f t="shared" si="33"/>
        <v/>
      </c>
    </row>
    <row r="405" spans="19:23" x14ac:dyDescent="0.25">
      <c r="S405" s="37"/>
      <c r="T405" s="37" t="str">
        <f t="shared" si="30"/>
        <v/>
      </c>
      <c r="U405" s="37" t="str">
        <f t="shared" si="31"/>
        <v/>
      </c>
      <c r="V405" s="37" t="str">
        <f t="shared" si="32"/>
        <v/>
      </c>
      <c r="W405" s="2" t="str">
        <f t="shared" si="33"/>
        <v/>
      </c>
    </row>
    <row r="406" spans="19:23" x14ac:dyDescent="0.25">
      <c r="S406" s="37"/>
      <c r="T406" s="37" t="str">
        <f t="shared" si="30"/>
        <v/>
      </c>
      <c r="U406" s="37" t="str">
        <f t="shared" si="31"/>
        <v/>
      </c>
      <c r="V406" s="37" t="str">
        <f t="shared" si="32"/>
        <v/>
      </c>
      <c r="W406" s="2" t="str">
        <f t="shared" si="33"/>
        <v/>
      </c>
    </row>
    <row r="407" spans="19:23" x14ac:dyDescent="0.25">
      <c r="S407" s="37"/>
      <c r="T407" s="37" t="str">
        <f t="shared" si="30"/>
        <v/>
      </c>
      <c r="U407" s="37" t="str">
        <f t="shared" si="31"/>
        <v/>
      </c>
      <c r="V407" s="37" t="str">
        <f t="shared" si="32"/>
        <v/>
      </c>
      <c r="W407" s="2" t="str">
        <f t="shared" si="33"/>
        <v/>
      </c>
    </row>
    <row r="408" spans="19:23" x14ac:dyDescent="0.25">
      <c r="S408" s="37"/>
      <c r="T408" s="37" t="str">
        <f t="shared" si="30"/>
        <v/>
      </c>
      <c r="U408" s="37" t="str">
        <f t="shared" si="31"/>
        <v/>
      </c>
      <c r="V408" s="37" t="str">
        <f t="shared" si="32"/>
        <v/>
      </c>
      <c r="W408" s="2" t="str">
        <f t="shared" si="33"/>
        <v/>
      </c>
    </row>
    <row r="409" spans="19:23" x14ac:dyDescent="0.25">
      <c r="S409" s="37"/>
      <c r="T409" s="37" t="str">
        <f t="shared" si="30"/>
        <v/>
      </c>
      <c r="U409" s="37" t="str">
        <f t="shared" si="31"/>
        <v/>
      </c>
      <c r="V409" s="37" t="str">
        <f t="shared" si="32"/>
        <v/>
      </c>
      <c r="W409" s="2" t="str">
        <f t="shared" si="33"/>
        <v/>
      </c>
    </row>
    <row r="410" spans="19:23" x14ac:dyDescent="0.25">
      <c r="S410" s="37"/>
      <c r="T410" s="37" t="str">
        <f t="shared" si="30"/>
        <v/>
      </c>
      <c r="U410" s="37" t="str">
        <f t="shared" si="31"/>
        <v/>
      </c>
      <c r="V410" s="37" t="str">
        <f t="shared" si="32"/>
        <v/>
      </c>
      <c r="W410" s="2" t="str">
        <f t="shared" si="33"/>
        <v/>
      </c>
    </row>
    <row r="411" spans="19:23" x14ac:dyDescent="0.25">
      <c r="S411" s="37"/>
      <c r="T411" s="37" t="str">
        <f t="shared" si="30"/>
        <v/>
      </c>
      <c r="U411" s="37" t="str">
        <f t="shared" si="31"/>
        <v/>
      </c>
      <c r="V411" s="37" t="str">
        <f t="shared" si="32"/>
        <v/>
      </c>
      <c r="W411" s="2" t="str">
        <f t="shared" si="33"/>
        <v/>
      </c>
    </row>
    <row r="412" spans="19:23" x14ac:dyDescent="0.25">
      <c r="S412" s="37"/>
      <c r="T412" s="37" t="str">
        <f t="shared" si="30"/>
        <v/>
      </c>
      <c r="U412" s="37" t="str">
        <f t="shared" si="31"/>
        <v/>
      </c>
      <c r="V412" s="37" t="str">
        <f t="shared" si="32"/>
        <v/>
      </c>
      <c r="W412" s="2" t="str">
        <f t="shared" si="33"/>
        <v/>
      </c>
    </row>
    <row r="413" spans="19:23" x14ac:dyDescent="0.25">
      <c r="S413" s="37"/>
      <c r="T413" s="37" t="str">
        <f t="shared" si="30"/>
        <v/>
      </c>
      <c r="U413" s="37" t="str">
        <f t="shared" si="31"/>
        <v/>
      </c>
      <c r="V413" s="37" t="str">
        <f t="shared" si="32"/>
        <v/>
      </c>
      <c r="W413" s="2" t="str">
        <f t="shared" si="33"/>
        <v/>
      </c>
    </row>
    <row r="414" spans="19:23" x14ac:dyDescent="0.25">
      <c r="S414" s="37"/>
      <c r="T414" s="37" t="str">
        <f t="shared" si="30"/>
        <v/>
      </c>
      <c r="U414" s="37" t="str">
        <f t="shared" si="31"/>
        <v/>
      </c>
      <c r="V414" s="37" t="str">
        <f t="shared" si="32"/>
        <v/>
      </c>
      <c r="W414" s="2" t="str">
        <f t="shared" si="33"/>
        <v/>
      </c>
    </row>
    <row r="415" spans="19:23" x14ac:dyDescent="0.25">
      <c r="S415" s="37"/>
      <c r="T415" s="37" t="str">
        <f t="shared" si="30"/>
        <v/>
      </c>
      <c r="U415" s="37" t="str">
        <f t="shared" si="31"/>
        <v/>
      </c>
      <c r="V415" s="37" t="str">
        <f t="shared" si="32"/>
        <v/>
      </c>
      <c r="W415" s="2" t="str">
        <f t="shared" si="33"/>
        <v/>
      </c>
    </row>
    <row r="416" spans="19:23" x14ac:dyDescent="0.25">
      <c r="S416" s="37"/>
      <c r="T416" s="37" t="str">
        <f t="shared" si="30"/>
        <v/>
      </c>
      <c r="U416" s="37" t="str">
        <f t="shared" si="31"/>
        <v/>
      </c>
      <c r="V416" s="37" t="str">
        <f t="shared" si="32"/>
        <v/>
      </c>
      <c r="W416" s="2" t="str">
        <f t="shared" si="33"/>
        <v/>
      </c>
    </row>
    <row r="417" spans="19:23" x14ac:dyDescent="0.25">
      <c r="S417" s="37"/>
      <c r="T417" s="37" t="str">
        <f t="shared" si="30"/>
        <v/>
      </c>
      <c r="U417" s="37" t="str">
        <f t="shared" si="31"/>
        <v/>
      </c>
      <c r="V417" s="37" t="str">
        <f t="shared" si="32"/>
        <v/>
      </c>
      <c r="W417" s="2" t="str">
        <f t="shared" si="33"/>
        <v/>
      </c>
    </row>
    <row r="418" spans="19:23" x14ac:dyDescent="0.25">
      <c r="S418" s="37"/>
      <c r="T418" s="37" t="str">
        <f t="shared" si="30"/>
        <v/>
      </c>
      <c r="U418" s="37" t="str">
        <f t="shared" si="31"/>
        <v/>
      </c>
      <c r="V418" s="37" t="str">
        <f t="shared" si="32"/>
        <v/>
      </c>
      <c r="W418" s="2" t="str">
        <f t="shared" si="33"/>
        <v/>
      </c>
    </row>
    <row r="419" spans="19:23" x14ac:dyDescent="0.25">
      <c r="S419" s="37"/>
      <c r="T419" s="37" t="str">
        <f t="shared" si="30"/>
        <v/>
      </c>
      <c r="U419" s="37" t="str">
        <f t="shared" si="31"/>
        <v/>
      </c>
      <c r="V419" s="37" t="str">
        <f t="shared" si="32"/>
        <v/>
      </c>
      <c r="W419" s="2" t="str">
        <f t="shared" si="33"/>
        <v/>
      </c>
    </row>
    <row r="420" spans="19:23" x14ac:dyDescent="0.25">
      <c r="S420" s="37"/>
      <c r="T420" s="37" t="str">
        <f t="shared" si="30"/>
        <v/>
      </c>
      <c r="U420" s="37" t="str">
        <f t="shared" si="31"/>
        <v/>
      </c>
      <c r="V420" s="37" t="str">
        <f t="shared" si="32"/>
        <v/>
      </c>
      <c r="W420" s="2" t="str">
        <f t="shared" si="33"/>
        <v/>
      </c>
    </row>
    <row r="421" spans="19:23" x14ac:dyDescent="0.25">
      <c r="S421" s="37"/>
      <c r="T421" s="37" t="str">
        <f t="shared" si="30"/>
        <v/>
      </c>
      <c r="U421" s="37" t="str">
        <f t="shared" si="31"/>
        <v/>
      </c>
      <c r="V421" s="37" t="str">
        <f t="shared" si="32"/>
        <v/>
      </c>
      <c r="W421" s="2" t="str">
        <f t="shared" si="33"/>
        <v/>
      </c>
    </row>
    <row r="422" spans="19:23" x14ac:dyDescent="0.25">
      <c r="S422" s="37"/>
      <c r="T422" s="37" t="str">
        <f t="shared" si="30"/>
        <v/>
      </c>
      <c r="U422" s="37" t="str">
        <f t="shared" si="31"/>
        <v/>
      </c>
      <c r="V422" s="37" t="str">
        <f t="shared" si="32"/>
        <v/>
      </c>
      <c r="W422" s="2" t="str">
        <f t="shared" si="33"/>
        <v/>
      </c>
    </row>
    <row r="423" spans="19:23" x14ac:dyDescent="0.25">
      <c r="S423" s="37"/>
      <c r="T423" s="37" t="str">
        <f t="shared" si="30"/>
        <v/>
      </c>
      <c r="U423" s="37" t="str">
        <f t="shared" si="31"/>
        <v/>
      </c>
      <c r="V423" s="37" t="str">
        <f t="shared" si="32"/>
        <v/>
      </c>
      <c r="W423" s="2" t="str">
        <f t="shared" si="33"/>
        <v/>
      </c>
    </row>
    <row r="424" spans="19:23" x14ac:dyDescent="0.25">
      <c r="S424" s="37"/>
      <c r="T424" s="37" t="str">
        <f t="shared" si="30"/>
        <v/>
      </c>
      <c r="U424" s="37" t="str">
        <f t="shared" si="31"/>
        <v/>
      </c>
      <c r="V424" s="37" t="str">
        <f t="shared" si="32"/>
        <v/>
      </c>
      <c r="W424" s="2" t="str">
        <f t="shared" si="33"/>
        <v/>
      </c>
    </row>
    <row r="425" spans="19:23" x14ac:dyDescent="0.25">
      <c r="S425" s="37"/>
      <c r="T425" s="37" t="str">
        <f t="shared" si="30"/>
        <v/>
      </c>
      <c r="U425" s="37" t="str">
        <f t="shared" si="31"/>
        <v/>
      </c>
      <c r="V425" s="37" t="str">
        <f t="shared" si="32"/>
        <v/>
      </c>
      <c r="W425" s="2" t="str">
        <f t="shared" si="33"/>
        <v/>
      </c>
    </row>
    <row r="426" spans="19:23" x14ac:dyDescent="0.25">
      <c r="S426" s="37"/>
      <c r="T426" s="37" t="str">
        <f t="shared" si="30"/>
        <v/>
      </c>
      <c r="U426" s="37" t="str">
        <f t="shared" si="31"/>
        <v/>
      </c>
      <c r="V426" s="37" t="str">
        <f t="shared" si="32"/>
        <v/>
      </c>
      <c r="W426" s="2" t="str">
        <f t="shared" si="33"/>
        <v/>
      </c>
    </row>
    <row r="427" spans="19:23" x14ac:dyDescent="0.25">
      <c r="S427" s="37"/>
      <c r="T427" s="37" t="str">
        <f t="shared" si="30"/>
        <v/>
      </c>
      <c r="U427" s="37" t="str">
        <f t="shared" si="31"/>
        <v/>
      </c>
      <c r="V427" s="37" t="str">
        <f t="shared" si="32"/>
        <v/>
      </c>
      <c r="W427" s="2" t="str">
        <f t="shared" si="33"/>
        <v/>
      </c>
    </row>
    <row r="428" spans="19:23" x14ac:dyDescent="0.25">
      <c r="S428" s="37"/>
      <c r="T428" s="37" t="str">
        <f t="shared" si="30"/>
        <v/>
      </c>
      <c r="U428" s="37" t="str">
        <f t="shared" si="31"/>
        <v/>
      </c>
      <c r="V428" s="37" t="str">
        <f t="shared" si="32"/>
        <v/>
      </c>
      <c r="W428" s="2" t="str">
        <f t="shared" si="33"/>
        <v/>
      </c>
    </row>
    <row r="429" spans="19:23" x14ac:dyDescent="0.25">
      <c r="S429" s="37"/>
      <c r="T429" s="37" t="str">
        <f t="shared" si="30"/>
        <v/>
      </c>
      <c r="U429" s="37" t="str">
        <f t="shared" si="31"/>
        <v/>
      </c>
      <c r="V429" s="37" t="str">
        <f t="shared" si="32"/>
        <v/>
      </c>
      <c r="W429" s="2" t="str">
        <f t="shared" si="33"/>
        <v/>
      </c>
    </row>
    <row r="430" spans="19:23" x14ac:dyDescent="0.25">
      <c r="S430" s="37"/>
      <c r="T430" s="37" t="str">
        <f t="shared" si="30"/>
        <v/>
      </c>
      <c r="U430" s="37" t="str">
        <f t="shared" si="31"/>
        <v/>
      </c>
      <c r="V430" s="37" t="str">
        <f t="shared" si="32"/>
        <v/>
      </c>
      <c r="W430" s="2" t="str">
        <f t="shared" si="33"/>
        <v/>
      </c>
    </row>
    <row r="431" spans="19:23" x14ac:dyDescent="0.25">
      <c r="S431" s="37"/>
      <c r="T431" s="37" t="str">
        <f t="shared" si="30"/>
        <v/>
      </c>
      <c r="U431" s="37" t="str">
        <f t="shared" si="31"/>
        <v/>
      </c>
      <c r="V431" s="37" t="str">
        <f t="shared" si="32"/>
        <v/>
      </c>
      <c r="W431" s="2" t="str">
        <f t="shared" si="33"/>
        <v/>
      </c>
    </row>
    <row r="432" spans="19:23" x14ac:dyDescent="0.25">
      <c r="S432" s="37"/>
      <c r="T432" s="37" t="str">
        <f t="shared" si="30"/>
        <v/>
      </c>
      <c r="U432" s="37" t="str">
        <f t="shared" si="31"/>
        <v/>
      </c>
      <c r="V432" s="37" t="str">
        <f t="shared" si="32"/>
        <v/>
      </c>
      <c r="W432" s="2" t="str">
        <f t="shared" si="33"/>
        <v/>
      </c>
    </row>
    <row r="433" spans="19:23" x14ac:dyDescent="0.25">
      <c r="S433" s="37"/>
      <c r="T433" s="37" t="str">
        <f t="shared" si="30"/>
        <v/>
      </c>
      <c r="U433" s="37" t="str">
        <f t="shared" si="31"/>
        <v/>
      </c>
      <c r="V433" s="37" t="str">
        <f t="shared" si="32"/>
        <v/>
      </c>
      <c r="W433" s="2" t="str">
        <f t="shared" si="33"/>
        <v/>
      </c>
    </row>
    <row r="434" spans="19:23" x14ac:dyDescent="0.25">
      <c r="S434" s="37"/>
      <c r="T434" s="37" t="str">
        <f t="shared" si="30"/>
        <v/>
      </c>
      <c r="U434" s="37" t="str">
        <f t="shared" si="31"/>
        <v/>
      </c>
      <c r="V434" s="37" t="str">
        <f t="shared" si="32"/>
        <v/>
      </c>
      <c r="W434" s="2" t="str">
        <f t="shared" si="33"/>
        <v/>
      </c>
    </row>
    <row r="435" spans="19:23" x14ac:dyDescent="0.25">
      <c r="S435" s="37"/>
      <c r="T435" s="37" t="str">
        <f t="shared" si="30"/>
        <v/>
      </c>
      <c r="U435" s="37" t="str">
        <f t="shared" si="31"/>
        <v/>
      </c>
      <c r="V435" s="37" t="str">
        <f t="shared" si="32"/>
        <v/>
      </c>
      <c r="W435" s="2" t="str">
        <f t="shared" si="33"/>
        <v/>
      </c>
    </row>
    <row r="436" spans="19:23" x14ac:dyDescent="0.25">
      <c r="S436" s="37"/>
      <c r="T436" s="37" t="str">
        <f t="shared" si="30"/>
        <v/>
      </c>
      <c r="U436" s="37" t="str">
        <f t="shared" si="31"/>
        <v/>
      </c>
      <c r="V436" s="37" t="str">
        <f t="shared" si="32"/>
        <v/>
      </c>
      <c r="W436" s="2" t="str">
        <f t="shared" si="33"/>
        <v/>
      </c>
    </row>
    <row r="437" spans="19:23" x14ac:dyDescent="0.25">
      <c r="S437" s="37"/>
      <c r="T437" s="37" t="str">
        <f t="shared" si="30"/>
        <v/>
      </c>
      <c r="U437" s="37" t="str">
        <f t="shared" si="31"/>
        <v/>
      </c>
      <c r="V437" s="37" t="str">
        <f t="shared" si="32"/>
        <v/>
      </c>
      <c r="W437" s="2" t="str">
        <f t="shared" si="33"/>
        <v/>
      </c>
    </row>
    <row r="438" spans="19:23" x14ac:dyDescent="0.25">
      <c r="S438" s="37"/>
      <c r="T438" s="37" t="str">
        <f t="shared" si="30"/>
        <v/>
      </c>
      <c r="U438" s="37" t="str">
        <f t="shared" si="31"/>
        <v/>
      </c>
      <c r="V438" s="37" t="str">
        <f t="shared" si="32"/>
        <v/>
      </c>
      <c r="W438" s="2" t="str">
        <f t="shared" si="33"/>
        <v/>
      </c>
    </row>
    <row r="439" spans="19:23" x14ac:dyDescent="0.25">
      <c r="S439" s="37"/>
      <c r="T439" s="37" t="str">
        <f t="shared" si="30"/>
        <v/>
      </c>
      <c r="U439" s="37" t="str">
        <f t="shared" si="31"/>
        <v/>
      </c>
      <c r="V439" s="37" t="str">
        <f t="shared" si="32"/>
        <v/>
      </c>
      <c r="W439" s="2" t="str">
        <f t="shared" si="33"/>
        <v/>
      </c>
    </row>
    <row r="440" spans="19:23" x14ac:dyDescent="0.25">
      <c r="S440" s="37"/>
      <c r="T440" s="37" t="str">
        <f t="shared" si="30"/>
        <v/>
      </c>
      <c r="U440" s="37" t="str">
        <f t="shared" si="31"/>
        <v/>
      </c>
      <c r="V440" s="37" t="str">
        <f t="shared" si="32"/>
        <v/>
      </c>
      <c r="W440" s="2" t="str">
        <f t="shared" si="33"/>
        <v/>
      </c>
    </row>
    <row r="441" spans="19:23" x14ac:dyDescent="0.25">
      <c r="S441" s="37"/>
      <c r="T441" s="37" t="str">
        <f t="shared" si="30"/>
        <v/>
      </c>
      <c r="U441" s="37" t="str">
        <f t="shared" si="31"/>
        <v/>
      </c>
      <c r="V441" s="37" t="str">
        <f t="shared" si="32"/>
        <v/>
      </c>
      <c r="W441" s="2" t="str">
        <f t="shared" si="33"/>
        <v/>
      </c>
    </row>
    <row r="442" spans="19:23" x14ac:dyDescent="0.25">
      <c r="S442" s="37"/>
      <c r="T442" s="37" t="str">
        <f t="shared" si="30"/>
        <v/>
      </c>
      <c r="U442" s="37" t="str">
        <f t="shared" si="31"/>
        <v/>
      </c>
      <c r="V442" s="37" t="str">
        <f t="shared" si="32"/>
        <v/>
      </c>
      <c r="W442" s="2" t="str">
        <f t="shared" si="33"/>
        <v/>
      </c>
    </row>
    <row r="443" spans="19:23" x14ac:dyDescent="0.25">
      <c r="S443" s="37"/>
      <c r="T443" s="37" t="str">
        <f t="shared" si="30"/>
        <v/>
      </c>
      <c r="U443" s="37" t="str">
        <f t="shared" si="31"/>
        <v/>
      </c>
      <c r="V443" s="37" t="str">
        <f t="shared" si="32"/>
        <v/>
      </c>
      <c r="W443" s="2" t="str">
        <f t="shared" si="33"/>
        <v/>
      </c>
    </row>
    <row r="444" spans="19:23" x14ac:dyDescent="0.25">
      <c r="S444" s="37"/>
      <c r="T444" s="37" t="str">
        <f t="shared" si="30"/>
        <v/>
      </c>
      <c r="U444" s="37" t="str">
        <f t="shared" si="31"/>
        <v/>
      </c>
      <c r="V444" s="37" t="str">
        <f t="shared" si="32"/>
        <v/>
      </c>
      <c r="W444" s="2" t="str">
        <f t="shared" si="33"/>
        <v/>
      </c>
    </row>
    <row r="445" spans="19:23" x14ac:dyDescent="0.25">
      <c r="S445" s="37"/>
      <c r="T445" s="37" t="str">
        <f t="shared" si="30"/>
        <v/>
      </c>
      <c r="U445" s="37" t="str">
        <f t="shared" si="31"/>
        <v/>
      </c>
      <c r="V445" s="37" t="str">
        <f t="shared" si="32"/>
        <v/>
      </c>
      <c r="W445" s="2" t="str">
        <f t="shared" si="33"/>
        <v/>
      </c>
    </row>
    <row r="446" spans="19:23" x14ac:dyDescent="0.25">
      <c r="S446" s="37"/>
      <c r="T446" s="37" t="str">
        <f t="shared" si="30"/>
        <v/>
      </c>
      <c r="U446" s="37" t="str">
        <f t="shared" si="31"/>
        <v/>
      </c>
      <c r="V446" s="37" t="str">
        <f t="shared" si="32"/>
        <v/>
      </c>
      <c r="W446" s="2" t="str">
        <f t="shared" si="33"/>
        <v/>
      </c>
    </row>
    <row r="447" spans="19:23" x14ac:dyDescent="0.25">
      <c r="S447" s="37"/>
      <c r="T447" s="37" t="str">
        <f t="shared" si="30"/>
        <v/>
      </c>
      <c r="U447" s="37" t="str">
        <f t="shared" si="31"/>
        <v/>
      </c>
      <c r="V447" s="37" t="str">
        <f t="shared" si="32"/>
        <v/>
      </c>
      <c r="W447" s="2" t="str">
        <f t="shared" si="33"/>
        <v/>
      </c>
    </row>
    <row r="448" spans="19:23" x14ac:dyDescent="0.25">
      <c r="S448" s="37"/>
      <c r="T448" s="37" t="str">
        <f t="shared" si="30"/>
        <v/>
      </c>
      <c r="U448" s="37" t="str">
        <f t="shared" si="31"/>
        <v/>
      </c>
      <c r="V448" s="37" t="str">
        <f t="shared" si="32"/>
        <v/>
      </c>
      <c r="W448" s="2" t="str">
        <f t="shared" si="33"/>
        <v/>
      </c>
    </row>
    <row r="449" spans="19:23" x14ac:dyDescent="0.25">
      <c r="S449" s="37"/>
      <c r="T449" s="37" t="str">
        <f t="shared" si="30"/>
        <v/>
      </c>
      <c r="U449" s="37" t="str">
        <f t="shared" si="31"/>
        <v/>
      </c>
      <c r="V449" s="37" t="str">
        <f t="shared" si="32"/>
        <v/>
      </c>
      <c r="W449" s="2" t="str">
        <f t="shared" si="33"/>
        <v/>
      </c>
    </row>
    <row r="450" spans="19:23" x14ac:dyDescent="0.25">
      <c r="S450" s="37"/>
      <c r="T450" s="37" t="str">
        <f t="shared" si="30"/>
        <v/>
      </c>
      <c r="U450" s="37" t="str">
        <f t="shared" si="31"/>
        <v/>
      </c>
      <c r="V450" s="37" t="str">
        <f t="shared" si="32"/>
        <v/>
      </c>
      <c r="W450" s="2" t="str">
        <f t="shared" si="33"/>
        <v/>
      </c>
    </row>
    <row r="451" spans="19:23" x14ac:dyDescent="0.25">
      <c r="S451" s="37"/>
      <c r="T451" s="37" t="str">
        <f t="shared" si="30"/>
        <v/>
      </c>
      <c r="U451" s="37" t="str">
        <f t="shared" si="31"/>
        <v/>
      </c>
      <c r="V451" s="37" t="str">
        <f t="shared" si="32"/>
        <v/>
      </c>
      <c r="W451" s="2" t="str">
        <f t="shared" si="33"/>
        <v/>
      </c>
    </row>
    <row r="452" spans="19:23" x14ac:dyDescent="0.25">
      <c r="S452" s="37"/>
      <c r="T452" s="37" t="str">
        <f t="shared" si="30"/>
        <v/>
      </c>
      <c r="U452" s="37" t="str">
        <f t="shared" si="31"/>
        <v/>
      </c>
      <c r="V452" s="37" t="str">
        <f t="shared" si="32"/>
        <v/>
      </c>
      <c r="W452" s="2" t="str">
        <f t="shared" si="33"/>
        <v/>
      </c>
    </row>
    <row r="453" spans="19:23" x14ac:dyDescent="0.25">
      <c r="S453" s="37"/>
      <c r="T453" s="37" t="str">
        <f t="shared" si="30"/>
        <v/>
      </c>
      <c r="U453" s="37" t="str">
        <f t="shared" si="31"/>
        <v/>
      </c>
      <c r="V453" s="37" t="str">
        <f t="shared" si="32"/>
        <v/>
      </c>
      <c r="W453" s="2" t="str">
        <f t="shared" si="33"/>
        <v/>
      </c>
    </row>
    <row r="454" spans="19:23" x14ac:dyDescent="0.25">
      <c r="S454" s="37"/>
      <c r="T454" s="37" t="str">
        <f t="shared" si="30"/>
        <v/>
      </c>
      <c r="U454" s="37" t="str">
        <f t="shared" si="31"/>
        <v/>
      </c>
      <c r="V454" s="37" t="str">
        <f t="shared" si="32"/>
        <v/>
      </c>
      <c r="W454" s="2" t="str">
        <f t="shared" si="33"/>
        <v/>
      </c>
    </row>
    <row r="455" spans="19:23" x14ac:dyDescent="0.25">
      <c r="S455" s="37"/>
      <c r="T455" s="37" t="str">
        <f t="shared" ref="T455:T518" si="34">IFERROR(IF(SEARCH("*mat*",F455),P455,""),"")</f>
        <v/>
      </c>
      <c r="U455" s="37" t="str">
        <f t="shared" ref="U455:U518" si="35">IFERROR(IF(SEARCH("*main*",F455),P455,""),"")</f>
        <v/>
      </c>
      <c r="V455" s="37" t="str">
        <f t="shared" ref="V455:V518" si="36">IFERROR(IF(SEARCH("*sous*",F455),P455,""),"")</f>
        <v/>
      </c>
      <c r="W455" s="2" t="str">
        <f t="shared" ref="W455:W518" si="37">IFERROR(IF(SEARCH("*four*",F455),P455,""),"")</f>
        <v/>
      </c>
    </row>
    <row r="456" spans="19:23" x14ac:dyDescent="0.25">
      <c r="S456" s="37"/>
      <c r="T456" s="37" t="str">
        <f t="shared" si="34"/>
        <v/>
      </c>
      <c r="U456" s="37" t="str">
        <f t="shared" si="35"/>
        <v/>
      </c>
      <c r="V456" s="37" t="str">
        <f t="shared" si="36"/>
        <v/>
      </c>
      <c r="W456" s="2" t="str">
        <f t="shared" si="37"/>
        <v/>
      </c>
    </row>
    <row r="457" spans="19:23" x14ac:dyDescent="0.25">
      <c r="S457" s="37"/>
      <c r="T457" s="37" t="str">
        <f t="shared" si="34"/>
        <v/>
      </c>
      <c r="U457" s="37" t="str">
        <f t="shared" si="35"/>
        <v/>
      </c>
      <c r="V457" s="37" t="str">
        <f t="shared" si="36"/>
        <v/>
      </c>
      <c r="W457" s="2" t="str">
        <f t="shared" si="37"/>
        <v/>
      </c>
    </row>
    <row r="458" spans="19:23" x14ac:dyDescent="0.25">
      <c r="S458" s="37"/>
      <c r="T458" s="37" t="str">
        <f t="shared" si="34"/>
        <v/>
      </c>
      <c r="U458" s="37" t="str">
        <f t="shared" si="35"/>
        <v/>
      </c>
      <c r="V458" s="37" t="str">
        <f t="shared" si="36"/>
        <v/>
      </c>
      <c r="W458" s="2" t="str">
        <f t="shared" si="37"/>
        <v/>
      </c>
    </row>
    <row r="459" spans="19:23" x14ac:dyDescent="0.25">
      <c r="S459" s="37"/>
      <c r="T459" s="37" t="str">
        <f t="shared" si="34"/>
        <v/>
      </c>
      <c r="U459" s="37" t="str">
        <f t="shared" si="35"/>
        <v/>
      </c>
      <c r="V459" s="37" t="str">
        <f t="shared" si="36"/>
        <v/>
      </c>
      <c r="W459" s="2" t="str">
        <f t="shared" si="37"/>
        <v/>
      </c>
    </row>
    <row r="460" spans="19:23" x14ac:dyDescent="0.25">
      <c r="S460" s="37"/>
      <c r="T460" s="37" t="str">
        <f t="shared" si="34"/>
        <v/>
      </c>
      <c r="U460" s="37" t="str">
        <f t="shared" si="35"/>
        <v/>
      </c>
      <c r="V460" s="37" t="str">
        <f t="shared" si="36"/>
        <v/>
      </c>
      <c r="W460" s="2" t="str">
        <f t="shared" si="37"/>
        <v/>
      </c>
    </row>
    <row r="461" spans="19:23" x14ac:dyDescent="0.25">
      <c r="S461" s="37"/>
      <c r="T461" s="37" t="str">
        <f t="shared" si="34"/>
        <v/>
      </c>
      <c r="U461" s="37" t="str">
        <f t="shared" si="35"/>
        <v/>
      </c>
      <c r="V461" s="37" t="str">
        <f t="shared" si="36"/>
        <v/>
      </c>
      <c r="W461" s="2" t="str">
        <f t="shared" si="37"/>
        <v/>
      </c>
    </row>
    <row r="462" spans="19:23" x14ac:dyDescent="0.25">
      <c r="S462" s="37"/>
      <c r="T462" s="37" t="str">
        <f t="shared" si="34"/>
        <v/>
      </c>
      <c r="U462" s="37" t="str">
        <f t="shared" si="35"/>
        <v/>
      </c>
      <c r="V462" s="37" t="str">
        <f t="shared" si="36"/>
        <v/>
      </c>
      <c r="W462" s="2" t="str">
        <f t="shared" si="37"/>
        <v/>
      </c>
    </row>
    <row r="463" spans="19:23" x14ac:dyDescent="0.25">
      <c r="S463" s="37"/>
      <c r="T463" s="37" t="str">
        <f t="shared" si="34"/>
        <v/>
      </c>
      <c r="U463" s="37" t="str">
        <f t="shared" si="35"/>
        <v/>
      </c>
      <c r="V463" s="37" t="str">
        <f t="shared" si="36"/>
        <v/>
      </c>
      <c r="W463" s="2" t="str">
        <f t="shared" si="37"/>
        <v/>
      </c>
    </row>
    <row r="464" spans="19:23" x14ac:dyDescent="0.25">
      <c r="S464" s="37"/>
      <c r="T464" s="37" t="str">
        <f t="shared" si="34"/>
        <v/>
      </c>
      <c r="U464" s="37" t="str">
        <f t="shared" si="35"/>
        <v/>
      </c>
      <c r="V464" s="37" t="str">
        <f t="shared" si="36"/>
        <v/>
      </c>
      <c r="W464" s="2" t="str">
        <f t="shared" si="37"/>
        <v/>
      </c>
    </row>
    <row r="465" spans="19:23" x14ac:dyDescent="0.25">
      <c r="S465" s="37"/>
      <c r="T465" s="37" t="str">
        <f t="shared" si="34"/>
        <v/>
      </c>
      <c r="U465" s="37" t="str">
        <f t="shared" si="35"/>
        <v/>
      </c>
      <c r="V465" s="37" t="str">
        <f t="shared" si="36"/>
        <v/>
      </c>
      <c r="W465" s="2" t="str">
        <f t="shared" si="37"/>
        <v/>
      </c>
    </row>
    <row r="466" spans="19:23" x14ac:dyDescent="0.25">
      <c r="S466" s="37"/>
      <c r="T466" s="37" t="str">
        <f t="shared" si="34"/>
        <v/>
      </c>
      <c r="U466" s="37" t="str">
        <f t="shared" si="35"/>
        <v/>
      </c>
      <c r="V466" s="37" t="str">
        <f t="shared" si="36"/>
        <v/>
      </c>
      <c r="W466" s="2" t="str">
        <f t="shared" si="37"/>
        <v/>
      </c>
    </row>
    <row r="467" spans="19:23" x14ac:dyDescent="0.25">
      <c r="S467" s="37"/>
      <c r="T467" s="37" t="str">
        <f t="shared" si="34"/>
        <v/>
      </c>
      <c r="U467" s="37" t="str">
        <f t="shared" si="35"/>
        <v/>
      </c>
      <c r="V467" s="37" t="str">
        <f t="shared" si="36"/>
        <v/>
      </c>
      <c r="W467" s="2" t="str">
        <f t="shared" si="37"/>
        <v/>
      </c>
    </row>
    <row r="468" spans="19:23" x14ac:dyDescent="0.25">
      <c r="S468" s="37"/>
      <c r="T468" s="37" t="str">
        <f t="shared" si="34"/>
        <v/>
      </c>
      <c r="U468" s="37" t="str">
        <f t="shared" si="35"/>
        <v/>
      </c>
      <c r="V468" s="37" t="str">
        <f t="shared" si="36"/>
        <v/>
      </c>
      <c r="W468" s="2" t="str">
        <f t="shared" si="37"/>
        <v/>
      </c>
    </row>
    <row r="469" spans="19:23" x14ac:dyDescent="0.25">
      <c r="S469" s="37"/>
      <c r="T469" s="37" t="str">
        <f t="shared" si="34"/>
        <v/>
      </c>
      <c r="U469" s="37" t="str">
        <f t="shared" si="35"/>
        <v/>
      </c>
      <c r="V469" s="37" t="str">
        <f t="shared" si="36"/>
        <v/>
      </c>
      <c r="W469" s="2" t="str">
        <f t="shared" si="37"/>
        <v/>
      </c>
    </row>
    <row r="470" spans="19:23" x14ac:dyDescent="0.25">
      <c r="S470" s="37"/>
      <c r="T470" s="37" t="str">
        <f t="shared" si="34"/>
        <v/>
      </c>
      <c r="U470" s="37" t="str">
        <f t="shared" si="35"/>
        <v/>
      </c>
      <c r="V470" s="37" t="str">
        <f t="shared" si="36"/>
        <v/>
      </c>
      <c r="W470" s="2" t="str">
        <f t="shared" si="37"/>
        <v/>
      </c>
    </row>
    <row r="471" spans="19:23" x14ac:dyDescent="0.25">
      <c r="S471" s="37"/>
      <c r="T471" s="37" t="str">
        <f t="shared" si="34"/>
        <v/>
      </c>
      <c r="U471" s="37" t="str">
        <f t="shared" si="35"/>
        <v/>
      </c>
      <c r="V471" s="37" t="str">
        <f t="shared" si="36"/>
        <v/>
      </c>
      <c r="W471" s="2" t="str">
        <f t="shared" si="37"/>
        <v/>
      </c>
    </row>
    <row r="472" spans="19:23" x14ac:dyDescent="0.25">
      <c r="S472" s="37"/>
      <c r="T472" s="37" t="str">
        <f t="shared" si="34"/>
        <v/>
      </c>
      <c r="U472" s="37" t="str">
        <f t="shared" si="35"/>
        <v/>
      </c>
      <c r="V472" s="37" t="str">
        <f t="shared" si="36"/>
        <v/>
      </c>
      <c r="W472" s="2" t="str">
        <f t="shared" si="37"/>
        <v/>
      </c>
    </row>
    <row r="473" spans="19:23" x14ac:dyDescent="0.25">
      <c r="S473" s="37"/>
      <c r="T473" s="37" t="str">
        <f t="shared" si="34"/>
        <v/>
      </c>
      <c r="U473" s="37" t="str">
        <f t="shared" si="35"/>
        <v/>
      </c>
      <c r="V473" s="37" t="str">
        <f t="shared" si="36"/>
        <v/>
      </c>
      <c r="W473" s="2" t="str">
        <f t="shared" si="37"/>
        <v/>
      </c>
    </row>
    <row r="474" spans="19:23" x14ac:dyDescent="0.25">
      <c r="S474" s="37"/>
      <c r="T474" s="37" t="str">
        <f t="shared" si="34"/>
        <v/>
      </c>
      <c r="U474" s="37" t="str">
        <f t="shared" si="35"/>
        <v/>
      </c>
      <c r="V474" s="37" t="str">
        <f t="shared" si="36"/>
        <v/>
      </c>
      <c r="W474" s="2" t="str">
        <f t="shared" si="37"/>
        <v/>
      </c>
    </row>
    <row r="475" spans="19:23" x14ac:dyDescent="0.25">
      <c r="S475" s="37"/>
      <c r="T475" s="37" t="str">
        <f t="shared" si="34"/>
        <v/>
      </c>
      <c r="U475" s="37" t="str">
        <f t="shared" si="35"/>
        <v/>
      </c>
      <c r="V475" s="37" t="str">
        <f t="shared" si="36"/>
        <v/>
      </c>
      <c r="W475" s="2" t="str">
        <f t="shared" si="37"/>
        <v/>
      </c>
    </row>
    <row r="476" spans="19:23" x14ac:dyDescent="0.25">
      <c r="S476" s="37"/>
      <c r="T476" s="37" t="str">
        <f t="shared" si="34"/>
        <v/>
      </c>
      <c r="U476" s="37" t="str">
        <f t="shared" si="35"/>
        <v/>
      </c>
      <c r="V476" s="37" t="str">
        <f t="shared" si="36"/>
        <v/>
      </c>
      <c r="W476" s="2" t="str">
        <f t="shared" si="37"/>
        <v/>
      </c>
    </row>
    <row r="477" spans="19:23" x14ac:dyDescent="0.25">
      <c r="S477" s="37"/>
      <c r="T477" s="37" t="str">
        <f t="shared" si="34"/>
        <v/>
      </c>
      <c r="U477" s="37" t="str">
        <f t="shared" si="35"/>
        <v/>
      </c>
      <c r="V477" s="37" t="str">
        <f t="shared" si="36"/>
        <v/>
      </c>
      <c r="W477" s="2" t="str">
        <f t="shared" si="37"/>
        <v/>
      </c>
    </row>
    <row r="478" spans="19:23" x14ac:dyDescent="0.25">
      <c r="S478" s="37"/>
      <c r="T478" s="37" t="str">
        <f t="shared" si="34"/>
        <v/>
      </c>
      <c r="U478" s="37" t="str">
        <f t="shared" si="35"/>
        <v/>
      </c>
      <c r="V478" s="37" t="str">
        <f t="shared" si="36"/>
        <v/>
      </c>
      <c r="W478" s="2" t="str">
        <f t="shared" si="37"/>
        <v/>
      </c>
    </row>
    <row r="479" spans="19:23" x14ac:dyDescent="0.25">
      <c r="S479" s="37"/>
      <c r="T479" s="37" t="str">
        <f t="shared" si="34"/>
        <v/>
      </c>
      <c r="U479" s="37" t="str">
        <f t="shared" si="35"/>
        <v/>
      </c>
      <c r="V479" s="37" t="str">
        <f t="shared" si="36"/>
        <v/>
      </c>
      <c r="W479" s="2" t="str">
        <f t="shared" si="37"/>
        <v/>
      </c>
    </row>
    <row r="480" spans="19:23" x14ac:dyDescent="0.25">
      <c r="S480" s="37"/>
      <c r="T480" s="37" t="str">
        <f t="shared" si="34"/>
        <v/>
      </c>
      <c r="U480" s="37" t="str">
        <f t="shared" si="35"/>
        <v/>
      </c>
      <c r="V480" s="37" t="str">
        <f t="shared" si="36"/>
        <v/>
      </c>
      <c r="W480" s="2" t="str">
        <f t="shared" si="37"/>
        <v/>
      </c>
    </row>
    <row r="481" spans="19:23" x14ac:dyDescent="0.25">
      <c r="S481" s="37"/>
      <c r="T481" s="37" t="str">
        <f t="shared" si="34"/>
        <v/>
      </c>
      <c r="U481" s="37" t="str">
        <f t="shared" si="35"/>
        <v/>
      </c>
      <c r="V481" s="37" t="str">
        <f t="shared" si="36"/>
        <v/>
      </c>
      <c r="W481" s="2" t="str">
        <f t="shared" si="37"/>
        <v/>
      </c>
    </row>
    <row r="482" spans="19:23" x14ac:dyDescent="0.25">
      <c r="S482" s="37"/>
      <c r="T482" s="37" t="str">
        <f t="shared" si="34"/>
        <v/>
      </c>
      <c r="U482" s="37" t="str">
        <f t="shared" si="35"/>
        <v/>
      </c>
      <c r="V482" s="37" t="str">
        <f t="shared" si="36"/>
        <v/>
      </c>
      <c r="W482" s="2" t="str">
        <f t="shared" si="37"/>
        <v/>
      </c>
    </row>
    <row r="483" spans="19:23" x14ac:dyDescent="0.25">
      <c r="S483" s="37"/>
      <c r="T483" s="37" t="str">
        <f t="shared" si="34"/>
        <v/>
      </c>
      <c r="U483" s="37" t="str">
        <f t="shared" si="35"/>
        <v/>
      </c>
      <c r="V483" s="37" t="str">
        <f t="shared" si="36"/>
        <v/>
      </c>
      <c r="W483" s="2" t="str">
        <f t="shared" si="37"/>
        <v/>
      </c>
    </row>
    <row r="484" spans="19:23" x14ac:dyDescent="0.25">
      <c r="S484" s="37"/>
      <c r="T484" s="37" t="str">
        <f t="shared" si="34"/>
        <v/>
      </c>
      <c r="U484" s="37" t="str">
        <f t="shared" si="35"/>
        <v/>
      </c>
      <c r="V484" s="37" t="str">
        <f t="shared" si="36"/>
        <v/>
      </c>
      <c r="W484" s="2" t="str">
        <f t="shared" si="37"/>
        <v/>
      </c>
    </row>
    <row r="485" spans="19:23" x14ac:dyDescent="0.25">
      <c r="S485" s="37"/>
      <c r="T485" s="37" t="str">
        <f t="shared" si="34"/>
        <v/>
      </c>
      <c r="U485" s="37" t="str">
        <f t="shared" si="35"/>
        <v/>
      </c>
      <c r="V485" s="37" t="str">
        <f t="shared" si="36"/>
        <v/>
      </c>
      <c r="W485" s="2" t="str">
        <f t="shared" si="37"/>
        <v/>
      </c>
    </row>
    <row r="486" spans="19:23" x14ac:dyDescent="0.25">
      <c r="S486" s="37"/>
      <c r="T486" s="37" t="str">
        <f t="shared" si="34"/>
        <v/>
      </c>
      <c r="U486" s="37" t="str">
        <f t="shared" si="35"/>
        <v/>
      </c>
      <c r="V486" s="37" t="str">
        <f t="shared" si="36"/>
        <v/>
      </c>
      <c r="W486" s="2" t="str">
        <f t="shared" si="37"/>
        <v/>
      </c>
    </row>
    <row r="487" spans="19:23" x14ac:dyDescent="0.25">
      <c r="S487" s="37"/>
      <c r="T487" s="37" t="str">
        <f t="shared" si="34"/>
        <v/>
      </c>
      <c r="U487" s="37" t="str">
        <f t="shared" si="35"/>
        <v/>
      </c>
      <c r="V487" s="37" t="str">
        <f t="shared" si="36"/>
        <v/>
      </c>
      <c r="W487" s="2" t="str">
        <f t="shared" si="37"/>
        <v/>
      </c>
    </row>
    <row r="488" spans="19:23" x14ac:dyDescent="0.25">
      <c r="S488" s="37"/>
      <c r="T488" s="37" t="str">
        <f t="shared" si="34"/>
        <v/>
      </c>
      <c r="U488" s="37" t="str">
        <f t="shared" si="35"/>
        <v/>
      </c>
      <c r="V488" s="37" t="str">
        <f t="shared" si="36"/>
        <v/>
      </c>
      <c r="W488" s="2" t="str">
        <f t="shared" si="37"/>
        <v/>
      </c>
    </row>
    <row r="489" spans="19:23" x14ac:dyDescent="0.25">
      <c r="S489" s="37"/>
      <c r="T489" s="37" t="str">
        <f t="shared" si="34"/>
        <v/>
      </c>
      <c r="U489" s="37" t="str">
        <f t="shared" si="35"/>
        <v/>
      </c>
      <c r="V489" s="37" t="str">
        <f t="shared" si="36"/>
        <v/>
      </c>
      <c r="W489" s="2" t="str">
        <f t="shared" si="37"/>
        <v/>
      </c>
    </row>
    <row r="490" spans="19:23" x14ac:dyDescent="0.25">
      <c r="S490" s="37"/>
      <c r="T490" s="37" t="str">
        <f t="shared" si="34"/>
        <v/>
      </c>
      <c r="U490" s="37" t="str">
        <f t="shared" si="35"/>
        <v/>
      </c>
      <c r="V490" s="37" t="str">
        <f t="shared" si="36"/>
        <v/>
      </c>
      <c r="W490" s="2" t="str">
        <f t="shared" si="37"/>
        <v/>
      </c>
    </row>
    <row r="491" spans="19:23" x14ac:dyDescent="0.25">
      <c r="S491" s="37"/>
      <c r="T491" s="37" t="str">
        <f t="shared" si="34"/>
        <v/>
      </c>
      <c r="U491" s="37" t="str">
        <f t="shared" si="35"/>
        <v/>
      </c>
      <c r="V491" s="37" t="str">
        <f t="shared" si="36"/>
        <v/>
      </c>
      <c r="W491" s="2" t="str">
        <f t="shared" si="37"/>
        <v/>
      </c>
    </row>
    <row r="492" spans="19:23" x14ac:dyDescent="0.25">
      <c r="S492" s="37"/>
      <c r="T492" s="37" t="str">
        <f t="shared" si="34"/>
        <v/>
      </c>
      <c r="U492" s="37" t="str">
        <f t="shared" si="35"/>
        <v/>
      </c>
      <c r="V492" s="37" t="str">
        <f t="shared" si="36"/>
        <v/>
      </c>
      <c r="W492" s="2" t="str">
        <f t="shared" si="37"/>
        <v/>
      </c>
    </row>
    <row r="493" spans="19:23" x14ac:dyDescent="0.25">
      <c r="S493" s="37"/>
      <c r="T493" s="37" t="str">
        <f t="shared" si="34"/>
        <v/>
      </c>
      <c r="U493" s="37" t="str">
        <f t="shared" si="35"/>
        <v/>
      </c>
      <c r="V493" s="37" t="str">
        <f t="shared" si="36"/>
        <v/>
      </c>
      <c r="W493" s="2" t="str">
        <f t="shared" si="37"/>
        <v/>
      </c>
    </row>
    <row r="494" spans="19:23" x14ac:dyDescent="0.25">
      <c r="S494" s="37"/>
      <c r="T494" s="37" t="str">
        <f t="shared" si="34"/>
        <v/>
      </c>
      <c r="U494" s="37" t="str">
        <f t="shared" si="35"/>
        <v/>
      </c>
      <c r="V494" s="37" t="str">
        <f t="shared" si="36"/>
        <v/>
      </c>
      <c r="W494" s="2" t="str">
        <f t="shared" si="37"/>
        <v/>
      </c>
    </row>
    <row r="495" spans="19:23" x14ac:dyDescent="0.25">
      <c r="S495" s="37"/>
      <c r="T495" s="37" t="str">
        <f t="shared" si="34"/>
        <v/>
      </c>
      <c r="U495" s="37" t="str">
        <f t="shared" si="35"/>
        <v/>
      </c>
      <c r="V495" s="37" t="str">
        <f t="shared" si="36"/>
        <v/>
      </c>
      <c r="W495" s="2" t="str">
        <f t="shared" si="37"/>
        <v/>
      </c>
    </row>
    <row r="496" spans="19:23" x14ac:dyDescent="0.25">
      <c r="S496" s="37"/>
      <c r="T496" s="37" t="str">
        <f t="shared" si="34"/>
        <v/>
      </c>
      <c r="U496" s="37" t="str">
        <f t="shared" si="35"/>
        <v/>
      </c>
      <c r="V496" s="37" t="str">
        <f t="shared" si="36"/>
        <v/>
      </c>
      <c r="W496" s="2" t="str">
        <f t="shared" si="37"/>
        <v/>
      </c>
    </row>
    <row r="497" spans="19:23" x14ac:dyDescent="0.25">
      <c r="S497" s="37"/>
      <c r="T497" s="37" t="str">
        <f t="shared" si="34"/>
        <v/>
      </c>
      <c r="U497" s="37" t="str">
        <f t="shared" si="35"/>
        <v/>
      </c>
      <c r="V497" s="37" t="str">
        <f t="shared" si="36"/>
        <v/>
      </c>
      <c r="W497" s="2" t="str">
        <f t="shared" si="37"/>
        <v/>
      </c>
    </row>
    <row r="498" spans="19:23" x14ac:dyDescent="0.25">
      <c r="S498" s="37"/>
      <c r="T498" s="37" t="str">
        <f t="shared" si="34"/>
        <v/>
      </c>
      <c r="U498" s="37" t="str">
        <f t="shared" si="35"/>
        <v/>
      </c>
      <c r="V498" s="37" t="str">
        <f t="shared" si="36"/>
        <v/>
      </c>
      <c r="W498" s="2" t="str">
        <f t="shared" si="37"/>
        <v/>
      </c>
    </row>
    <row r="499" spans="19:23" x14ac:dyDescent="0.25">
      <c r="S499" s="37"/>
      <c r="T499" s="37" t="str">
        <f t="shared" si="34"/>
        <v/>
      </c>
      <c r="U499" s="37" t="str">
        <f t="shared" si="35"/>
        <v/>
      </c>
      <c r="V499" s="37" t="str">
        <f t="shared" si="36"/>
        <v/>
      </c>
      <c r="W499" s="2" t="str">
        <f t="shared" si="37"/>
        <v/>
      </c>
    </row>
    <row r="500" spans="19:23" x14ac:dyDescent="0.25">
      <c r="S500" s="37"/>
      <c r="T500" s="37" t="str">
        <f t="shared" si="34"/>
        <v/>
      </c>
      <c r="U500" s="37" t="str">
        <f t="shared" si="35"/>
        <v/>
      </c>
      <c r="V500" s="37" t="str">
        <f t="shared" si="36"/>
        <v/>
      </c>
      <c r="W500" s="2" t="str">
        <f t="shared" si="37"/>
        <v/>
      </c>
    </row>
    <row r="501" spans="19:23" x14ac:dyDescent="0.25">
      <c r="S501" s="37"/>
      <c r="T501" s="37" t="str">
        <f t="shared" si="34"/>
        <v/>
      </c>
      <c r="U501" s="37" t="str">
        <f t="shared" si="35"/>
        <v/>
      </c>
      <c r="V501" s="37" t="str">
        <f t="shared" si="36"/>
        <v/>
      </c>
      <c r="W501" s="2" t="str">
        <f t="shared" si="37"/>
        <v/>
      </c>
    </row>
    <row r="502" spans="19:23" x14ac:dyDescent="0.25">
      <c r="S502" s="37"/>
      <c r="T502" s="37" t="str">
        <f t="shared" si="34"/>
        <v/>
      </c>
      <c r="U502" s="37" t="str">
        <f t="shared" si="35"/>
        <v/>
      </c>
      <c r="V502" s="37" t="str">
        <f t="shared" si="36"/>
        <v/>
      </c>
      <c r="W502" s="2" t="str">
        <f t="shared" si="37"/>
        <v/>
      </c>
    </row>
    <row r="503" spans="19:23" x14ac:dyDescent="0.25">
      <c r="S503" s="37"/>
      <c r="T503" s="37" t="str">
        <f t="shared" si="34"/>
        <v/>
      </c>
      <c r="U503" s="37" t="str">
        <f t="shared" si="35"/>
        <v/>
      </c>
      <c r="V503" s="37" t="str">
        <f t="shared" si="36"/>
        <v/>
      </c>
      <c r="W503" s="2" t="str">
        <f t="shared" si="37"/>
        <v/>
      </c>
    </row>
    <row r="504" spans="19:23" x14ac:dyDescent="0.25">
      <c r="S504" s="37"/>
      <c r="T504" s="37" t="str">
        <f t="shared" si="34"/>
        <v/>
      </c>
      <c r="U504" s="37" t="str">
        <f t="shared" si="35"/>
        <v/>
      </c>
      <c r="V504" s="37" t="str">
        <f t="shared" si="36"/>
        <v/>
      </c>
      <c r="W504" s="2" t="str">
        <f t="shared" si="37"/>
        <v/>
      </c>
    </row>
    <row r="505" spans="19:23" x14ac:dyDescent="0.25">
      <c r="S505" s="37"/>
      <c r="T505" s="37" t="str">
        <f t="shared" si="34"/>
        <v/>
      </c>
      <c r="U505" s="37" t="str">
        <f t="shared" si="35"/>
        <v/>
      </c>
      <c r="V505" s="37" t="str">
        <f t="shared" si="36"/>
        <v/>
      </c>
      <c r="W505" s="2" t="str">
        <f t="shared" si="37"/>
        <v/>
      </c>
    </row>
    <row r="506" spans="19:23" x14ac:dyDescent="0.25">
      <c r="S506" s="37"/>
      <c r="T506" s="37" t="str">
        <f t="shared" si="34"/>
        <v/>
      </c>
      <c r="U506" s="37" t="str">
        <f t="shared" si="35"/>
        <v/>
      </c>
      <c r="V506" s="37" t="str">
        <f t="shared" si="36"/>
        <v/>
      </c>
      <c r="W506" s="2" t="str">
        <f t="shared" si="37"/>
        <v/>
      </c>
    </row>
    <row r="507" spans="19:23" x14ac:dyDescent="0.25">
      <c r="S507" s="37"/>
      <c r="T507" s="37" t="str">
        <f t="shared" si="34"/>
        <v/>
      </c>
      <c r="U507" s="37" t="str">
        <f t="shared" si="35"/>
        <v/>
      </c>
      <c r="V507" s="37" t="str">
        <f t="shared" si="36"/>
        <v/>
      </c>
      <c r="W507" s="2" t="str">
        <f t="shared" si="37"/>
        <v/>
      </c>
    </row>
    <row r="508" spans="19:23" x14ac:dyDescent="0.25">
      <c r="S508" s="37"/>
      <c r="T508" s="37" t="str">
        <f t="shared" si="34"/>
        <v/>
      </c>
      <c r="U508" s="37" t="str">
        <f t="shared" si="35"/>
        <v/>
      </c>
      <c r="V508" s="37" t="str">
        <f t="shared" si="36"/>
        <v/>
      </c>
      <c r="W508" s="2" t="str">
        <f t="shared" si="37"/>
        <v/>
      </c>
    </row>
    <row r="509" spans="19:23" x14ac:dyDescent="0.25">
      <c r="S509" s="37"/>
      <c r="T509" s="37" t="str">
        <f t="shared" si="34"/>
        <v/>
      </c>
      <c r="U509" s="37" t="str">
        <f t="shared" si="35"/>
        <v/>
      </c>
      <c r="V509" s="37" t="str">
        <f t="shared" si="36"/>
        <v/>
      </c>
      <c r="W509" s="2" t="str">
        <f t="shared" si="37"/>
        <v/>
      </c>
    </row>
    <row r="510" spans="19:23" x14ac:dyDescent="0.25">
      <c r="S510" s="37"/>
      <c r="T510" s="37" t="str">
        <f t="shared" si="34"/>
        <v/>
      </c>
      <c r="U510" s="37" t="str">
        <f t="shared" si="35"/>
        <v/>
      </c>
      <c r="V510" s="37" t="str">
        <f t="shared" si="36"/>
        <v/>
      </c>
      <c r="W510" s="2" t="str">
        <f t="shared" si="37"/>
        <v/>
      </c>
    </row>
    <row r="511" spans="19:23" x14ac:dyDescent="0.25">
      <c r="S511" s="37"/>
      <c r="T511" s="37" t="str">
        <f t="shared" si="34"/>
        <v/>
      </c>
      <c r="U511" s="37" t="str">
        <f t="shared" si="35"/>
        <v/>
      </c>
      <c r="V511" s="37" t="str">
        <f t="shared" si="36"/>
        <v/>
      </c>
      <c r="W511" s="2" t="str">
        <f t="shared" si="37"/>
        <v/>
      </c>
    </row>
    <row r="512" spans="19:23" x14ac:dyDescent="0.25">
      <c r="S512" s="37"/>
      <c r="T512" s="37" t="str">
        <f t="shared" si="34"/>
        <v/>
      </c>
      <c r="U512" s="37" t="str">
        <f t="shared" si="35"/>
        <v/>
      </c>
      <c r="V512" s="37" t="str">
        <f t="shared" si="36"/>
        <v/>
      </c>
      <c r="W512" s="2" t="str">
        <f t="shared" si="37"/>
        <v/>
      </c>
    </row>
    <row r="513" spans="19:23" x14ac:dyDescent="0.25">
      <c r="S513" s="37"/>
      <c r="T513" s="37" t="str">
        <f t="shared" si="34"/>
        <v/>
      </c>
      <c r="U513" s="37" t="str">
        <f t="shared" si="35"/>
        <v/>
      </c>
      <c r="V513" s="37" t="str">
        <f t="shared" si="36"/>
        <v/>
      </c>
      <c r="W513" s="2" t="str">
        <f t="shared" si="37"/>
        <v/>
      </c>
    </row>
    <row r="514" spans="19:23" x14ac:dyDescent="0.25">
      <c r="S514" s="37"/>
      <c r="T514" s="37" t="str">
        <f t="shared" si="34"/>
        <v/>
      </c>
      <c r="U514" s="37" t="str">
        <f t="shared" si="35"/>
        <v/>
      </c>
      <c r="V514" s="37" t="str">
        <f t="shared" si="36"/>
        <v/>
      </c>
      <c r="W514" s="2" t="str">
        <f t="shared" si="37"/>
        <v/>
      </c>
    </row>
    <row r="515" spans="19:23" x14ac:dyDescent="0.25">
      <c r="S515" s="37"/>
      <c r="T515" s="37" t="str">
        <f t="shared" si="34"/>
        <v/>
      </c>
      <c r="U515" s="37" t="str">
        <f t="shared" si="35"/>
        <v/>
      </c>
      <c r="V515" s="37" t="str">
        <f t="shared" si="36"/>
        <v/>
      </c>
      <c r="W515" s="2" t="str">
        <f t="shared" si="37"/>
        <v/>
      </c>
    </row>
    <row r="516" spans="19:23" x14ac:dyDescent="0.25">
      <c r="S516" s="37"/>
      <c r="T516" s="37" t="str">
        <f t="shared" si="34"/>
        <v/>
      </c>
      <c r="U516" s="37" t="str">
        <f t="shared" si="35"/>
        <v/>
      </c>
      <c r="V516" s="37" t="str">
        <f t="shared" si="36"/>
        <v/>
      </c>
      <c r="W516" s="2" t="str">
        <f t="shared" si="37"/>
        <v/>
      </c>
    </row>
    <row r="517" spans="19:23" x14ac:dyDescent="0.25">
      <c r="S517" s="37"/>
      <c r="T517" s="37" t="str">
        <f t="shared" si="34"/>
        <v/>
      </c>
      <c r="U517" s="37" t="str">
        <f t="shared" si="35"/>
        <v/>
      </c>
      <c r="V517" s="37" t="str">
        <f t="shared" si="36"/>
        <v/>
      </c>
      <c r="W517" s="2" t="str">
        <f t="shared" si="37"/>
        <v/>
      </c>
    </row>
    <row r="518" spans="19:23" x14ac:dyDescent="0.25">
      <c r="S518" s="37"/>
      <c r="T518" s="37" t="str">
        <f t="shared" si="34"/>
        <v/>
      </c>
      <c r="U518" s="37" t="str">
        <f t="shared" si="35"/>
        <v/>
      </c>
      <c r="V518" s="37" t="str">
        <f t="shared" si="36"/>
        <v/>
      </c>
      <c r="W518" s="2" t="str">
        <f t="shared" si="37"/>
        <v/>
      </c>
    </row>
    <row r="519" spans="19:23" x14ac:dyDescent="0.25">
      <c r="S519" s="37"/>
      <c r="T519" s="37" t="str">
        <f t="shared" ref="T519:T582" si="38">IFERROR(IF(SEARCH("*mat*",F519),P519,""),"")</f>
        <v/>
      </c>
      <c r="U519" s="37" t="str">
        <f t="shared" ref="U519:U582" si="39">IFERROR(IF(SEARCH("*main*",F519),P519,""),"")</f>
        <v/>
      </c>
      <c r="V519" s="37" t="str">
        <f t="shared" ref="V519:V582" si="40">IFERROR(IF(SEARCH("*sous*",F519),P519,""),"")</f>
        <v/>
      </c>
      <c r="W519" s="2" t="str">
        <f t="shared" ref="W519:W582" si="41">IFERROR(IF(SEARCH("*four*",F519),P519,""),"")</f>
        <v/>
      </c>
    </row>
    <row r="520" spans="19:23" x14ac:dyDescent="0.25">
      <c r="S520" s="37"/>
      <c r="T520" s="37" t="str">
        <f t="shared" si="38"/>
        <v/>
      </c>
      <c r="U520" s="37" t="str">
        <f t="shared" si="39"/>
        <v/>
      </c>
      <c r="V520" s="37" t="str">
        <f t="shared" si="40"/>
        <v/>
      </c>
      <c r="W520" s="2" t="str">
        <f t="shared" si="41"/>
        <v/>
      </c>
    </row>
    <row r="521" spans="19:23" x14ac:dyDescent="0.25">
      <c r="S521" s="37"/>
      <c r="T521" s="37" t="str">
        <f t="shared" si="38"/>
        <v/>
      </c>
      <c r="U521" s="37" t="str">
        <f t="shared" si="39"/>
        <v/>
      </c>
      <c r="V521" s="37" t="str">
        <f t="shared" si="40"/>
        <v/>
      </c>
      <c r="W521" s="2" t="str">
        <f t="shared" si="41"/>
        <v/>
      </c>
    </row>
    <row r="522" spans="19:23" x14ac:dyDescent="0.25">
      <c r="S522" s="37"/>
      <c r="T522" s="37" t="str">
        <f t="shared" si="38"/>
        <v/>
      </c>
      <c r="U522" s="37" t="str">
        <f t="shared" si="39"/>
        <v/>
      </c>
      <c r="V522" s="37" t="str">
        <f t="shared" si="40"/>
        <v/>
      </c>
      <c r="W522" s="2" t="str">
        <f t="shared" si="41"/>
        <v/>
      </c>
    </row>
    <row r="523" spans="19:23" x14ac:dyDescent="0.25">
      <c r="S523" s="37"/>
      <c r="T523" s="37" t="str">
        <f t="shared" si="38"/>
        <v/>
      </c>
      <c r="U523" s="37" t="str">
        <f t="shared" si="39"/>
        <v/>
      </c>
      <c r="V523" s="37" t="str">
        <f t="shared" si="40"/>
        <v/>
      </c>
      <c r="W523" s="2" t="str">
        <f t="shared" si="41"/>
        <v/>
      </c>
    </row>
    <row r="524" spans="19:23" x14ac:dyDescent="0.25">
      <c r="S524" s="37"/>
      <c r="T524" s="37" t="str">
        <f t="shared" si="38"/>
        <v/>
      </c>
      <c r="U524" s="37" t="str">
        <f t="shared" si="39"/>
        <v/>
      </c>
      <c r="V524" s="37" t="str">
        <f t="shared" si="40"/>
        <v/>
      </c>
      <c r="W524" s="2" t="str">
        <f t="shared" si="41"/>
        <v/>
      </c>
    </row>
    <row r="525" spans="19:23" x14ac:dyDescent="0.25">
      <c r="S525" s="37"/>
      <c r="T525" s="37" t="str">
        <f t="shared" si="38"/>
        <v/>
      </c>
      <c r="U525" s="37" t="str">
        <f t="shared" si="39"/>
        <v/>
      </c>
      <c r="V525" s="37" t="str">
        <f t="shared" si="40"/>
        <v/>
      </c>
      <c r="W525" s="2" t="str">
        <f t="shared" si="41"/>
        <v/>
      </c>
    </row>
    <row r="526" spans="19:23" x14ac:dyDescent="0.25">
      <c r="S526" s="37"/>
      <c r="T526" s="37" t="str">
        <f t="shared" si="38"/>
        <v/>
      </c>
      <c r="U526" s="37" t="str">
        <f t="shared" si="39"/>
        <v/>
      </c>
      <c r="V526" s="37" t="str">
        <f t="shared" si="40"/>
        <v/>
      </c>
      <c r="W526" s="2" t="str">
        <f t="shared" si="41"/>
        <v/>
      </c>
    </row>
    <row r="527" spans="19:23" x14ac:dyDescent="0.25">
      <c r="S527" s="37"/>
      <c r="T527" s="37" t="str">
        <f t="shared" si="38"/>
        <v/>
      </c>
      <c r="U527" s="37" t="str">
        <f t="shared" si="39"/>
        <v/>
      </c>
      <c r="V527" s="37" t="str">
        <f t="shared" si="40"/>
        <v/>
      </c>
      <c r="W527" s="2" t="str">
        <f t="shared" si="41"/>
        <v/>
      </c>
    </row>
    <row r="528" spans="19:23" x14ac:dyDescent="0.25">
      <c r="S528" s="37"/>
      <c r="T528" s="37" t="str">
        <f t="shared" si="38"/>
        <v/>
      </c>
      <c r="U528" s="37" t="str">
        <f t="shared" si="39"/>
        <v/>
      </c>
      <c r="V528" s="37" t="str">
        <f t="shared" si="40"/>
        <v/>
      </c>
      <c r="W528" s="2" t="str">
        <f t="shared" si="41"/>
        <v/>
      </c>
    </row>
    <row r="529" spans="19:23" x14ac:dyDescent="0.25">
      <c r="S529" s="37"/>
      <c r="T529" s="37" t="str">
        <f t="shared" si="38"/>
        <v/>
      </c>
      <c r="U529" s="37" t="str">
        <f t="shared" si="39"/>
        <v/>
      </c>
      <c r="V529" s="37" t="str">
        <f t="shared" si="40"/>
        <v/>
      </c>
      <c r="W529" s="2" t="str">
        <f t="shared" si="41"/>
        <v/>
      </c>
    </row>
    <row r="530" spans="19:23" x14ac:dyDescent="0.25">
      <c r="S530" s="37"/>
      <c r="T530" s="37" t="str">
        <f t="shared" si="38"/>
        <v/>
      </c>
      <c r="U530" s="37" t="str">
        <f t="shared" si="39"/>
        <v/>
      </c>
      <c r="V530" s="37" t="str">
        <f t="shared" si="40"/>
        <v/>
      </c>
      <c r="W530" s="2" t="str">
        <f t="shared" si="41"/>
        <v/>
      </c>
    </row>
    <row r="531" spans="19:23" x14ac:dyDescent="0.25">
      <c r="S531" s="37"/>
      <c r="T531" s="37" t="str">
        <f t="shared" si="38"/>
        <v/>
      </c>
      <c r="U531" s="37" t="str">
        <f t="shared" si="39"/>
        <v/>
      </c>
      <c r="V531" s="37" t="str">
        <f t="shared" si="40"/>
        <v/>
      </c>
      <c r="W531" s="2" t="str">
        <f t="shared" si="41"/>
        <v/>
      </c>
    </row>
    <row r="532" spans="19:23" x14ac:dyDescent="0.25">
      <c r="S532" s="37"/>
      <c r="T532" s="37" t="str">
        <f t="shared" si="38"/>
        <v/>
      </c>
      <c r="U532" s="37" t="str">
        <f t="shared" si="39"/>
        <v/>
      </c>
      <c r="V532" s="37" t="str">
        <f t="shared" si="40"/>
        <v/>
      </c>
      <c r="W532" s="2" t="str">
        <f t="shared" si="41"/>
        <v/>
      </c>
    </row>
    <row r="533" spans="19:23" x14ac:dyDescent="0.25">
      <c r="S533" s="37"/>
      <c r="T533" s="37" t="str">
        <f t="shared" si="38"/>
        <v/>
      </c>
      <c r="U533" s="37" t="str">
        <f t="shared" si="39"/>
        <v/>
      </c>
      <c r="V533" s="37" t="str">
        <f t="shared" si="40"/>
        <v/>
      </c>
      <c r="W533" s="2" t="str">
        <f t="shared" si="41"/>
        <v/>
      </c>
    </row>
    <row r="534" spans="19:23" x14ac:dyDescent="0.25">
      <c r="S534" s="37"/>
      <c r="T534" s="37" t="str">
        <f t="shared" si="38"/>
        <v/>
      </c>
      <c r="U534" s="37" t="str">
        <f t="shared" si="39"/>
        <v/>
      </c>
      <c r="V534" s="37" t="str">
        <f t="shared" si="40"/>
        <v/>
      </c>
      <c r="W534" s="2" t="str">
        <f t="shared" si="41"/>
        <v/>
      </c>
    </row>
    <row r="535" spans="19:23" x14ac:dyDescent="0.25">
      <c r="S535" s="37"/>
      <c r="T535" s="37" t="str">
        <f t="shared" si="38"/>
        <v/>
      </c>
      <c r="U535" s="37" t="str">
        <f t="shared" si="39"/>
        <v/>
      </c>
      <c r="V535" s="37" t="str">
        <f t="shared" si="40"/>
        <v/>
      </c>
      <c r="W535" s="2" t="str">
        <f t="shared" si="41"/>
        <v/>
      </c>
    </row>
    <row r="536" spans="19:23" x14ac:dyDescent="0.25">
      <c r="S536" s="37"/>
      <c r="T536" s="37" t="str">
        <f t="shared" si="38"/>
        <v/>
      </c>
      <c r="U536" s="37" t="str">
        <f t="shared" si="39"/>
        <v/>
      </c>
      <c r="V536" s="37" t="str">
        <f t="shared" si="40"/>
        <v/>
      </c>
      <c r="W536" s="2" t="str">
        <f t="shared" si="41"/>
        <v/>
      </c>
    </row>
    <row r="537" spans="19:23" x14ac:dyDescent="0.25">
      <c r="S537" s="37"/>
      <c r="T537" s="37" t="str">
        <f t="shared" si="38"/>
        <v/>
      </c>
      <c r="U537" s="37" t="str">
        <f t="shared" si="39"/>
        <v/>
      </c>
      <c r="V537" s="37" t="str">
        <f t="shared" si="40"/>
        <v/>
      </c>
      <c r="W537" s="2" t="str">
        <f t="shared" si="41"/>
        <v/>
      </c>
    </row>
    <row r="538" spans="19:23" x14ac:dyDescent="0.25">
      <c r="S538" s="37"/>
      <c r="T538" s="37" t="str">
        <f t="shared" si="38"/>
        <v/>
      </c>
      <c r="U538" s="37" t="str">
        <f t="shared" si="39"/>
        <v/>
      </c>
      <c r="V538" s="37" t="str">
        <f t="shared" si="40"/>
        <v/>
      </c>
      <c r="W538" s="2" t="str">
        <f t="shared" si="41"/>
        <v/>
      </c>
    </row>
    <row r="539" spans="19:23" x14ac:dyDescent="0.25">
      <c r="S539" s="37"/>
      <c r="T539" s="37" t="str">
        <f t="shared" si="38"/>
        <v/>
      </c>
      <c r="U539" s="37" t="str">
        <f t="shared" si="39"/>
        <v/>
      </c>
      <c r="V539" s="37" t="str">
        <f t="shared" si="40"/>
        <v/>
      </c>
      <c r="W539" s="2" t="str">
        <f t="shared" si="41"/>
        <v/>
      </c>
    </row>
    <row r="540" spans="19:23" x14ac:dyDescent="0.25">
      <c r="S540" s="37"/>
      <c r="T540" s="37" t="str">
        <f t="shared" si="38"/>
        <v/>
      </c>
      <c r="U540" s="37" t="str">
        <f t="shared" si="39"/>
        <v/>
      </c>
      <c r="V540" s="37" t="str">
        <f t="shared" si="40"/>
        <v/>
      </c>
      <c r="W540" s="2" t="str">
        <f t="shared" si="41"/>
        <v/>
      </c>
    </row>
    <row r="541" spans="19:23" x14ac:dyDescent="0.25">
      <c r="S541" s="37"/>
      <c r="T541" s="37" t="str">
        <f t="shared" si="38"/>
        <v/>
      </c>
      <c r="U541" s="37" t="str">
        <f t="shared" si="39"/>
        <v/>
      </c>
      <c r="V541" s="37" t="str">
        <f t="shared" si="40"/>
        <v/>
      </c>
      <c r="W541" s="2" t="str">
        <f t="shared" si="41"/>
        <v/>
      </c>
    </row>
    <row r="542" spans="19:23" x14ac:dyDescent="0.25">
      <c r="S542" s="37"/>
      <c r="T542" s="37" t="str">
        <f t="shared" si="38"/>
        <v/>
      </c>
      <c r="U542" s="37" t="str">
        <f t="shared" si="39"/>
        <v/>
      </c>
      <c r="V542" s="37" t="str">
        <f t="shared" si="40"/>
        <v/>
      </c>
      <c r="W542" s="2" t="str">
        <f t="shared" si="41"/>
        <v/>
      </c>
    </row>
    <row r="543" spans="19:23" x14ac:dyDescent="0.25">
      <c r="S543" s="37"/>
      <c r="T543" s="37" t="str">
        <f t="shared" si="38"/>
        <v/>
      </c>
      <c r="U543" s="37" t="str">
        <f t="shared" si="39"/>
        <v/>
      </c>
      <c r="V543" s="37" t="str">
        <f t="shared" si="40"/>
        <v/>
      </c>
      <c r="W543" s="2" t="str">
        <f t="shared" si="41"/>
        <v/>
      </c>
    </row>
    <row r="544" spans="19:23" x14ac:dyDescent="0.25">
      <c r="S544" s="37"/>
      <c r="T544" s="37" t="str">
        <f t="shared" si="38"/>
        <v/>
      </c>
      <c r="U544" s="37" t="str">
        <f t="shared" si="39"/>
        <v/>
      </c>
      <c r="V544" s="37" t="str">
        <f t="shared" si="40"/>
        <v/>
      </c>
      <c r="W544" s="2" t="str">
        <f t="shared" si="41"/>
        <v/>
      </c>
    </row>
    <row r="545" spans="19:23" x14ac:dyDescent="0.25">
      <c r="S545" s="37"/>
      <c r="T545" s="37" t="str">
        <f t="shared" si="38"/>
        <v/>
      </c>
      <c r="U545" s="37" t="str">
        <f t="shared" si="39"/>
        <v/>
      </c>
      <c r="V545" s="37" t="str">
        <f t="shared" si="40"/>
        <v/>
      </c>
      <c r="W545" s="2" t="str">
        <f t="shared" si="41"/>
        <v/>
      </c>
    </row>
    <row r="546" spans="19:23" x14ac:dyDescent="0.25">
      <c r="S546" s="37"/>
      <c r="T546" s="37" t="str">
        <f t="shared" si="38"/>
        <v/>
      </c>
      <c r="U546" s="37" t="str">
        <f t="shared" si="39"/>
        <v/>
      </c>
      <c r="V546" s="37" t="str">
        <f t="shared" si="40"/>
        <v/>
      </c>
      <c r="W546" s="2" t="str">
        <f t="shared" si="41"/>
        <v/>
      </c>
    </row>
    <row r="547" spans="19:23" x14ac:dyDescent="0.25">
      <c r="S547" s="37"/>
      <c r="T547" s="37" t="str">
        <f t="shared" si="38"/>
        <v/>
      </c>
      <c r="U547" s="37" t="str">
        <f t="shared" si="39"/>
        <v/>
      </c>
      <c r="V547" s="37" t="str">
        <f t="shared" si="40"/>
        <v/>
      </c>
      <c r="W547" s="2" t="str">
        <f t="shared" si="41"/>
        <v/>
      </c>
    </row>
    <row r="548" spans="19:23" x14ac:dyDescent="0.25">
      <c r="S548" s="37"/>
      <c r="T548" s="37" t="str">
        <f t="shared" si="38"/>
        <v/>
      </c>
      <c r="U548" s="37" t="str">
        <f t="shared" si="39"/>
        <v/>
      </c>
      <c r="V548" s="37" t="str">
        <f t="shared" si="40"/>
        <v/>
      </c>
      <c r="W548" s="2" t="str">
        <f t="shared" si="41"/>
        <v/>
      </c>
    </row>
    <row r="549" spans="19:23" x14ac:dyDescent="0.25">
      <c r="S549" s="37"/>
      <c r="T549" s="37" t="str">
        <f t="shared" si="38"/>
        <v/>
      </c>
      <c r="U549" s="37" t="str">
        <f t="shared" si="39"/>
        <v/>
      </c>
      <c r="V549" s="37" t="str">
        <f t="shared" si="40"/>
        <v/>
      </c>
      <c r="W549" s="2" t="str">
        <f t="shared" si="41"/>
        <v/>
      </c>
    </row>
    <row r="550" spans="19:23" x14ac:dyDescent="0.25">
      <c r="S550" s="37"/>
      <c r="T550" s="37" t="str">
        <f t="shared" si="38"/>
        <v/>
      </c>
      <c r="U550" s="37" t="str">
        <f t="shared" si="39"/>
        <v/>
      </c>
      <c r="V550" s="37" t="str">
        <f t="shared" si="40"/>
        <v/>
      </c>
      <c r="W550" s="2" t="str">
        <f t="shared" si="41"/>
        <v/>
      </c>
    </row>
    <row r="551" spans="19:23" x14ac:dyDescent="0.25">
      <c r="S551" s="37"/>
      <c r="T551" s="37" t="str">
        <f t="shared" si="38"/>
        <v/>
      </c>
      <c r="U551" s="37" t="str">
        <f t="shared" si="39"/>
        <v/>
      </c>
      <c r="V551" s="37" t="str">
        <f t="shared" si="40"/>
        <v/>
      </c>
      <c r="W551" s="2" t="str">
        <f t="shared" si="41"/>
        <v/>
      </c>
    </row>
    <row r="552" spans="19:23" x14ac:dyDescent="0.25">
      <c r="S552" s="37"/>
      <c r="T552" s="37" t="str">
        <f t="shared" si="38"/>
        <v/>
      </c>
      <c r="U552" s="37" t="str">
        <f t="shared" si="39"/>
        <v/>
      </c>
      <c r="V552" s="37" t="str">
        <f t="shared" si="40"/>
        <v/>
      </c>
      <c r="W552" s="2" t="str">
        <f t="shared" si="41"/>
        <v/>
      </c>
    </row>
    <row r="553" spans="19:23" x14ac:dyDescent="0.25">
      <c r="S553" s="37"/>
      <c r="T553" s="37" t="str">
        <f t="shared" si="38"/>
        <v/>
      </c>
      <c r="U553" s="37" t="str">
        <f t="shared" si="39"/>
        <v/>
      </c>
      <c r="V553" s="37" t="str">
        <f t="shared" si="40"/>
        <v/>
      </c>
      <c r="W553" s="2" t="str">
        <f t="shared" si="41"/>
        <v/>
      </c>
    </row>
    <row r="554" spans="19:23" x14ac:dyDescent="0.25">
      <c r="S554" s="37"/>
      <c r="T554" s="37" t="str">
        <f t="shared" si="38"/>
        <v/>
      </c>
      <c r="U554" s="37" t="str">
        <f t="shared" si="39"/>
        <v/>
      </c>
      <c r="V554" s="37" t="str">
        <f t="shared" si="40"/>
        <v/>
      </c>
      <c r="W554" s="2" t="str">
        <f t="shared" si="41"/>
        <v/>
      </c>
    </row>
    <row r="555" spans="19:23" x14ac:dyDescent="0.25">
      <c r="S555" s="37"/>
      <c r="T555" s="37" t="str">
        <f t="shared" si="38"/>
        <v/>
      </c>
      <c r="U555" s="37" t="str">
        <f t="shared" si="39"/>
        <v/>
      </c>
      <c r="V555" s="37" t="str">
        <f t="shared" si="40"/>
        <v/>
      </c>
      <c r="W555" s="2" t="str">
        <f t="shared" si="41"/>
        <v/>
      </c>
    </row>
    <row r="556" spans="19:23" x14ac:dyDescent="0.25">
      <c r="S556" s="37"/>
      <c r="T556" s="37" t="str">
        <f t="shared" si="38"/>
        <v/>
      </c>
      <c r="U556" s="37" t="str">
        <f t="shared" si="39"/>
        <v/>
      </c>
      <c r="V556" s="37" t="str">
        <f t="shared" si="40"/>
        <v/>
      </c>
      <c r="W556" s="2" t="str">
        <f t="shared" si="41"/>
        <v/>
      </c>
    </row>
    <row r="557" spans="19:23" x14ac:dyDescent="0.25">
      <c r="S557" s="37"/>
      <c r="T557" s="37" t="str">
        <f t="shared" si="38"/>
        <v/>
      </c>
      <c r="U557" s="37" t="str">
        <f t="shared" si="39"/>
        <v/>
      </c>
      <c r="V557" s="37" t="str">
        <f t="shared" si="40"/>
        <v/>
      </c>
      <c r="W557" s="2" t="str">
        <f t="shared" si="41"/>
        <v/>
      </c>
    </row>
    <row r="558" spans="19:23" x14ac:dyDescent="0.25">
      <c r="S558" s="37"/>
      <c r="T558" s="37" t="str">
        <f t="shared" si="38"/>
        <v/>
      </c>
      <c r="U558" s="37" t="str">
        <f t="shared" si="39"/>
        <v/>
      </c>
      <c r="V558" s="37" t="str">
        <f t="shared" si="40"/>
        <v/>
      </c>
      <c r="W558" s="2" t="str">
        <f t="shared" si="41"/>
        <v/>
      </c>
    </row>
    <row r="559" spans="19:23" x14ac:dyDescent="0.25">
      <c r="S559" s="37"/>
      <c r="T559" s="37" t="str">
        <f t="shared" si="38"/>
        <v/>
      </c>
      <c r="U559" s="37" t="str">
        <f t="shared" si="39"/>
        <v/>
      </c>
      <c r="V559" s="37" t="str">
        <f t="shared" si="40"/>
        <v/>
      </c>
      <c r="W559" s="2" t="str">
        <f t="shared" si="41"/>
        <v/>
      </c>
    </row>
    <row r="560" spans="19:23" x14ac:dyDescent="0.25">
      <c r="S560" s="37"/>
      <c r="T560" s="37" t="str">
        <f t="shared" si="38"/>
        <v/>
      </c>
      <c r="U560" s="37" t="str">
        <f t="shared" si="39"/>
        <v/>
      </c>
      <c r="V560" s="37" t="str">
        <f t="shared" si="40"/>
        <v/>
      </c>
      <c r="W560" s="2" t="str">
        <f t="shared" si="41"/>
        <v/>
      </c>
    </row>
    <row r="561" spans="19:23" x14ac:dyDescent="0.25">
      <c r="S561" s="37"/>
      <c r="T561" s="37" t="str">
        <f t="shared" si="38"/>
        <v/>
      </c>
      <c r="U561" s="37" t="str">
        <f t="shared" si="39"/>
        <v/>
      </c>
      <c r="V561" s="37" t="str">
        <f t="shared" si="40"/>
        <v/>
      </c>
      <c r="W561" s="2" t="str">
        <f t="shared" si="41"/>
        <v/>
      </c>
    </row>
    <row r="562" spans="19:23" x14ac:dyDescent="0.25">
      <c r="S562" s="37"/>
      <c r="T562" s="37" t="str">
        <f t="shared" si="38"/>
        <v/>
      </c>
      <c r="U562" s="37" t="str">
        <f t="shared" si="39"/>
        <v/>
      </c>
      <c r="V562" s="37" t="str">
        <f t="shared" si="40"/>
        <v/>
      </c>
      <c r="W562" s="2" t="str">
        <f t="shared" si="41"/>
        <v/>
      </c>
    </row>
    <row r="563" spans="19:23" x14ac:dyDescent="0.25">
      <c r="S563" s="37"/>
      <c r="T563" s="37" t="str">
        <f t="shared" si="38"/>
        <v/>
      </c>
      <c r="U563" s="37" t="str">
        <f t="shared" si="39"/>
        <v/>
      </c>
      <c r="V563" s="37" t="str">
        <f t="shared" si="40"/>
        <v/>
      </c>
      <c r="W563" s="2" t="str">
        <f t="shared" si="41"/>
        <v/>
      </c>
    </row>
    <row r="564" spans="19:23" x14ac:dyDescent="0.25">
      <c r="S564" s="37"/>
      <c r="T564" s="37" t="str">
        <f t="shared" si="38"/>
        <v/>
      </c>
      <c r="U564" s="37" t="str">
        <f t="shared" si="39"/>
        <v/>
      </c>
      <c r="V564" s="37" t="str">
        <f t="shared" si="40"/>
        <v/>
      </c>
      <c r="W564" s="2" t="str">
        <f t="shared" si="41"/>
        <v/>
      </c>
    </row>
    <row r="565" spans="19:23" x14ac:dyDescent="0.25">
      <c r="S565" s="37"/>
      <c r="T565" s="37" t="str">
        <f t="shared" si="38"/>
        <v/>
      </c>
      <c r="U565" s="37" t="str">
        <f t="shared" si="39"/>
        <v/>
      </c>
      <c r="V565" s="37" t="str">
        <f t="shared" si="40"/>
        <v/>
      </c>
      <c r="W565" s="2" t="str">
        <f t="shared" si="41"/>
        <v/>
      </c>
    </row>
    <row r="566" spans="19:23" x14ac:dyDescent="0.25">
      <c r="S566" s="37"/>
      <c r="T566" s="37" t="str">
        <f t="shared" si="38"/>
        <v/>
      </c>
      <c r="U566" s="37" t="str">
        <f t="shared" si="39"/>
        <v/>
      </c>
      <c r="V566" s="37" t="str">
        <f t="shared" si="40"/>
        <v/>
      </c>
      <c r="W566" s="2" t="str">
        <f t="shared" si="41"/>
        <v/>
      </c>
    </row>
    <row r="567" spans="19:23" x14ac:dyDescent="0.25">
      <c r="S567" s="37"/>
      <c r="T567" s="37" t="str">
        <f t="shared" si="38"/>
        <v/>
      </c>
      <c r="U567" s="37" t="str">
        <f t="shared" si="39"/>
        <v/>
      </c>
      <c r="V567" s="37" t="str">
        <f t="shared" si="40"/>
        <v/>
      </c>
      <c r="W567" s="2" t="str">
        <f t="shared" si="41"/>
        <v/>
      </c>
    </row>
    <row r="568" spans="19:23" x14ac:dyDescent="0.25">
      <c r="S568" s="37"/>
      <c r="T568" s="37" t="str">
        <f t="shared" si="38"/>
        <v/>
      </c>
      <c r="U568" s="37" t="str">
        <f t="shared" si="39"/>
        <v/>
      </c>
      <c r="V568" s="37" t="str">
        <f t="shared" si="40"/>
        <v/>
      </c>
      <c r="W568" s="2" t="str">
        <f t="shared" si="41"/>
        <v/>
      </c>
    </row>
    <row r="569" spans="19:23" x14ac:dyDescent="0.25">
      <c r="S569" s="37"/>
      <c r="T569" s="37" t="str">
        <f t="shared" si="38"/>
        <v/>
      </c>
      <c r="U569" s="37" t="str">
        <f t="shared" si="39"/>
        <v/>
      </c>
      <c r="V569" s="37" t="str">
        <f t="shared" si="40"/>
        <v/>
      </c>
      <c r="W569" s="2" t="str">
        <f t="shared" si="41"/>
        <v/>
      </c>
    </row>
    <row r="570" spans="19:23" x14ac:dyDescent="0.25">
      <c r="S570" s="37"/>
      <c r="T570" s="37" t="str">
        <f t="shared" si="38"/>
        <v/>
      </c>
      <c r="U570" s="37" t="str">
        <f t="shared" si="39"/>
        <v/>
      </c>
      <c r="V570" s="37" t="str">
        <f t="shared" si="40"/>
        <v/>
      </c>
      <c r="W570" s="2" t="str">
        <f t="shared" si="41"/>
        <v/>
      </c>
    </row>
    <row r="571" spans="19:23" x14ac:dyDescent="0.25">
      <c r="S571" s="37"/>
      <c r="T571" s="37" t="str">
        <f t="shared" si="38"/>
        <v/>
      </c>
      <c r="U571" s="37" t="str">
        <f t="shared" si="39"/>
        <v/>
      </c>
      <c r="V571" s="37" t="str">
        <f t="shared" si="40"/>
        <v/>
      </c>
      <c r="W571" s="2" t="str">
        <f t="shared" si="41"/>
        <v/>
      </c>
    </row>
    <row r="572" spans="19:23" x14ac:dyDescent="0.25">
      <c r="S572" s="37"/>
      <c r="T572" s="37" t="str">
        <f t="shared" si="38"/>
        <v/>
      </c>
      <c r="U572" s="37" t="str">
        <f t="shared" si="39"/>
        <v/>
      </c>
      <c r="V572" s="37" t="str">
        <f t="shared" si="40"/>
        <v/>
      </c>
      <c r="W572" s="2" t="str">
        <f t="shared" si="41"/>
        <v/>
      </c>
    </row>
    <row r="573" spans="19:23" x14ac:dyDescent="0.25">
      <c r="S573" s="37"/>
      <c r="T573" s="37" t="str">
        <f t="shared" si="38"/>
        <v/>
      </c>
      <c r="U573" s="37" t="str">
        <f t="shared" si="39"/>
        <v/>
      </c>
      <c r="V573" s="37" t="str">
        <f t="shared" si="40"/>
        <v/>
      </c>
      <c r="W573" s="2" t="str">
        <f t="shared" si="41"/>
        <v/>
      </c>
    </row>
    <row r="574" spans="19:23" x14ac:dyDescent="0.25">
      <c r="S574" s="37"/>
      <c r="T574" s="37" t="str">
        <f t="shared" si="38"/>
        <v/>
      </c>
      <c r="U574" s="37" t="str">
        <f t="shared" si="39"/>
        <v/>
      </c>
      <c r="V574" s="37" t="str">
        <f t="shared" si="40"/>
        <v/>
      </c>
      <c r="W574" s="2" t="str">
        <f t="shared" si="41"/>
        <v/>
      </c>
    </row>
    <row r="575" spans="19:23" x14ac:dyDescent="0.25">
      <c r="S575" s="37"/>
      <c r="T575" s="37" t="str">
        <f t="shared" si="38"/>
        <v/>
      </c>
      <c r="U575" s="37" t="str">
        <f t="shared" si="39"/>
        <v/>
      </c>
      <c r="V575" s="37" t="str">
        <f t="shared" si="40"/>
        <v/>
      </c>
      <c r="W575" s="2" t="str">
        <f t="shared" si="41"/>
        <v/>
      </c>
    </row>
    <row r="576" spans="19:23" x14ac:dyDescent="0.25">
      <c r="S576" s="37"/>
      <c r="T576" s="37" t="str">
        <f t="shared" si="38"/>
        <v/>
      </c>
      <c r="U576" s="37" t="str">
        <f t="shared" si="39"/>
        <v/>
      </c>
      <c r="V576" s="37" t="str">
        <f t="shared" si="40"/>
        <v/>
      </c>
      <c r="W576" s="2" t="str">
        <f t="shared" si="41"/>
        <v/>
      </c>
    </row>
    <row r="577" spans="19:23" x14ac:dyDescent="0.25">
      <c r="S577" s="37"/>
      <c r="T577" s="37" t="str">
        <f t="shared" si="38"/>
        <v/>
      </c>
      <c r="U577" s="37" t="str">
        <f t="shared" si="39"/>
        <v/>
      </c>
      <c r="V577" s="37" t="str">
        <f t="shared" si="40"/>
        <v/>
      </c>
      <c r="W577" s="2" t="str">
        <f t="shared" si="41"/>
        <v/>
      </c>
    </row>
    <row r="578" spans="19:23" x14ac:dyDescent="0.25">
      <c r="S578" s="37"/>
      <c r="T578" s="37" t="str">
        <f t="shared" si="38"/>
        <v/>
      </c>
      <c r="U578" s="37" t="str">
        <f t="shared" si="39"/>
        <v/>
      </c>
      <c r="V578" s="37" t="str">
        <f t="shared" si="40"/>
        <v/>
      </c>
      <c r="W578" s="2" t="str">
        <f t="shared" si="41"/>
        <v/>
      </c>
    </row>
    <row r="579" spans="19:23" x14ac:dyDescent="0.25">
      <c r="S579" s="37"/>
      <c r="T579" s="37" t="str">
        <f t="shared" si="38"/>
        <v/>
      </c>
      <c r="U579" s="37" t="str">
        <f t="shared" si="39"/>
        <v/>
      </c>
      <c r="V579" s="37" t="str">
        <f t="shared" si="40"/>
        <v/>
      </c>
      <c r="W579" s="2" t="str">
        <f t="shared" si="41"/>
        <v/>
      </c>
    </row>
    <row r="580" spans="19:23" x14ac:dyDescent="0.25">
      <c r="S580" s="37"/>
      <c r="T580" s="37" t="str">
        <f t="shared" si="38"/>
        <v/>
      </c>
      <c r="U580" s="37" t="str">
        <f t="shared" si="39"/>
        <v/>
      </c>
      <c r="V580" s="37" t="str">
        <f t="shared" si="40"/>
        <v/>
      </c>
      <c r="W580" s="2" t="str">
        <f t="shared" si="41"/>
        <v/>
      </c>
    </row>
    <row r="581" spans="19:23" x14ac:dyDescent="0.25">
      <c r="S581" s="37"/>
      <c r="T581" s="37" t="str">
        <f t="shared" si="38"/>
        <v/>
      </c>
      <c r="U581" s="37" t="str">
        <f t="shared" si="39"/>
        <v/>
      </c>
      <c r="V581" s="37" t="str">
        <f t="shared" si="40"/>
        <v/>
      </c>
      <c r="W581" s="2" t="str">
        <f t="shared" si="41"/>
        <v/>
      </c>
    </row>
    <row r="582" spans="19:23" x14ac:dyDescent="0.25">
      <c r="S582" s="37"/>
      <c r="T582" s="37" t="str">
        <f t="shared" si="38"/>
        <v/>
      </c>
      <c r="U582" s="37" t="str">
        <f t="shared" si="39"/>
        <v/>
      </c>
      <c r="V582" s="37" t="str">
        <f t="shared" si="40"/>
        <v/>
      </c>
      <c r="W582" s="2" t="str">
        <f t="shared" si="41"/>
        <v/>
      </c>
    </row>
    <row r="583" spans="19:23" x14ac:dyDescent="0.25">
      <c r="S583" s="37"/>
      <c r="T583" s="37" t="str">
        <f t="shared" ref="T583:T646" si="42">IFERROR(IF(SEARCH("*mat*",F583),P583,""),"")</f>
        <v/>
      </c>
      <c r="U583" s="37" t="str">
        <f t="shared" ref="U583:U646" si="43">IFERROR(IF(SEARCH("*main*",F583),P583,""),"")</f>
        <v/>
      </c>
      <c r="V583" s="37" t="str">
        <f t="shared" ref="V583:V646" si="44">IFERROR(IF(SEARCH("*sous*",F583),P583,""),"")</f>
        <v/>
      </c>
      <c r="W583" s="2" t="str">
        <f t="shared" ref="W583:W646" si="45">IFERROR(IF(SEARCH("*four*",F583),P583,""),"")</f>
        <v/>
      </c>
    </row>
    <row r="584" spans="19:23" x14ac:dyDescent="0.25">
      <c r="S584" s="37"/>
      <c r="T584" s="37" t="str">
        <f t="shared" si="42"/>
        <v/>
      </c>
      <c r="U584" s="37" t="str">
        <f t="shared" si="43"/>
        <v/>
      </c>
      <c r="V584" s="37" t="str">
        <f t="shared" si="44"/>
        <v/>
      </c>
      <c r="W584" s="2" t="str">
        <f t="shared" si="45"/>
        <v/>
      </c>
    </row>
    <row r="585" spans="19:23" x14ac:dyDescent="0.25">
      <c r="S585" s="37"/>
      <c r="T585" s="37" t="str">
        <f t="shared" si="42"/>
        <v/>
      </c>
      <c r="U585" s="37" t="str">
        <f t="shared" si="43"/>
        <v/>
      </c>
      <c r="V585" s="37" t="str">
        <f t="shared" si="44"/>
        <v/>
      </c>
      <c r="W585" s="2" t="str">
        <f t="shared" si="45"/>
        <v/>
      </c>
    </row>
    <row r="586" spans="19:23" x14ac:dyDescent="0.25">
      <c r="S586" s="37"/>
      <c r="T586" s="37" t="str">
        <f t="shared" si="42"/>
        <v/>
      </c>
      <c r="U586" s="37" t="str">
        <f t="shared" si="43"/>
        <v/>
      </c>
      <c r="V586" s="37" t="str">
        <f t="shared" si="44"/>
        <v/>
      </c>
      <c r="W586" s="2" t="str">
        <f t="shared" si="45"/>
        <v/>
      </c>
    </row>
    <row r="587" spans="19:23" x14ac:dyDescent="0.25">
      <c r="S587" s="37"/>
      <c r="T587" s="37" t="str">
        <f t="shared" si="42"/>
        <v/>
      </c>
      <c r="U587" s="37" t="str">
        <f t="shared" si="43"/>
        <v/>
      </c>
      <c r="V587" s="37" t="str">
        <f t="shared" si="44"/>
        <v/>
      </c>
      <c r="W587" s="2" t="str">
        <f t="shared" si="45"/>
        <v/>
      </c>
    </row>
    <row r="588" spans="19:23" x14ac:dyDescent="0.25">
      <c r="S588" s="37"/>
      <c r="T588" s="37" t="str">
        <f t="shared" si="42"/>
        <v/>
      </c>
      <c r="U588" s="37" t="str">
        <f t="shared" si="43"/>
        <v/>
      </c>
      <c r="V588" s="37" t="str">
        <f t="shared" si="44"/>
        <v/>
      </c>
      <c r="W588" s="2" t="str">
        <f t="shared" si="45"/>
        <v/>
      </c>
    </row>
    <row r="589" spans="19:23" x14ac:dyDescent="0.25">
      <c r="S589" s="37"/>
      <c r="T589" s="37" t="str">
        <f t="shared" si="42"/>
        <v/>
      </c>
      <c r="U589" s="37" t="str">
        <f t="shared" si="43"/>
        <v/>
      </c>
      <c r="V589" s="37" t="str">
        <f t="shared" si="44"/>
        <v/>
      </c>
      <c r="W589" s="2" t="str">
        <f t="shared" si="45"/>
        <v/>
      </c>
    </row>
    <row r="590" spans="19:23" x14ac:dyDescent="0.25">
      <c r="S590" s="37"/>
      <c r="T590" s="37" t="str">
        <f t="shared" si="42"/>
        <v/>
      </c>
      <c r="U590" s="37" t="str">
        <f t="shared" si="43"/>
        <v/>
      </c>
      <c r="V590" s="37" t="str">
        <f t="shared" si="44"/>
        <v/>
      </c>
      <c r="W590" s="2" t="str">
        <f t="shared" si="45"/>
        <v/>
      </c>
    </row>
    <row r="591" spans="19:23" x14ac:dyDescent="0.25">
      <c r="S591" s="37"/>
      <c r="T591" s="37" t="str">
        <f t="shared" si="42"/>
        <v/>
      </c>
      <c r="U591" s="37" t="str">
        <f t="shared" si="43"/>
        <v/>
      </c>
      <c r="V591" s="37" t="str">
        <f t="shared" si="44"/>
        <v/>
      </c>
      <c r="W591" s="2" t="str">
        <f t="shared" si="45"/>
        <v/>
      </c>
    </row>
    <row r="592" spans="19:23" x14ac:dyDescent="0.25">
      <c r="S592" s="37"/>
      <c r="T592" s="37" t="str">
        <f t="shared" si="42"/>
        <v/>
      </c>
      <c r="U592" s="37" t="str">
        <f t="shared" si="43"/>
        <v/>
      </c>
      <c r="V592" s="37" t="str">
        <f t="shared" si="44"/>
        <v/>
      </c>
      <c r="W592" s="2" t="str">
        <f t="shared" si="45"/>
        <v/>
      </c>
    </row>
    <row r="593" spans="19:23" x14ac:dyDescent="0.25">
      <c r="S593" s="37"/>
      <c r="T593" s="37" t="str">
        <f t="shared" si="42"/>
        <v/>
      </c>
      <c r="U593" s="37" t="str">
        <f t="shared" si="43"/>
        <v/>
      </c>
      <c r="V593" s="37" t="str">
        <f t="shared" si="44"/>
        <v/>
      </c>
      <c r="W593" s="2" t="str">
        <f t="shared" si="45"/>
        <v/>
      </c>
    </row>
    <row r="594" spans="19:23" x14ac:dyDescent="0.25">
      <c r="S594" s="37"/>
      <c r="T594" s="37" t="str">
        <f t="shared" si="42"/>
        <v/>
      </c>
      <c r="U594" s="37" t="str">
        <f t="shared" si="43"/>
        <v/>
      </c>
      <c r="V594" s="37" t="str">
        <f t="shared" si="44"/>
        <v/>
      </c>
      <c r="W594" s="2" t="str">
        <f t="shared" si="45"/>
        <v/>
      </c>
    </row>
    <row r="595" spans="19:23" x14ac:dyDescent="0.25">
      <c r="S595" s="37"/>
      <c r="T595" s="37" t="str">
        <f t="shared" si="42"/>
        <v/>
      </c>
      <c r="U595" s="37" t="str">
        <f t="shared" si="43"/>
        <v/>
      </c>
      <c r="V595" s="37" t="str">
        <f t="shared" si="44"/>
        <v/>
      </c>
      <c r="W595" s="2" t="str">
        <f t="shared" si="45"/>
        <v/>
      </c>
    </row>
    <row r="596" spans="19:23" x14ac:dyDescent="0.25">
      <c r="S596" s="37"/>
      <c r="T596" s="37" t="str">
        <f t="shared" si="42"/>
        <v/>
      </c>
      <c r="U596" s="37" t="str">
        <f t="shared" si="43"/>
        <v/>
      </c>
      <c r="V596" s="37" t="str">
        <f t="shared" si="44"/>
        <v/>
      </c>
      <c r="W596" s="2" t="str">
        <f t="shared" si="45"/>
        <v/>
      </c>
    </row>
    <row r="597" spans="19:23" x14ac:dyDescent="0.25">
      <c r="S597" s="37"/>
      <c r="T597" s="37" t="str">
        <f t="shared" si="42"/>
        <v/>
      </c>
      <c r="U597" s="37" t="str">
        <f t="shared" si="43"/>
        <v/>
      </c>
      <c r="V597" s="37" t="str">
        <f t="shared" si="44"/>
        <v/>
      </c>
      <c r="W597" s="2" t="str">
        <f t="shared" si="45"/>
        <v/>
      </c>
    </row>
    <row r="598" spans="19:23" x14ac:dyDescent="0.25">
      <c r="S598" s="37"/>
      <c r="T598" s="37" t="str">
        <f t="shared" si="42"/>
        <v/>
      </c>
      <c r="U598" s="37" t="str">
        <f t="shared" si="43"/>
        <v/>
      </c>
      <c r="V598" s="37" t="str">
        <f t="shared" si="44"/>
        <v/>
      </c>
      <c r="W598" s="2" t="str">
        <f t="shared" si="45"/>
        <v/>
      </c>
    </row>
    <row r="599" spans="19:23" x14ac:dyDescent="0.25">
      <c r="S599" s="37"/>
      <c r="T599" s="37" t="str">
        <f t="shared" si="42"/>
        <v/>
      </c>
      <c r="U599" s="37" t="str">
        <f t="shared" si="43"/>
        <v/>
      </c>
      <c r="V599" s="37" t="str">
        <f t="shared" si="44"/>
        <v/>
      </c>
      <c r="W599" s="2" t="str">
        <f t="shared" si="45"/>
        <v/>
      </c>
    </row>
    <row r="600" spans="19:23" x14ac:dyDescent="0.25">
      <c r="S600" s="37"/>
      <c r="T600" s="37" t="str">
        <f t="shared" si="42"/>
        <v/>
      </c>
      <c r="U600" s="37" t="str">
        <f t="shared" si="43"/>
        <v/>
      </c>
      <c r="V600" s="37" t="str">
        <f t="shared" si="44"/>
        <v/>
      </c>
      <c r="W600" s="2" t="str">
        <f t="shared" si="45"/>
        <v/>
      </c>
    </row>
    <row r="601" spans="19:23" x14ac:dyDescent="0.25">
      <c r="S601" s="37"/>
      <c r="T601" s="37" t="str">
        <f t="shared" si="42"/>
        <v/>
      </c>
      <c r="U601" s="37" t="str">
        <f t="shared" si="43"/>
        <v/>
      </c>
      <c r="V601" s="37" t="str">
        <f t="shared" si="44"/>
        <v/>
      </c>
      <c r="W601" s="2" t="str">
        <f t="shared" si="45"/>
        <v/>
      </c>
    </row>
    <row r="602" spans="19:23" x14ac:dyDescent="0.25">
      <c r="S602" s="37"/>
      <c r="T602" s="37" t="str">
        <f t="shared" si="42"/>
        <v/>
      </c>
      <c r="U602" s="37" t="str">
        <f t="shared" si="43"/>
        <v/>
      </c>
      <c r="V602" s="37" t="str">
        <f t="shared" si="44"/>
        <v/>
      </c>
      <c r="W602" s="2" t="str">
        <f t="shared" si="45"/>
        <v/>
      </c>
    </row>
    <row r="603" spans="19:23" x14ac:dyDescent="0.25">
      <c r="S603" s="37"/>
      <c r="T603" s="37" t="str">
        <f t="shared" si="42"/>
        <v/>
      </c>
      <c r="U603" s="37" t="str">
        <f t="shared" si="43"/>
        <v/>
      </c>
      <c r="V603" s="37" t="str">
        <f t="shared" si="44"/>
        <v/>
      </c>
      <c r="W603" s="2" t="str">
        <f t="shared" si="45"/>
        <v/>
      </c>
    </row>
    <row r="604" spans="19:23" x14ac:dyDescent="0.25">
      <c r="S604" s="37"/>
      <c r="T604" s="37" t="str">
        <f t="shared" si="42"/>
        <v/>
      </c>
      <c r="U604" s="37" t="str">
        <f t="shared" si="43"/>
        <v/>
      </c>
      <c r="V604" s="37" t="str">
        <f t="shared" si="44"/>
        <v/>
      </c>
      <c r="W604" s="2" t="str">
        <f t="shared" si="45"/>
        <v/>
      </c>
    </row>
    <row r="605" spans="19:23" x14ac:dyDescent="0.25">
      <c r="S605" s="37"/>
      <c r="T605" s="37" t="str">
        <f t="shared" si="42"/>
        <v/>
      </c>
      <c r="U605" s="37" t="str">
        <f t="shared" si="43"/>
        <v/>
      </c>
      <c r="V605" s="37" t="str">
        <f t="shared" si="44"/>
        <v/>
      </c>
      <c r="W605" s="2" t="str">
        <f t="shared" si="45"/>
        <v/>
      </c>
    </row>
    <row r="606" spans="19:23" x14ac:dyDescent="0.25">
      <c r="S606" s="37"/>
      <c r="T606" s="37" t="str">
        <f t="shared" si="42"/>
        <v/>
      </c>
      <c r="U606" s="37" t="str">
        <f t="shared" si="43"/>
        <v/>
      </c>
      <c r="V606" s="37" t="str">
        <f t="shared" si="44"/>
        <v/>
      </c>
      <c r="W606" s="2" t="str">
        <f t="shared" si="45"/>
        <v/>
      </c>
    </row>
    <row r="607" spans="19:23" x14ac:dyDescent="0.25">
      <c r="S607" s="37"/>
      <c r="T607" s="37" t="str">
        <f t="shared" si="42"/>
        <v/>
      </c>
      <c r="U607" s="37" t="str">
        <f t="shared" si="43"/>
        <v/>
      </c>
      <c r="V607" s="37" t="str">
        <f t="shared" si="44"/>
        <v/>
      </c>
      <c r="W607" s="2" t="str">
        <f t="shared" si="45"/>
        <v/>
      </c>
    </row>
    <row r="608" spans="19:23" x14ac:dyDescent="0.25">
      <c r="S608" s="37"/>
      <c r="T608" s="37" t="str">
        <f t="shared" si="42"/>
        <v/>
      </c>
      <c r="U608" s="37" t="str">
        <f t="shared" si="43"/>
        <v/>
      </c>
      <c r="V608" s="37" t="str">
        <f t="shared" si="44"/>
        <v/>
      </c>
      <c r="W608" s="2" t="str">
        <f t="shared" si="45"/>
        <v/>
      </c>
    </row>
    <row r="609" spans="19:23" x14ac:dyDescent="0.25">
      <c r="S609" s="37"/>
      <c r="T609" s="37" t="str">
        <f t="shared" si="42"/>
        <v/>
      </c>
      <c r="U609" s="37" t="str">
        <f t="shared" si="43"/>
        <v/>
      </c>
      <c r="V609" s="37" t="str">
        <f t="shared" si="44"/>
        <v/>
      </c>
      <c r="W609" s="2" t="str">
        <f t="shared" si="45"/>
        <v/>
      </c>
    </row>
    <row r="610" spans="19:23" x14ac:dyDescent="0.25">
      <c r="S610" s="37"/>
      <c r="T610" s="37" t="str">
        <f t="shared" si="42"/>
        <v/>
      </c>
      <c r="U610" s="37" t="str">
        <f t="shared" si="43"/>
        <v/>
      </c>
      <c r="V610" s="37" t="str">
        <f t="shared" si="44"/>
        <v/>
      </c>
      <c r="W610" s="2" t="str">
        <f t="shared" si="45"/>
        <v/>
      </c>
    </row>
    <row r="611" spans="19:23" x14ac:dyDescent="0.25">
      <c r="S611" s="37"/>
      <c r="T611" s="37" t="str">
        <f t="shared" si="42"/>
        <v/>
      </c>
      <c r="U611" s="37" t="str">
        <f t="shared" si="43"/>
        <v/>
      </c>
      <c r="V611" s="37" t="str">
        <f t="shared" si="44"/>
        <v/>
      </c>
      <c r="W611" s="2" t="str">
        <f t="shared" si="45"/>
        <v/>
      </c>
    </row>
    <row r="612" spans="19:23" x14ac:dyDescent="0.25">
      <c r="S612" s="37"/>
      <c r="T612" s="37" t="str">
        <f t="shared" si="42"/>
        <v/>
      </c>
      <c r="U612" s="37" t="str">
        <f t="shared" si="43"/>
        <v/>
      </c>
      <c r="V612" s="37" t="str">
        <f t="shared" si="44"/>
        <v/>
      </c>
      <c r="W612" s="2" t="str">
        <f t="shared" si="45"/>
        <v/>
      </c>
    </row>
    <row r="613" spans="19:23" x14ac:dyDescent="0.25">
      <c r="S613" s="37"/>
      <c r="T613" s="37" t="str">
        <f t="shared" si="42"/>
        <v/>
      </c>
      <c r="U613" s="37" t="str">
        <f t="shared" si="43"/>
        <v/>
      </c>
      <c r="V613" s="37" t="str">
        <f t="shared" si="44"/>
        <v/>
      </c>
      <c r="W613" s="2" t="str">
        <f t="shared" si="45"/>
        <v/>
      </c>
    </row>
    <row r="614" spans="19:23" x14ac:dyDescent="0.25">
      <c r="S614" s="37"/>
      <c r="T614" s="37" t="str">
        <f t="shared" si="42"/>
        <v/>
      </c>
      <c r="U614" s="37" t="str">
        <f t="shared" si="43"/>
        <v/>
      </c>
      <c r="V614" s="37" t="str">
        <f t="shared" si="44"/>
        <v/>
      </c>
      <c r="W614" s="2" t="str">
        <f t="shared" si="45"/>
        <v/>
      </c>
    </row>
    <row r="615" spans="19:23" x14ac:dyDescent="0.25">
      <c r="S615" s="37"/>
      <c r="T615" s="37" t="str">
        <f t="shared" si="42"/>
        <v/>
      </c>
      <c r="U615" s="37" t="str">
        <f t="shared" si="43"/>
        <v/>
      </c>
      <c r="V615" s="37" t="str">
        <f t="shared" si="44"/>
        <v/>
      </c>
      <c r="W615" s="2" t="str">
        <f t="shared" si="45"/>
        <v/>
      </c>
    </row>
    <row r="616" spans="19:23" x14ac:dyDescent="0.25">
      <c r="S616" s="37"/>
      <c r="T616" s="37" t="str">
        <f t="shared" si="42"/>
        <v/>
      </c>
      <c r="U616" s="37" t="str">
        <f t="shared" si="43"/>
        <v/>
      </c>
      <c r="V616" s="37" t="str">
        <f t="shared" si="44"/>
        <v/>
      </c>
      <c r="W616" s="2" t="str">
        <f t="shared" si="45"/>
        <v/>
      </c>
    </row>
    <row r="617" spans="19:23" x14ac:dyDescent="0.25">
      <c r="S617" s="37"/>
      <c r="T617" s="37" t="str">
        <f t="shared" si="42"/>
        <v/>
      </c>
      <c r="U617" s="37" t="str">
        <f t="shared" si="43"/>
        <v/>
      </c>
      <c r="V617" s="37" t="str">
        <f t="shared" si="44"/>
        <v/>
      </c>
      <c r="W617" s="2" t="str">
        <f t="shared" si="45"/>
        <v/>
      </c>
    </row>
    <row r="618" spans="19:23" x14ac:dyDescent="0.25">
      <c r="S618" s="37"/>
      <c r="T618" s="37" t="str">
        <f t="shared" si="42"/>
        <v/>
      </c>
      <c r="U618" s="37" t="str">
        <f t="shared" si="43"/>
        <v/>
      </c>
      <c r="V618" s="37" t="str">
        <f t="shared" si="44"/>
        <v/>
      </c>
      <c r="W618" s="2" t="str">
        <f t="shared" si="45"/>
        <v/>
      </c>
    </row>
    <row r="619" spans="19:23" x14ac:dyDescent="0.25">
      <c r="S619" s="37"/>
      <c r="T619" s="37" t="str">
        <f t="shared" si="42"/>
        <v/>
      </c>
      <c r="U619" s="37" t="str">
        <f t="shared" si="43"/>
        <v/>
      </c>
      <c r="V619" s="37" t="str">
        <f t="shared" si="44"/>
        <v/>
      </c>
      <c r="W619" s="2" t="str">
        <f t="shared" si="45"/>
        <v/>
      </c>
    </row>
    <row r="620" spans="19:23" x14ac:dyDescent="0.25">
      <c r="S620" s="37"/>
      <c r="T620" s="37" t="str">
        <f t="shared" si="42"/>
        <v/>
      </c>
      <c r="U620" s="37" t="str">
        <f t="shared" si="43"/>
        <v/>
      </c>
      <c r="V620" s="37" t="str">
        <f t="shared" si="44"/>
        <v/>
      </c>
      <c r="W620" s="2" t="str">
        <f t="shared" si="45"/>
        <v/>
      </c>
    </row>
    <row r="621" spans="19:23" x14ac:dyDescent="0.25">
      <c r="S621" s="37"/>
      <c r="T621" s="37" t="str">
        <f t="shared" si="42"/>
        <v/>
      </c>
      <c r="U621" s="37" t="str">
        <f t="shared" si="43"/>
        <v/>
      </c>
      <c r="V621" s="37" t="str">
        <f t="shared" si="44"/>
        <v/>
      </c>
      <c r="W621" s="2" t="str">
        <f t="shared" si="45"/>
        <v/>
      </c>
    </row>
    <row r="622" spans="19:23" x14ac:dyDescent="0.25">
      <c r="S622" s="37"/>
      <c r="T622" s="37" t="str">
        <f t="shared" si="42"/>
        <v/>
      </c>
      <c r="U622" s="37" t="str">
        <f t="shared" si="43"/>
        <v/>
      </c>
      <c r="V622" s="37" t="str">
        <f t="shared" si="44"/>
        <v/>
      </c>
      <c r="W622" s="2" t="str">
        <f t="shared" si="45"/>
        <v/>
      </c>
    </row>
    <row r="623" spans="19:23" x14ac:dyDescent="0.25">
      <c r="S623" s="37"/>
      <c r="T623" s="37" t="str">
        <f t="shared" si="42"/>
        <v/>
      </c>
      <c r="U623" s="37" t="str">
        <f t="shared" si="43"/>
        <v/>
      </c>
      <c r="V623" s="37" t="str">
        <f t="shared" si="44"/>
        <v/>
      </c>
      <c r="W623" s="2" t="str">
        <f t="shared" si="45"/>
        <v/>
      </c>
    </row>
    <row r="624" spans="19:23" x14ac:dyDescent="0.25">
      <c r="S624" s="37"/>
      <c r="T624" s="37" t="str">
        <f t="shared" si="42"/>
        <v/>
      </c>
      <c r="U624" s="37" t="str">
        <f t="shared" si="43"/>
        <v/>
      </c>
      <c r="V624" s="37" t="str">
        <f t="shared" si="44"/>
        <v/>
      </c>
      <c r="W624" s="2" t="str">
        <f t="shared" si="45"/>
        <v/>
      </c>
    </row>
    <row r="625" spans="19:23" x14ac:dyDescent="0.25">
      <c r="S625" s="37"/>
      <c r="T625" s="37" t="str">
        <f t="shared" si="42"/>
        <v/>
      </c>
      <c r="U625" s="37" t="str">
        <f t="shared" si="43"/>
        <v/>
      </c>
      <c r="V625" s="37" t="str">
        <f t="shared" si="44"/>
        <v/>
      </c>
      <c r="W625" s="2" t="str">
        <f t="shared" si="45"/>
        <v/>
      </c>
    </row>
    <row r="626" spans="19:23" x14ac:dyDescent="0.25">
      <c r="S626" s="37"/>
      <c r="T626" s="37" t="str">
        <f t="shared" si="42"/>
        <v/>
      </c>
      <c r="U626" s="37" t="str">
        <f t="shared" si="43"/>
        <v/>
      </c>
      <c r="V626" s="37" t="str">
        <f t="shared" si="44"/>
        <v/>
      </c>
      <c r="W626" s="2" t="str">
        <f t="shared" si="45"/>
        <v/>
      </c>
    </row>
    <row r="627" spans="19:23" x14ac:dyDescent="0.25">
      <c r="S627" s="37"/>
      <c r="T627" s="37" t="str">
        <f t="shared" si="42"/>
        <v/>
      </c>
      <c r="U627" s="37" t="str">
        <f t="shared" si="43"/>
        <v/>
      </c>
      <c r="V627" s="37" t="str">
        <f t="shared" si="44"/>
        <v/>
      </c>
      <c r="W627" s="2" t="str">
        <f t="shared" si="45"/>
        <v/>
      </c>
    </row>
    <row r="628" spans="19:23" x14ac:dyDescent="0.25">
      <c r="S628" s="37"/>
      <c r="T628" s="37" t="str">
        <f t="shared" si="42"/>
        <v/>
      </c>
      <c r="U628" s="37" t="str">
        <f t="shared" si="43"/>
        <v/>
      </c>
      <c r="V628" s="37" t="str">
        <f t="shared" si="44"/>
        <v/>
      </c>
      <c r="W628" s="2" t="str">
        <f t="shared" si="45"/>
        <v/>
      </c>
    </row>
    <row r="629" spans="19:23" x14ac:dyDescent="0.25">
      <c r="S629" s="37"/>
      <c r="T629" s="37" t="str">
        <f t="shared" si="42"/>
        <v/>
      </c>
      <c r="U629" s="37" t="str">
        <f t="shared" si="43"/>
        <v/>
      </c>
      <c r="V629" s="37" t="str">
        <f t="shared" si="44"/>
        <v/>
      </c>
      <c r="W629" s="2" t="str">
        <f t="shared" si="45"/>
        <v/>
      </c>
    </row>
    <row r="630" spans="19:23" x14ac:dyDescent="0.25">
      <c r="S630" s="37"/>
      <c r="T630" s="37" t="str">
        <f t="shared" si="42"/>
        <v/>
      </c>
      <c r="U630" s="37" t="str">
        <f t="shared" si="43"/>
        <v/>
      </c>
      <c r="V630" s="37" t="str">
        <f t="shared" si="44"/>
        <v/>
      </c>
      <c r="W630" s="2" t="str">
        <f t="shared" si="45"/>
        <v/>
      </c>
    </row>
    <row r="631" spans="19:23" x14ac:dyDescent="0.25">
      <c r="S631" s="37"/>
      <c r="T631" s="37" t="str">
        <f t="shared" si="42"/>
        <v/>
      </c>
      <c r="U631" s="37" t="str">
        <f t="shared" si="43"/>
        <v/>
      </c>
      <c r="V631" s="37" t="str">
        <f t="shared" si="44"/>
        <v/>
      </c>
      <c r="W631" s="2" t="str">
        <f t="shared" si="45"/>
        <v/>
      </c>
    </row>
    <row r="632" spans="19:23" x14ac:dyDescent="0.25">
      <c r="S632" s="37"/>
      <c r="T632" s="37" t="str">
        <f t="shared" si="42"/>
        <v/>
      </c>
      <c r="U632" s="37" t="str">
        <f t="shared" si="43"/>
        <v/>
      </c>
      <c r="V632" s="37" t="str">
        <f t="shared" si="44"/>
        <v/>
      </c>
      <c r="W632" s="2" t="str">
        <f t="shared" si="45"/>
        <v/>
      </c>
    </row>
    <row r="633" spans="19:23" x14ac:dyDescent="0.25">
      <c r="S633" s="37"/>
      <c r="T633" s="37" t="str">
        <f t="shared" si="42"/>
        <v/>
      </c>
      <c r="U633" s="37" t="str">
        <f t="shared" si="43"/>
        <v/>
      </c>
      <c r="V633" s="37" t="str">
        <f t="shared" si="44"/>
        <v/>
      </c>
      <c r="W633" s="2" t="str">
        <f t="shared" si="45"/>
        <v/>
      </c>
    </row>
    <row r="634" spans="19:23" x14ac:dyDescent="0.25">
      <c r="S634" s="37"/>
      <c r="T634" s="37" t="str">
        <f t="shared" si="42"/>
        <v/>
      </c>
      <c r="U634" s="37" t="str">
        <f t="shared" si="43"/>
        <v/>
      </c>
      <c r="V634" s="37" t="str">
        <f t="shared" si="44"/>
        <v/>
      </c>
      <c r="W634" s="2" t="str">
        <f t="shared" si="45"/>
        <v/>
      </c>
    </row>
    <row r="635" spans="19:23" x14ac:dyDescent="0.25">
      <c r="S635" s="37"/>
      <c r="T635" s="37" t="str">
        <f t="shared" si="42"/>
        <v/>
      </c>
      <c r="U635" s="37" t="str">
        <f t="shared" si="43"/>
        <v/>
      </c>
      <c r="V635" s="37" t="str">
        <f t="shared" si="44"/>
        <v/>
      </c>
      <c r="W635" s="2" t="str">
        <f t="shared" si="45"/>
        <v/>
      </c>
    </row>
    <row r="636" spans="19:23" x14ac:dyDescent="0.25">
      <c r="S636" s="37"/>
      <c r="T636" s="37" t="str">
        <f t="shared" si="42"/>
        <v/>
      </c>
      <c r="U636" s="37" t="str">
        <f t="shared" si="43"/>
        <v/>
      </c>
      <c r="V636" s="37" t="str">
        <f t="shared" si="44"/>
        <v/>
      </c>
      <c r="W636" s="2" t="str">
        <f t="shared" si="45"/>
        <v/>
      </c>
    </row>
    <row r="637" spans="19:23" x14ac:dyDescent="0.25">
      <c r="S637" s="37"/>
      <c r="T637" s="37" t="str">
        <f t="shared" si="42"/>
        <v/>
      </c>
      <c r="U637" s="37" t="str">
        <f t="shared" si="43"/>
        <v/>
      </c>
      <c r="V637" s="37" t="str">
        <f t="shared" si="44"/>
        <v/>
      </c>
      <c r="W637" s="2" t="str">
        <f t="shared" si="45"/>
        <v/>
      </c>
    </row>
    <row r="638" spans="19:23" x14ac:dyDescent="0.25">
      <c r="S638" s="37"/>
      <c r="T638" s="37" t="str">
        <f t="shared" si="42"/>
        <v/>
      </c>
      <c r="U638" s="37" t="str">
        <f t="shared" si="43"/>
        <v/>
      </c>
      <c r="V638" s="37" t="str">
        <f t="shared" si="44"/>
        <v/>
      </c>
      <c r="W638" s="2" t="str">
        <f t="shared" si="45"/>
        <v/>
      </c>
    </row>
    <row r="639" spans="19:23" x14ac:dyDescent="0.25">
      <c r="S639" s="37"/>
      <c r="T639" s="37" t="str">
        <f t="shared" si="42"/>
        <v/>
      </c>
      <c r="U639" s="37" t="str">
        <f t="shared" si="43"/>
        <v/>
      </c>
      <c r="V639" s="37" t="str">
        <f t="shared" si="44"/>
        <v/>
      </c>
      <c r="W639" s="2" t="str">
        <f t="shared" si="45"/>
        <v/>
      </c>
    </row>
    <row r="640" spans="19:23" x14ac:dyDescent="0.25">
      <c r="S640" s="37"/>
      <c r="T640" s="37" t="str">
        <f t="shared" si="42"/>
        <v/>
      </c>
      <c r="U640" s="37" t="str">
        <f t="shared" si="43"/>
        <v/>
      </c>
      <c r="V640" s="37" t="str">
        <f t="shared" si="44"/>
        <v/>
      </c>
      <c r="W640" s="2" t="str">
        <f t="shared" si="45"/>
        <v/>
      </c>
    </row>
    <row r="641" spans="19:23" x14ac:dyDescent="0.25">
      <c r="S641" s="37"/>
      <c r="T641" s="37" t="str">
        <f t="shared" si="42"/>
        <v/>
      </c>
      <c r="U641" s="37" t="str">
        <f t="shared" si="43"/>
        <v/>
      </c>
      <c r="V641" s="37" t="str">
        <f t="shared" si="44"/>
        <v/>
      </c>
      <c r="W641" s="2" t="str">
        <f t="shared" si="45"/>
        <v/>
      </c>
    </row>
    <row r="642" spans="19:23" x14ac:dyDescent="0.25">
      <c r="S642" s="37"/>
      <c r="T642" s="37" t="str">
        <f t="shared" si="42"/>
        <v/>
      </c>
      <c r="U642" s="37" t="str">
        <f t="shared" si="43"/>
        <v/>
      </c>
      <c r="V642" s="37" t="str">
        <f t="shared" si="44"/>
        <v/>
      </c>
      <c r="W642" s="2" t="str">
        <f t="shared" si="45"/>
        <v/>
      </c>
    </row>
    <row r="643" spans="19:23" x14ac:dyDescent="0.25">
      <c r="S643" s="37"/>
      <c r="T643" s="37" t="str">
        <f t="shared" si="42"/>
        <v/>
      </c>
      <c r="U643" s="37" t="str">
        <f t="shared" si="43"/>
        <v/>
      </c>
      <c r="V643" s="37" t="str">
        <f t="shared" si="44"/>
        <v/>
      </c>
      <c r="W643" s="2" t="str">
        <f t="shared" si="45"/>
        <v/>
      </c>
    </row>
    <row r="644" spans="19:23" x14ac:dyDescent="0.25">
      <c r="S644" s="37"/>
      <c r="T644" s="37" t="str">
        <f t="shared" si="42"/>
        <v/>
      </c>
      <c r="U644" s="37" t="str">
        <f t="shared" si="43"/>
        <v/>
      </c>
      <c r="V644" s="37" t="str">
        <f t="shared" si="44"/>
        <v/>
      </c>
      <c r="W644" s="2" t="str">
        <f t="shared" si="45"/>
        <v/>
      </c>
    </row>
    <row r="645" spans="19:23" x14ac:dyDescent="0.25">
      <c r="S645" s="37"/>
      <c r="T645" s="37" t="str">
        <f t="shared" si="42"/>
        <v/>
      </c>
      <c r="U645" s="37" t="str">
        <f t="shared" si="43"/>
        <v/>
      </c>
      <c r="V645" s="37" t="str">
        <f t="shared" si="44"/>
        <v/>
      </c>
      <c r="W645" s="2" t="str">
        <f t="shared" si="45"/>
        <v/>
      </c>
    </row>
    <row r="646" spans="19:23" x14ac:dyDescent="0.25">
      <c r="S646" s="37"/>
      <c r="T646" s="37" t="str">
        <f t="shared" si="42"/>
        <v/>
      </c>
      <c r="U646" s="37" t="str">
        <f t="shared" si="43"/>
        <v/>
      </c>
      <c r="V646" s="37" t="str">
        <f t="shared" si="44"/>
        <v/>
      </c>
      <c r="W646" s="2" t="str">
        <f t="shared" si="45"/>
        <v/>
      </c>
    </row>
    <row r="647" spans="19:23" x14ac:dyDescent="0.25">
      <c r="S647" s="37"/>
      <c r="T647" s="37" t="str">
        <f t="shared" ref="T647:T710" si="46">IFERROR(IF(SEARCH("*mat*",F647),P647,""),"")</f>
        <v/>
      </c>
      <c r="U647" s="37" t="str">
        <f t="shared" ref="U647:U710" si="47">IFERROR(IF(SEARCH("*main*",F647),P647,""),"")</f>
        <v/>
      </c>
      <c r="V647" s="37" t="str">
        <f t="shared" ref="V647:V710" si="48">IFERROR(IF(SEARCH("*sous*",F647),P647,""),"")</f>
        <v/>
      </c>
      <c r="W647" s="2" t="str">
        <f t="shared" ref="W647:W710" si="49">IFERROR(IF(SEARCH("*four*",F647),P647,""),"")</f>
        <v/>
      </c>
    </row>
    <row r="648" spans="19:23" x14ac:dyDescent="0.25">
      <c r="S648" s="37"/>
      <c r="T648" s="37" t="str">
        <f t="shared" si="46"/>
        <v/>
      </c>
      <c r="U648" s="37" t="str">
        <f t="shared" si="47"/>
        <v/>
      </c>
      <c r="V648" s="37" t="str">
        <f t="shared" si="48"/>
        <v/>
      </c>
      <c r="W648" s="2" t="str">
        <f t="shared" si="49"/>
        <v/>
      </c>
    </row>
    <row r="649" spans="19:23" x14ac:dyDescent="0.25">
      <c r="S649" s="37"/>
      <c r="T649" s="37" t="str">
        <f t="shared" si="46"/>
        <v/>
      </c>
      <c r="U649" s="37" t="str">
        <f t="shared" si="47"/>
        <v/>
      </c>
      <c r="V649" s="37" t="str">
        <f t="shared" si="48"/>
        <v/>
      </c>
      <c r="W649" s="2" t="str">
        <f t="shared" si="49"/>
        <v/>
      </c>
    </row>
    <row r="650" spans="19:23" x14ac:dyDescent="0.25">
      <c r="S650" s="37"/>
      <c r="T650" s="37" t="str">
        <f t="shared" si="46"/>
        <v/>
      </c>
      <c r="U650" s="37" t="str">
        <f t="shared" si="47"/>
        <v/>
      </c>
      <c r="V650" s="37" t="str">
        <f t="shared" si="48"/>
        <v/>
      </c>
      <c r="W650" s="2" t="str">
        <f t="shared" si="49"/>
        <v/>
      </c>
    </row>
    <row r="651" spans="19:23" x14ac:dyDescent="0.25">
      <c r="S651" s="37"/>
      <c r="T651" s="37" t="str">
        <f t="shared" si="46"/>
        <v/>
      </c>
      <c r="U651" s="37" t="str">
        <f t="shared" si="47"/>
        <v/>
      </c>
      <c r="V651" s="37" t="str">
        <f t="shared" si="48"/>
        <v/>
      </c>
      <c r="W651" s="2" t="str">
        <f t="shared" si="49"/>
        <v/>
      </c>
    </row>
    <row r="652" spans="19:23" x14ac:dyDescent="0.25">
      <c r="S652" s="37"/>
      <c r="T652" s="37" t="str">
        <f t="shared" si="46"/>
        <v/>
      </c>
      <c r="U652" s="37" t="str">
        <f t="shared" si="47"/>
        <v/>
      </c>
      <c r="V652" s="37" t="str">
        <f t="shared" si="48"/>
        <v/>
      </c>
      <c r="W652" s="2" t="str">
        <f t="shared" si="49"/>
        <v/>
      </c>
    </row>
    <row r="653" spans="19:23" x14ac:dyDescent="0.25">
      <c r="S653" s="37"/>
      <c r="T653" s="37" t="str">
        <f t="shared" si="46"/>
        <v/>
      </c>
      <c r="U653" s="37" t="str">
        <f t="shared" si="47"/>
        <v/>
      </c>
      <c r="V653" s="37" t="str">
        <f t="shared" si="48"/>
        <v/>
      </c>
      <c r="W653" s="2" t="str">
        <f t="shared" si="49"/>
        <v/>
      </c>
    </row>
    <row r="654" spans="19:23" x14ac:dyDescent="0.25">
      <c r="S654" s="37"/>
      <c r="T654" s="37" t="str">
        <f t="shared" si="46"/>
        <v/>
      </c>
      <c r="U654" s="37" t="str">
        <f t="shared" si="47"/>
        <v/>
      </c>
      <c r="V654" s="37" t="str">
        <f t="shared" si="48"/>
        <v/>
      </c>
      <c r="W654" s="2" t="str">
        <f t="shared" si="49"/>
        <v/>
      </c>
    </row>
    <row r="655" spans="19:23" x14ac:dyDescent="0.25">
      <c r="S655" s="37"/>
      <c r="T655" s="37" t="str">
        <f t="shared" si="46"/>
        <v/>
      </c>
      <c r="U655" s="37" t="str">
        <f t="shared" si="47"/>
        <v/>
      </c>
      <c r="V655" s="37" t="str">
        <f t="shared" si="48"/>
        <v/>
      </c>
      <c r="W655" s="2" t="str">
        <f t="shared" si="49"/>
        <v/>
      </c>
    </row>
    <row r="656" spans="19:23" x14ac:dyDescent="0.25">
      <c r="S656" s="37"/>
      <c r="T656" s="37" t="str">
        <f t="shared" si="46"/>
        <v/>
      </c>
      <c r="U656" s="37" t="str">
        <f t="shared" si="47"/>
        <v/>
      </c>
      <c r="V656" s="37" t="str">
        <f t="shared" si="48"/>
        <v/>
      </c>
      <c r="W656" s="2" t="str">
        <f t="shared" si="49"/>
        <v/>
      </c>
    </row>
    <row r="657" spans="19:23" x14ac:dyDescent="0.25">
      <c r="S657" s="37"/>
      <c r="T657" s="37" t="str">
        <f t="shared" si="46"/>
        <v/>
      </c>
      <c r="U657" s="37" t="str">
        <f t="shared" si="47"/>
        <v/>
      </c>
      <c r="V657" s="37" t="str">
        <f t="shared" si="48"/>
        <v/>
      </c>
      <c r="W657" s="2" t="str">
        <f t="shared" si="49"/>
        <v/>
      </c>
    </row>
    <row r="658" spans="19:23" x14ac:dyDescent="0.25">
      <c r="S658" s="37"/>
      <c r="T658" s="37" t="str">
        <f t="shared" si="46"/>
        <v/>
      </c>
      <c r="U658" s="37" t="str">
        <f t="shared" si="47"/>
        <v/>
      </c>
      <c r="V658" s="37" t="str">
        <f t="shared" si="48"/>
        <v/>
      </c>
      <c r="W658" s="2" t="str">
        <f t="shared" si="49"/>
        <v/>
      </c>
    </row>
    <row r="659" spans="19:23" x14ac:dyDescent="0.25">
      <c r="S659" s="37"/>
      <c r="T659" s="37" t="str">
        <f t="shared" si="46"/>
        <v/>
      </c>
      <c r="U659" s="37" t="str">
        <f t="shared" si="47"/>
        <v/>
      </c>
      <c r="V659" s="37" t="str">
        <f t="shared" si="48"/>
        <v/>
      </c>
      <c r="W659" s="2" t="str">
        <f t="shared" si="49"/>
        <v/>
      </c>
    </row>
    <row r="660" spans="19:23" x14ac:dyDescent="0.25">
      <c r="S660" s="37"/>
      <c r="T660" s="37" t="str">
        <f t="shared" si="46"/>
        <v/>
      </c>
      <c r="U660" s="37" t="str">
        <f t="shared" si="47"/>
        <v/>
      </c>
      <c r="V660" s="37" t="str">
        <f t="shared" si="48"/>
        <v/>
      </c>
      <c r="W660" s="2" t="str">
        <f t="shared" si="49"/>
        <v/>
      </c>
    </row>
    <row r="661" spans="19:23" x14ac:dyDescent="0.25">
      <c r="S661" s="37"/>
      <c r="T661" s="37" t="str">
        <f t="shared" si="46"/>
        <v/>
      </c>
      <c r="U661" s="37" t="str">
        <f t="shared" si="47"/>
        <v/>
      </c>
      <c r="V661" s="37" t="str">
        <f t="shared" si="48"/>
        <v/>
      </c>
      <c r="W661" s="2" t="str">
        <f t="shared" si="49"/>
        <v/>
      </c>
    </row>
    <row r="662" spans="19:23" x14ac:dyDescent="0.25">
      <c r="S662" s="37"/>
      <c r="T662" s="37" t="str">
        <f t="shared" si="46"/>
        <v/>
      </c>
      <c r="U662" s="37" t="str">
        <f t="shared" si="47"/>
        <v/>
      </c>
      <c r="V662" s="37" t="str">
        <f t="shared" si="48"/>
        <v/>
      </c>
      <c r="W662" s="2" t="str">
        <f t="shared" si="49"/>
        <v/>
      </c>
    </row>
    <row r="663" spans="19:23" x14ac:dyDescent="0.25">
      <c r="S663" s="37"/>
      <c r="T663" s="37" t="str">
        <f t="shared" si="46"/>
        <v/>
      </c>
      <c r="U663" s="37" t="str">
        <f t="shared" si="47"/>
        <v/>
      </c>
      <c r="V663" s="37" t="str">
        <f t="shared" si="48"/>
        <v/>
      </c>
      <c r="W663" s="2" t="str">
        <f t="shared" si="49"/>
        <v/>
      </c>
    </row>
    <row r="664" spans="19:23" x14ac:dyDescent="0.25">
      <c r="S664" s="37"/>
      <c r="T664" s="37" t="str">
        <f t="shared" si="46"/>
        <v/>
      </c>
      <c r="U664" s="37" t="str">
        <f t="shared" si="47"/>
        <v/>
      </c>
      <c r="V664" s="37" t="str">
        <f t="shared" si="48"/>
        <v/>
      </c>
      <c r="W664" s="2" t="str">
        <f t="shared" si="49"/>
        <v/>
      </c>
    </row>
    <row r="665" spans="19:23" x14ac:dyDescent="0.25">
      <c r="S665" s="37"/>
      <c r="T665" s="37" t="str">
        <f t="shared" si="46"/>
        <v/>
      </c>
      <c r="U665" s="37" t="str">
        <f t="shared" si="47"/>
        <v/>
      </c>
      <c r="V665" s="37" t="str">
        <f t="shared" si="48"/>
        <v/>
      </c>
      <c r="W665" s="2" t="str">
        <f t="shared" si="49"/>
        <v/>
      </c>
    </row>
    <row r="666" spans="19:23" x14ac:dyDescent="0.25">
      <c r="S666" s="37"/>
      <c r="T666" s="37" t="str">
        <f t="shared" si="46"/>
        <v/>
      </c>
      <c r="U666" s="37" t="str">
        <f t="shared" si="47"/>
        <v/>
      </c>
      <c r="V666" s="37" t="str">
        <f t="shared" si="48"/>
        <v/>
      </c>
      <c r="W666" s="2" t="str">
        <f t="shared" si="49"/>
        <v/>
      </c>
    </row>
    <row r="667" spans="19:23" x14ac:dyDescent="0.25">
      <c r="S667" s="37"/>
      <c r="T667" s="37" t="str">
        <f t="shared" si="46"/>
        <v/>
      </c>
      <c r="U667" s="37" t="str">
        <f t="shared" si="47"/>
        <v/>
      </c>
      <c r="V667" s="37" t="str">
        <f t="shared" si="48"/>
        <v/>
      </c>
      <c r="W667" s="2" t="str">
        <f t="shared" si="49"/>
        <v/>
      </c>
    </row>
    <row r="668" spans="19:23" x14ac:dyDescent="0.25">
      <c r="S668" s="37"/>
      <c r="T668" s="37" t="str">
        <f t="shared" si="46"/>
        <v/>
      </c>
      <c r="U668" s="37" t="str">
        <f t="shared" si="47"/>
        <v/>
      </c>
      <c r="V668" s="37" t="str">
        <f t="shared" si="48"/>
        <v/>
      </c>
      <c r="W668" s="2" t="str">
        <f t="shared" si="49"/>
        <v/>
      </c>
    </row>
    <row r="669" spans="19:23" x14ac:dyDescent="0.25">
      <c r="S669" s="37"/>
      <c r="T669" s="37" t="str">
        <f t="shared" si="46"/>
        <v/>
      </c>
      <c r="U669" s="37" t="str">
        <f t="shared" si="47"/>
        <v/>
      </c>
      <c r="V669" s="37" t="str">
        <f t="shared" si="48"/>
        <v/>
      </c>
      <c r="W669" s="2" t="str">
        <f t="shared" si="49"/>
        <v/>
      </c>
    </row>
    <row r="670" spans="19:23" x14ac:dyDescent="0.25">
      <c r="S670" s="37"/>
      <c r="T670" s="37" t="str">
        <f t="shared" si="46"/>
        <v/>
      </c>
      <c r="U670" s="37" t="str">
        <f t="shared" si="47"/>
        <v/>
      </c>
      <c r="V670" s="37" t="str">
        <f t="shared" si="48"/>
        <v/>
      </c>
      <c r="W670" s="2" t="str">
        <f t="shared" si="49"/>
        <v/>
      </c>
    </row>
    <row r="671" spans="19:23" x14ac:dyDescent="0.25">
      <c r="S671" s="37"/>
      <c r="T671" s="37" t="str">
        <f t="shared" si="46"/>
        <v/>
      </c>
      <c r="U671" s="37" t="str">
        <f t="shared" si="47"/>
        <v/>
      </c>
      <c r="V671" s="37" t="str">
        <f t="shared" si="48"/>
        <v/>
      </c>
      <c r="W671" s="2" t="str">
        <f t="shared" si="49"/>
        <v/>
      </c>
    </row>
    <row r="672" spans="19:23" x14ac:dyDescent="0.25">
      <c r="S672" s="37"/>
      <c r="T672" s="37" t="str">
        <f t="shared" si="46"/>
        <v/>
      </c>
      <c r="U672" s="37" t="str">
        <f t="shared" si="47"/>
        <v/>
      </c>
      <c r="V672" s="37" t="str">
        <f t="shared" si="48"/>
        <v/>
      </c>
      <c r="W672" s="2" t="str">
        <f t="shared" si="49"/>
        <v/>
      </c>
    </row>
    <row r="673" spans="19:23" x14ac:dyDescent="0.25">
      <c r="S673" s="37"/>
      <c r="T673" s="37" t="str">
        <f t="shared" si="46"/>
        <v/>
      </c>
      <c r="U673" s="37" t="str">
        <f t="shared" si="47"/>
        <v/>
      </c>
      <c r="V673" s="37" t="str">
        <f t="shared" si="48"/>
        <v/>
      </c>
      <c r="W673" s="2" t="str">
        <f t="shared" si="49"/>
        <v/>
      </c>
    </row>
    <row r="674" spans="19:23" x14ac:dyDescent="0.25">
      <c r="S674" s="37"/>
      <c r="T674" s="37" t="str">
        <f t="shared" si="46"/>
        <v/>
      </c>
      <c r="U674" s="37" t="str">
        <f t="shared" si="47"/>
        <v/>
      </c>
      <c r="V674" s="37" t="str">
        <f t="shared" si="48"/>
        <v/>
      </c>
      <c r="W674" s="2" t="str">
        <f t="shared" si="49"/>
        <v/>
      </c>
    </row>
    <row r="675" spans="19:23" x14ac:dyDescent="0.25">
      <c r="S675" s="37"/>
      <c r="T675" s="37" t="str">
        <f t="shared" si="46"/>
        <v/>
      </c>
      <c r="U675" s="37" t="str">
        <f t="shared" si="47"/>
        <v/>
      </c>
      <c r="V675" s="37" t="str">
        <f t="shared" si="48"/>
        <v/>
      </c>
      <c r="W675" s="2" t="str">
        <f t="shared" si="49"/>
        <v/>
      </c>
    </row>
    <row r="676" spans="19:23" x14ac:dyDescent="0.25">
      <c r="S676" s="37"/>
      <c r="T676" s="37" t="str">
        <f t="shared" si="46"/>
        <v/>
      </c>
      <c r="U676" s="37" t="str">
        <f t="shared" si="47"/>
        <v/>
      </c>
      <c r="V676" s="37" t="str">
        <f t="shared" si="48"/>
        <v/>
      </c>
      <c r="W676" s="2" t="str">
        <f t="shared" si="49"/>
        <v/>
      </c>
    </row>
    <row r="677" spans="19:23" x14ac:dyDescent="0.25">
      <c r="S677" s="37"/>
      <c r="T677" s="37" t="str">
        <f t="shared" si="46"/>
        <v/>
      </c>
      <c r="U677" s="37" t="str">
        <f t="shared" si="47"/>
        <v/>
      </c>
      <c r="V677" s="37" t="str">
        <f t="shared" si="48"/>
        <v/>
      </c>
      <c r="W677" s="2" t="str">
        <f t="shared" si="49"/>
        <v/>
      </c>
    </row>
    <row r="678" spans="19:23" x14ac:dyDescent="0.25">
      <c r="S678" s="37"/>
      <c r="T678" s="37" t="str">
        <f t="shared" si="46"/>
        <v/>
      </c>
      <c r="U678" s="37" t="str">
        <f t="shared" si="47"/>
        <v/>
      </c>
      <c r="V678" s="37" t="str">
        <f t="shared" si="48"/>
        <v/>
      </c>
      <c r="W678" s="2" t="str">
        <f t="shared" si="49"/>
        <v/>
      </c>
    </row>
    <row r="679" spans="19:23" x14ac:dyDescent="0.25">
      <c r="S679" s="37"/>
      <c r="T679" s="37" t="str">
        <f t="shared" si="46"/>
        <v/>
      </c>
      <c r="U679" s="37" t="str">
        <f t="shared" si="47"/>
        <v/>
      </c>
      <c r="V679" s="37" t="str">
        <f t="shared" si="48"/>
        <v/>
      </c>
      <c r="W679" s="2" t="str">
        <f t="shared" si="49"/>
        <v/>
      </c>
    </row>
    <row r="680" spans="19:23" x14ac:dyDescent="0.25">
      <c r="S680" s="37"/>
      <c r="T680" s="37" t="str">
        <f t="shared" si="46"/>
        <v/>
      </c>
      <c r="U680" s="37" t="str">
        <f t="shared" si="47"/>
        <v/>
      </c>
      <c r="V680" s="37" t="str">
        <f t="shared" si="48"/>
        <v/>
      </c>
      <c r="W680" s="2" t="str">
        <f t="shared" si="49"/>
        <v/>
      </c>
    </row>
    <row r="681" spans="19:23" x14ac:dyDescent="0.25">
      <c r="S681" s="37"/>
      <c r="T681" s="37" t="str">
        <f t="shared" si="46"/>
        <v/>
      </c>
      <c r="U681" s="37" t="str">
        <f t="shared" si="47"/>
        <v/>
      </c>
      <c r="V681" s="37" t="str">
        <f t="shared" si="48"/>
        <v/>
      </c>
      <c r="W681" s="2" t="str">
        <f t="shared" si="49"/>
        <v/>
      </c>
    </row>
    <row r="682" spans="19:23" x14ac:dyDescent="0.25">
      <c r="S682" s="37"/>
      <c r="T682" s="37" t="str">
        <f t="shared" si="46"/>
        <v/>
      </c>
      <c r="U682" s="37" t="str">
        <f t="shared" si="47"/>
        <v/>
      </c>
      <c r="V682" s="37" t="str">
        <f t="shared" si="48"/>
        <v/>
      </c>
      <c r="W682" s="2" t="str">
        <f t="shared" si="49"/>
        <v/>
      </c>
    </row>
    <row r="683" spans="19:23" x14ac:dyDescent="0.25">
      <c r="S683" s="37"/>
      <c r="T683" s="37" t="str">
        <f t="shared" si="46"/>
        <v/>
      </c>
      <c r="U683" s="37" t="str">
        <f t="shared" si="47"/>
        <v/>
      </c>
      <c r="V683" s="37" t="str">
        <f t="shared" si="48"/>
        <v/>
      </c>
      <c r="W683" s="2" t="str">
        <f t="shared" si="49"/>
        <v/>
      </c>
    </row>
    <row r="684" spans="19:23" x14ac:dyDescent="0.25">
      <c r="S684" s="37"/>
      <c r="T684" s="37" t="str">
        <f t="shared" si="46"/>
        <v/>
      </c>
      <c r="U684" s="37" t="str">
        <f t="shared" si="47"/>
        <v/>
      </c>
      <c r="V684" s="37" t="str">
        <f t="shared" si="48"/>
        <v/>
      </c>
      <c r="W684" s="2" t="str">
        <f t="shared" si="49"/>
        <v/>
      </c>
    </row>
    <row r="685" spans="19:23" x14ac:dyDescent="0.25">
      <c r="S685" s="37"/>
      <c r="T685" s="37" t="str">
        <f t="shared" si="46"/>
        <v/>
      </c>
      <c r="U685" s="37" t="str">
        <f t="shared" si="47"/>
        <v/>
      </c>
      <c r="V685" s="37" t="str">
        <f t="shared" si="48"/>
        <v/>
      </c>
      <c r="W685" s="2" t="str">
        <f t="shared" si="49"/>
        <v/>
      </c>
    </row>
    <row r="686" spans="19:23" x14ac:dyDescent="0.25">
      <c r="S686" s="37"/>
      <c r="T686" s="37" t="str">
        <f t="shared" si="46"/>
        <v/>
      </c>
      <c r="U686" s="37" t="str">
        <f t="shared" si="47"/>
        <v/>
      </c>
      <c r="V686" s="37" t="str">
        <f t="shared" si="48"/>
        <v/>
      </c>
      <c r="W686" s="2" t="str">
        <f t="shared" si="49"/>
        <v/>
      </c>
    </row>
    <row r="687" spans="19:23" x14ac:dyDescent="0.25">
      <c r="S687" s="37"/>
      <c r="T687" s="37" t="str">
        <f t="shared" si="46"/>
        <v/>
      </c>
      <c r="U687" s="37" t="str">
        <f t="shared" si="47"/>
        <v/>
      </c>
      <c r="V687" s="37" t="str">
        <f t="shared" si="48"/>
        <v/>
      </c>
      <c r="W687" s="2" t="str">
        <f t="shared" si="49"/>
        <v/>
      </c>
    </row>
    <row r="688" spans="19:23" x14ac:dyDescent="0.25">
      <c r="S688" s="37"/>
      <c r="T688" s="37" t="str">
        <f t="shared" si="46"/>
        <v/>
      </c>
      <c r="U688" s="37" t="str">
        <f t="shared" si="47"/>
        <v/>
      </c>
      <c r="V688" s="37" t="str">
        <f t="shared" si="48"/>
        <v/>
      </c>
      <c r="W688" s="2" t="str">
        <f t="shared" si="49"/>
        <v/>
      </c>
    </row>
    <row r="689" spans="19:23" x14ac:dyDescent="0.25">
      <c r="S689" s="37"/>
      <c r="T689" s="37" t="str">
        <f t="shared" si="46"/>
        <v/>
      </c>
      <c r="U689" s="37" t="str">
        <f t="shared" si="47"/>
        <v/>
      </c>
      <c r="V689" s="37" t="str">
        <f t="shared" si="48"/>
        <v/>
      </c>
      <c r="W689" s="2" t="str">
        <f t="shared" si="49"/>
        <v/>
      </c>
    </row>
    <row r="690" spans="19:23" x14ac:dyDescent="0.25">
      <c r="S690" s="37"/>
      <c r="T690" s="37" t="str">
        <f t="shared" si="46"/>
        <v/>
      </c>
      <c r="U690" s="37" t="str">
        <f t="shared" si="47"/>
        <v/>
      </c>
      <c r="V690" s="37" t="str">
        <f t="shared" si="48"/>
        <v/>
      </c>
      <c r="W690" s="2" t="str">
        <f t="shared" si="49"/>
        <v/>
      </c>
    </row>
    <row r="691" spans="19:23" x14ac:dyDescent="0.25">
      <c r="S691" s="37"/>
      <c r="T691" s="37" t="str">
        <f t="shared" si="46"/>
        <v/>
      </c>
      <c r="U691" s="37" t="str">
        <f t="shared" si="47"/>
        <v/>
      </c>
      <c r="V691" s="37" t="str">
        <f t="shared" si="48"/>
        <v/>
      </c>
      <c r="W691" s="2" t="str">
        <f t="shared" si="49"/>
        <v/>
      </c>
    </row>
    <row r="692" spans="19:23" x14ac:dyDescent="0.25">
      <c r="S692" s="37"/>
      <c r="T692" s="37" t="str">
        <f t="shared" si="46"/>
        <v/>
      </c>
      <c r="U692" s="37" t="str">
        <f t="shared" si="47"/>
        <v/>
      </c>
      <c r="V692" s="37" t="str">
        <f t="shared" si="48"/>
        <v/>
      </c>
      <c r="W692" s="2" t="str">
        <f t="shared" si="49"/>
        <v/>
      </c>
    </row>
    <row r="693" spans="19:23" x14ac:dyDescent="0.25">
      <c r="S693" s="37"/>
      <c r="T693" s="37" t="str">
        <f t="shared" si="46"/>
        <v/>
      </c>
      <c r="U693" s="37" t="str">
        <f t="shared" si="47"/>
        <v/>
      </c>
      <c r="V693" s="37" t="str">
        <f t="shared" si="48"/>
        <v/>
      </c>
      <c r="W693" s="2" t="str">
        <f t="shared" si="49"/>
        <v/>
      </c>
    </row>
    <row r="694" spans="19:23" x14ac:dyDescent="0.25">
      <c r="S694" s="37"/>
      <c r="T694" s="37" t="str">
        <f t="shared" si="46"/>
        <v/>
      </c>
      <c r="U694" s="37" t="str">
        <f t="shared" si="47"/>
        <v/>
      </c>
      <c r="V694" s="37" t="str">
        <f t="shared" si="48"/>
        <v/>
      </c>
      <c r="W694" s="2" t="str">
        <f t="shared" si="49"/>
        <v/>
      </c>
    </row>
    <row r="695" spans="19:23" x14ac:dyDescent="0.25">
      <c r="S695" s="37"/>
      <c r="T695" s="37" t="str">
        <f t="shared" si="46"/>
        <v/>
      </c>
      <c r="U695" s="37" t="str">
        <f t="shared" si="47"/>
        <v/>
      </c>
      <c r="V695" s="37" t="str">
        <f t="shared" si="48"/>
        <v/>
      </c>
      <c r="W695" s="2" t="str">
        <f t="shared" si="49"/>
        <v/>
      </c>
    </row>
    <row r="696" spans="19:23" x14ac:dyDescent="0.25">
      <c r="S696" s="37"/>
      <c r="T696" s="37" t="str">
        <f t="shared" si="46"/>
        <v/>
      </c>
      <c r="U696" s="37" t="str">
        <f t="shared" si="47"/>
        <v/>
      </c>
      <c r="V696" s="37" t="str">
        <f t="shared" si="48"/>
        <v/>
      </c>
      <c r="W696" s="2" t="str">
        <f t="shared" si="49"/>
        <v/>
      </c>
    </row>
    <row r="697" spans="19:23" x14ac:dyDescent="0.25">
      <c r="S697" s="37"/>
      <c r="T697" s="37" t="str">
        <f t="shared" si="46"/>
        <v/>
      </c>
      <c r="U697" s="37" t="str">
        <f t="shared" si="47"/>
        <v/>
      </c>
      <c r="V697" s="37" t="str">
        <f t="shared" si="48"/>
        <v/>
      </c>
      <c r="W697" s="2" t="str">
        <f t="shared" si="49"/>
        <v/>
      </c>
    </row>
    <row r="698" spans="19:23" x14ac:dyDescent="0.25">
      <c r="S698" s="37"/>
      <c r="T698" s="37" t="str">
        <f t="shared" si="46"/>
        <v/>
      </c>
      <c r="U698" s="37" t="str">
        <f t="shared" si="47"/>
        <v/>
      </c>
      <c r="V698" s="37" t="str">
        <f t="shared" si="48"/>
        <v/>
      </c>
      <c r="W698" s="2" t="str">
        <f t="shared" si="49"/>
        <v/>
      </c>
    </row>
    <row r="699" spans="19:23" x14ac:dyDescent="0.25">
      <c r="S699" s="37"/>
      <c r="T699" s="37" t="str">
        <f t="shared" si="46"/>
        <v/>
      </c>
      <c r="U699" s="37" t="str">
        <f t="shared" si="47"/>
        <v/>
      </c>
      <c r="V699" s="37" t="str">
        <f t="shared" si="48"/>
        <v/>
      </c>
      <c r="W699" s="2" t="str">
        <f t="shared" si="49"/>
        <v/>
      </c>
    </row>
    <row r="700" spans="19:23" x14ac:dyDescent="0.25">
      <c r="S700" s="37"/>
      <c r="T700" s="37" t="str">
        <f t="shared" si="46"/>
        <v/>
      </c>
      <c r="U700" s="37" t="str">
        <f t="shared" si="47"/>
        <v/>
      </c>
      <c r="V700" s="37" t="str">
        <f t="shared" si="48"/>
        <v/>
      </c>
      <c r="W700" s="2" t="str">
        <f t="shared" si="49"/>
        <v/>
      </c>
    </row>
    <row r="701" spans="19:23" x14ac:dyDescent="0.25">
      <c r="S701" s="37"/>
      <c r="T701" s="37" t="str">
        <f t="shared" si="46"/>
        <v/>
      </c>
      <c r="U701" s="37" t="str">
        <f t="shared" si="47"/>
        <v/>
      </c>
      <c r="V701" s="37" t="str">
        <f t="shared" si="48"/>
        <v/>
      </c>
      <c r="W701" s="2" t="str">
        <f t="shared" si="49"/>
        <v/>
      </c>
    </row>
    <row r="702" spans="19:23" x14ac:dyDescent="0.25">
      <c r="S702" s="37"/>
      <c r="T702" s="37" t="str">
        <f t="shared" si="46"/>
        <v/>
      </c>
      <c r="U702" s="37" t="str">
        <f t="shared" si="47"/>
        <v/>
      </c>
      <c r="V702" s="37" t="str">
        <f t="shared" si="48"/>
        <v/>
      </c>
      <c r="W702" s="2" t="str">
        <f t="shared" si="49"/>
        <v/>
      </c>
    </row>
    <row r="703" spans="19:23" x14ac:dyDescent="0.25">
      <c r="S703" s="37"/>
      <c r="T703" s="37" t="str">
        <f t="shared" si="46"/>
        <v/>
      </c>
      <c r="U703" s="37" t="str">
        <f t="shared" si="47"/>
        <v/>
      </c>
      <c r="V703" s="37" t="str">
        <f t="shared" si="48"/>
        <v/>
      </c>
      <c r="W703" s="2" t="str">
        <f t="shared" si="49"/>
        <v/>
      </c>
    </row>
    <row r="704" spans="19:23" x14ac:dyDescent="0.25">
      <c r="S704" s="37"/>
      <c r="T704" s="37" t="str">
        <f t="shared" si="46"/>
        <v/>
      </c>
      <c r="U704" s="37" t="str">
        <f t="shared" si="47"/>
        <v/>
      </c>
      <c r="V704" s="37" t="str">
        <f t="shared" si="48"/>
        <v/>
      </c>
      <c r="W704" s="2" t="str">
        <f t="shared" si="49"/>
        <v/>
      </c>
    </row>
    <row r="705" spans="19:23" x14ac:dyDescent="0.25">
      <c r="S705" s="37"/>
      <c r="T705" s="37" t="str">
        <f t="shared" si="46"/>
        <v/>
      </c>
      <c r="U705" s="37" t="str">
        <f t="shared" si="47"/>
        <v/>
      </c>
      <c r="V705" s="37" t="str">
        <f t="shared" si="48"/>
        <v/>
      </c>
      <c r="W705" s="2" t="str">
        <f t="shared" si="49"/>
        <v/>
      </c>
    </row>
    <row r="706" spans="19:23" x14ac:dyDescent="0.25">
      <c r="S706" s="37"/>
      <c r="T706" s="37" t="str">
        <f t="shared" si="46"/>
        <v/>
      </c>
      <c r="U706" s="37" t="str">
        <f t="shared" si="47"/>
        <v/>
      </c>
      <c r="V706" s="37" t="str">
        <f t="shared" si="48"/>
        <v/>
      </c>
      <c r="W706" s="2" t="str">
        <f t="shared" si="49"/>
        <v/>
      </c>
    </row>
    <row r="707" spans="19:23" x14ac:dyDescent="0.25">
      <c r="S707" s="37"/>
      <c r="T707" s="37" t="str">
        <f t="shared" si="46"/>
        <v/>
      </c>
      <c r="U707" s="37" t="str">
        <f t="shared" si="47"/>
        <v/>
      </c>
      <c r="V707" s="37" t="str">
        <f t="shared" si="48"/>
        <v/>
      </c>
      <c r="W707" s="2" t="str">
        <f t="shared" si="49"/>
        <v/>
      </c>
    </row>
    <row r="708" spans="19:23" x14ac:dyDescent="0.25">
      <c r="S708" s="37"/>
      <c r="T708" s="37" t="str">
        <f t="shared" si="46"/>
        <v/>
      </c>
      <c r="U708" s="37" t="str">
        <f t="shared" si="47"/>
        <v/>
      </c>
      <c r="V708" s="37" t="str">
        <f t="shared" si="48"/>
        <v/>
      </c>
      <c r="W708" s="2" t="str">
        <f t="shared" si="49"/>
        <v/>
      </c>
    </row>
    <row r="709" spans="19:23" x14ac:dyDescent="0.25">
      <c r="S709" s="37"/>
      <c r="T709" s="37" t="str">
        <f t="shared" si="46"/>
        <v/>
      </c>
      <c r="U709" s="37" t="str">
        <f t="shared" si="47"/>
        <v/>
      </c>
      <c r="V709" s="37" t="str">
        <f t="shared" si="48"/>
        <v/>
      </c>
      <c r="W709" s="2" t="str">
        <f t="shared" si="49"/>
        <v/>
      </c>
    </row>
    <row r="710" spans="19:23" x14ac:dyDescent="0.25">
      <c r="S710" s="37"/>
      <c r="T710" s="37" t="str">
        <f t="shared" si="46"/>
        <v/>
      </c>
      <c r="U710" s="37" t="str">
        <f t="shared" si="47"/>
        <v/>
      </c>
      <c r="V710" s="37" t="str">
        <f t="shared" si="48"/>
        <v/>
      </c>
      <c r="W710" s="2" t="str">
        <f t="shared" si="49"/>
        <v/>
      </c>
    </row>
    <row r="711" spans="19:23" x14ac:dyDescent="0.25">
      <c r="S711" s="37"/>
      <c r="T711" s="37" t="str">
        <f t="shared" ref="T711:T774" si="50">IFERROR(IF(SEARCH("*mat*",F711),P711,""),"")</f>
        <v/>
      </c>
      <c r="U711" s="37" t="str">
        <f t="shared" ref="U711:U774" si="51">IFERROR(IF(SEARCH("*main*",F711),P711,""),"")</f>
        <v/>
      </c>
      <c r="V711" s="37" t="str">
        <f t="shared" ref="V711:V774" si="52">IFERROR(IF(SEARCH("*sous*",F711),P711,""),"")</f>
        <v/>
      </c>
      <c r="W711" s="2" t="str">
        <f t="shared" ref="W711:W774" si="53">IFERROR(IF(SEARCH("*four*",F711),P711,""),"")</f>
        <v/>
      </c>
    </row>
    <row r="712" spans="19:23" x14ac:dyDescent="0.25">
      <c r="S712" s="37"/>
      <c r="T712" s="37" t="str">
        <f t="shared" si="50"/>
        <v/>
      </c>
      <c r="U712" s="37" t="str">
        <f t="shared" si="51"/>
        <v/>
      </c>
      <c r="V712" s="37" t="str">
        <f t="shared" si="52"/>
        <v/>
      </c>
      <c r="W712" s="2" t="str">
        <f t="shared" si="53"/>
        <v/>
      </c>
    </row>
    <row r="713" spans="19:23" x14ac:dyDescent="0.25">
      <c r="S713" s="37"/>
      <c r="T713" s="37" t="str">
        <f t="shared" si="50"/>
        <v/>
      </c>
      <c r="U713" s="37" t="str">
        <f t="shared" si="51"/>
        <v/>
      </c>
      <c r="V713" s="37" t="str">
        <f t="shared" si="52"/>
        <v/>
      </c>
      <c r="W713" s="2" t="str">
        <f t="shared" si="53"/>
        <v/>
      </c>
    </row>
    <row r="714" spans="19:23" x14ac:dyDescent="0.25">
      <c r="S714" s="37"/>
      <c r="T714" s="37" t="str">
        <f t="shared" si="50"/>
        <v/>
      </c>
      <c r="U714" s="37" t="str">
        <f t="shared" si="51"/>
        <v/>
      </c>
      <c r="V714" s="37" t="str">
        <f t="shared" si="52"/>
        <v/>
      </c>
      <c r="W714" s="2" t="str">
        <f t="shared" si="53"/>
        <v/>
      </c>
    </row>
    <row r="715" spans="19:23" x14ac:dyDescent="0.25">
      <c r="S715" s="37"/>
      <c r="T715" s="37" t="str">
        <f t="shared" si="50"/>
        <v/>
      </c>
      <c r="U715" s="37" t="str">
        <f t="shared" si="51"/>
        <v/>
      </c>
      <c r="V715" s="37" t="str">
        <f t="shared" si="52"/>
        <v/>
      </c>
      <c r="W715" s="2" t="str">
        <f t="shared" si="53"/>
        <v/>
      </c>
    </row>
    <row r="716" spans="19:23" x14ac:dyDescent="0.25">
      <c r="S716" s="37"/>
      <c r="T716" s="37" t="str">
        <f t="shared" si="50"/>
        <v/>
      </c>
      <c r="U716" s="37" t="str">
        <f t="shared" si="51"/>
        <v/>
      </c>
      <c r="V716" s="37" t="str">
        <f t="shared" si="52"/>
        <v/>
      </c>
      <c r="W716" s="2" t="str">
        <f t="shared" si="53"/>
        <v/>
      </c>
    </row>
    <row r="717" spans="19:23" x14ac:dyDescent="0.25">
      <c r="S717" s="37"/>
      <c r="T717" s="37" t="str">
        <f t="shared" si="50"/>
        <v/>
      </c>
      <c r="U717" s="37" t="str">
        <f t="shared" si="51"/>
        <v/>
      </c>
      <c r="V717" s="37" t="str">
        <f t="shared" si="52"/>
        <v/>
      </c>
      <c r="W717" s="2" t="str">
        <f t="shared" si="53"/>
        <v/>
      </c>
    </row>
    <row r="718" spans="19:23" x14ac:dyDescent="0.25">
      <c r="S718" s="37"/>
      <c r="T718" s="37" t="str">
        <f t="shared" si="50"/>
        <v/>
      </c>
      <c r="U718" s="37" t="str">
        <f t="shared" si="51"/>
        <v/>
      </c>
      <c r="V718" s="37" t="str">
        <f t="shared" si="52"/>
        <v/>
      </c>
      <c r="W718" s="2" t="str">
        <f t="shared" si="53"/>
        <v/>
      </c>
    </row>
    <row r="719" spans="19:23" x14ac:dyDescent="0.25">
      <c r="S719" s="37"/>
      <c r="T719" s="37" t="str">
        <f t="shared" si="50"/>
        <v/>
      </c>
      <c r="U719" s="37" t="str">
        <f t="shared" si="51"/>
        <v/>
      </c>
      <c r="V719" s="37" t="str">
        <f t="shared" si="52"/>
        <v/>
      </c>
      <c r="W719" s="2" t="str">
        <f t="shared" si="53"/>
        <v/>
      </c>
    </row>
    <row r="720" spans="19:23" x14ac:dyDescent="0.25">
      <c r="S720" s="37"/>
      <c r="T720" s="37" t="str">
        <f t="shared" si="50"/>
        <v/>
      </c>
      <c r="U720" s="37" t="str">
        <f t="shared" si="51"/>
        <v/>
      </c>
      <c r="V720" s="37" t="str">
        <f t="shared" si="52"/>
        <v/>
      </c>
      <c r="W720" s="2" t="str">
        <f t="shared" si="53"/>
        <v/>
      </c>
    </row>
    <row r="721" spans="19:23" x14ac:dyDescent="0.25">
      <c r="S721" s="37"/>
      <c r="T721" s="37" t="str">
        <f t="shared" si="50"/>
        <v/>
      </c>
      <c r="U721" s="37" t="str">
        <f t="shared" si="51"/>
        <v/>
      </c>
      <c r="V721" s="37" t="str">
        <f t="shared" si="52"/>
        <v/>
      </c>
      <c r="W721" s="2" t="str">
        <f t="shared" si="53"/>
        <v/>
      </c>
    </row>
    <row r="722" spans="19:23" x14ac:dyDescent="0.25">
      <c r="S722" s="37"/>
      <c r="T722" s="37" t="str">
        <f t="shared" si="50"/>
        <v/>
      </c>
      <c r="U722" s="37" t="str">
        <f t="shared" si="51"/>
        <v/>
      </c>
      <c r="V722" s="37" t="str">
        <f t="shared" si="52"/>
        <v/>
      </c>
      <c r="W722" s="2" t="str">
        <f t="shared" si="53"/>
        <v/>
      </c>
    </row>
    <row r="723" spans="19:23" x14ac:dyDescent="0.25">
      <c r="S723" s="37"/>
      <c r="T723" s="37" t="str">
        <f t="shared" si="50"/>
        <v/>
      </c>
      <c r="U723" s="37" t="str">
        <f t="shared" si="51"/>
        <v/>
      </c>
      <c r="V723" s="37" t="str">
        <f t="shared" si="52"/>
        <v/>
      </c>
      <c r="W723" s="2" t="str">
        <f t="shared" si="53"/>
        <v/>
      </c>
    </row>
    <row r="724" spans="19:23" x14ac:dyDescent="0.25">
      <c r="S724" s="37"/>
      <c r="T724" s="37" t="str">
        <f t="shared" si="50"/>
        <v/>
      </c>
      <c r="U724" s="37" t="str">
        <f t="shared" si="51"/>
        <v/>
      </c>
      <c r="V724" s="37" t="str">
        <f t="shared" si="52"/>
        <v/>
      </c>
      <c r="W724" s="2" t="str">
        <f t="shared" si="53"/>
        <v/>
      </c>
    </row>
    <row r="725" spans="19:23" x14ac:dyDescent="0.25">
      <c r="S725" s="37"/>
      <c r="T725" s="37" t="str">
        <f t="shared" si="50"/>
        <v/>
      </c>
      <c r="U725" s="37" t="str">
        <f t="shared" si="51"/>
        <v/>
      </c>
      <c r="V725" s="37" t="str">
        <f t="shared" si="52"/>
        <v/>
      </c>
      <c r="W725" s="2" t="str">
        <f t="shared" si="53"/>
        <v/>
      </c>
    </row>
    <row r="726" spans="19:23" x14ac:dyDescent="0.25">
      <c r="S726" s="37"/>
      <c r="T726" s="37" t="str">
        <f t="shared" si="50"/>
        <v/>
      </c>
      <c r="U726" s="37" t="str">
        <f t="shared" si="51"/>
        <v/>
      </c>
      <c r="V726" s="37" t="str">
        <f t="shared" si="52"/>
        <v/>
      </c>
      <c r="W726" s="2" t="str">
        <f t="shared" si="53"/>
        <v/>
      </c>
    </row>
    <row r="727" spans="19:23" x14ac:dyDescent="0.25">
      <c r="S727" s="37"/>
      <c r="T727" s="37" t="str">
        <f t="shared" si="50"/>
        <v/>
      </c>
      <c r="U727" s="37" t="str">
        <f t="shared" si="51"/>
        <v/>
      </c>
      <c r="V727" s="37" t="str">
        <f t="shared" si="52"/>
        <v/>
      </c>
      <c r="W727" s="2" t="str">
        <f t="shared" si="53"/>
        <v/>
      </c>
    </row>
    <row r="728" spans="19:23" x14ac:dyDescent="0.25">
      <c r="S728" s="37"/>
      <c r="T728" s="37" t="str">
        <f t="shared" si="50"/>
        <v/>
      </c>
      <c r="U728" s="37" t="str">
        <f t="shared" si="51"/>
        <v/>
      </c>
      <c r="V728" s="37" t="str">
        <f t="shared" si="52"/>
        <v/>
      </c>
      <c r="W728" s="2" t="str">
        <f t="shared" si="53"/>
        <v/>
      </c>
    </row>
    <row r="729" spans="19:23" x14ac:dyDescent="0.25">
      <c r="S729" s="37"/>
      <c r="T729" s="37" t="str">
        <f t="shared" si="50"/>
        <v/>
      </c>
      <c r="U729" s="37" t="str">
        <f t="shared" si="51"/>
        <v/>
      </c>
      <c r="V729" s="37" t="str">
        <f t="shared" si="52"/>
        <v/>
      </c>
      <c r="W729" s="2" t="str">
        <f t="shared" si="53"/>
        <v/>
      </c>
    </row>
    <row r="730" spans="19:23" x14ac:dyDescent="0.25">
      <c r="S730" s="37"/>
      <c r="T730" s="37" t="str">
        <f t="shared" si="50"/>
        <v/>
      </c>
      <c r="U730" s="37" t="str">
        <f t="shared" si="51"/>
        <v/>
      </c>
      <c r="V730" s="37" t="str">
        <f t="shared" si="52"/>
        <v/>
      </c>
      <c r="W730" s="2" t="str">
        <f t="shared" si="53"/>
        <v/>
      </c>
    </row>
    <row r="731" spans="19:23" x14ac:dyDescent="0.25">
      <c r="S731" s="37"/>
      <c r="T731" s="37" t="str">
        <f t="shared" si="50"/>
        <v/>
      </c>
      <c r="U731" s="37" t="str">
        <f t="shared" si="51"/>
        <v/>
      </c>
      <c r="V731" s="37" t="str">
        <f t="shared" si="52"/>
        <v/>
      </c>
      <c r="W731" s="2" t="str">
        <f t="shared" si="53"/>
        <v/>
      </c>
    </row>
    <row r="732" spans="19:23" x14ac:dyDescent="0.25">
      <c r="S732" s="37"/>
      <c r="T732" s="37" t="str">
        <f t="shared" si="50"/>
        <v/>
      </c>
      <c r="U732" s="37" t="str">
        <f t="shared" si="51"/>
        <v/>
      </c>
      <c r="V732" s="37" t="str">
        <f t="shared" si="52"/>
        <v/>
      </c>
      <c r="W732" s="2" t="str">
        <f t="shared" si="53"/>
        <v/>
      </c>
    </row>
    <row r="733" spans="19:23" x14ac:dyDescent="0.25">
      <c r="S733" s="37"/>
      <c r="T733" s="37" t="str">
        <f t="shared" si="50"/>
        <v/>
      </c>
      <c r="U733" s="37" t="str">
        <f t="shared" si="51"/>
        <v/>
      </c>
      <c r="V733" s="37" t="str">
        <f t="shared" si="52"/>
        <v/>
      </c>
      <c r="W733" s="2" t="str">
        <f t="shared" si="53"/>
        <v/>
      </c>
    </row>
    <row r="734" spans="19:23" x14ac:dyDescent="0.25">
      <c r="S734" s="37"/>
      <c r="T734" s="37" t="str">
        <f t="shared" si="50"/>
        <v/>
      </c>
      <c r="U734" s="37" t="str">
        <f t="shared" si="51"/>
        <v/>
      </c>
      <c r="V734" s="37" t="str">
        <f t="shared" si="52"/>
        <v/>
      </c>
      <c r="W734" s="2" t="str">
        <f t="shared" si="53"/>
        <v/>
      </c>
    </row>
    <row r="735" spans="19:23" x14ac:dyDescent="0.25">
      <c r="S735" s="37"/>
      <c r="T735" s="37" t="str">
        <f t="shared" si="50"/>
        <v/>
      </c>
      <c r="U735" s="37" t="str">
        <f t="shared" si="51"/>
        <v/>
      </c>
      <c r="V735" s="37" t="str">
        <f t="shared" si="52"/>
        <v/>
      </c>
      <c r="W735" s="2" t="str">
        <f t="shared" si="53"/>
        <v/>
      </c>
    </row>
    <row r="736" spans="19:23" x14ac:dyDescent="0.25">
      <c r="S736" s="37"/>
      <c r="T736" s="37" t="str">
        <f t="shared" si="50"/>
        <v/>
      </c>
      <c r="U736" s="37" t="str">
        <f t="shared" si="51"/>
        <v/>
      </c>
      <c r="V736" s="37" t="str">
        <f t="shared" si="52"/>
        <v/>
      </c>
      <c r="W736" s="2" t="str">
        <f t="shared" si="53"/>
        <v/>
      </c>
    </row>
    <row r="737" spans="19:23" x14ac:dyDescent="0.25">
      <c r="S737" s="37"/>
      <c r="T737" s="37" t="str">
        <f t="shared" si="50"/>
        <v/>
      </c>
      <c r="U737" s="37" t="str">
        <f t="shared" si="51"/>
        <v/>
      </c>
      <c r="V737" s="37" t="str">
        <f t="shared" si="52"/>
        <v/>
      </c>
      <c r="W737" s="2" t="str">
        <f t="shared" si="53"/>
        <v/>
      </c>
    </row>
    <row r="738" spans="19:23" x14ac:dyDescent="0.25">
      <c r="S738" s="37"/>
      <c r="T738" s="37" t="str">
        <f t="shared" si="50"/>
        <v/>
      </c>
      <c r="U738" s="37" t="str">
        <f t="shared" si="51"/>
        <v/>
      </c>
      <c r="V738" s="37" t="str">
        <f t="shared" si="52"/>
        <v/>
      </c>
      <c r="W738" s="2" t="str">
        <f t="shared" si="53"/>
        <v/>
      </c>
    </row>
    <row r="739" spans="19:23" x14ac:dyDescent="0.25">
      <c r="S739" s="37"/>
      <c r="T739" s="37" t="str">
        <f t="shared" si="50"/>
        <v/>
      </c>
      <c r="U739" s="37" t="str">
        <f t="shared" si="51"/>
        <v/>
      </c>
      <c r="V739" s="37" t="str">
        <f t="shared" si="52"/>
        <v/>
      </c>
      <c r="W739" s="2" t="str">
        <f t="shared" si="53"/>
        <v/>
      </c>
    </row>
    <row r="740" spans="19:23" x14ac:dyDescent="0.25">
      <c r="S740" s="37"/>
      <c r="T740" s="37" t="str">
        <f t="shared" si="50"/>
        <v/>
      </c>
      <c r="U740" s="37" t="str">
        <f t="shared" si="51"/>
        <v/>
      </c>
      <c r="V740" s="37" t="str">
        <f t="shared" si="52"/>
        <v/>
      </c>
      <c r="W740" s="2" t="str">
        <f t="shared" si="53"/>
        <v/>
      </c>
    </row>
    <row r="741" spans="19:23" x14ac:dyDescent="0.25">
      <c r="S741" s="37"/>
      <c r="T741" s="37" t="str">
        <f t="shared" si="50"/>
        <v/>
      </c>
      <c r="U741" s="37" t="str">
        <f t="shared" si="51"/>
        <v/>
      </c>
      <c r="V741" s="37" t="str">
        <f t="shared" si="52"/>
        <v/>
      </c>
      <c r="W741" s="2" t="str">
        <f t="shared" si="53"/>
        <v/>
      </c>
    </row>
    <row r="742" spans="19:23" x14ac:dyDescent="0.25">
      <c r="S742" s="37"/>
      <c r="T742" s="37" t="str">
        <f t="shared" si="50"/>
        <v/>
      </c>
      <c r="U742" s="37" t="str">
        <f t="shared" si="51"/>
        <v/>
      </c>
      <c r="V742" s="37" t="str">
        <f t="shared" si="52"/>
        <v/>
      </c>
      <c r="W742" s="2" t="str">
        <f t="shared" si="53"/>
        <v/>
      </c>
    </row>
    <row r="743" spans="19:23" x14ac:dyDescent="0.25">
      <c r="S743" s="37"/>
      <c r="T743" s="37" t="str">
        <f t="shared" si="50"/>
        <v/>
      </c>
      <c r="U743" s="37" t="str">
        <f t="shared" si="51"/>
        <v/>
      </c>
      <c r="V743" s="37" t="str">
        <f t="shared" si="52"/>
        <v/>
      </c>
      <c r="W743" s="2" t="str">
        <f t="shared" si="53"/>
        <v/>
      </c>
    </row>
    <row r="744" spans="19:23" x14ac:dyDescent="0.25">
      <c r="S744" s="37"/>
      <c r="T744" s="37" t="str">
        <f t="shared" si="50"/>
        <v/>
      </c>
      <c r="U744" s="37" t="str">
        <f t="shared" si="51"/>
        <v/>
      </c>
      <c r="V744" s="37" t="str">
        <f t="shared" si="52"/>
        <v/>
      </c>
      <c r="W744" s="2" t="str">
        <f t="shared" si="53"/>
        <v/>
      </c>
    </row>
    <row r="745" spans="19:23" x14ac:dyDescent="0.25">
      <c r="S745" s="37"/>
      <c r="T745" s="37" t="str">
        <f t="shared" si="50"/>
        <v/>
      </c>
      <c r="U745" s="37" t="str">
        <f t="shared" si="51"/>
        <v/>
      </c>
      <c r="V745" s="37" t="str">
        <f t="shared" si="52"/>
        <v/>
      </c>
      <c r="W745" s="2" t="str">
        <f t="shared" si="53"/>
        <v/>
      </c>
    </row>
    <row r="746" spans="19:23" x14ac:dyDescent="0.25">
      <c r="S746" s="37"/>
      <c r="T746" s="37" t="str">
        <f t="shared" si="50"/>
        <v/>
      </c>
      <c r="U746" s="37" t="str">
        <f t="shared" si="51"/>
        <v/>
      </c>
      <c r="V746" s="37" t="str">
        <f t="shared" si="52"/>
        <v/>
      </c>
      <c r="W746" s="2" t="str">
        <f t="shared" si="53"/>
        <v/>
      </c>
    </row>
    <row r="747" spans="19:23" x14ac:dyDescent="0.25">
      <c r="S747" s="37"/>
      <c r="T747" s="37" t="str">
        <f t="shared" si="50"/>
        <v/>
      </c>
      <c r="U747" s="37" t="str">
        <f t="shared" si="51"/>
        <v/>
      </c>
      <c r="V747" s="37" t="str">
        <f t="shared" si="52"/>
        <v/>
      </c>
      <c r="W747" s="2" t="str">
        <f t="shared" si="53"/>
        <v/>
      </c>
    </row>
    <row r="748" spans="19:23" x14ac:dyDescent="0.25">
      <c r="S748" s="37"/>
      <c r="T748" s="37" t="str">
        <f t="shared" si="50"/>
        <v/>
      </c>
      <c r="U748" s="37" t="str">
        <f t="shared" si="51"/>
        <v/>
      </c>
      <c r="V748" s="37" t="str">
        <f t="shared" si="52"/>
        <v/>
      </c>
      <c r="W748" s="2" t="str">
        <f t="shared" si="53"/>
        <v/>
      </c>
    </row>
    <row r="749" spans="19:23" x14ac:dyDescent="0.25">
      <c r="S749" s="37"/>
      <c r="T749" s="37" t="str">
        <f t="shared" si="50"/>
        <v/>
      </c>
      <c r="U749" s="37" t="str">
        <f t="shared" si="51"/>
        <v/>
      </c>
      <c r="V749" s="37" t="str">
        <f t="shared" si="52"/>
        <v/>
      </c>
      <c r="W749" s="2" t="str">
        <f t="shared" si="53"/>
        <v/>
      </c>
    </row>
    <row r="750" spans="19:23" x14ac:dyDescent="0.25">
      <c r="S750" s="37"/>
      <c r="T750" s="37" t="str">
        <f t="shared" si="50"/>
        <v/>
      </c>
      <c r="U750" s="37" t="str">
        <f t="shared" si="51"/>
        <v/>
      </c>
      <c r="V750" s="37" t="str">
        <f t="shared" si="52"/>
        <v/>
      </c>
      <c r="W750" s="2" t="str">
        <f t="shared" si="53"/>
        <v/>
      </c>
    </row>
    <row r="751" spans="19:23" x14ac:dyDescent="0.25">
      <c r="S751" s="37"/>
      <c r="T751" s="37" t="str">
        <f t="shared" si="50"/>
        <v/>
      </c>
      <c r="U751" s="37" t="str">
        <f t="shared" si="51"/>
        <v/>
      </c>
      <c r="V751" s="37" t="str">
        <f t="shared" si="52"/>
        <v/>
      </c>
      <c r="W751" s="2" t="str">
        <f t="shared" si="53"/>
        <v/>
      </c>
    </row>
    <row r="752" spans="19:23" x14ac:dyDescent="0.25">
      <c r="S752" s="37"/>
      <c r="T752" s="37" t="str">
        <f t="shared" si="50"/>
        <v/>
      </c>
      <c r="U752" s="37" t="str">
        <f t="shared" si="51"/>
        <v/>
      </c>
      <c r="V752" s="37" t="str">
        <f t="shared" si="52"/>
        <v/>
      </c>
      <c r="W752" s="2" t="str">
        <f t="shared" si="53"/>
        <v/>
      </c>
    </row>
    <row r="753" spans="19:23" x14ac:dyDescent="0.25">
      <c r="S753" s="37"/>
      <c r="T753" s="37" t="str">
        <f t="shared" si="50"/>
        <v/>
      </c>
      <c r="U753" s="37" t="str">
        <f t="shared" si="51"/>
        <v/>
      </c>
      <c r="V753" s="37" t="str">
        <f t="shared" si="52"/>
        <v/>
      </c>
      <c r="W753" s="2" t="str">
        <f t="shared" si="53"/>
        <v/>
      </c>
    </row>
    <row r="754" spans="19:23" x14ac:dyDescent="0.25">
      <c r="S754" s="37"/>
      <c r="T754" s="37" t="str">
        <f t="shared" si="50"/>
        <v/>
      </c>
      <c r="U754" s="37" t="str">
        <f t="shared" si="51"/>
        <v/>
      </c>
      <c r="V754" s="37" t="str">
        <f t="shared" si="52"/>
        <v/>
      </c>
      <c r="W754" s="2" t="str">
        <f t="shared" si="53"/>
        <v/>
      </c>
    </row>
    <row r="755" spans="19:23" x14ac:dyDescent="0.25">
      <c r="S755" s="37"/>
      <c r="T755" s="37" t="str">
        <f t="shared" si="50"/>
        <v/>
      </c>
      <c r="U755" s="37" t="str">
        <f t="shared" si="51"/>
        <v/>
      </c>
      <c r="V755" s="37" t="str">
        <f t="shared" si="52"/>
        <v/>
      </c>
      <c r="W755" s="2" t="str">
        <f t="shared" si="53"/>
        <v/>
      </c>
    </row>
    <row r="756" spans="19:23" x14ac:dyDescent="0.25">
      <c r="S756" s="37"/>
      <c r="T756" s="37" t="str">
        <f t="shared" si="50"/>
        <v/>
      </c>
      <c r="U756" s="37" t="str">
        <f t="shared" si="51"/>
        <v/>
      </c>
      <c r="V756" s="37" t="str">
        <f t="shared" si="52"/>
        <v/>
      </c>
      <c r="W756" s="2" t="str">
        <f t="shared" si="53"/>
        <v/>
      </c>
    </row>
    <row r="757" spans="19:23" x14ac:dyDescent="0.25">
      <c r="S757" s="37"/>
      <c r="T757" s="37" t="str">
        <f t="shared" si="50"/>
        <v/>
      </c>
      <c r="U757" s="37" t="str">
        <f t="shared" si="51"/>
        <v/>
      </c>
      <c r="V757" s="37" t="str">
        <f t="shared" si="52"/>
        <v/>
      </c>
      <c r="W757" s="2" t="str">
        <f t="shared" si="53"/>
        <v/>
      </c>
    </row>
    <row r="758" spans="19:23" x14ac:dyDescent="0.25">
      <c r="S758" s="37"/>
      <c r="T758" s="37" t="str">
        <f t="shared" si="50"/>
        <v/>
      </c>
      <c r="U758" s="37" t="str">
        <f t="shared" si="51"/>
        <v/>
      </c>
      <c r="V758" s="37" t="str">
        <f t="shared" si="52"/>
        <v/>
      </c>
      <c r="W758" s="2" t="str">
        <f t="shared" si="53"/>
        <v/>
      </c>
    </row>
    <row r="759" spans="19:23" x14ac:dyDescent="0.25">
      <c r="S759" s="37"/>
      <c r="T759" s="37" t="str">
        <f t="shared" si="50"/>
        <v/>
      </c>
      <c r="U759" s="37" t="str">
        <f t="shared" si="51"/>
        <v/>
      </c>
      <c r="V759" s="37" t="str">
        <f t="shared" si="52"/>
        <v/>
      </c>
      <c r="W759" s="2" t="str">
        <f t="shared" si="53"/>
        <v/>
      </c>
    </row>
    <row r="760" spans="19:23" x14ac:dyDescent="0.25">
      <c r="S760" s="37"/>
      <c r="T760" s="37" t="str">
        <f t="shared" si="50"/>
        <v/>
      </c>
      <c r="U760" s="37" t="str">
        <f t="shared" si="51"/>
        <v/>
      </c>
      <c r="V760" s="37" t="str">
        <f t="shared" si="52"/>
        <v/>
      </c>
      <c r="W760" s="2" t="str">
        <f t="shared" si="53"/>
        <v/>
      </c>
    </row>
    <row r="761" spans="19:23" x14ac:dyDescent="0.25">
      <c r="S761" s="37"/>
      <c r="T761" s="37" t="str">
        <f t="shared" si="50"/>
        <v/>
      </c>
      <c r="U761" s="37" t="str">
        <f t="shared" si="51"/>
        <v/>
      </c>
      <c r="V761" s="37" t="str">
        <f t="shared" si="52"/>
        <v/>
      </c>
      <c r="W761" s="2" t="str">
        <f t="shared" si="53"/>
        <v/>
      </c>
    </row>
    <row r="762" spans="19:23" x14ac:dyDescent="0.25">
      <c r="S762" s="37"/>
      <c r="T762" s="37" t="str">
        <f t="shared" si="50"/>
        <v/>
      </c>
      <c r="U762" s="37" t="str">
        <f t="shared" si="51"/>
        <v/>
      </c>
      <c r="V762" s="37" t="str">
        <f t="shared" si="52"/>
        <v/>
      </c>
      <c r="W762" s="2" t="str">
        <f t="shared" si="53"/>
        <v/>
      </c>
    </row>
    <row r="763" spans="19:23" x14ac:dyDescent="0.25">
      <c r="S763" s="37"/>
      <c r="T763" s="37" t="str">
        <f t="shared" si="50"/>
        <v/>
      </c>
      <c r="U763" s="37" t="str">
        <f t="shared" si="51"/>
        <v/>
      </c>
      <c r="V763" s="37" t="str">
        <f t="shared" si="52"/>
        <v/>
      </c>
      <c r="W763" s="2" t="str">
        <f t="shared" si="53"/>
        <v/>
      </c>
    </row>
    <row r="764" spans="19:23" x14ac:dyDescent="0.25">
      <c r="S764" s="37"/>
      <c r="T764" s="37" t="str">
        <f t="shared" si="50"/>
        <v/>
      </c>
      <c r="U764" s="37" t="str">
        <f t="shared" si="51"/>
        <v/>
      </c>
      <c r="V764" s="37" t="str">
        <f t="shared" si="52"/>
        <v/>
      </c>
      <c r="W764" s="2" t="str">
        <f t="shared" si="53"/>
        <v/>
      </c>
    </row>
    <row r="765" spans="19:23" x14ac:dyDescent="0.25">
      <c r="S765" s="37"/>
      <c r="T765" s="37" t="str">
        <f t="shared" si="50"/>
        <v/>
      </c>
      <c r="U765" s="37" t="str">
        <f t="shared" si="51"/>
        <v/>
      </c>
      <c r="V765" s="37" t="str">
        <f t="shared" si="52"/>
        <v/>
      </c>
      <c r="W765" s="2" t="str">
        <f t="shared" si="53"/>
        <v/>
      </c>
    </row>
    <row r="766" spans="19:23" x14ac:dyDescent="0.25">
      <c r="S766" s="37"/>
      <c r="T766" s="37" t="str">
        <f t="shared" si="50"/>
        <v/>
      </c>
      <c r="U766" s="37" t="str">
        <f t="shared" si="51"/>
        <v/>
      </c>
      <c r="V766" s="37" t="str">
        <f t="shared" si="52"/>
        <v/>
      </c>
      <c r="W766" s="2" t="str">
        <f t="shared" si="53"/>
        <v/>
      </c>
    </row>
    <row r="767" spans="19:23" x14ac:dyDescent="0.25">
      <c r="S767" s="37"/>
      <c r="T767" s="37" t="str">
        <f t="shared" si="50"/>
        <v/>
      </c>
      <c r="U767" s="37" t="str">
        <f t="shared" si="51"/>
        <v/>
      </c>
      <c r="V767" s="37" t="str">
        <f t="shared" si="52"/>
        <v/>
      </c>
      <c r="W767" s="2" t="str">
        <f t="shared" si="53"/>
        <v/>
      </c>
    </row>
    <row r="768" spans="19:23" x14ac:dyDescent="0.25">
      <c r="S768" s="37"/>
      <c r="T768" s="37" t="str">
        <f t="shared" si="50"/>
        <v/>
      </c>
      <c r="U768" s="37" t="str">
        <f t="shared" si="51"/>
        <v/>
      </c>
      <c r="V768" s="37" t="str">
        <f t="shared" si="52"/>
        <v/>
      </c>
      <c r="W768" s="2" t="str">
        <f t="shared" si="53"/>
        <v/>
      </c>
    </row>
    <row r="769" spans="19:23" x14ac:dyDescent="0.25">
      <c r="S769" s="37"/>
      <c r="T769" s="37" t="str">
        <f t="shared" si="50"/>
        <v/>
      </c>
      <c r="U769" s="37" t="str">
        <f t="shared" si="51"/>
        <v/>
      </c>
      <c r="V769" s="37" t="str">
        <f t="shared" si="52"/>
        <v/>
      </c>
      <c r="W769" s="2" t="str">
        <f t="shared" si="53"/>
        <v/>
      </c>
    </row>
    <row r="770" spans="19:23" x14ac:dyDescent="0.25">
      <c r="S770" s="37"/>
      <c r="T770" s="37" t="str">
        <f t="shared" si="50"/>
        <v/>
      </c>
      <c r="U770" s="37" t="str">
        <f t="shared" si="51"/>
        <v/>
      </c>
      <c r="V770" s="37" t="str">
        <f t="shared" si="52"/>
        <v/>
      </c>
      <c r="W770" s="2" t="str">
        <f t="shared" si="53"/>
        <v/>
      </c>
    </row>
    <row r="771" spans="19:23" x14ac:dyDescent="0.25">
      <c r="S771" s="37"/>
      <c r="T771" s="37" t="str">
        <f t="shared" si="50"/>
        <v/>
      </c>
      <c r="U771" s="37" t="str">
        <f t="shared" si="51"/>
        <v/>
      </c>
      <c r="V771" s="37" t="str">
        <f t="shared" si="52"/>
        <v/>
      </c>
      <c r="W771" s="2" t="str">
        <f t="shared" si="53"/>
        <v/>
      </c>
    </row>
    <row r="772" spans="19:23" x14ac:dyDescent="0.25">
      <c r="S772" s="37"/>
      <c r="T772" s="37" t="str">
        <f t="shared" si="50"/>
        <v/>
      </c>
      <c r="U772" s="37" t="str">
        <f t="shared" si="51"/>
        <v/>
      </c>
      <c r="V772" s="37" t="str">
        <f t="shared" si="52"/>
        <v/>
      </c>
      <c r="W772" s="2" t="str">
        <f t="shared" si="53"/>
        <v/>
      </c>
    </row>
    <row r="773" spans="19:23" x14ac:dyDescent="0.25">
      <c r="S773" s="37"/>
      <c r="T773" s="37" t="str">
        <f t="shared" si="50"/>
        <v/>
      </c>
      <c r="U773" s="37" t="str">
        <f t="shared" si="51"/>
        <v/>
      </c>
      <c r="V773" s="37" t="str">
        <f t="shared" si="52"/>
        <v/>
      </c>
      <c r="W773" s="2" t="str">
        <f t="shared" si="53"/>
        <v/>
      </c>
    </row>
    <row r="774" spans="19:23" x14ac:dyDescent="0.25">
      <c r="S774" s="37"/>
      <c r="T774" s="37" t="str">
        <f t="shared" si="50"/>
        <v/>
      </c>
      <c r="U774" s="37" t="str">
        <f t="shared" si="51"/>
        <v/>
      </c>
      <c r="V774" s="37" t="str">
        <f t="shared" si="52"/>
        <v/>
      </c>
      <c r="W774" s="2" t="str">
        <f t="shared" si="53"/>
        <v/>
      </c>
    </row>
    <row r="775" spans="19:23" x14ac:dyDescent="0.25">
      <c r="S775" s="37"/>
      <c r="T775" s="37" t="str">
        <f t="shared" ref="T775:T838" si="54">IFERROR(IF(SEARCH("*mat*",F775),P775,""),"")</f>
        <v/>
      </c>
      <c r="U775" s="37" t="str">
        <f t="shared" ref="U775:U838" si="55">IFERROR(IF(SEARCH("*main*",F775),P775,""),"")</f>
        <v/>
      </c>
      <c r="V775" s="37" t="str">
        <f t="shared" ref="V775:V838" si="56">IFERROR(IF(SEARCH("*sous*",F775),P775,""),"")</f>
        <v/>
      </c>
      <c r="W775" s="2" t="str">
        <f t="shared" ref="W775:W838" si="57">IFERROR(IF(SEARCH("*four*",F775),P775,""),"")</f>
        <v/>
      </c>
    </row>
    <row r="776" spans="19:23" x14ac:dyDescent="0.25">
      <c r="S776" s="37"/>
      <c r="T776" s="37" t="str">
        <f t="shared" si="54"/>
        <v/>
      </c>
      <c r="U776" s="37" t="str">
        <f t="shared" si="55"/>
        <v/>
      </c>
      <c r="V776" s="37" t="str">
        <f t="shared" si="56"/>
        <v/>
      </c>
      <c r="W776" s="2" t="str">
        <f t="shared" si="57"/>
        <v/>
      </c>
    </row>
    <row r="777" spans="19:23" x14ac:dyDescent="0.25">
      <c r="S777" s="37"/>
      <c r="T777" s="37" t="str">
        <f t="shared" si="54"/>
        <v/>
      </c>
      <c r="U777" s="37" t="str">
        <f t="shared" si="55"/>
        <v/>
      </c>
      <c r="V777" s="37" t="str">
        <f t="shared" si="56"/>
        <v/>
      </c>
      <c r="W777" s="2" t="str">
        <f t="shared" si="57"/>
        <v/>
      </c>
    </row>
    <row r="778" spans="19:23" x14ac:dyDescent="0.25">
      <c r="S778" s="37"/>
      <c r="T778" s="37" t="str">
        <f t="shared" si="54"/>
        <v/>
      </c>
      <c r="U778" s="37" t="str">
        <f t="shared" si="55"/>
        <v/>
      </c>
      <c r="V778" s="37" t="str">
        <f t="shared" si="56"/>
        <v/>
      </c>
      <c r="W778" s="2" t="str">
        <f t="shared" si="57"/>
        <v/>
      </c>
    </row>
    <row r="779" spans="19:23" x14ac:dyDescent="0.25">
      <c r="S779" s="37"/>
      <c r="T779" s="37" t="str">
        <f t="shared" si="54"/>
        <v/>
      </c>
      <c r="U779" s="37" t="str">
        <f t="shared" si="55"/>
        <v/>
      </c>
      <c r="V779" s="37" t="str">
        <f t="shared" si="56"/>
        <v/>
      </c>
      <c r="W779" s="2" t="str">
        <f t="shared" si="57"/>
        <v/>
      </c>
    </row>
    <row r="780" spans="19:23" x14ac:dyDescent="0.25">
      <c r="S780" s="37"/>
      <c r="T780" s="37" t="str">
        <f t="shared" si="54"/>
        <v/>
      </c>
      <c r="U780" s="37" t="str">
        <f t="shared" si="55"/>
        <v/>
      </c>
      <c r="V780" s="37" t="str">
        <f t="shared" si="56"/>
        <v/>
      </c>
      <c r="W780" s="2" t="str">
        <f t="shared" si="57"/>
        <v/>
      </c>
    </row>
    <row r="781" spans="19:23" x14ac:dyDescent="0.25">
      <c r="S781" s="37"/>
      <c r="T781" s="37" t="str">
        <f t="shared" si="54"/>
        <v/>
      </c>
      <c r="U781" s="37" t="str">
        <f t="shared" si="55"/>
        <v/>
      </c>
      <c r="V781" s="37" t="str">
        <f t="shared" si="56"/>
        <v/>
      </c>
      <c r="W781" s="2" t="str">
        <f t="shared" si="57"/>
        <v/>
      </c>
    </row>
    <row r="782" spans="19:23" x14ac:dyDescent="0.25">
      <c r="S782" s="37"/>
      <c r="T782" s="37" t="str">
        <f t="shared" si="54"/>
        <v/>
      </c>
      <c r="U782" s="37" t="str">
        <f t="shared" si="55"/>
        <v/>
      </c>
      <c r="V782" s="37" t="str">
        <f t="shared" si="56"/>
        <v/>
      </c>
      <c r="W782" s="2" t="str">
        <f t="shared" si="57"/>
        <v/>
      </c>
    </row>
    <row r="783" spans="19:23" x14ac:dyDescent="0.25">
      <c r="S783" s="37"/>
      <c r="T783" s="37" t="str">
        <f t="shared" si="54"/>
        <v/>
      </c>
      <c r="U783" s="37" t="str">
        <f t="shared" si="55"/>
        <v/>
      </c>
      <c r="V783" s="37" t="str">
        <f t="shared" si="56"/>
        <v/>
      </c>
      <c r="W783" s="2" t="str">
        <f t="shared" si="57"/>
        <v/>
      </c>
    </row>
    <row r="784" spans="19:23" x14ac:dyDescent="0.25">
      <c r="S784" s="37"/>
      <c r="T784" s="37" t="str">
        <f t="shared" si="54"/>
        <v/>
      </c>
      <c r="U784" s="37" t="str">
        <f t="shared" si="55"/>
        <v/>
      </c>
      <c r="V784" s="37" t="str">
        <f t="shared" si="56"/>
        <v/>
      </c>
      <c r="W784" s="2" t="str">
        <f t="shared" si="57"/>
        <v/>
      </c>
    </row>
    <row r="785" spans="19:23" x14ac:dyDescent="0.25">
      <c r="S785" s="37"/>
      <c r="T785" s="37" t="str">
        <f t="shared" si="54"/>
        <v/>
      </c>
      <c r="U785" s="37" t="str">
        <f t="shared" si="55"/>
        <v/>
      </c>
      <c r="V785" s="37" t="str">
        <f t="shared" si="56"/>
        <v/>
      </c>
      <c r="W785" s="2" t="str">
        <f t="shared" si="57"/>
        <v/>
      </c>
    </row>
    <row r="786" spans="19:23" x14ac:dyDescent="0.25">
      <c r="S786" s="37"/>
      <c r="T786" s="37" t="str">
        <f t="shared" si="54"/>
        <v/>
      </c>
      <c r="U786" s="37" t="str">
        <f t="shared" si="55"/>
        <v/>
      </c>
      <c r="V786" s="37" t="str">
        <f t="shared" si="56"/>
        <v/>
      </c>
      <c r="W786" s="2" t="str">
        <f t="shared" si="57"/>
        <v/>
      </c>
    </row>
    <row r="787" spans="19:23" x14ac:dyDescent="0.25">
      <c r="S787" s="37"/>
      <c r="T787" s="37" t="str">
        <f t="shared" si="54"/>
        <v/>
      </c>
      <c r="U787" s="37" t="str">
        <f t="shared" si="55"/>
        <v/>
      </c>
      <c r="V787" s="37" t="str">
        <f t="shared" si="56"/>
        <v/>
      </c>
      <c r="W787" s="2" t="str">
        <f t="shared" si="57"/>
        <v/>
      </c>
    </row>
    <row r="788" spans="19:23" x14ac:dyDescent="0.25">
      <c r="S788" s="37"/>
      <c r="T788" s="37" t="str">
        <f t="shared" si="54"/>
        <v/>
      </c>
      <c r="U788" s="37" t="str">
        <f t="shared" si="55"/>
        <v/>
      </c>
      <c r="V788" s="37" t="str">
        <f t="shared" si="56"/>
        <v/>
      </c>
      <c r="W788" s="2" t="str">
        <f t="shared" si="57"/>
        <v/>
      </c>
    </row>
    <row r="789" spans="19:23" x14ac:dyDescent="0.25">
      <c r="S789" s="37"/>
      <c r="T789" s="37" t="str">
        <f t="shared" si="54"/>
        <v/>
      </c>
      <c r="U789" s="37" t="str">
        <f t="shared" si="55"/>
        <v/>
      </c>
      <c r="V789" s="37" t="str">
        <f t="shared" si="56"/>
        <v/>
      </c>
      <c r="W789" s="2" t="str">
        <f t="shared" si="57"/>
        <v/>
      </c>
    </row>
    <row r="790" spans="19:23" x14ac:dyDescent="0.25">
      <c r="S790" s="37"/>
      <c r="T790" s="37" t="str">
        <f t="shared" si="54"/>
        <v/>
      </c>
      <c r="U790" s="37" t="str">
        <f t="shared" si="55"/>
        <v/>
      </c>
      <c r="V790" s="37" t="str">
        <f t="shared" si="56"/>
        <v/>
      </c>
      <c r="W790" s="2" t="str">
        <f t="shared" si="57"/>
        <v/>
      </c>
    </row>
    <row r="791" spans="19:23" x14ac:dyDescent="0.25">
      <c r="S791" s="37"/>
      <c r="T791" s="37" t="str">
        <f t="shared" si="54"/>
        <v/>
      </c>
      <c r="U791" s="37" t="str">
        <f t="shared" si="55"/>
        <v/>
      </c>
      <c r="V791" s="37" t="str">
        <f t="shared" si="56"/>
        <v/>
      </c>
      <c r="W791" s="2" t="str">
        <f t="shared" si="57"/>
        <v/>
      </c>
    </row>
    <row r="792" spans="19:23" x14ac:dyDescent="0.25">
      <c r="S792" s="37"/>
      <c r="T792" s="37" t="str">
        <f t="shared" si="54"/>
        <v/>
      </c>
      <c r="U792" s="37" t="str">
        <f t="shared" si="55"/>
        <v/>
      </c>
      <c r="V792" s="37" t="str">
        <f t="shared" si="56"/>
        <v/>
      </c>
      <c r="W792" s="2" t="str">
        <f t="shared" si="57"/>
        <v/>
      </c>
    </row>
    <row r="793" spans="19:23" x14ac:dyDescent="0.25">
      <c r="S793" s="37"/>
      <c r="T793" s="37" t="str">
        <f t="shared" si="54"/>
        <v/>
      </c>
      <c r="U793" s="37" t="str">
        <f t="shared" si="55"/>
        <v/>
      </c>
      <c r="V793" s="37" t="str">
        <f t="shared" si="56"/>
        <v/>
      </c>
      <c r="W793" s="2" t="str">
        <f t="shared" si="57"/>
        <v/>
      </c>
    </row>
    <row r="794" spans="19:23" x14ac:dyDescent="0.25">
      <c r="S794" s="37"/>
      <c r="T794" s="37" t="str">
        <f t="shared" si="54"/>
        <v/>
      </c>
      <c r="U794" s="37" t="str">
        <f t="shared" si="55"/>
        <v/>
      </c>
      <c r="V794" s="37" t="str">
        <f t="shared" si="56"/>
        <v/>
      </c>
      <c r="W794" s="2" t="str">
        <f t="shared" si="57"/>
        <v/>
      </c>
    </row>
    <row r="795" spans="19:23" x14ac:dyDescent="0.25">
      <c r="S795" s="37"/>
      <c r="T795" s="37" t="str">
        <f t="shared" si="54"/>
        <v/>
      </c>
      <c r="U795" s="37" t="str">
        <f t="shared" si="55"/>
        <v/>
      </c>
      <c r="V795" s="37" t="str">
        <f t="shared" si="56"/>
        <v/>
      </c>
      <c r="W795" s="2" t="str">
        <f t="shared" si="57"/>
        <v/>
      </c>
    </row>
    <row r="796" spans="19:23" x14ac:dyDescent="0.25">
      <c r="S796" s="37"/>
      <c r="T796" s="37" t="str">
        <f t="shared" si="54"/>
        <v/>
      </c>
      <c r="U796" s="37" t="str">
        <f t="shared" si="55"/>
        <v/>
      </c>
      <c r="V796" s="37" t="str">
        <f t="shared" si="56"/>
        <v/>
      </c>
      <c r="W796" s="2" t="str">
        <f t="shared" si="57"/>
        <v/>
      </c>
    </row>
    <row r="797" spans="19:23" x14ac:dyDescent="0.25">
      <c r="S797" s="37"/>
      <c r="T797" s="37" t="str">
        <f t="shared" si="54"/>
        <v/>
      </c>
      <c r="U797" s="37" t="str">
        <f t="shared" si="55"/>
        <v/>
      </c>
      <c r="V797" s="37" t="str">
        <f t="shared" si="56"/>
        <v/>
      </c>
      <c r="W797" s="2" t="str">
        <f t="shared" si="57"/>
        <v/>
      </c>
    </row>
    <row r="798" spans="19:23" x14ac:dyDescent="0.25">
      <c r="S798" s="37"/>
      <c r="T798" s="37" t="str">
        <f t="shared" si="54"/>
        <v/>
      </c>
      <c r="U798" s="37" t="str">
        <f t="shared" si="55"/>
        <v/>
      </c>
      <c r="V798" s="37" t="str">
        <f t="shared" si="56"/>
        <v/>
      </c>
      <c r="W798" s="2" t="str">
        <f t="shared" si="57"/>
        <v/>
      </c>
    </row>
    <row r="799" spans="19:23" x14ac:dyDescent="0.25">
      <c r="S799" s="37"/>
      <c r="T799" s="37" t="str">
        <f t="shared" si="54"/>
        <v/>
      </c>
      <c r="U799" s="37" t="str">
        <f t="shared" si="55"/>
        <v/>
      </c>
      <c r="V799" s="37" t="str">
        <f t="shared" si="56"/>
        <v/>
      </c>
      <c r="W799" s="2" t="str">
        <f t="shared" si="57"/>
        <v/>
      </c>
    </row>
    <row r="800" spans="19:23" x14ac:dyDescent="0.25">
      <c r="S800" s="37"/>
      <c r="T800" s="37" t="str">
        <f t="shared" si="54"/>
        <v/>
      </c>
      <c r="U800" s="37" t="str">
        <f t="shared" si="55"/>
        <v/>
      </c>
      <c r="V800" s="37" t="str">
        <f t="shared" si="56"/>
        <v/>
      </c>
      <c r="W800" s="2" t="str">
        <f t="shared" si="57"/>
        <v/>
      </c>
    </row>
    <row r="801" spans="19:23" x14ac:dyDescent="0.25">
      <c r="S801" s="37"/>
      <c r="T801" s="37" t="str">
        <f t="shared" si="54"/>
        <v/>
      </c>
      <c r="U801" s="37" t="str">
        <f t="shared" si="55"/>
        <v/>
      </c>
      <c r="V801" s="37" t="str">
        <f t="shared" si="56"/>
        <v/>
      </c>
      <c r="W801" s="2" t="str">
        <f t="shared" si="57"/>
        <v/>
      </c>
    </row>
    <row r="802" spans="19:23" x14ac:dyDescent="0.25">
      <c r="S802" s="37"/>
      <c r="T802" s="37" t="str">
        <f t="shared" si="54"/>
        <v/>
      </c>
      <c r="U802" s="37" t="str">
        <f t="shared" si="55"/>
        <v/>
      </c>
      <c r="V802" s="37" t="str">
        <f t="shared" si="56"/>
        <v/>
      </c>
      <c r="W802" s="2" t="str">
        <f t="shared" si="57"/>
        <v/>
      </c>
    </row>
    <row r="803" spans="19:23" x14ac:dyDescent="0.25">
      <c r="S803" s="37"/>
      <c r="T803" s="37" t="str">
        <f t="shared" si="54"/>
        <v/>
      </c>
      <c r="U803" s="37" t="str">
        <f t="shared" si="55"/>
        <v/>
      </c>
      <c r="V803" s="37" t="str">
        <f t="shared" si="56"/>
        <v/>
      </c>
      <c r="W803" s="2" t="str">
        <f t="shared" si="57"/>
        <v/>
      </c>
    </row>
    <row r="804" spans="19:23" x14ac:dyDescent="0.25">
      <c r="S804" s="37"/>
      <c r="T804" s="37" t="str">
        <f t="shared" si="54"/>
        <v/>
      </c>
      <c r="U804" s="37" t="str">
        <f t="shared" si="55"/>
        <v/>
      </c>
      <c r="V804" s="37" t="str">
        <f t="shared" si="56"/>
        <v/>
      </c>
      <c r="W804" s="2" t="str">
        <f t="shared" si="57"/>
        <v/>
      </c>
    </row>
    <row r="805" spans="19:23" x14ac:dyDescent="0.25">
      <c r="S805" s="37"/>
      <c r="T805" s="37" t="str">
        <f t="shared" si="54"/>
        <v/>
      </c>
      <c r="U805" s="37" t="str">
        <f t="shared" si="55"/>
        <v/>
      </c>
      <c r="V805" s="37" t="str">
        <f t="shared" si="56"/>
        <v/>
      </c>
      <c r="W805" s="2" t="str">
        <f t="shared" si="57"/>
        <v/>
      </c>
    </row>
    <row r="806" spans="19:23" x14ac:dyDescent="0.25">
      <c r="S806" s="37"/>
      <c r="T806" s="37" t="str">
        <f t="shared" si="54"/>
        <v/>
      </c>
      <c r="U806" s="37" t="str">
        <f t="shared" si="55"/>
        <v/>
      </c>
      <c r="V806" s="37" t="str">
        <f t="shared" si="56"/>
        <v/>
      </c>
      <c r="W806" s="2" t="str">
        <f t="shared" si="57"/>
        <v/>
      </c>
    </row>
    <row r="807" spans="19:23" x14ac:dyDescent="0.25">
      <c r="S807" s="37"/>
      <c r="T807" s="37" t="str">
        <f t="shared" si="54"/>
        <v/>
      </c>
      <c r="U807" s="37" t="str">
        <f t="shared" si="55"/>
        <v/>
      </c>
      <c r="V807" s="37" t="str">
        <f t="shared" si="56"/>
        <v/>
      </c>
      <c r="W807" s="2" t="str">
        <f t="shared" si="57"/>
        <v/>
      </c>
    </row>
    <row r="808" spans="19:23" x14ac:dyDescent="0.25">
      <c r="S808" s="37"/>
      <c r="T808" s="37" t="str">
        <f t="shared" si="54"/>
        <v/>
      </c>
      <c r="U808" s="37" t="str">
        <f t="shared" si="55"/>
        <v/>
      </c>
      <c r="V808" s="37" t="str">
        <f t="shared" si="56"/>
        <v/>
      </c>
      <c r="W808" s="2" t="str">
        <f t="shared" si="57"/>
        <v/>
      </c>
    </row>
    <row r="809" spans="19:23" x14ac:dyDescent="0.25">
      <c r="S809" s="37"/>
      <c r="T809" s="37" t="str">
        <f t="shared" si="54"/>
        <v/>
      </c>
      <c r="U809" s="37" t="str">
        <f t="shared" si="55"/>
        <v/>
      </c>
      <c r="V809" s="37" t="str">
        <f t="shared" si="56"/>
        <v/>
      </c>
      <c r="W809" s="2" t="str">
        <f t="shared" si="57"/>
        <v/>
      </c>
    </row>
    <row r="810" spans="19:23" x14ac:dyDescent="0.25">
      <c r="S810" s="37"/>
      <c r="T810" s="37" t="str">
        <f t="shared" si="54"/>
        <v/>
      </c>
      <c r="U810" s="37" t="str">
        <f t="shared" si="55"/>
        <v/>
      </c>
      <c r="V810" s="37" t="str">
        <f t="shared" si="56"/>
        <v/>
      </c>
      <c r="W810" s="2" t="str">
        <f t="shared" si="57"/>
        <v/>
      </c>
    </row>
    <row r="811" spans="19:23" x14ac:dyDescent="0.25">
      <c r="S811" s="37"/>
      <c r="T811" s="37" t="str">
        <f t="shared" si="54"/>
        <v/>
      </c>
      <c r="U811" s="37" t="str">
        <f t="shared" si="55"/>
        <v/>
      </c>
      <c r="V811" s="37" t="str">
        <f t="shared" si="56"/>
        <v/>
      </c>
      <c r="W811" s="2" t="str">
        <f t="shared" si="57"/>
        <v/>
      </c>
    </row>
    <row r="812" spans="19:23" x14ac:dyDescent="0.25">
      <c r="S812" s="37"/>
      <c r="T812" s="37" t="str">
        <f t="shared" si="54"/>
        <v/>
      </c>
      <c r="U812" s="37" t="str">
        <f t="shared" si="55"/>
        <v/>
      </c>
      <c r="V812" s="37" t="str">
        <f t="shared" si="56"/>
        <v/>
      </c>
      <c r="W812" s="2" t="str">
        <f t="shared" si="57"/>
        <v/>
      </c>
    </row>
    <row r="813" spans="19:23" x14ac:dyDescent="0.25">
      <c r="S813" s="37"/>
      <c r="T813" s="37" t="str">
        <f t="shared" si="54"/>
        <v/>
      </c>
      <c r="U813" s="37" t="str">
        <f t="shared" si="55"/>
        <v/>
      </c>
      <c r="V813" s="37" t="str">
        <f t="shared" si="56"/>
        <v/>
      </c>
      <c r="W813" s="2" t="str">
        <f t="shared" si="57"/>
        <v/>
      </c>
    </row>
    <row r="814" spans="19:23" x14ac:dyDescent="0.25">
      <c r="S814" s="37"/>
      <c r="T814" s="37" t="str">
        <f t="shared" si="54"/>
        <v/>
      </c>
      <c r="U814" s="37" t="str">
        <f t="shared" si="55"/>
        <v/>
      </c>
      <c r="V814" s="37" t="str">
        <f t="shared" si="56"/>
        <v/>
      </c>
      <c r="W814" s="2" t="str">
        <f t="shared" si="57"/>
        <v/>
      </c>
    </row>
    <row r="815" spans="19:23" x14ac:dyDescent="0.25">
      <c r="S815" s="37"/>
      <c r="T815" s="37" t="str">
        <f t="shared" si="54"/>
        <v/>
      </c>
      <c r="U815" s="37" t="str">
        <f t="shared" si="55"/>
        <v/>
      </c>
      <c r="V815" s="37" t="str">
        <f t="shared" si="56"/>
        <v/>
      </c>
      <c r="W815" s="2" t="str">
        <f t="shared" si="57"/>
        <v/>
      </c>
    </row>
    <row r="816" spans="19:23" x14ac:dyDescent="0.25">
      <c r="S816" s="37"/>
      <c r="T816" s="37" t="str">
        <f t="shared" si="54"/>
        <v/>
      </c>
      <c r="U816" s="37" t="str">
        <f t="shared" si="55"/>
        <v/>
      </c>
      <c r="V816" s="37" t="str">
        <f t="shared" si="56"/>
        <v/>
      </c>
      <c r="W816" s="2" t="str">
        <f t="shared" si="57"/>
        <v/>
      </c>
    </row>
    <row r="817" spans="19:23" x14ac:dyDescent="0.25">
      <c r="S817" s="37"/>
      <c r="T817" s="37" t="str">
        <f t="shared" si="54"/>
        <v/>
      </c>
      <c r="U817" s="37" t="str">
        <f t="shared" si="55"/>
        <v/>
      </c>
      <c r="V817" s="37" t="str">
        <f t="shared" si="56"/>
        <v/>
      </c>
      <c r="W817" s="2" t="str">
        <f t="shared" si="57"/>
        <v/>
      </c>
    </row>
    <row r="818" spans="19:23" x14ac:dyDescent="0.25">
      <c r="S818" s="37"/>
      <c r="T818" s="37" t="str">
        <f t="shared" si="54"/>
        <v/>
      </c>
      <c r="U818" s="37" t="str">
        <f t="shared" si="55"/>
        <v/>
      </c>
      <c r="V818" s="37" t="str">
        <f t="shared" si="56"/>
        <v/>
      </c>
      <c r="W818" s="2" t="str">
        <f t="shared" si="57"/>
        <v/>
      </c>
    </row>
    <row r="819" spans="19:23" x14ac:dyDescent="0.25">
      <c r="S819" s="37"/>
      <c r="T819" s="37" t="str">
        <f t="shared" si="54"/>
        <v/>
      </c>
      <c r="U819" s="37" t="str">
        <f t="shared" si="55"/>
        <v/>
      </c>
      <c r="V819" s="37" t="str">
        <f t="shared" si="56"/>
        <v/>
      </c>
      <c r="W819" s="2" t="str">
        <f t="shared" si="57"/>
        <v/>
      </c>
    </row>
    <row r="820" spans="19:23" x14ac:dyDescent="0.25">
      <c r="S820" s="37"/>
      <c r="T820" s="37" t="str">
        <f t="shared" si="54"/>
        <v/>
      </c>
      <c r="U820" s="37" t="str">
        <f t="shared" si="55"/>
        <v/>
      </c>
      <c r="V820" s="37" t="str">
        <f t="shared" si="56"/>
        <v/>
      </c>
      <c r="W820" s="2" t="str">
        <f t="shared" si="57"/>
        <v/>
      </c>
    </row>
    <row r="821" spans="19:23" x14ac:dyDescent="0.25">
      <c r="S821" s="37"/>
      <c r="T821" s="37" t="str">
        <f t="shared" si="54"/>
        <v/>
      </c>
      <c r="U821" s="37" t="str">
        <f t="shared" si="55"/>
        <v/>
      </c>
      <c r="V821" s="37" t="str">
        <f t="shared" si="56"/>
        <v/>
      </c>
      <c r="W821" s="2" t="str">
        <f t="shared" si="57"/>
        <v/>
      </c>
    </row>
    <row r="822" spans="19:23" x14ac:dyDescent="0.25">
      <c r="S822" s="37"/>
      <c r="T822" s="37" t="str">
        <f t="shared" si="54"/>
        <v/>
      </c>
      <c r="U822" s="37" t="str">
        <f t="shared" si="55"/>
        <v/>
      </c>
      <c r="V822" s="37" t="str">
        <f t="shared" si="56"/>
        <v/>
      </c>
      <c r="W822" s="2" t="str">
        <f t="shared" si="57"/>
        <v/>
      </c>
    </row>
    <row r="823" spans="19:23" x14ac:dyDescent="0.25">
      <c r="S823" s="37"/>
      <c r="T823" s="37" t="str">
        <f t="shared" si="54"/>
        <v/>
      </c>
      <c r="U823" s="37" t="str">
        <f t="shared" si="55"/>
        <v/>
      </c>
      <c r="V823" s="37" t="str">
        <f t="shared" si="56"/>
        <v/>
      </c>
      <c r="W823" s="2" t="str">
        <f t="shared" si="57"/>
        <v/>
      </c>
    </row>
    <row r="824" spans="19:23" x14ac:dyDescent="0.25">
      <c r="S824" s="37"/>
      <c r="T824" s="37" t="str">
        <f t="shared" si="54"/>
        <v/>
      </c>
      <c r="U824" s="37" t="str">
        <f t="shared" si="55"/>
        <v/>
      </c>
      <c r="V824" s="37" t="str">
        <f t="shared" si="56"/>
        <v/>
      </c>
      <c r="W824" s="2" t="str">
        <f t="shared" si="57"/>
        <v/>
      </c>
    </row>
    <row r="825" spans="19:23" x14ac:dyDescent="0.25">
      <c r="S825" s="37"/>
      <c r="T825" s="37" t="str">
        <f t="shared" si="54"/>
        <v/>
      </c>
      <c r="U825" s="37" t="str">
        <f t="shared" si="55"/>
        <v/>
      </c>
      <c r="V825" s="37" t="str">
        <f t="shared" si="56"/>
        <v/>
      </c>
      <c r="W825" s="2" t="str">
        <f t="shared" si="57"/>
        <v/>
      </c>
    </row>
    <row r="826" spans="19:23" x14ac:dyDescent="0.25">
      <c r="S826" s="37"/>
      <c r="T826" s="37" t="str">
        <f t="shared" si="54"/>
        <v/>
      </c>
      <c r="U826" s="37" t="str">
        <f t="shared" si="55"/>
        <v/>
      </c>
      <c r="V826" s="37" t="str">
        <f t="shared" si="56"/>
        <v/>
      </c>
      <c r="W826" s="2" t="str">
        <f t="shared" si="57"/>
        <v/>
      </c>
    </row>
    <row r="827" spans="19:23" x14ac:dyDescent="0.25">
      <c r="S827" s="37"/>
      <c r="T827" s="37" t="str">
        <f t="shared" si="54"/>
        <v/>
      </c>
      <c r="U827" s="37" t="str">
        <f t="shared" si="55"/>
        <v/>
      </c>
      <c r="V827" s="37" t="str">
        <f t="shared" si="56"/>
        <v/>
      </c>
      <c r="W827" s="2" t="str">
        <f t="shared" si="57"/>
        <v/>
      </c>
    </row>
    <row r="828" spans="19:23" x14ac:dyDescent="0.25">
      <c r="S828" s="37"/>
      <c r="T828" s="37" t="str">
        <f t="shared" si="54"/>
        <v/>
      </c>
      <c r="U828" s="37" t="str">
        <f t="shared" si="55"/>
        <v/>
      </c>
      <c r="V828" s="37" t="str">
        <f t="shared" si="56"/>
        <v/>
      </c>
      <c r="W828" s="2" t="str">
        <f t="shared" si="57"/>
        <v/>
      </c>
    </row>
    <row r="829" spans="19:23" x14ac:dyDescent="0.25">
      <c r="S829" s="37"/>
      <c r="T829" s="37" t="str">
        <f t="shared" si="54"/>
        <v/>
      </c>
      <c r="U829" s="37" t="str">
        <f t="shared" si="55"/>
        <v/>
      </c>
      <c r="V829" s="37" t="str">
        <f t="shared" si="56"/>
        <v/>
      </c>
      <c r="W829" s="2" t="str">
        <f t="shared" si="57"/>
        <v/>
      </c>
    </row>
    <row r="830" spans="19:23" x14ac:dyDescent="0.25">
      <c r="S830" s="37"/>
      <c r="T830" s="37" t="str">
        <f t="shared" si="54"/>
        <v/>
      </c>
      <c r="U830" s="37" t="str">
        <f t="shared" si="55"/>
        <v/>
      </c>
      <c r="V830" s="37" t="str">
        <f t="shared" si="56"/>
        <v/>
      </c>
      <c r="W830" s="2" t="str">
        <f t="shared" si="57"/>
        <v/>
      </c>
    </row>
    <row r="831" spans="19:23" x14ac:dyDescent="0.25">
      <c r="S831" s="37"/>
      <c r="T831" s="37" t="str">
        <f t="shared" si="54"/>
        <v/>
      </c>
      <c r="U831" s="37" t="str">
        <f t="shared" si="55"/>
        <v/>
      </c>
      <c r="V831" s="37" t="str">
        <f t="shared" si="56"/>
        <v/>
      </c>
      <c r="W831" s="2" t="str">
        <f t="shared" si="57"/>
        <v/>
      </c>
    </row>
    <row r="832" spans="19:23" x14ac:dyDescent="0.25">
      <c r="S832" s="37"/>
      <c r="T832" s="37" t="str">
        <f t="shared" si="54"/>
        <v/>
      </c>
      <c r="U832" s="37" t="str">
        <f t="shared" si="55"/>
        <v/>
      </c>
      <c r="V832" s="37" t="str">
        <f t="shared" si="56"/>
        <v/>
      </c>
      <c r="W832" s="2" t="str">
        <f t="shared" si="57"/>
        <v/>
      </c>
    </row>
    <row r="833" spans="19:23" x14ac:dyDescent="0.25">
      <c r="S833" s="37"/>
      <c r="T833" s="37" t="str">
        <f t="shared" si="54"/>
        <v/>
      </c>
      <c r="U833" s="37" t="str">
        <f t="shared" si="55"/>
        <v/>
      </c>
      <c r="V833" s="37" t="str">
        <f t="shared" si="56"/>
        <v/>
      </c>
      <c r="W833" s="2" t="str">
        <f t="shared" si="57"/>
        <v/>
      </c>
    </row>
    <row r="834" spans="19:23" x14ac:dyDescent="0.25">
      <c r="S834" s="37"/>
      <c r="T834" s="37" t="str">
        <f t="shared" si="54"/>
        <v/>
      </c>
      <c r="U834" s="37" t="str">
        <f t="shared" si="55"/>
        <v/>
      </c>
      <c r="V834" s="37" t="str">
        <f t="shared" si="56"/>
        <v/>
      </c>
      <c r="W834" s="2" t="str">
        <f t="shared" si="57"/>
        <v/>
      </c>
    </row>
    <row r="835" spans="19:23" x14ac:dyDescent="0.25">
      <c r="S835" s="37"/>
      <c r="T835" s="37" t="str">
        <f t="shared" si="54"/>
        <v/>
      </c>
      <c r="U835" s="37" t="str">
        <f t="shared" si="55"/>
        <v/>
      </c>
      <c r="V835" s="37" t="str">
        <f t="shared" si="56"/>
        <v/>
      </c>
      <c r="W835" s="2" t="str">
        <f t="shared" si="57"/>
        <v/>
      </c>
    </row>
    <row r="836" spans="19:23" x14ac:dyDescent="0.25">
      <c r="S836" s="37"/>
      <c r="T836" s="37" t="str">
        <f t="shared" si="54"/>
        <v/>
      </c>
      <c r="U836" s="37" t="str">
        <f t="shared" si="55"/>
        <v/>
      </c>
      <c r="V836" s="37" t="str">
        <f t="shared" si="56"/>
        <v/>
      </c>
      <c r="W836" s="2" t="str">
        <f t="shared" si="57"/>
        <v/>
      </c>
    </row>
    <row r="837" spans="19:23" x14ac:dyDescent="0.25">
      <c r="S837" s="37"/>
      <c r="T837" s="37" t="str">
        <f t="shared" si="54"/>
        <v/>
      </c>
      <c r="U837" s="37" t="str">
        <f t="shared" si="55"/>
        <v/>
      </c>
      <c r="V837" s="37" t="str">
        <f t="shared" si="56"/>
        <v/>
      </c>
      <c r="W837" s="2" t="str">
        <f t="shared" si="57"/>
        <v/>
      </c>
    </row>
    <row r="838" spans="19:23" x14ac:dyDescent="0.25">
      <c r="S838" s="37"/>
      <c r="T838" s="37" t="str">
        <f t="shared" si="54"/>
        <v/>
      </c>
      <c r="U838" s="37" t="str">
        <f t="shared" si="55"/>
        <v/>
      </c>
      <c r="V838" s="37" t="str">
        <f t="shared" si="56"/>
        <v/>
      </c>
      <c r="W838" s="2" t="str">
        <f t="shared" si="57"/>
        <v/>
      </c>
    </row>
    <row r="839" spans="19:23" x14ac:dyDescent="0.25">
      <c r="S839" s="37"/>
      <c r="T839" s="37" t="str">
        <f t="shared" ref="T839:T902" si="58">IFERROR(IF(SEARCH("*mat*",F839),P839,""),"")</f>
        <v/>
      </c>
      <c r="U839" s="37" t="str">
        <f t="shared" ref="U839:U902" si="59">IFERROR(IF(SEARCH("*main*",F839),P839,""),"")</f>
        <v/>
      </c>
      <c r="V839" s="37" t="str">
        <f t="shared" ref="V839:V902" si="60">IFERROR(IF(SEARCH("*sous*",F839),P839,""),"")</f>
        <v/>
      </c>
      <c r="W839" s="2" t="str">
        <f t="shared" ref="W839:W902" si="61">IFERROR(IF(SEARCH("*four*",F839),P839,""),"")</f>
        <v/>
      </c>
    </row>
    <row r="840" spans="19:23" x14ac:dyDescent="0.25">
      <c r="S840" s="37"/>
      <c r="T840" s="37" t="str">
        <f t="shared" si="58"/>
        <v/>
      </c>
      <c r="U840" s="37" t="str">
        <f t="shared" si="59"/>
        <v/>
      </c>
      <c r="V840" s="37" t="str">
        <f t="shared" si="60"/>
        <v/>
      </c>
      <c r="W840" s="2" t="str">
        <f t="shared" si="61"/>
        <v/>
      </c>
    </row>
    <row r="841" spans="19:23" x14ac:dyDescent="0.25">
      <c r="S841" s="37"/>
      <c r="T841" s="37" t="str">
        <f t="shared" si="58"/>
        <v/>
      </c>
      <c r="U841" s="37" t="str">
        <f t="shared" si="59"/>
        <v/>
      </c>
      <c r="V841" s="37" t="str">
        <f t="shared" si="60"/>
        <v/>
      </c>
      <c r="W841" s="2" t="str">
        <f t="shared" si="61"/>
        <v/>
      </c>
    </row>
    <row r="842" spans="19:23" x14ac:dyDescent="0.25">
      <c r="S842" s="37"/>
      <c r="T842" s="37" t="str">
        <f t="shared" si="58"/>
        <v/>
      </c>
      <c r="U842" s="37" t="str">
        <f t="shared" si="59"/>
        <v/>
      </c>
      <c r="V842" s="37" t="str">
        <f t="shared" si="60"/>
        <v/>
      </c>
      <c r="W842" s="2" t="str">
        <f t="shared" si="61"/>
        <v/>
      </c>
    </row>
    <row r="843" spans="19:23" x14ac:dyDescent="0.25">
      <c r="S843" s="37"/>
      <c r="T843" s="37" t="str">
        <f t="shared" si="58"/>
        <v/>
      </c>
      <c r="U843" s="37" t="str">
        <f t="shared" si="59"/>
        <v/>
      </c>
      <c r="V843" s="37" t="str">
        <f t="shared" si="60"/>
        <v/>
      </c>
      <c r="W843" s="2" t="str">
        <f t="shared" si="61"/>
        <v/>
      </c>
    </row>
    <row r="844" spans="19:23" x14ac:dyDescent="0.25">
      <c r="S844" s="37"/>
      <c r="T844" s="37" t="str">
        <f t="shared" si="58"/>
        <v/>
      </c>
      <c r="U844" s="37" t="str">
        <f t="shared" si="59"/>
        <v/>
      </c>
      <c r="V844" s="37" t="str">
        <f t="shared" si="60"/>
        <v/>
      </c>
      <c r="W844" s="2" t="str">
        <f t="shared" si="61"/>
        <v/>
      </c>
    </row>
    <row r="845" spans="19:23" x14ac:dyDescent="0.25">
      <c r="S845" s="37"/>
      <c r="T845" s="37" t="str">
        <f t="shared" si="58"/>
        <v/>
      </c>
      <c r="U845" s="37" t="str">
        <f t="shared" si="59"/>
        <v/>
      </c>
      <c r="V845" s="37" t="str">
        <f t="shared" si="60"/>
        <v/>
      </c>
      <c r="W845" s="2" t="str">
        <f t="shared" si="61"/>
        <v/>
      </c>
    </row>
    <row r="846" spans="19:23" x14ac:dyDescent="0.25">
      <c r="S846" s="37"/>
      <c r="T846" s="37" t="str">
        <f t="shared" si="58"/>
        <v/>
      </c>
      <c r="U846" s="37" t="str">
        <f t="shared" si="59"/>
        <v/>
      </c>
      <c r="V846" s="37" t="str">
        <f t="shared" si="60"/>
        <v/>
      </c>
      <c r="W846" s="2" t="str">
        <f t="shared" si="61"/>
        <v/>
      </c>
    </row>
    <row r="847" spans="19:23" x14ac:dyDescent="0.25">
      <c r="S847" s="37"/>
      <c r="T847" s="37" t="str">
        <f t="shared" si="58"/>
        <v/>
      </c>
      <c r="U847" s="37" t="str">
        <f t="shared" si="59"/>
        <v/>
      </c>
      <c r="V847" s="37" t="str">
        <f t="shared" si="60"/>
        <v/>
      </c>
      <c r="W847" s="2" t="str">
        <f t="shared" si="61"/>
        <v/>
      </c>
    </row>
    <row r="848" spans="19:23" x14ac:dyDescent="0.25">
      <c r="S848" s="37"/>
      <c r="T848" s="37" t="str">
        <f t="shared" si="58"/>
        <v/>
      </c>
      <c r="U848" s="37" t="str">
        <f t="shared" si="59"/>
        <v/>
      </c>
      <c r="V848" s="37" t="str">
        <f t="shared" si="60"/>
        <v/>
      </c>
      <c r="W848" s="2" t="str">
        <f t="shared" si="61"/>
        <v/>
      </c>
    </row>
    <row r="849" spans="19:23" x14ac:dyDescent="0.25">
      <c r="S849" s="37"/>
      <c r="T849" s="37" t="str">
        <f t="shared" si="58"/>
        <v/>
      </c>
      <c r="U849" s="37" t="str">
        <f t="shared" si="59"/>
        <v/>
      </c>
      <c r="V849" s="37" t="str">
        <f t="shared" si="60"/>
        <v/>
      </c>
      <c r="W849" s="2" t="str">
        <f t="shared" si="61"/>
        <v/>
      </c>
    </row>
    <row r="850" spans="19:23" x14ac:dyDescent="0.25">
      <c r="S850" s="37"/>
      <c r="T850" s="37" t="str">
        <f t="shared" si="58"/>
        <v/>
      </c>
      <c r="U850" s="37" t="str">
        <f t="shared" si="59"/>
        <v/>
      </c>
      <c r="V850" s="37" t="str">
        <f t="shared" si="60"/>
        <v/>
      </c>
      <c r="W850" s="2" t="str">
        <f t="shared" si="61"/>
        <v/>
      </c>
    </row>
    <row r="851" spans="19:23" x14ac:dyDescent="0.25">
      <c r="S851" s="37"/>
      <c r="T851" s="37" t="str">
        <f t="shared" si="58"/>
        <v/>
      </c>
      <c r="U851" s="37" t="str">
        <f t="shared" si="59"/>
        <v/>
      </c>
      <c r="V851" s="37" t="str">
        <f t="shared" si="60"/>
        <v/>
      </c>
      <c r="W851" s="2" t="str">
        <f t="shared" si="61"/>
        <v/>
      </c>
    </row>
    <row r="852" spans="19:23" x14ac:dyDescent="0.25">
      <c r="S852" s="37"/>
      <c r="T852" s="37" t="str">
        <f t="shared" si="58"/>
        <v/>
      </c>
      <c r="U852" s="37" t="str">
        <f t="shared" si="59"/>
        <v/>
      </c>
      <c r="V852" s="37" t="str">
        <f t="shared" si="60"/>
        <v/>
      </c>
      <c r="W852" s="2" t="str">
        <f t="shared" si="61"/>
        <v/>
      </c>
    </row>
    <row r="853" spans="19:23" x14ac:dyDescent="0.25">
      <c r="S853" s="37"/>
      <c r="T853" s="37" t="str">
        <f t="shared" si="58"/>
        <v/>
      </c>
      <c r="U853" s="37" t="str">
        <f t="shared" si="59"/>
        <v/>
      </c>
      <c r="V853" s="37" t="str">
        <f t="shared" si="60"/>
        <v/>
      </c>
      <c r="W853" s="2" t="str">
        <f t="shared" si="61"/>
        <v/>
      </c>
    </row>
    <row r="854" spans="19:23" x14ac:dyDescent="0.25">
      <c r="S854" s="37"/>
      <c r="T854" s="37" t="str">
        <f t="shared" si="58"/>
        <v/>
      </c>
      <c r="U854" s="37" t="str">
        <f t="shared" si="59"/>
        <v/>
      </c>
      <c r="V854" s="37" t="str">
        <f t="shared" si="60"/>
        <v/>
      </c>
      <c r="W854" s="2" t="str">
        <f t="shared" si="61"/>
        <v/>
      </c>
    </row>
    <row r="855" spans="19:23" x14ac:dyDescent="0.25">
      <c r="S855" s="37"/>
      <c r="T855" s="37" t="str">
        <f t="shared" si="58"/>
        <v/>
      </c>
      <c r="U855" s="37" t="str">
        <f t="shared" si="59"/>
        <v/>
      </c>
      <c r="V855" s="37" t="str">
        <f t="shared" si="60"/>
        <v/>
      </c>
      <c r="W855" s="2" t="str">
        <f t="shared" si="61"/>
        <v/>
      </c>
    </row>
    <row r="856" spans="19:23" x14ac:dyDescent="0.25">
      <c r="S856" s="37"/>
      <c r="T856" s="37" t="str">
        <f t="shared" si="58"/>
        <v/>
      </c>
      <c r="U856" s="37" t="str">
        <f t="shared" si="59"/>
        <v/>
      </c>
      <c r="V856" s="37" t="str">
        <f t="shared" si="60"/>
        <v/>
      </c>
      <c r="W856" s="2" t="str">
        <f t="shared" si="61"/>
        <v/>
      </c>
    </row>
    <row r="857" spans="19:23" x14ac:dyDescent="0.25">
      <c r="S857" s="37"/>
      <c r="T857" s="37" t="str">
        <f t="shared" si="58"/>
        <v/>
      </c>
      <c r="U857" s="37" t="str">
        <f t="shared" si="59"/>
        <v/>
      </c>
      <c r="V857" s="37" t="str">
        <f t="shared" si="60"/>
        <v/>
      </c>
      <c r="W857" s="2" t="str">
        <f t="shared" si="61"/>
        <v/>
      </c>
    </row>
    <row r="858" spans="19:23" x14ac:dyDescent="0.25">
      <c r="S858" s="37"/>
      <c r="T858" s="37" t="str">
        <f t="shared" si="58"/>
        <v/>
      </c>
      <c r="U858" s="37" t="str">
        <f t="shared" si="59"/>
        <v/>
      </c>
      <c r="V858" s="37" t="str">
        <f t="shared" si="60"/>
        <v/>
      </c>
      <c r="W858" s="2" t="str">
        <f t="shared" si="61"/>
        <v/>
      </c>
    </row>
    <row r="859" spans="19:23" x14ac:dyDescent="0.25">
      <c r="S859" s="37"/>
      <c r="T859" s="37" t="str">
        <f t="shared" si="58"/>
        <v/>
      </c>
      <c r="U859" s="37" t="str">
        <f t="shared" si="59"/>
        <v/>
      </c>
      <c r="V859" s="37" t="str">
        <f t="shared" si="60"/>
        <v/>
      </c>
      <c r="W859" s="2" t="str">
        <f t="shared" si="61"/>
        <v/>
      </c>
    </row>
    <row r="860" spans="19:23" x14ac:dyDescent="0.25">
      <c r="S860" s="37"/>
      <c r="T860" s="37" t="str">
        <f t="shared" si="58"/>
        <v/>
      </c>
      <c r="U860" s="37" t="str">
        <f t="shared" si="59"/>
        <v/>
      </c>
      <c r="V860" s="37" t="str">
        <f t="shared" si="60"/>
        <v/>
      </c>
      <c r="W860" s="2" t="str">
        <f t="shared" si="61"/>
        <v/>
      </c>
    </row>
    <row r="861" spans="19:23" x14ac:dyDescent="0.25">
      <c r="S861" s="37"/>
      <c r="T861" s="37" t="str">
        <f t="shared" si="58"/>
        <v/>
      </c>
      <c r="U861" s="37" t="str">
        <f t="shared" si="59"/>
        <v/>
      </c>
      <c r="V861" s="37" t="str">
        <f t="shared" si="60"/>
        <v/>
      </c>
      <c r="W861" s="2" t="str">
        <f t="shared" si="61"/>
        <v/>
      </c>
    </row>
    <row r="862" spans="19:23" x14ac:dyDescent="0.25">
      <c r="S862" s="37"/>
      <c r="T862" s="37" t="str">
        <f t="shared" si="58"/>
        <v/>
      </c>
      <c r="U862" s="37" t="str">
        <f t="shared" si="59"/>
        <v/>
      </c>
      <c r="V862" s="37" t="str">
        <f t="shared" si="60"/>
        <v/>
      </c>
      <c r="W862" s="2" t="str">
        <f t="shared" si="61"/>
        <v/>
      </c>
    </row>
    <row r="863" spans="19:23" x14ac:dyDescent="0.25">
      <c r="S863" s="37"/>
      <c r="T863" s="37" t="str">
        <f t="shared" si="58"/>
        <v/>
      </c>
      <c r="U863" s="37" t="str">
        <f t="shared" si="59"/>
        <v/>
      </c>
      <c r="V863" s="37" t="str">
        <f t="shared" si="60"/>
        <v/>
      </c>
      <c r="W863" s="2" t="str">
        <f t="shared" si="61"/>
        <v/>
      </c>
    </row>
    <row r="864" spans="19:23" x14ac:dyDescent="0.25">
      <c r="S864" s="37"/>
      <c r="T864" s="37" t="str">
        <f t="shared" si="58"/>
        <v/>
      </c>
      <c r="U864" s="37" t="str">
        <f t="shared" si="59"/>
        <v/>
      </c>
      <c r="V864" s="37" t="str">
        <f t="shared" si="60"/>
        <v/>
      </c>
      <c r="W864" s="2" t="str">
        <f t="shared" si="61"/>
        <v/>
      </c>
    </row>
    <row r="865" spans="19:23" x14ac:dyDescent="0.25">
      <c r="S865" s="37"/>
      <c r="T865" s="37" t="str">
        <f t="shared" si="58"/>
        <v/>
      </c>
      <c r="U865" s="37" t="str">
        <f t="shared" si="59"/>
        <v/>
      </c>
      <c r="V865" s="37" t="str">
        <f t="shared" si="60"/>
        <v/>
      </c>
      <c r="W865" s="2" t="str">
        <f t="shared" si="61"/>
        <v/>
      </c>
    </row>
    <row r="866" spans="19:23" x14ac:dyDescent="0.25">
      <c r="S866" s="37"/>
      <c r="T866" s="37" t="str">
        <f t="shared" si="58"/>
        <v/>
      </c>
      <c r="U866" s="37" t="str">
        <f t="shared" si="59"/>
        <v/>
      </c>
      <c r="V866" s="37" t="str">
        <f t="shared" si="60"/>
        <v/>
      </c>
      <c r="W866" s="2" t="str">
        <f t="shared" si="61"/>
        <v/>
      </c>
    </row>
    <row r="867" spans="19:23" x14ac:dyDescent="0.25">
      <c r="S867" s="37"/>
      <c r="T867" s="37" t="str">
        <f t="shared" si="58"/>
        <v/>
      </c>
      <c r="U867" s="37" t="str">
        <f t="shared" si="59"/>
        <v/>
      </c>
      <c r="V867" s="37" t="str">
        <f t="shared" si="60"/>
        <v/>
      </c>
      <c r="W867" s="2" t="str">
        <f t="shared" si="61"/>
        <v/>
      </c>
    </row>
    <row r="868" spans="19:23" x14ac:dyDescent="0.25">
      <c r="S868" s="37"/>
      <c r="T868" s="37" t="str">
        <f t="shared" si="58"/>
        <v/>
      </c>
      <c r="U868" s="37" t="str">
        <f t="shared" si="59"/>
        <v/>
      </c>
      <c r="V868" s="37" t="str">
        <f t="shared" si="60"/>
        <v/>
      </c>
      <c r="W868" s="2" t="str">
        <f t="shared" si="61"/>
        <v/>
      </c>
    </row>
    <row r="869" spans="19:23" x14ac:dyDescent="0.25">
      <c r="S869" s="37"/>
      <c r="T869" s="37" t="str">
        <f t="shared" si="58"/>
        <v/>
      </c>
      <c r="U869" s="37" t="str">
        <f t="shared" si="59"/>
        <v/>
      </c>
      <c r="V869" s="37" t="str">
        <f t="shared" si="60"/>
        <v/>
      </c>
      <c r="W869" s="2" t="str">
        <f t="shared" si="61"/>
        <v/>
      </c>
    </row>
    <row r="870" spans="19:23" x14ac:dyDescent="0.25">
      <c r="S870" s="37"/>
      <c r="T870" s="37" t="str">
        <f t="shared" si="58"/>
        <v/>
      </c>
      <c r="U870" s="37" t="str">
        <f t="shared" si="59"/>
        <v/>
      </c>
      <c r="V870" s="37" t="str">
        <f t="shared" si="60"/>
        <v/>
      </c>
      <c r="W870" s="2" t="str">
        <f t="shared" si="61"/>
        <v/>
      </c>
    </row>
    <row r="871" spans="19:23" x14ac:dyDescent="0.25">
      <c r="S871" s="37"/>
      <c r="T871" s="37" t="str">
        <f t="shared" si="58"/>
        <v/>
      </c>
      <c r="U871" s="37" t="str">
        <f t="shared" si="59"/>
        <v/>
      </c>
      <c r="V871" s="37" t="str">
        <f t="shared" si="60"/>
        <v/>
      </c>
      <c r="W871" s="2" t="str">
        <f t="shared" si="61"/>
        <v/>
      </c>
    </row>
    <row r="872" spans="19:23" x14ac:dyDescent="0.25">
      <c r="S872" s="37"/>
      <c r="T872" s="37" t="str">
        <f t="shared" si="58"/>
        <v/>
      </c>
      <c r="U872" s="37" t="str">
        <f t="shared" si="59"/>
        <v/>
      </c>
      <c r="V872" s="37" t="str">
        <f t="shared" si="60"/>
        <v/>
      </c>
      <c r="W872" s="2" t="str">
        <f t="shared" si="61"/>
        <v/>
      </c>
    </row>
    <row r="873" spans="19:23" x14ac:dyDescent="0.25">
      <c r="S873" s="37"/>
      <c r="T873" s="37" t="str">
        <f t="shared" si="58"/>
        <v/>
      </c>
      <c r="U873" s="37" t="str">
        <f t="shared" si="59"/>
        <v/>
      </c>
      <c r="V873" s="37" t="str">
        <f t="shared" si="60"/>
        <v/>
      </c>
      <c r="W873" s="2" t="str">
        <f t="shared" si="61"/>
        <v/>
      </c>
    </row>
    <row r="874" spans="19:23" x14ac:dyDescent="0.25">
      <c r="S874" s="37"/>
      <c r="T874" s="37" t="str">
        <f t="shared" si="58"/>
        <v/>
      </c>
      <c r="U874" s="37" t="str">
        <f t="shared" si="59"/>
        <v/>
      </c>
      <c r="V874" s="37" t="str">
        <f t="shared" si="60"/>
        <v/>
      </c>
      <c r="W874" s="2" t="str">
        <f t="shared" si="61"/>
        <v/>
      </c>
    </row>
    <row r="875" spans="19:23" x14ac:dyDescent="0.25">
      <c r="S875" s="37"/>
      <c r="T875" s="37" t="str">
        <f t="shared" si="58"/>
        <v/>
      </c>
      <c r="U875" s="37" t="str">
        <f t="shared" si="59"/>
        <v/>
      </c>
      <c r="V875" s="37" t="str">
        <f t="shared" si="60"/>
        <v/>
      </c>
      <c r="W875" s="2" t="str">
        <f t="shared" si="61"/>
        <v/>
      </c>
    </row>
    <row r="876" spans="19:23" x14ac:dyDescent="0.25">
      <c r="S876" s="37"/>
      <c r="T876" s="37" t="str">
        <f t="shared" si="58"/>
        <v/>
      </c>
      <c r="U876" s="37" t="str">
        <f t="shared" si="59"/>
        <v/>
      </c>
      <c r="V876" s="37" t="str">
        <f t="shared" si="60"/>
        <v/>
      </c>
      <c r="W876" s="2" t="str">
        <f t="shared" si="61"/>
        <v/>
      </c>
    </row>
    <row r="877" spans="19:23" x14ac:dyDescent="0.25">
      <c r="S877" s="37"/>
      <c r="T877" s="37" t="str">
        <f t="shared" si="58"/>
        <v/>
      </c>
      <c r="U877" s="37" t="str">
        <f t="shared" si="59"/>
        <v/>
      </c>
      <c r="V877" s="37" t="str">
        <f t="shared" si="60"/>
        <v/>
      </c>
      <c r="W877" s="2" t="str">
        <f t="shared" si="61"/>
        <v/>
      </c>
    </row>
    <row r="878" spans="19:23" x14ac:dyDescent="0.25">
      <c r="S878" s="37"/>
      <c r="T878" s="37" t="str">
        <f t="shared" si="58"/>
        <v/>
      </c>
      <c r="U878" s="37" t="str">
        <f t="shared" si="59"/>
        <v/>
      </c>
      <c r="V878" s="37" t="str">
        <f t="shared" si="60"/>
        <v/>
      </c>
      <c r="W878" s="2" t="str">
        <f t="shared" si="61"/>
        <v/>
      </c>
    </row>
    <row r="879" spans="19:23" x14ac:dyDescent="0.25">
      <c r="S879" s="37"/>
      <c r="T879" s="37" t="str">
        <f t="shared" si="58"/>
        <v/>
      </c>
      <c r="U879" s="37" t="str">
        <f t="shared" si="59"/>
        <v/>
      </c>
      <c r="V879" s="37" t="str">
        <f t="shared" si="60"/>
        <v/>
      </c>
      <c r="W879" s="2" t="str">
        <f t="shared" si="61"/>
        <v/>
      </c>
    </row>
    <row r="880" spans="19:23" x14ac:dyDescent="0.25">
      <c r="S880" s="37"/>
      <c r="T880" s="37" t="str">
        <f t="shared" si="58"/>
        <v/>
      </c>
      <c r="U880" s="37" t="str">
        <f t="shared" si="59"/>
        <v/>
      </c>
      <c r="V880" s="37" t="str">
        <f t="shared" si="60"/>
        <v/>
      </c>
      <c r="W880" s="2" t="str">
        <f t="shared" si="61"/>
        <v/>
      </c>
    </row>
    <row r="881" spans="19:23" x14ac:dyDescent="0.25">
      <c r="S881" s="37"/>
      <c r="T881" s="37" t="str">
        <f t="shared" si="58"/>
        <v/>
      </c>
      <c r="U881" s="37" t="str">
        <f t="shared" si="59"/>
        <v/>
      </c>
      <c r="V881" s="37" t="str">
        <f t="shared" si="60"/>
        <v/>
      </c>
      <c r="W881" s="2" t="str">
        <f t="shared" si="61"/>
        <v/>
      </c>
    </row>
    <row r="882" spans="19:23" x14ac:dyDescent="0.25">
      <c r="S882" s="37"/>
      <c r="T882" s="37" t="str">
        <f t="shared" si="58"/>
        <v/>
      </c>
      <c r="U882" s="37" t="str">
        <f t="shared" si="59"/>
        <v/>
      </c>
      <c r="V882" s="37" t="str">
        <f t="shared" si="60"/>
        <v/>
      </c>
      <c r="W882" s="2" t="str">
        <f t="shared" si="61"/>
        <v/>
      </c>
    </row>
    <row r="883" spans="19:23" x14ac:dyDescent="0.25">
      <c r="S883" s="37"/>
      <c r="T883" s="37" t="str">
        <f t="shared" si="58"/>
        <v/>
      </c>
      <c r="U883" s="37" t="str">
        <f t="shared" si="59"/>
        <v/>
      </c>
      <c r="V883" s="37" t="str">
        <f t="shared" si="60"/>
        <v/>
      </c>
      <c r="W883" s="2" t="str">
        <f t="shared" si="61"/>
        <v/>
      </c>
    </row>
    <row r="884" spans="19:23" x14ac:dyDescent="0.25">
      <c r="S884" s="37"/>
      <c r="T884" s="37" t="str">
        <f t="shared" si="58"/>
        <v/>
      </c>
      <c r="U884" s="37" t="str">
        <f t="shared" si="59"/>
        <v/>
      </c>
      <c r="V884" s="37" t="str">
        <f t="shared" si="60"/>
        <v/>
      </c>
      <c r="W884" s="2" t="str">
        <f t="shared" si="61"/>
        <v/>
      </c>
    </row>
    <row r="885" spans="19:23" x14ac:dyDescent="0.25">
      <c r="S885" s="37"/>
      <c r="T885" s="37" t="str">
        <f t="shared" si="58"/>
        <v/>
      </c>
      <c r="U885" s="37" t="str">
        <f t="shared" si="59"/>
        <v/>
      </c>
      <c r="V885" s="37" t="str">
        <f t="shared" si="60"/>
        <v/>
      </c>
      <c r="W885" s="2" t="str">
        <f t="shared" si="61"/>
        <v/>
      </c>
    </row>
    <row r="886" spans="19:23" x14ac:dyDescent="0.25">
      <c r="S886" s="37"/>
      <c r="T886" s="37" t="str">
        <f t="shared" si="58"/>
        <v/>
      </c>
      <c r="U886" s="37" t="str">
        <f t="shared" si="59"/>
        <v/>
      </c>
      <c r="V886" s="37" t="str">
        <f t="shared" si="60"/>
        <v/>
      </c>
      <c r="W886" s="2" t="str">
        <f t="shared" si="61"/>
        <v/>
      </c>
    </row>
    <row r="887" spans="19:23" x14ac:dyDescent="0.25">
      <c r="S887" s="37"/>
      <c r="T887" s="37" t="str">
        <f t="shared" si="58"/>
        <v/>
      </c>
      <c r="U887" s="37" t="str">
        <f t="shared" si="59"/>
        <v/>
      </c>
      <c r="V887" s="37" t="str">
        <f t="shared" si="60"/>
        <v/>
      </c>
      <c r="W887" s="2" t="str">
        <f t="shared" si="61"/>
        <v/>
      </c>
    </row>
    <row r="888" spans="19:23" x14ac:dyDescent="0.25">
      <c r="S888" s="37"/>
      <c r="T888" s="37" t="str">
        <f t="shared" si="58"/>
        <v/>
      </c>
      <c r="U888" s="37" t="str">
        <f t="shared" si="59"/>
        <v/>
      </c>
      <c r="V888" s="37" t="str">
        <f t="shared" si="60"/>
        <v/>
      </c>
      <c r="W888" s="2" t="str">
        <f t="shared" si="61"/>
        <v/>
      </c>
    </row>
    <row r="889" spans="19:23" x14ac:dyDescent="0.25">
      <c r="S889" s="37"/>
      <c r="T889" s="37" t="str">
        <f t="shared" si="58"/>
        <v/>
      </c>
      <c r="U889" s="37" t="str">
        <f t="shared" si="59"/>
        <v/>
      </c>
      <c r="V889" s="37" t="str">
        <f t="shared" si="60"/>
        <v/>
      </c>
      <c r="W889" s="2" t="str">
        <f t="shared" si="61"/>
        <v/>
      </c>
    </row>
    <row r="890" spans="19:23" x14ac:dyDescent="0.25">
      <c r="S890" s="37"/>
      <c r="T890" s="37" t="str">
        <f t="shared" si="58"/>
        <v/>
      </c>
      <c r="U890" s="37" t="str">
        <f t="shared" si="59"/>
        <v/>
      </c>
      <c r="V890" s="37" t="str">
        <f t="shared" si="60"/>
        <v/>
      </c>
      <c r="W890" s="2" t="str">
        <f t="shared" si="61"/>
        <v/>
      </c>
    </row>
    <row r="891" spans="19:23" x14ac:dyDescent="0.25">
      <c r="S891" s="37"/>
      <c r="T891" s="37" t="str">
        <f t="shared" si="58"/>
        <v/>
      </c>
      <c r="U891" s="37" t="str">
        <f t="shared" si="59"/>
        <v/>
      </c>
      <c r="V891" s="37" t="str">
        <f t="shared" si="60"/>
        <v/>
      </c>
      <c r="W891" s="2" t="str">
        <f t="shared" si="61"/>
        <v/>
      </c>
    </row>
    <row r="892" spans="19:23" x14ac:dyDescent="0.25">
      <c r="S892" s="37"/>
      <c r="T892" s="37" t="str">
        <f t="shared" si="58"/>
        <v/>
      </c>
      <c r="U892" s="37" t="str">
        <f t="shared" si="59"/>
        <v/>
      </c>
      <c r="V892" s="37" t="str">
        <f t="shared" si="60"/>
        <v/>
      </c>
      <c r="W892" s="2" t="str">
        <f t="shared" si="61"/>
        <v/>
      </c>
    </row>
    <row r="893" spans="19:23" x14ac:dyDescent="0.25">
      <c r="S893" s="37"/>
      <c r="T893" s="37" t="str">
        <f t="shared" si="58"/>
        <v/>
      </c>
      <c r="U893" s="37" t="str">
        <f t="shared" si="59"/>
        <v/>
      </c>
      <c r="V893" s="37" t="str">
        <f t="shared" si="60"/>
        <v/>
      </c>
      <c r="W893" s="2" t="str">
        <f t="shared" si="61"/>
        <v/>
      </c>
    </row>
    <row r="894" spans="19:23" x14ac:dyDescent="0.25">
      <c r="S894" s="37"/>
      <c r="T894" s="37" t="str">
        <f t="shared" si="58"/>
        <v/>
      </c>
      <c r="U894" s="37" t="str">
        <f t="shared" si="59"/>
        <v/>
      </c>
      <c r="V894" s="37" t="str">
        <f t="shared" si="60"/>
        <v/>
      </c>
      <c r="W894" s="2" t="str">
        <f t="shared" si="61"/>
        <v/>
      </c>
    </row>
    <row r="895" spans="19:23" x14ac:dyDescent="0.25">
      <c r="S895" s="37"/>
      <c r="T895" s="37" t="str">
        <f t="shared" si="58"/>
        <v/>
      </c>
      <c r="U895" s="37" t="str">
        <f t="shared" si="59"/>
        <v/>
      </c>
      <c r="V895" s="37" t="str">
        <f t="shared" si="60"/>
        <v/>
      </c>
      <c r="W895" s="2" t="str">
        <f t="shared" si="61"/>
        <v/>
      </c>
    </row>
    <row r="896" spans="19:23" x14ac:dyDescent="0.25">
      <c r="S896" s="37"/>
      <c r="T896" s="37" t="str">
        <f t="shared" si="58"/>
        <v/>
      </c>
      <c r="U896" s="37" t="str">
        <f t="shared" si="59"/>
        <v/>
      </c>
      <c r="V896" s="37" t="str">
        <f t="shared" si="60"/>
        <v/>
      </c>
      <c r="W896" s="2" t="str">
        <f t="shared" si="61"/>
        <v/>
      </c>
    </row>
    <row r="897" spans="19:23" x14ac:dyDescent="0.25">
      <c r="S897" s="37"/>
      <c r="T897" s="37" t="str">
        <f t="shared" si="58"/>
        <v/>
      </c>
      <c r="U897" s="37" t="str">
        <f t="shared" si="59"/>
        <v/>
      </c>
      <c r="V897" s="37" t="str">
        <f t="shared" si="60"/>
        <v/>
      </c>
      <c r="W897" s="2" t="str">
        <f t="shared" si="61"/>
        <v/>
      </c>
    </row>
    <row r="898" spans="19:23" x14ac:dyDescent="0.25">
      <c r="S898" s="37"/>
      <c r="T898" s="37" t="str">
        <f t="shared" si="58"/>
        <v/>
      </c>
      <c r="U898" s="37" t="str">
        <f t="shared" si="59"/>
        <v/>
      </c>
      <c r="V898" s="37" t="str">
        <f t="shared" si="60"/>
        <v/>
      </c>
      <c r="W898" s="2" t="str">
        <f t="shared" si="61"/>
        <v/>
      </c>
    </row>
    <row r="899" spans="19:23" x14ac:dyDescent="0.25">
      <c r="S899" s="37"/>
      <c r="T899" s="37" t="str">
        <f t="shared" si="58"/>
        <v/>
      </c>
      <c r="U899" s="37" t="str">
        <f t="shared" si="59"/>
        <v/>
      </c>
      <c r="V899" s="37" t="str">
        <f t="shared" si="60"/>
        <v/>
      </c>
      <c r="W899" s="2" t="str">
        <f t="shared" si="61"/>
        <v/>
      </c>
    </row>
    <row r="900" spans="19:23" x14ac:dyDescent="0.25">
      <c r="S900" s="37"/>
      <c r="T900" s="37" t="str">
        <f t="shared" si="58"/>
        <v/>
      </c>
      <c r="U900" s="37" t="str">
        <f t="shared" si="59"/>
        <v/>
      </c>
      <c r="V900" s="37" t="str">
        <f t="shared" si="60"/>
        <v/>
      </c>
      <c r="W900" s="2" t="str">
        <f t="shared" si="61"/>
        <v/>
      </c>
    </row>
    <row r="901" spans="19:23" x14ac:dyDescent="0.25">
      <c r="S901" s="37"/>
      <c r="T901" s="37" t="str">
        <f t="shared" si="58"/>
        <v/>
      </c>
      <c r="U901" s="37" t="str">
        <f t="shared" si="59"/>
        <v/>
      </c>
      <c r="V901" s="37" t="str">
        <f t="shared" si="60"/>
        <v/>
      </c>
      <c r="W901" s="2" t="str">
        <f t="shared" si="61"/>
        <v/>
      </c>
    </row>
    <row r="902" spans="19:23" x14ac:dyDescent="0.25">
      <c r="S902" s="37"/>
      <c r="T902" s="37" t="str">
        <f t="shared" si="58"/>
        <v/>
      </c>
      <c r="U902" s="37" t="str">
        <f t="shared" si="59"/>
        <v/>
      </c>
      <c r="V902" s="37" t="str">
        <f t="shared" si="60"/>
        <v/>
      </c>
      <c r="W902" s="2" t="str">
        <f t="shared" si="61"/>
        <v/>
      </c>
    </row>
    <row r="903" spans="19:23" x14ac:dyDescent="0.25">
      <c r="S903" s="37"/>
      <c r="T903" s="37" t="str">
        <f t="shared" ref="T903:T966" si="62">IFERROR(IF(SEARCH("*mat*",F903),P903,""),"")</f>
        <v/>
      </c>
      <c r="U903" s="37" t="str">
        <f t="shared" ref="U903:U966" si="63">IFERROR(IF(SEARCH("*main*",F903),P903,""),"")</f>
        <v/>
      </c>
      <c r="V903" s="37" t="str">
        <f t="shared" ref="V903:V966" si="64">IFERROR(IF(SEARCH("*sous*",F903),P903,""),"")</f>
        <v/>
      </c>
      <c r="W903" s="2" t="str">
        <f t="shared" ref="W903:W966" si="65">IFERROR(IF(SEARCH("*four*",F903),P903,""),"")</f>
        <v/>
      </c>
    </row>
    <row r="904" spans="19:23" x14ac:dyDescent="0.25">
      <c r="S904" s="37"/>
      <c r="T904" s="37" t="str">
        <f t="shared" si="62"/>
        <v/>
      </c>
      <c r="U904" s="37" t="str">
        <f t="shared" si="63"/>
        <v/>
      </c>
      <c r="V904" s="37" t="str">
        <f t="shared" si="64"/>
        <v/>
      </c>
      <c r="W904" s="2" t="str">
        <f t="shared" si="65"/>
        <v/>
      </c>
    </row>
    <row r="905" spans="19:23" x14ac:dyDescent="0.25">
      <c r="S905" s="37"/>
      <c r="T905" s="37" t="str">
        <f t="shared" si="62"/>
        <v/>
      </c>
      <c r="U905" s="37" t="str">
        <f t="shared" si="63"/>
        <v/>
      </c>
      <c r="V905" s="37" t="str">
        <f t="shared" si="64"/>
        <v/>
      </c>
      <c r="W905" s="2" t="str">
        <f t="shared" si="65"/>
        <v/>
      </c>
    </row>
    <row r="906" spans="19:23" x14ac:dyDescent="0.25">
      <c r="S906" s="37"/>
      <c r="T906" s="37" t="str">
        <f t="shared" si="62"/>
        <v/>
      </c>
      <c r="U906" s="37" t="str">
        <f t="shared" si="63"/>
        <v/>
      </c>
      <c r="V906" s="37" t="str">
        <f t="shared" si="64"/>
        <v/>
      </c>
      <c r="W906" s="2" t="str">
        <f t="shared" si="65"/>
        <v/>
      </c>
    </row>
    <row r="907" spans="19:23" x14ac:dyDescent="0.25">
      <c r="S907" s="37"/>
      <c r="T907" s="37" t="str">
        <f t="shared" si="62"/>
        <v/>
      </c>
      <c r="U907" s="37" t="str">
        <f t="shared" si="63"/>
        <v/>
      </c>
      <c r="V907" s="37" t="str">
        <f t="shared" si="64"/>
        <v/>
      </c>
      <c r="W907" s="2" t="str">
        <f t="shared" si="65"/>
        <v/>
      </c>
    </row>
    <row r="908" spans="19:23" x14ac:dyDescent="0.25">
      <c r="S908" s="37"/>
      <c r="T908" s="37" t="str">
        <f t="shared" si="62"/>
        <v/>
      </c>
      <c r="U908" s="37" t="str">
        <f t="shared" si="63"/>
        <v/>
      </c>
      <c r="V908" s="37" t="str">
        <f t="shared" si="64"/>
        <v/>
      </c>
      <c r="W908" s="2" t="str">
        <f t="shared" si="65"/>
        <v/>
      </c>
    </row>
    <row r="909" spans="19:23" x14ac:dyDescent="0.25">
      <c r="S909" s="37"/>
      <c r="T909" s="37" t="str">
        <f t="shared" si="62"/>
        <v/>
      </c>
      <c r="U909" s="37" t="str">
        <f t="shared" si="63"/>
        <v/>
      </c>
      <c r="V909" s="37" t="str">
        <f t="shared" si="64"/>
        <v/>
      </c>
      <c r="W909" s="2" t="str">
        <f t="shared" si="65"/>
        <v/>
      </c>
    </row>
    <row r="910" spans="19:23" x14ac:dyDescent="0.25">
      <c r="S910" s="37"/>
      <c r="T910" s="37" t="str">
        <f t="shared" si="62"/>
        <v/>
      </c>
      <c r="U910" s="37" t="str">
        <f t="shared" si="63"/>
        <v/>
      </c>
      <c r="V910" s="37" t="str">
        <f t="shared" si="64"/>
        <v/>
      </c>
      <c r="W910" s="2" t="str">
        <f t="shared" si="65"/>
        <v/>
      </c>
    </row>
    <row r="911" spans="19:23" x14ac:dyDescent="0.25">
      <c r="S911" s="37"/>
      <c r="T911" s="37" t="str">
        <f t="shared" si="62"/>
        <v/>
      </c>
      <c r="U911" s="37" t="str">
        <f t="shared" si="63"/>
        <v/>
      </c>
      <c r="V911" s="37" t="str">
        <f t="shared" si="64"/>
        <v/>
      </c>
      <c r="W911" s="2" t="str">
        <f t="shared" si="65"/>
        <v/>
      </c>
    </row>
    <row r="912" spans="19:23" x14ac:dyDescent="0.25">
      <c r="S912" s="37"/>
      <c r="T912" s="37" t="str">
        <f t="shared" si="62"/>
        <v/>
      </c>
      <c r="U912" s="37" t="str">
        <f t="shared" si="63"/>
        <v/>
      </c>
      <c r="V912" s="37" t="str">
        <f t="shared" si="64"/>
        <v/>
      </c>
      <c r="W912" s="2" t="str">
        <f t="shared" si="65"/>
        <v/>
      </c>
    </row>
    <row r="913" spans="19:23" x14ac:dyDescent="0.25">
      <c r="S913" s="37"/>
      <c r="T913" s="37" t="str">
        <f t="shared" si="62"/>
        <v/>
      </c>
      <c r="U913" s="37" t="str">
        <f t="shared" si="63"/>
        <v/>
      </c>
      <c r="V913" s="37" t="str">
        <f t="shared" si="64"/>
        <v/>
      </c>
      <c r="W913" s="2" t="str">
        <f t="shared" si="65"/>
        <v/>
      </c>
    </row>
    <row r="914" spans="19:23" x14ac:dyDescent="0.25">
      <c r="S914" s="37"/>
      <c r="T914" s="37" t="str">
        <f t="shared" si="62"/>
        <v/>
      </c>
      <c r="U914" s="37" t="str">
        <f t="shared" si="63"/>
        <v/>
      </c>
      <c r="V914" s="37" t="str">
        <f t="shared" si="64"/>
        <v/>
      </c>
      <c r="W914" s="2" t="str">
        <f t="shared" si="65"/>
        <v/>
      </c>
    </row>
    <row r="915" spans="19:23" x14ac:dyDescent="0.25">
      <c r="S915" s="37"/>
      <c r="T915" s="37" t="str">
        <f t="shared" si="62"/>
        <v/>
      </c>
      <c r="U915" s="37" t="str">
        <f t="shared" si="63"/>
        <v/>
      </c>
      <c r="V915" s="37" t="str">
        <f t="shared" si="64"/>
        <v/>
      </c>
      <c r="W915" s="2" t="str">
        <f t="shared" si="65"/>
        <v/>
      </c>
    </row>
    <row r="916" spans="19:23" x14ac:dyDescent="0.25">
      <c r="S916" s="37"/>
      <c r="T916" s="37" t="str">
        <f t="shared" si="62"/>
        <v/>
      </c>
      <c r="U916" s="37" t="str">
        <f t="shared" si="63"/>
        <v/>
      </c>
      <c r="V916" s="37" t="str">
        <f t="shared" si="64"/>
        <v/>
      </c>
      <c r="W916" s="2" t="str">
        <f t="shared" si="65"/>
        <v/>
      </c>
    </row>
    <row r="917" spans="19:23" x14ac:dyDescent="0.25">
      <c r="S917" s="37"/>
      <c r="T917" s="37" t="str">
        <f t="shared" si="62"/>
        <v/>
      </c>
      <c r="U917" s="37" t="str">
        <f t="shared" si="63"/>
        <v/>
      </c>
      <c r="V917" s="37" t="str">
        <f t="shared" si="64"/>
        <v/>
      </c>
      <c r="W917" s="2" t="str">
        <f t="shared" si="65"/>
        <v/>
      </c>
    </row>
    <row r="918" spans="19:23" x14ac:dyDescent="0.25">
      <c r="S918" s="37"/>
      <c r="T918" s="37" t="str">
        <f t="shared" si="62"/>
        <v/>
      </c>
      <c r="U918" s="37" t="str">
        <f t="shared" si="63"/>
        <v/>
      </c>
      <c r="V918" s="37" t="str">
        <f t="shared" si="64"/>
        <v/>
      </c>
      <c r="W918" s="2" t="str">
        <f t="shared" si="65"/>
        <v/>
      </c>
    </row>
    <row r="919" spans="19:23" x14ac:dyDescent="0.25">
      <c r="S919" s="37"/>
      <c r="T919" s="37" t="str">
        <f t="shared" si="62"/>
        <v/>
      </c>
      <c r="U919" s="37" t="str">
        <f t="shared" si="63"/>
        <v/>
      </c>
      <c r="V919" s="37" t="str">
        <f t="shared" si="64"/>
        <v/>
      </c>
      <c r="W919" s="2" t="str">
        <f t="shared" si="65"/>
        <v/>
      </c>
    </row>
    <row r="920" spans="19:23" x14ac:dyDescent="0.25">
      <c r="S920" s="37"/>
      <c r="T920" s="37" t="str">
        <f t="shared" si="62"/>
        <v/>
      </c>
      <c r="U920" s="37" t="str">
        <f t="shared" si="63"/>
        <v/>
      </c>
      <c r="V920" s="37" t="str">
        <f t="shared" si="64"/>
        <v/>
      </c>
      <c r="W920" s="2" t="str">
        <f t="shared" si="65"/>
        <v/>
      </c>
    </row>
    <row r="921" spans="19:23" x14ac:dyDescent="0.25">
      <c r="S921" s="37"/>
      <c r="T921" s="37" t="str">
        <f t="shared" si="62"/>
        <v/>
      </c>
      <c r="U921" s="37" t="str">
        <f t="shared" si="63"/>
        <v/>
      </c>
      <c r="V921" s="37" t="str">
        <f t="shared" si="64"/>
        <v/>
      </c>
      <c r="W921" s="2" t="str">
        <f t="shared" si="65"/>
        <v/>
      </c>
    </row>
    <row r="922" spans="19:23" x14ac:dyDescent="0.25">
      <c r="S922" s="37"/>
      <c r="T922" s="37" t="str">
        <f t="shared" si="62"/>
        <v/>
      </c>
      <c r="U922" s="37" t="str">
        <f t="shared" si="63"/>
        <v/>
      </c>
      <c r="V922" s="37" t="str">
        <f t="shared" si="64"/>
        <v/>
      </c>
      <c r="W922" s="2" t="str">
        <f t="shared" si="65"/>
        <v/>
      </c>
    </row>
    <row r="923" spans="19:23" x14ac:dyDescent="0.25">
      <c r="S923" s="37"/>
      <c r="T923" s="37" t="str">
        <f t="shared" si="62"/>
        <v/>
      </c>
      <c r="U923" s="37" t="str">
        <f t="shared" si="63"/>
        <v/>
      </c>
      <c r="V923" s="37" t="str">
        <f t="shared" si="64"/>
        <v/>
      </c>
      <c r="W923" s="2" t="str">
        <f t="shared" si="65"/>
        <v/>
      </c>
    </row>
    <row r="924" spans="19:23" x14ac:dyDescent="0.25">
      <c r="S924" s="37"/>
      <c r="T924" s="37" t="str">
        <f t="shared" si="62"/>
        <v/>
      </c>
      <c r="U924" s="37" t="str">
        <f t="shared" si="63"/>
        <v/>
      </c>
      <c r="V924" s="37" t="str">
        <f t="shared" si="64"/>
        <v/>
      </c>
      <c r="W924" s="2" t="str">
        <f t="shared" si="65"/>
        <v/>
      </c>
    </row>
    <row r="925" spans="19:23" x14ac:dyDescent="0.25">
      <c r="S925" s="37"/>
      <c r="T925" s="37" t="str">
        <f t="shared" si="62"/>
        <v/>
      </c>
      <c r="U925" s="37" t="str">
        <f t="shared" si="63"/>
        <v/>
      </c>
      <c r="V925" s="37" t="str">
        <f t="shared" si="64"/>
        <v/>
      </c>
      <c r="W925" s="2" t="str">
        <f t="shared" si="65"/>
        <v/>
      </c>
    </row>
    <row r="926" spans="19:23" x14ac:dyDescent="0.25">
      <c r="S926" s="37"/>
      <c r="T926" s="37" t="str">
        <f t="shared" si="62"/>
        <v/>
      </c>
      <c r="U926" s="37" t="str">
        <f t="shared" si="63"/>
        <v/>
      </c>
      <c r="V926" s="37" t="str">
        <f t="shared" si="64"/>
        <v/>
      </c>
      <c r="W926" s="2" t="str">
        <f t="shared" si="65"/>
        <v/>
      </c>
    </row>
    <row r="927" spans="19:23" x14ac:dyDescent="0.25">
      <c r="S927" s="37"/>
      <c r="T927" s="37" t="str">
        <f t="shared" si="62"/>
        <v/>
      </c>
      <c r="U927" s="37" t="str">
        <f t="shared" si="63"/>
        <v/>
      </c>
      <c r="V927" s="37" t="str">
        <f t="shared" si="64"/>
        <v/>
      </c>
      <c r="W927" s="2" t="str">
        <f t="shared" si="65"/>
        <v/>
      </c>
    </row>
    <row r="928" spans="19:23" x14ac:dyDescent="0.25">
      <c r="S928" s="37"/>
      <c r="T928" s="37" t="str">
        <f t="shared" si="62"/>
        <v/>
      </c>
      <c r="U928" s="37" t="str">
        <f t="shared" si="63"/>
        <v/>
      </c>
      <c r="V928" s="37" t="str">
        <f t="shared" si="64"/>
        <v/>
      </c>
      <c r="W928" s="2" t="str">
        <f t="shared" si="65"/>
        <v/>
      </c>
    </row>
    <row r="929" spans="19:23" x14ac:dyDescent="0.25">
      <c r="S929" s="37"/>
      <c r="T929" s="37" t="str">
        <f t="shared" si="62"/>
        <v/>
      </c>
      <c r="U929" s="37" t="str">
        <f t="shared" si="63"/>
        <v/>
      </c>
      <c r="V929" s="37" t="str">
        <f t="shared" si="64"/>
        <v/>
      </c>
      <c r="W929" s="2" t="str">
        <f t="shared" si="65"/>
        <v/>
      </c>
    </row>
    <row r="930" spans="19:23" x14ac:dyDescent="0.25">
      <c r="S930" s="37"/>
      <c r="T930" s="37" t="str">
        <f t="shared" si="62"/>
        <v/>
      </c>
      <c r="U930" s="37" t="str">
        <f t="shared" si="63"/>
        <v/>
      </c>
      <c r="V930" s="37" t="str">
        <f t="shared" si="64"/>
        <v/>
      </c>
      <c r="W930" s="2" t="str">
        <f t="shared" si="65"/>
        <v/>
      </c>
    </row>
    <row r="931" spans="19:23" x14ac:dyDescent="0.25">
      <c r="S931" s="37"/>
      <c r="T931" s="37" t="str">
        <f t="shared" si="62"/>
        <v/>
      </c>
      <c r="U931" s="37" t="str">
        <f t="shared" si="63"/>
        <v/>
      </c>
      <c r="V931" s="37" t="str">
        <f t="shared" si="64"/>
        <v/>
      </c>
      <c r="W931" s="2" t="str">
        <f t="shared" si="65"/>
        <v/>
      </c>
    </row>
    <row r="932" spans="19:23" x14ac:dyDescent="0.25">
      <c r="S932" s="37"/>
      <c r="T932" s="37" t="str">
        <f t="shared" si="62"/>
        <v/>
      </c>
      <c r="U932" s="37" t="str">
        <f t="shared" si="63"/>
        <v/>
      </c>
      <c r="V932" s="37" t="str">
        <f t="shared" si="64"/>
        <v/>
      </c>
      <c r="W932" s="2" t="str">
        <f t="shared" si="65"/>
        <v/>
      </c>
    </row>
    <row r="933" spans="19:23" x14ac:dyDescent="0.25">
      <c r="S933" s="37"/>
      <c r="T933" s="37" t="str">
        <f t="shared" si="62"/>
        <v/>
      </c>
      <c r="U933" s="37" t="str">
        <f t="shared" si="63"/>
        <v/>
      </c>
      <c r="V933" s="37" t="str">
        <f t="shared" si="64"/>
        <v/>
      </c>
      <c r="W933" s="2" t="str">
        <f t="shared" si="65"/>
        <v/>
      </c>
    </row>
    <row r="934" spans="19:23" x14ac:dyDescent="0.25">
      <c r="S934" s="37"/>
      <c r="T934" s="37" t="str">
        <f t="shared" si="62"/>
        <v/>
      </c>
      <c r="U934" s="37" t="str">
        <f t="shared" si="63"/>
        <v/>
      </c>
      <c r="V934" s="37" t="str">
        <f t="shared" si="64"/>
        <v/>
      </c>
      <c r="W934" s="2" t="str">
        <f t="shared" si="65"/>
        <v/>
      </c>
    </row>
    <row r="935" spans="19:23" x14ac:dyDescent="0.25">
      <c r="S935" s="37"/>
      <c r="T935" s="37" t="str">
        <f t="shared" si="62"/>
        <v/>
      </c>
      <c r="U935" s="37" t="str">
        <f t="shared" si="63"/>
        <v/>
      </c>
      <c r="V935" s="37" t="str">
        <f t="shared" si="64"/>
        <v/>
      </c>
      <c r="W935" s="2" t="str">
        <f t="shared" si="65"/>
        <v/>
      </c>
    </row>
    <row r="936" spans="19:23" x14ac:dyDescent="0.25">
      <c r="S936" s="37"/>
      <c r="T936" s="37" t="str">
        <f t="shared" si="62"/>
        <v/>
      </c>
      <c r="U936" s="37" t="str">
        <f t="shared" si="63"/>
        <v/>
      </c>
      <c r="V936" s="37" t="str">
        <f t="shared" si="64"/>
        <v/>
      </c>
      <c r="W936" s="2" t="str">
        <f t="shared" si="65"/>
        <v/>
      </c>
    </row>
    <row r="937" spans="19:23" x14ac:dyDescent="0.25">
      <c r="S937" s="37"/>
      <c r="T937" s="37" t="str">
        <f t="shared" si="62"/>
        <v/>
      </c>
      <c r="U937" s="37" t="str">
        <f t="shared" si="63"/>
        <v/>
      </c>
      <c r="V937" s="37" t="str">
        <f t="shared" si="64"/>
        <v/>
      </c>
      <c r="W937" s="2" t="str">
        <f t="shared" si="65"/>
        <v/>
      </c>
    </row>
    <row r="938" spans="19:23" x14ac:dyDescent="0.25">
      <c r="S938" s="37"/>
      <c r="T938" s="37" t="str">
        <f t="shared" si="62"/>
        <v/>
      </c>
      <c r="U938" s="37" t="str">
        <f t="shared" si="63"/>
        <v/>
      </c>
      <c r="V938" s="37" t="str">
        <f t="shared" si="64"/>
        <v/>
      </c>
      <c r="W938" s="2" t="str">
        <f t="shared" si="65"/>
        <v/>
      </c>
    </row>
    <row r="939" spans="19:23" x14ac:dyDescent="0.25">
      <c r="S939" s="37"/>
      <c r="T939" s="37" t="str">
        <f t="shared" si="62"/>
        <v/>
      </c>
      <c r="U939" s="37" t="str">
        <f t="shared" si="63"/>
        <v/>
      </c>
      <c r="V939" s="37" t="str">
        <f t="shared" si="64"/>
        <v/>
      </c>
      <c r="W939" s="2" t="str">
        <f t="shared" si="65"/>
        <v/>
      </c>
    </row>
    <row r="940" spans="19:23" x14ac:dyDescent="0.25">
      <c r="S940" s="37"/>
      <c r="T940" s="37" t="str">
        <f t="shared" si="62"/>
        <v/>
      </c>
      <c r="U940" s="37" t="str">
        <f t="shared" si="63"/>
        <v/>
      </c>
      <c r="V940" s="37" t="str">
        <f t="shared" si="64"/>
        <v/>
      </c>
      <c r="W940" s="2" t="str">
        <f t="shared" si="65"/>
        <v/>
      </c>
    </row>
    <row r="941" spans="19:23" x14ac:dyDescent="0.25">
      <c r="S941" s="37"/>
      <c r="T941" s="37" t="str">
        <f t="shared" si="62"/>
        <v/>
      </c>
      <c r="U941" s="37" t="str">
        <f t="shared" si="63"/>
        <v/>
      </c>
      <c r="V941" s="37" t="str">
        <f t="shared" si="64"/>
        <v/>
      </c>
      <c r="W941" s="2" t="str">
        <f t="shared" si="65"/>
        <v/>
      </c>
    </row>
    <row r="942" spans="19:23" x14ac:dyDescent="0.25">
      <c r="S942" s="37"/>
      <c r="T942" s="37" t="str">
        <f t="shared" si="62"/>
        <v/>
      </c>
      <c r="U942" s="37" t="str">
        <f t="shared" si="63"/>
        <v/>
      </c>
      <c r="V942" s="37" t="str">
        <f t="shared" si="64"/>
        <v/>
      </c>
      <c r="W942" s="2" t="str">
        <f t="shared" si="65"/>
        <v/>
      </c>
    </row>
    <row r="943" spans="19:23" x14ac:dyDescent="0.25">
      <c r="S943" s="37"/>
      <c r="T943" s="37" t="str">
        <f t="shared" si="62"/>
        <v/>
      </c>
      <c r="U943" s="37" t="str">
        <f t="shared" si="63"/>
        <v/>
      </c>
      <c r="V943" s="37" t="str">
        <f t="shared" si="64"/>
        <v/>
      </c>
      <c r="W943" s="2" t="str">
        <f t="shared" si="65"/>
        <v/>
      </c>
    </row>
    <row r="944" spans="19:23" x14ac:dyDescent="0.25">
      <c r="S944" s="37"/>
      <c r="T944" s="37" t="str">
        <f t="shared" si="62"/>
        <v/>
      </c>
      <c r="U944" s="37" t="str">
        <f t="shared" si="63"/>
        <v/>
      </c>
      <c r="V944" s="37" t="str">
        <f t="shared" si="64"/>
        <v/>
      </c>
      <c r="W944" s="2" t="str">
        <f t="shared" si="65"/>
        <v/>
      </c>
    </row>
    <row r="945" spans="19:23" x14ac:dyDescent="0.25">
      <c r="S945" s="37"/>
      <c r="T945" s="37" t="str">
        <f t="shared" si="62"/>
        <v/>
      </c>
      <c r="U945" s="37" t="str">
        <f t="shared" si="63"/>
        <v/>
      </c>
      <c r="V945" s="37" t="str">
        <f t="shared" si="64"/>
        <v/>
      </c>
      <c r="W945" s="2" t="str">
        <f t="shared" si="65"/>
        <v/>
      </c>
    </row>
    <row r="946" spans="19:23" x14ac:dyDescent="0.25">
      <c r="S946" s="37"/>
      <c r="T946" s="37" t="str">
        <f t="shared" si="62"/>
        <v/>
      </c>
      <c r="U946" s="37" t="str">
        <f t="shared" si="63"/>
        <v/>
      </c>
      <c r="V946" s="37" t="str">
        <f t="shared" si="64"/>
        <v/>
      </c>
      <c r="W946" s="2" t="str">
        <f t="shared" si="65"/>
        <v/>
      </c>
    </row>
    <row r="947" spans="19:23" x14ac:dyDescent="0.25">
      <c r="S947" s="37"/>
      <c r="T947" s="37" t="str">
        <f t="shared" si="62"/>
        <v/>
      </c>
      <c r="U947" s="37" t="str">
        <f t="shared" si="63"/>
        <v/>
      </c>
      <c r="V947" s="37" t="str">
        <f t="shared" si="64"/>
        <v/>
      </c>
      <c r="W947" s="2" t="str">
        <f t="shared" si="65"/>
        <v/>
      </c>
    </row>
    <row r="948" spans="19:23" x14ac:dyDescent="0.25">
      <c r="S948" s="37"/>
      <c r="T948" s="37" t="str">
        <f t="shared" si="62"/>
        <v/>
      </c>
      <c r="U948" s="37" t="str">
        <f t="shared" si="63"/>
        <v/>
      </c>
      <c r="V948" s="37" t="str">
        <f t="shared" si="64"/>
        <v/>
      </c>
      <c r="W948" s="2" t="str">
        <f t="shared" si="65"/>
        <v/>
      </c>
    </row>
    <row r="949" spans="19:23" x14ac:dyDescent="0.25">
      <c r="S949" s="37"/>
      <c r="T949" s="37" t="str">
        <f t="shared" si="62"/>
        <v/>
      </c>
      <c r="U949" s="37" t="str">
        <f t="shared" si="63"/>
        <v/>
      </c>
      <c r="V949" s="37" t="str">
        <f t="shared" si="64"/>
        <v/>
      </c>
      <c r="W949" s="2" t="str">
        <f t="shared" si="65"/>
        <v/>
      </c>
    </row>
    <row r="950" spans="19:23" x14ac:dyDescent="0.25">
      <c r="S950" s="37"/>
      <c r="T950" s="37" t="str">
        <f t="shared" si="62"/>
        <v/>
      </c>
      <c r="U950" s="37" t="str">
        <f t="shared" si="63"/>
        <v/>
      </c>
      <c r="V950" s="37" t="str">
        <f t="shared" si="64"/>
        <v/>
      </c>
      <c r="W950" s="2" t="str">
        <f t="shared" si="65"/>
        <v/>
      </c>
    </row>
    <row r="951" spans="19:23" x14ac:dyDescent="0.25">
      <c r="S951" s="37"/>
      <c r="T951" s="37" t="str">
        <f t="shared" si="62"/>
        <v/>
      </c>
      <c r="U951" s="37" t="str">
        <f t="shared" si="63"/>
        <v/>
      </c>
      <c r="V951" s="37" t="str">
        <f t="shared" si="64"/>
        <v/>
      </c>
      <c r="W951" s="2" t="str">
        <f t="shared" si="65"/>
        <v/>
      </c>
    </row>
    <row r="952" spans="19:23" x14ac:dyDescent="0.25">
      <c r="S952" s="37"/>
      <c r="T952" s="37" t="str">
        <f t="shared" si="62"/>
        <v/>
      </c>
      <c r="U952" s="37" t="str">
        <f t="shared" si="63"/>
        <v/>
      </c>
      <c r="V952" s="37" t="str">
        <f t="shared" si="64"/>
        <v/>
      </c>
      <c r="W952" s="2" t="str">
        <f t="shared" si="65"/>
        <v/>
      </c>
    </row>
    <row r="953" spans="19:23" x14ac:dyDescent="0.25">
      <c r="S953" s="37"/>
      <c r="T953" s="37" t="str">
        <f t="shared" si="62"/>
        <v/>
      </c>
      <c r="U953" s="37" t="str">
        <f t="shared" si="63"/>
        <v/>
      </c>
      <c r="V953" s="37" t="str">
        <f t="shared" si="64"/>
        <v/>
      </c>
      <c r="W953" s="2" t="str">
        <f t="shared" si="65"/>
        <v/>
      </c>
    </row>
    <row r="954" spans="19:23" x14ac:dyDescent="0.25">
      <c r="S954" s="37"/>
      <c r="T954" s="37" t="str">
        <f t="shared" si="62"/>
        <v/>
      </c>
      <c r="U954" s="37" t="str">
        <f t="shared" si="63"/>
        <v/>
      </c>
      <c r="V954" s="37" t="str">
        <f t="shared" si="64"/>
        <v/>
      </c>
      <c r="W954" s="2" t="str">
        <f t="shared" si="65"/>
        <v/>
      </c>
    </row>
    <row r="955" spans="19:23" x14ac:dyDescent="0.25">
      <c r="S955" s="37"/>
      <c r="T955" s="37" t="str">
        <f t="shared" si="62"/>
        <v/>
      </c>
      <c r="U955" s="37" t="str">
        <f t="shared" si="63"/>
        <v/>
      </c>
      <c r="V955" s="37" t="str">
        <f t="shared" si="64"/>
        <v/>
      </c>
      <c r="W955" s="2" t="str">
        <f t="shared" si="65"/>
        <v/>
      </c>
    </row>
    <row r="956" spans="19:23" x14ac:dyDescent="0.25">
      <c r="S956" s="37"/>
      <c r="T956" s="37" t="str">
        <f t="shared" si="62"/>
        <v/>
      </c>
      <c r="U956" s="37" t="str">
        <f t="shared" si="63"/>
        <v/>
      </c>
      <c r="V956" s="37" t="str">
        <f t="shared" si="64"/>
        <v/>
      </c>
      <c r="W956" s="2" t="str">
        <f t="shared" si="65"/>
        <v/>
      </c>
    </row>
    <row r="957" spans="19:23" x14ac:dyDescent="0.25">
      <c r="S957" s="37"/>
      <c r="T957" s="37" t="str">
        <f t="shared" si="62"/>
        <v/>
      </c>
      <c r="U957" s="37" t="str">
        <f t="shared" si="63"/>
        <v/>
      </c>
      <c r="V957" s="37" t="str">
        <f t="shared" si="64"/>
        <v/>
      </c>
      <c r="W957" s="2" t="str">
        <f t="shared" si="65"/>
        <v/>
      </c>
    </row>
    <row r="958" spans="19:23" x14ac:dyDescent="0.25">
      <c r="S958" s="37"/>
      <c r="T958" s="37" t="str">
        <f t="shared" si="62"/>
        <v/>
      </c>
      <c r="U958" s="37" t="str">
        <f t="shared" si="63"/>
        <v/>
      </c>
      <c r="V958" s="37" t="str">
        <f t="shared" si="64"/>
        <v/>
      </c>
      <c r="W958" s="2" t="str">
        <f t="shared" si="65"/>
        <v/>
      </c>
    </row>
    <row r="959" spans="19:23" x14ac:dyDescent="0.25">
      <c r="S959" s="37"/>
      <c r="T959" s="37" t="str">
        <f t="shared" si="62"/>
        <v/>
      </c>
      <c r="U959" s="37" t="str">
        <f t="shared" si="63"/>
        <v/>
      </c>
      <c r="V959" s="37" t="str">
        <f t="shared" si="64"/>
        <v/>
      </c>
      <c r="W959" s="2" t="str">
        <f t="shared" si="65"/>
        <v/>
      </c>
    </row>
    <row r="960" spans="19:23" x14ac:dyDescent="0.25">
      <c r="S960" s="37"/>
      <c r="T960" s="37" t="str">
        <f t="shared" si="62"/>
        <v/>
      </c>
      <c r="U960" s="37" t="str">
        <f t="shared" si="63"/>
        <v/>
      </c>
      <c r="V960" s="37" t="str">
        <f t="shared" si="64"/>
        <v/>
      </c>
      <c r="W960" s="2" t="str">
        <f t="shared" si="65"/>
        <v/>
      </c>
    </row>
    <row r="961" spans="19:23" x14ac:dyDescent="0.25">
      <c r="S961" s="37"/>
      <c r="T961" s="37" t="str">
        <f t="shared" si="62"/>
        <v/>
      </c>
      <c r="U961" s="37" t="str">
        <f t="shared" si="63"/>
        <v/>
      </c>
      <c r="V961" s="37" t="str">
        <f t="shared" si="64"/>
        <v/>
      </c>
      <c r="W961" s="2" t="str">
        <f t="shared" si="65"/>
        <v/>
      </c>
    </row>
    <row r="962" spans="19:23" x14ac:dyDescent="0.25">
      <c r="S962" s="37"/>
      <c r="T962" s="37" t="str">
        <f t="shared" si="62"/>
        <v/>
      </c>
      <c r="U962" s="37" t="str">
        <f t="shared" si="63"/>
        <v/>
      </c>
      <c r="V962" s="37" t="str">
        <f t="shared" si="64"/>
        <v/>
      </c>
      <c r="W962" s="2" t="str">
        <f t="shared" si="65"/>
        <v/>
      </c>
    </row>
    <row r="963" spans="19:23" x14ac:dyDescent="0.25">
      <c r="S963" s="37"/>
      <c r="T963" s="37" t="str">
        <f t="shared" si="62"/>
        <v/>
      </c>
      <c r="U963" s="37" t="str">
        <f t="shared" si="63"/>
        <v/>
      </c>
      <c r="V963" s="37" t="str">
        <f t="shared" si="64"/>
        <v/>
      </c>
      <c r="W963" s="2" t="str">
        <f t="shared" si="65"/>
        <v/>
      </c>
    </row>
    <row r="964" spans="19:23" x14ac:dyDescent="0.25">
      <c r="S964" s="37"/>
      <c r="T964" s="37" t="str">
        <f t="shared" si="62"/>
        <v/>
      </c>
      <c r="U964" s="37" t="str">
        <f t="shared" si="63"/>
        <v/>
      </c>
      <c r="V964" s="37" t="str">
        <f t="shared" si="64"/>
        <v/>
      </c>
      <c r="W964" s="2" t="str">
        <f t="shared" si="65"/>
        <v/>
      </c>
    </row>
    <row r="965" spans="19:23" x14ac:dyDescent="0.25">
      <c r="S965" s="37"/>
      <c r="T965" s="37" t="str">
        <f t="shared" si="62"/>
        <v/>
      </c>
      <c r="U965" s="37" t="str">
        <f t="shared" si="63"/>
        <v/>
      </c>
      <c r="V965" s="37" t="str">
        <f t="shared" si="64"/>
        <v/>
      </c>
      <c r="W965" s="2" t="str">
        <f t="shared" si="65"/>
        <v/>
      </c>
    </row>
    <row r="966" spans="19:23" x14ac:dyDescent="0.25">
      <c r="S966" s="37"/>
      <c r="T966" s="37" t="str">
        <f t="shared" si="62"/>
        <v/>
      </c>
      <c r="U966" s="37" t="str">
        <f t="shared" si="63"/>
        <v/>
      </c>
      <c r="V966" s="37" t="str">
        <f t="shared" si="64"/>
        <v/>
      </c>
      <c r="W966" s="2" t="str">
        <f t="shared" si="65"/>
        <v/>
      </c>
    </row>
    <row r="967" spans="19:23" x14ac:dyDescent="0.25">
      <c r="S967" s="37"/>
      <c r="T967" s="37" t="str">
        <f t="shared" ref="T967:T1030" si="66">IFERROR(IF(SEARCH("*mat*",F967),P967,""),"")</f>
        <v/>
      </c>
      <c r="U967" s="37" t="str">
        <f t="shared" ref="U967:U1030" si="67">IFERROR(IF(SEARCH("*main*",F967),P967,""),"")</f>
        <v/>
      </c>
      <c r="V967" s="37" t="str">
        <f t="shared" ref="V967:V1030" si="68">IFERROR(IF(SEARCH("*sous*",F967),P967,""),"")</f>
        <v/>
      </c>
      <c r="W967" s="2" t="str">
        <f t="shared" ref="W967:W1030" si="69">IFERROR(IF(SEARCH("*four*",F967),P967,""),"")</f>
        <v/>
      </c>
    </row>
    <row r="968" spans="19:23" x14ac:dyDescent="0.25">
      <c r="S968" s="37"/>
      <c r="T968" s="37" t="str">
        <f t="shared" si="66"/>
        <v/>
      </c>
      <c r="U968" s="37" t="str">
        <f t="shared" si="67"/>
        <v/>
      </c>
      <c r="V968" s="37" t="str">
        <f t="shared" si="68"/>
        <v/>
      </c>
      <c r="W968" s="2" t="str">
        <f t="shared" si="69"/>
        <v/>
      </c>
    </row>
    <row r="969" spans="19:23" x14ac:dyDescent="0.25">
      <c r="S969" s="37"/>
      <c r="T969" s="37" t="str">
        <f t="shared" si="66"/>
        <v/>
      </c>
      <c r="U969" s="37" t="str">
        <f t="shared" si="67"/>
        <v/>
      </c>
      <c r="V969" s="37" t="str">
        <f t="shared" si="68"/>
        <v/>
      </c>
      <c r="W969" s="2" t="str">
        <f t="shared" si="69"/>
        <v/>
      </c>
    </row>
    <row r="970" spans="19:23" x14ac:dyDescent="0.25">
      <c r="S970" s="37"/>
      <c r="T970" s="37" t="str">
        <f t="shared" si="66"/>
        <v/>
      </c>
      <c r="U970" s="37" t="str">
        <f t="shared" si="67"/>
        <v/>
      </c>
      <c r="V970" s="37" t="str">
        <f t="shared" si="68"/>
        <v/>
      </c>
      <c r="W970" s="2" t="str">
        <f t="shared" si="69"/>
        <v/>
      </c>
    </row>
    <row r="971" spans="19:23" x14ac:dyDescent="0.25">
      <c r="S971" s="37"/>
      <c r="T971" s="37" t="str">
        <f t="shared" si="66"/>
        <v/>
      </c>
      <c r="U971" s="37" t="str">
        <f t="shared" si="67"/>
        <v/>
      </c>
      <c r="V971" s="37" t="str">
        <f t="shared" si="68"/>
        <v/>
      </c>
      <c r="W971" s="2" t="str">
        <f t="shared" si="69"/>
        <v/>
      </c>
    </row>
    <row r="972" spans="19:23" x14ac:dyDescent="0.25">
      <c r="S972" s="37"/>
      <c r="T972" s="37" t="str">
        <f t="shared" si="66"/>
        <v/>
      </c>
      <c r="U972" s="37" t="str">
        <f t="shared" si="67"/>
        <v/>
      </c>
      <c r="V972" s="37" t="str">
        <f t="shared" si="68"/>
        <v/>
      </c>
      <c r="W972" s="2" t="str">
        <f t="shared" si="69"/>
        <v/>
      </c>
    </row>
    <row r="973" spans="19:23" x14ac:dyDescent="0.25">
      <c r="S973" s="37"/>
      <c r="T973" s="37" t="str">
        <f t="shared" si="66"/>
        <v/>
      </c>
      <c r="U973" s="37" t="str">
        <f t="shared" si="67"/>
        <v/>
      </c>
      <c r="V973" s="37" t="str">
        <f t="shared" si="68"/>
        <v/>
      </c>
      <c r="W973" s="2" t="str">
        <f t="shared" si="69"/>
        <v/>
      </c>
    </row>
    <row r="974" spans="19:23" x14ac:dyDescent="0.25">
      <c r="S974" s="37"/>
      <c r="T974" s="37" t="str">
        <f t="shared" si="66"/>
        <v/>
      </c>
      <c r="U974" s="37" t="str">
        <f t="shared" si="67"/>
        <v/>
      </c>
      <c r="V974" s="37" t="str">
        <f t="shared" si="68"/>
        <v/>
      </c>
      <c r="W974" s="2" t="str">
        <f t="shared" si="69"/>
        <v/>
      </c>
    </row>
    <row r="975" spans="19:23" x14ac:dyDescent="0.25">
      <c r="S975" s="37"/>
      <c r="T975" s="37" t="str">
        <f t="shared" si="66"/>
        <v/>
      </c>
      <c r="U975" s="37" t="str">
        <f t="shared" si="67"/>
        <v/>
      </c>
      <c r="V975" s="37" t="str">
        <f t="shared" si="68"/>
        <v/>
      </c>
      <c r="W975" s="2" t="str">
        <f t="shared" si="69"/>
        <v/>
      </c>
    </row>
    <row r="976" spans="19:23" x14ac:dyDescent="0.25">
      <c r="S976" s="37"/>
      <c r="T976" s="37" t="str">
        <f t="shared" si="66"/>
        <v/>
      </c>
      <c r="U976" s="37" t="str">
        <f t="shared" si="67"/>
        <v/>
      </c>
      <c r="V976" s="37" t="str">
        <f t="shared" si="68"/>
        <v/>
      </c>
      <c r="W976" s="2" t="str">
        <f t="shared" si="69"/>
        <v/>
      </c>
    </row>
    <row r="977" spans="19:23" x14ac:dyDescent="0.25">
      <c r="S977" s="37"/>
      <c r="T977" s="37" t="str">
        <f t="shared" si="66"/>
        <v/>
      </c>
      <c r="U977" s="37" t="str">
        <f t="shared" si="67"/>
        <v/>
      </c>
      <c r="V977" s="37" t="str">
        <f t="shared" si="68"/>
        <v/>
      </c>
      <c r="W977" s="2" t="str">
        <f t="shared" si="69"/>
        <v/>
      </c>
    </row>
    <row r="978" spans="19:23" x14ac:dyDescent="0.25">
      <c r="S978" s="37"/>
      <c r="T978" s="37" t="str">
        <f t="shared" si="66"/>
        <v/>
      </c>
      <c r="U978" s="37" t="str">
        <f t="shared" si="67"/>
        <v/>
      </c>
      <c r="V978" s="37" t="str">
        <f t="shared" si="68"/>
        <v/>
      </c>
      <c r="W978" s="2" t="str">
        <f t="shared" si="69"/>
        <v/>
      </c>
    </row>
    <row r="979" spans="19:23" x14ac:dyDescent="0.25">
      <c r="S979" s="37"/>
      <c r="T979" s="37" t="str">
        <f t="shared" si="66"/>
        <v/>
      </c>
      <c r="U979" s="37" t="str">
        <f t="shared" si="67"/>
        <v/>
      </c>
      <c r="V979" s="37" t="str">
        <f t="shared" si="68"/>
        <v/>
      </c>
      <c r="W979" s="2" t="str">
        <f t="shared" si="69"/>
        <v/>
      </c>
    </row>
    <row r="980" spans="19:23" x14ac:dyDescent="0.25">
      <c r="S980" s="37"/>
      <c r="T980" s="37" t="str">
        <f t="shared" si="66"/>
        <v/>
      </c>
      <c r="U980" s="37" t="str">
        <f t="shared" si="67"/>
        <v/>
      </c>
      <c r="V980" s="37" t="str">
        <f t="shared" si="68"/>
        <v/>
      </c>
      <c r="W980" s="2" t="str">
        <f t="shared" si="69"/>
        <v/>
      </c>
    </row>
    <row r="981" spans="19:23" x14ac:dyDescent="0.25">
      <c r="S981" s="37"/>
      <c r="T981" s="37" t="str">
        <f t="shared" si="66"/>
        <v/>
      </c>
      <c r="U981" s="37" t="str">
        <f t="shared" si="67"/>
        <v/>
      </c>
      <c r="V981" s="37" t="str">
        <f t="shared" si="68"/>
        <v/>
      </c>
      <c r="W981" s="2" t="str">
        <f t="shared" si="69"/>
        <v/>
      </c>
    </row>
    <row r="982" spans="19:23" x14ac:dyDescent="0.25">
      <c r="S982" s="37"/>
      <c r="T982" s="37" t="str">
        <f t="shared" si="66"/>
        <v/>
      </c>
      <c r="U982" s="37" t="str">
        <f t="shared" si="67"/>
        <v/>
      </c>
      <c r="V982" s="37" t="str">
        <f t="shared" si="68"/>
        <v/>
      </c>
      <c r="W982" s="2" t="str">
        <f t="shared" si="69"/>
        <v/>
      </c>
    </row>
    <row r="983" spans="19:23" x14ac:dyDescent="0.25">
      <c r="S983" s="37"/>
      <c r="T983" s="37" t="str">
        <f t="shared" si="66"/>
        <v/>
      </c>
      <c r="U983" s="37" t="str">
        <f t="shared" si="67"/>
        <v/>
      </c>
      <c r="V983" s="37" t="str">
        <f t="shared" si="68"/>
        <v/>
      </c>
      <c r="W983" s="2" t="str">
        <f t="shared" si="69"/>
        <v/>
      </c>
    </row>
    <row r="984" spans="19:23" x14ac:dyDescent="0.25">
      <c r="S984" s="37"/>
      <c r="T984" s="37" t="str">
        <f t="shared" si="66"/>
        <v/>
      </c>
      <c r="U984" s="37" t="str">
        <f t="shared" si="67"/>
        <v/>
      </c>
      <c r="V984" s="37" t="str">
        <f t="shared" si="68"/>
        <v/>
      </c>
      <c r="W984" s="2" t="str">
        <f t="shared" si="69"/>
        <v/>
      </c>
    </row>
    <row r="985" spans="19:23" x14ac:dyDescent="0.25">
      <c r="S985" s="37"/>
      <c r="T985" s="37" t="str">
        <f t="shared" si="66"/>
        <v/>
      </c>
      <c r="U985" s="37" t="str">
        <f t="shared" si="67"/>
        <v/>
      </c>
      <c r="V985" s="37" t="str">
        <f t="shared" si="68"/>
        <v/>
      </c>
      <c r="W985" s="2" t="str">
        <f t="shared" si="69"/>
        <v/>
      </c>
    </row>
    <row r="986" spans="19:23" x14ac:dyDescent="0.25">
      <c r="S986" s="37"/>
      <c r="T986" s="37" t="str">
        <f t="shared" si="66"/>
        <v/>
      </c>
      <c r="U986" s="37" t="str">
        <f t="shared" si="67"/>
        <v/>
      </c>
      <c r="V986" s="37" t="str">
        <f t="shared" si="68"/>
        <v/>
      </c>
      <c r="W986" s="2" t="str">
        <f t="shared" si="69"/>
        <v/>
      </c>
    </row>
    <row r="987" spans="19:23" x14ac:dyDescent="0.25">
      <c r="S987" s="37"/>
      <c r="T987" s="37" t="str">
        <f t="shared" si="66"/>
        <v/>
      </c>
      <c r="U987" s="37" t="str">
        <f t="shared" si="67"/>
        <v/>
      </c>
      <c r="V987" s="37" t="str">
        <f t="shared" si="68"/>
        <v/>
      </c>
      <c r="W987" s="2" t="str">
        <f t="shared" si="69"/>
        <v/>
      </c>
    </row>
    <row r="988" spans="19:23" x14ac:dyDescent="0.25">
      <c r="S988" s="37"/>
      <c r="T988" s="37" t="str">
        <f t="shared" si="66"/>
        <v/>
      </c>
      <c r="U988" s="37" t="str">
        <f t="shared" si="67"/>
        <v/>
      </c>
      <c r="V988" s="37" t="str">
        <f t="shared" si="68"/>
        <v/>
      </c>
      <c r="W988" s="2" t="str">
        <f t="shared" si="69"/>
        <v/>
      </c>
    </row>
    <row r="989" spans="19:23" x14ac:dyDescent="0.25">
      <c r="S989" s="37"/>
      <c r="T989" s="37" t="str">
        <f t="shared" si="66"/>
        <v/>
      </c>
      <c r="U989" s="37" t="str">
        <f t="shared" si="67"/>
        <v/>
      </c>
      <c r="V989" s="37" t="str">
        <f t="shared" si="68"/>
        <v/>
      </c>
      <c r="W989" s="2" t="str">
        <f t="shared" si="69"/>
        <v/>
      </c>
    </row>
    <row r="990" spans="19:23" x14ac:dyDescent="0.25">
      <c r="S990" s="37"/>
      <c r="T990" s="37" t="str">
        <f t="shared" si="66"/>
        <v/>
      </c>
      <c r="U990" s="37" t="str">
        <f t="shared" si="67"/>
        <v/>
      </c>
      <c r="V990" s="37" t="str">
        <f t="shared" si="68"/>
        <v/>
      </c>
      <c r="W990" s="2" t="str">
        <f t="shared" si="69"/>
        <v/>
      </c>
    </row>
    <row r="991" spans="19:23" x14ac:dyDescent="0.25">
      <c r="S991" s="37"/>
      <c r="T991" s="37" t="str">
        <f t="shared" si="66"/>
        <v/>
      </c>
      <c r="U991" s="37" t="str">
        <f t="shared" si="67"/>
        <v/>
      </c>
      <c r="V991" s="37" t="str">
        <f t="shared" si="68"/>
        <v/>
      </c>
      <c r="W991" s="2" t="str">
        <f t="shared" si="69"/>
        <v/>
      </c>
    </row>
    <row r="992" spans="19:23" x14ac:dyDescent="0.25">
      <c r="S992" s="37"/>
      <c r="T992" s="37" t="str">
        <f t="shared" si="66"/>
        <v/>
      </c>
      <c r="U992" s="37" t="str">
        <f t="shared" si="67"/>
        <v/>
      </c>
      <c r="V992" s="37" t="str">
        <f t="shared" si="68"/>
        <v/>
      </c>
      <c r="W992" s="2" t="str">
        <f t="shared" si="69"/>
        <v/>
      </c>
    </row>
    <row r="993" spans="19:23" x14ac:dyDescent="0.25">
      <c r="S993" s="37"/>
      <c r="T993" s="37" t="str">
        <f t="shared" si="66"/>
        <v/>
      </c>
      <c r="U993" s="37" t="str">
        <f t="shared" si="67"/>
        <v/>
      </c>
      <c r="V993" s="37" t="str">
        <f t="shared" si="68"/>
        <v/>
      </c>
      <c r="W993" s="2" t="str">
        <f t="shared" si="69"/>
        <v/>
      </c>
    </row>
    <row r="994" spans="19:23" x14ac:dyDescent="0.25">
      <c r="S994" s="37"/>
      <c r="T994" s="37" t="str">
        <f t="shared" si="66"/>
        <v/>
      </c>
      <c r="U994" s="37" t="str">
        <f t="shared" si="67"/>
        <v/>
      </c>
      <c r="V994" s="37" t="str">
        <f t="shared" si="68"/>
        <v/>
      </c>
      <c r="W994" s="2" t="str">
        <f t="shared" si="69"/>
        <v/>
      </c>
    </row>
    <row r="995" spans="19:23" x14ac:dyDescent="0.25">
      <c r="S995" s="37"/>
      <c r="T995" s="37" t="str">
        <f t="shared" si="66"/>
        <v/>
      </c>
      <c r="U995" s="37" t="str">
        <f t="shared" si="67"/>
        <v/>
      </c>
      <c r="V995" s="37" t="str">
        <f t="shared" si="68"/>
        <v/>
      </c>
      <c r="W995" s="2" t="str">
        <f t="shared" si="69"/>
        <v/>
      </c>
    </row>
    <row r="996" spans="19:23" x14ac:dyDescent="0.25">
      <c r="S996" s="37"/>
      <c r="T996" s="37" t="str">
        <f t="shared" si="66"/>
        <v/>
      </c>
      <c r="U996" s="37" t="str">
        <f t="shared" si="67"/>
        <v/>
      </c>
      <c r="V996" s="37" t="str">
        <f t="shared" si="68"/>
        <v/>
      </c>
      <c r="W996" s="2" t="str">
        <f t="shared" si="69"/>
        <v/>
      </c>
    </row>
    <row r="997" spans="19:23" x14ac:dyDescent="0.25">
      <c r="S997" s="37"/>
      <c r="T997" s="37" t="str">
        <f t="shared" si="66"/>
        <v/>
      </c>
      <c r="U997" s="37" t="str">
        <f t="shared" si="67"/>
        <v/>
      </c>
      <c r="V997" s="37" t="str">
        <f t="shared" si="68"/>
        <v/>
      </c>
      <c r="W997" s="2" t="str">
        <f t="shared" si="69"/>
        <v/>
      </c>
    </row>
    <row r="998" spans="19:23" x14ac:dyDescent="0.25">
      <c r="S998" s="37"/>
      <c r="T998" s="37" t="str">
        <f t="shared" si="66"/>
        <v/>
      </c>
      <c r="U998" s="37" t="str">
        <f t="shared" si="67"/>
        <v/>
      </c>
      <c r="V998" s="37" t="str">
        <f t="shared" si="68"/>
        <v/>
      </c>
      <c r="W998" s="2" t="str">
        <f t="shared" si="69"/>
        <v/>
      </c>
    </row>
    <row r="999" spans="19:23" x14ac:dyDescent="0.25">
      <c r="S999" s="37"/>
      <c r="T999" s="37" t="str">
        <f t="shared" si="66"/>
        <v/>
      </c>
      <c r="U999" s="37" t="str">
        <f t="shared" si="67"/>
        <v/>
      </c>
      <c r="V999" s="37" t="str">
        <f t="shared" si="68"/>
        <v/>
      </c>
      <c r="W999" s="2" t="str">
        <f t="shared" si="69"/>
        <v/>
      </c>
    </row>
    <row r="1000" spans="19:23" x14ac:dyDescent="0.25">
      <c r="S1000" s="37"/>
      <c r="T1000" s="37" t="str">
        <f t="shared" si="66"/>
        <v/>
      </c>
      <c r="U1000" s="37" t="str">
        <f t="shared" si="67"/>
        <v/>
      </c>
      <c r="V1000" s="37" t="str">
        <f t="shared" si="68"/>
        <v/>
      </c>
      <c r="W1000" s="2" t="str">
        <f t="shared" si="69"/>
        <v/>
      </c>
    </row>
    <row r="1001" spans="19:23" x14ac:dyDescent="0.25">
      <c r="S1001" s="37"/>
      <c r="T1001" s="37" t="str">
        <f t="shared" si="66"/>
        <v/>
      </c>
      <c r="U1001" s="37" t="str">
        <f t="shared" si="67"/>
        <v/>
      </c>
      <c r="V1001" s="37" t="str">
        <f t="shared" si="68"/>
        <v/>
      </c>
      <c r="W1001" s="2" t="str">
        <f t="shared" si="69"/>
        <v/>
      </c>
    </row>
    <row r="1002" spans="19:23" x14ac:dyDescent="0.25">
      <c r="S1002" s="37"/>
      <c r="T1002" s="37" t="str">
        <f t="shared" si="66"/>
        <v/>
      </c>
      <c r="U1002" s="37" t="str">
        <f t="shared" si="67"/>
        <v/>
      </c>
      <c r="V1002" s="37" t="str">
        <f t="shared" si="68"/>
        <v/>
      </c>
      <c r="W1002" s="2" t="str">
        <f t="shared" si="69"/>
        <v/>
      </c>
    </row>
    <row r="1003" spans="19:23" x14ac:dyDescent="0.25">
      <c r="S1003" s="37"/>
      <c r="T1003" s="37" t="str">
        <f t="shared" si="66"/>
        <v/>
      </c>
      <c r="U1003" s="37" t="str">
        <f t="shared" si="67"/>
        <v/>
      </c>
      <c r="V1003" s="37" t="str">
        <f t="shared" si="68"/>
        <v/>
      </c>
      <c r="W1003" s="2" t="str">
        <f t="shared" si="69"/>
        <v/>
      </c>
    </row>
    <row r="1004" spans="19:23" x14ac:dyDescent="0.25">
      <c r="S1004" s="37"/>
      <c r="T1004" s="37" t="str">
        <f t="shared" si="66"/>
        <v/>
      </c>
      <c r="U1004" s="37" t="str">
        <f t="shared" si="67"/>
        <v/>
      </c>
      <c r="V1004" s="37" t="str">
        <f t="shared" si="68"/>
        <v/>
      </c>
      <c r="W1004" s="2" t="str">
        <f t="shared" si="69"/>
        <v/>
      </c>
    </row>
    <row r="1005" spans="19:23" x14ac:dyDescent="0.25">
      <c r="S1005" s="37"/>
      <c r="T1005" s="37" t="str">
        <f t="shared" si="66"/>
        <v/>
      </c>
      <c r="U1005" s="37" t="str">
        <f t="shared" si="67"/>
        <v/>
      </c>
      <c r="V1005" s="37" t="str">
        <f t="shared" si="68"/>
        <v/>
      </c>
      <c r="W1005" s="2" t="str">
        <f t="shared" si="69"/>
        <v/>
      </c>
    </row>
    <row r="1006" spans="19:23" x14ac:dyDescent="0.25">
      <c r="S1006" s="37"/>
      <c r="T1006" s="37" t="str">
        <f t="shared" si="66"/>
        <v/>
      </c>
      <c r="U1006" s="37" t="str">
        <f t="shared" si="67"/>
        <v/>
      </c>
      <c r="V1006" s="37" t="str">
        <f t="shared" si="68"/>
        <v/>
      </c>
      <c r="W1006" s="2" t="str">
        <f t="shared" si="69"/>
        <v/>
      </c>
    </row>
    <row r="1007" spans="19:23" x14ac:dyDescent="0.25">
      <c r="S1007" s="37"/>
      <c r="T1007" s="37" t="str">
        <f t="shared" si="66"/>
        <v/>
      </c>
      <c r="U1007" s="37" t="str">
        <f t="shared" si="67"/>
        <v/>
      </c>
      <c r="V1007" s="37" t="str">
        <f t="shared" si="68"/>
        <v/>
      </c>
      <c r="W1007" s="2" t="str">
        <f t="shared" si="69"/>
        <v/>
      </c>
    </row>
    <row r="1008" spans="19:23" x14ac:dyDescent="0.25">
      <c r="S1008" s="37"/>
      <c r="T1008" s="37" t="str">
        <f t="shared" si="66"/>
        <v/>
      </c>
      <c r="U1008" s="37" t="str">
        <f t="shared" si="67"/>
        <v/>
      </c>
      <c r="V1008" s="37" t="str">
        <f t="shared" si="68"/>
        <v/>
      </c>
      <c r="W1008" s="2" t="str">
        <f t="shared" si="69"/>
        <v/>
      </c>
    </row>
    <row r="1009" spans="19:23" x14ac:dyDescent="0.25">
      <c r="S1009" s="37"/>
      <c r="T1009" s="37" t="str">
        <f t="shared" si="66"/>
        <v/>
      </c>
      <c r="U1009" s="37" t="str">
        <f t="shared" si="67"/>
        <v/>
      </c>
      <c r="V1009" s="37" t="str">
        <f t="shared" si="68"/>
        <v/>
      </c>
      <c r="W1009" s="2" t="str">
        <f t="shared" si="69"/>
        <v/>
      </c>
    </row>
    <row r="1010" spans="19:23" x14ac:dyDescent="0.25">
      <c r="S1010" s="37"/>
      <c r="T1010" s="37" t="str">
        <f t="shared" si="66"/>
        <v/>
      </c>
      <c r="U1010" s="37" t="str">
        <f t="shared" si="67"/>
        <v/>
      </c>
      <c r="V1010" s="37" t="str">
        <f t="shared" si="68"/>
        <v/>
      </c>
      <c r="W1010" s="2" t="str">
        <f t="shared" si="69"/>
        <v/>
      </c>
    </row>
    <row r="1011" spans="19:23" x14ac:dyDescent="0.25">
      <c r="S1011" s="37"/>
      <c r="T1011" s="37" t="str">
        <f t="shared" si="66"/>
        <v/>
      </c>
      <c r="U1011" s="37" t="str">
        <f t="shared" si="67"/>
        <v/>
      </c>
      <c r="V1011" s="37" t="str">
        <f t="shared" si="68"/>
        <v/>
      </c>
      <c r="W1011" s="2" t="str">
        <f t="shared" si="69"/>
        <v/>
      </c>
    </row>
    <row r="1012" spans="19:23" x14ac:dyDescent="0.25">
      <c r="S1012" s="37"/>
      <c r="T1012" s="37" t="str">
        <f t="shared" si="66"/>
        <v/>
      </c>
      <c r="U1012" s="37" t="str">
        <f t="shared" si="67"/>
        <v/>
      </c>
      <c r="V1012" s="37" t="str">
        <f t="shared" si="68"/>
        <v/>
      </c>
      <c r="W1012" s="2" t="str">
        <f t="shared" si="69"/>
        <v/>
      </c>
    </row>
    <row r="1013" spans="19:23" x14ac:dyDescent="0.25">
      <c r="S1013" s="37"/>
      <c r="T1013" s="37" t="str">
        <f t="shared" si="66"/>
        <v/>
      </c>
      <c r="U1013" s="37" t="str">
        <f t="shared" si="67"/>
        <v/>
      </c>
      <c r="V1013" s="37" t="str">
        <f t="shared" si="68"/>
        <v/>
      </c>
      <c r="W1013" s="2" t="str">
        <f t="shared" si="69"/>
        <v/>
      </c>
    </row>
    <row r="1014" spans="19:23" x14ac:dyDescent="0.25">
      <c r="S1014" s="37"/>
      <c r="T1014" s="37" t="str">
        <f t="shared" si="66"/>
        <v/>
      </c>
      <c r="U1014" s="37" t="str">
        <f t="shared" si="67"/>
        <v/>
      </c>
      <c r="V1014" s="37" t="str">
        <f t="shared" si="68"/>
        <v/>
      </c>
      <c r="W1014" s="2" t="str">
        <f t="shared" si="69"/>
        <v/>
      </c>
    </row>
    <row r="1015" spans="19:23" x14ac:dyDescent="0.25">
      <c r="S1015" s="37"/>
      <c r="T1015" s="37" t="str">
        <f t="shared" si="66"/>
        <v/>
      </c>
      <c r="U1015" s="37" t="str">
        <f t="shared" si="67"/>
        <v/>
      </c>
      <c r="V1015" s="37" t="str">
        <f t="shared" si="68"/>
        <v/>
      </c>
      <c r="W1015" s="2" t="str">
        <f t="shared" si="69"/>
        <v/>
      </c>
    </row>
    <row r="1016" spans="19:23" x14ac:dyDescent="0.25">
      <c r="S1016" s="37"/>
      <c r="T1016" s="37" t="str">
        <f t="shared" si="66"/>
        <v/>
      </c>
      <c r="U1016" s="37" t="str">
        <f t="shared" si="67"/>
        <v/>
      </c>
      <c r="V1016" s="37" t="str">
        <f t="shared" si="68"/>
        <v/>
      </c>
      <c r="W1016" s="2" t="str">
        <f t="shared" si="69"/>
        <v/>
      </c>
    </row>
    <row r="1017" spans="19:23" x14ac:dyDescent="0.25">
      <c r="S1017" s="37"/>
      <c r="T1017" s="37" t="str">
        <f t="shared" si="66"/>
        <v/>
      </c>
      <c r="U1017" s="37" t="str">
        <f t="shared" si="67"/>
        <v/>
      </c>
      <c r="V1017" s="37" t="str">
        <f t="shared" si="68"/>
        <v/>
      </c>
      <c r="W1017" s="2" t="str">
        <f t="shared" si="69"/>
        <v/>
      </c>
    </row>
    <row r="1018" spans="19:23" x14ac:dyDescent="0.25">
      <c r="S1018" s="37"/>
      <c r="T1018" s="37" t="str">
        <f t="shared" si="66"/>
        <v/>
      </c>
      <c r="U1018" s="37" t="str">
        <f t="shared" si="67"/>
        <v/>
      </c>
      <c r="V1018" s="37" t="str">
        <f t="shared" si="68"/>
        <v/>
      </c>
      <c r="W1018" s="2" t="str">
        <f t="shared" si="69"/>
        <v/>
      </c>
    </row>
    <row r="1019" spans="19:23" x14ac:dyDescent="0.25">
      <c r="S1019" s="37"/>
      <c r="T1019" s="37" t="str">
        <f t="shared" si="66"/>
        <v/>
      </c>
      <c r="U1019" s="37" t="str">
        <f t="shared" si="67"/>
        <v/>
      </c>
      <c r="V1019" s="37" t="str">
        <f t="shared" si="68"/>
        <v/>
      </c>
      <c r="W1019" s="2" t="str">
        <f t="shared" si="69"/>
        <v/>
      </c>
    </row>
    <row r="1020" spans="19:23" x14ac:dyDescent="0.25">
      <c r="S1020" s="37"/>
      <c r="T1020" s="37" t="str">
        <f t="shared" si="66"/>
        <v/>
      </c>
      <c r="U1020" s="37" t="str">
        <f t="shared" si="67"/>
        <v/>
      </c>
      <c r="V1020" s="37" t="str">
        <f t="shared" si="68"/>
        <v/>
      </c>
      <c r="W1020" s="2" t="str">
        <f t="shared" si="69"/>
        <v/>
      </c>
    </row>
    <row r="1021" spans="19:23" x14ac:dyDescent="0.25">
      <c r="S1021" s="37"/>
      <c r="T1021" s="37" t="str">
        <f t="shared" si="66"/>
        <v/>
      </c>
      <c r="U1021" s="37" t="str">
        <f t="shared" si="67"/>
        <v/>
      </c>
      <c r="V1021" s="37" t="str">
        <f t="shared" si="68"/>
        <v/>
      </c>
      <c r="W1021" s="2" t="str">
        <f t="shared" si="69"/>
        <v/>
      </c>
    </row>
    <row r="1022" spans="19:23" x14ac:dyDescent="0.25">
      <c r="S1022" s="37"/>
      <c r="T1022" s="37" t="str">
        <f t="shared" si="66"/>
        <v/>
      </c>
      <c r="U1022" s="37" t="str">
        <f t="shared" si="67"/>
        <v/>
      </c>
      <c r="V1022" s="37" t="str">
        <f t="shared" si="68"/>
        <v/>
      </c>
      <c r="W1022" s="2" t="str">
        <f t="shared" si="69"/>
        <v/>
      </c>
    </row>
    <row r="1023" spans="19:23" x14ac:dyDescent="0.25">
      <c r="S1023" s="37"/>
      <c r="T1023" s="37" t="str">
        <f t="shared" si="66"/>
        <v/>
      </c>
      <c r="U1023" s="37" t="str">
        <f t="shared" si="67"/>
        <v/>
      </c>
      <c r="V1023" s="37" t="str">
        <f t="shared" si="68"/>
        <v/>
      </c>
      <c r="W1023" s="2" t="str">
        <f t="shared" si="69"/>
        <v/>
      </c>
    </row>
    <row r="1024" spans="19:23" x14ac:dyDescent="0.25">
      <c r="S1024" s="37"/>
      <c r="T1024" s="37" t="str">
        <f t="shared" si="66"/>
        <v/>
      </c>
      <c r="U1024" s="37" t="str">
        <f t="shared" si="67"/>
        <v/>
      </c>
      <c r="V1024" s="37" t="str">
        <f t="shared" si="68"/>
        <v/>
      </c>
      <c r="W1024" s="2" t="str">
        <f t="shared" si="69"/>
        <v/>
      </c>
    </row>
    <row r="1025" spans="19:23" x14ac:dyDescent="0.25">
      <c r="S1025" s="37"/>
      <c r="T1025" s="37" t="str">
        <f t="shared" si="66"/>
        <v/>
      </c>
      <c r="U1025" s="37" t="str">
        <f t="shared" si="67"/>
        <v/>
      </c>
      <c r="V1025" s="37" t="str">
        <f t="shared" si="68"/>
        <v/>
      </c>
      <c r="W1025" s="2" t="str">
        <f t="shared" si="69"/>
        <v/>
      </c>
    </row>
    <row r="1026" spans="19:23" x14ac:dyDescent="0.25">
      <c r="S1026" s="37"/>
      <c r="T1026" s="37" t="str">
        <f t="shared" si="66"/>
        <v/>
      </c>
      <c r="U1026" s="37" t="str">
        <f t="shared" si="67"/>
        <v/>
      </c>
      <c r="V1026" s="37" t="str">
        <f t="shared" si="68"/>
        <v/>
      </c>
      <c r="W1026" s="2" t="str">
        <f t="shared" si="69"/>
        <v/>
      </c>
    </row>
    <row r="1027" spans="19:23" x14ac:dyDescent="0.25">
      <c r="S1027" s="37"/>
      <c r="T1027" s="37" t="str">
        <f t="shared" si="66"/>
        <v/>
      </c>
      <c r="U1027" s="37" t="str">
        <f t="shared" si="67"/>
        <v/>
      </c>
      <c r="V1027" s="37" t="str">
        <f t="shared" si="68"/>
        <v/>
      </c>
      <c r="W1027" s="2" t="str">
        <f t="shared" si="69"/>
        <v/>
      </c>
    </row>
    <row r="1028" spans="19:23" x14ac:dyDescent="0.25">
      <c r="S1028" s="37"/>
      <c r="T1028" s="37" t="str">
        <f t="shared" si="66"/>
        <v/>
      </c>
      <c r="U1028" s="37" t="str">
        <f t="shared" si="67"/>
        <v/>
      </c>
      <c r="V1028" s="37" t="str">
        <f t="shared" si="68"/>
        <v/>
      </c>
      <c r="W1028" s="2" t="str">
        <f t="shared" si="69"/>
        <v/>
      </c>
    </row>
    <row r="1029" spans="19:23" x14ac:dyDescent="0.25">
      <c r="S1029" s="37"/>
      <c r="T1029" s="37" t="str">
        <f t="shared" si="66"/>
        <v/>
      </c>
      <c r="U1029" s="37" t="str">
        <f t="shared" si="67"/>
        <v/>
      </c>
      <c r="V1029" s="37" t="str">
        <f t="shared" si="68"/>
        <v/>
      </c>
      <c r="W1029" s="2" t="str">
        <f t="shared" si="69"/>
        <v/>
      </c>
    </row>
    <row r="1030" spans="19:23" x14ac:dyDescent="0.25">
      <c r="S1030" s="37"/>
      <c r="T1030" s="37" t="str">
        <f t="shared" si="66"/>
        <v/>
      </c>
      <c r="U1030" s="37" t="str">
        <f t="shared" si="67"/>
        <v/>
      </c>
      <c r="V1030" s="37" t="str">
        <f t="shared" si="68"/>
        <v/>
      </c>
      <c r="W1030" s="2" t="str">
        <f t="shared" si="69"/>
        <v/>
      </c>
    </row>
    <row r="1031" spans="19:23" x14ac:dyDescent="0.25">
      <c r="S1031" s="37"/>
      <c r="T1031" s="37" t="str">
        <f t="shared" ref="T1031:T1094" si="70">IFERROR(IF(SEARCH("*mat*",F1031),P1031,""),"")</f>
        <v/>
      </c>
      <c r="U1031" s="37" t="str">
        <f t="shared" ref="U1031:U1094" si="71">IFERROR(IF(SEARCH("*main*",F1031),P1031,""),"")</f>
        <v/>
      </c>
      <c r="V1031" s="37" t="str">
        <f t="shared" ref="V1031:V1094" si="72">IFERROR(IF(SEARCH("*sous*",F1031),P1031,""),"")</f>
        <v/>
      </c>
      <c r="W1031" s="2" t="str">
        <f t="shared" ref="W1031:W1094" si="73">IFERROR(IF(SEARCH("*four*",F1031),P1031,""),"")</f>
        <v/>
      </c>
    </row>
    <row r="1032" spans="19:23" x14ac:dyDescent="0.25">
      <c r="S1032" s="37"/>
      <c r="T1032" s="37" t="str">
        <f t="shared" si="70"/>
        <v/>
      </c>
      <c r="U1032" s="37" t="str">
        <f t="shared" si="71"/>
        <v/>
      </c>
      <c r="V1032" s="37" t="str">
        <f t="shared" si="72"/>
        <v/>
      </c>
      <c r="W1032" s="2" t="str">
        <f t="shared" si="73"/>
        <v/>
      </c>
    </row>
    <row r="1033" spans="19:23" x14ac:dyDescent="0.25">
      <c r="S1033" s="37"/>
      <c r="T1033" s="37" t="str">
        <f t="shared" si="70"/>
        <v/>
      </c>
      <c r="U1033" s="37" t="str">
        <f t="shared" si="71"/>
        <v/>
      </c>
      <c r="V1033" s="37" t="str">
        <f t="shared" si="72"/>
        <v/>
      </c>
      <c r="W1033" s="2" t="str">
        <f t="shared" si="73"/>
        <v/>
      </c>
    </row>
    <row r="1034" spans="19:23" x14ac:dyDescent="0.25">
      <c r="S1034" s="37"/>
      <c r="T1034" s="37" t="str">
        <f t="shared" si="70"/>
        <v/>
      </c>
      <c r="U1034" s="37" t="str">
        <f t="shared" si="71"/>
        <v/>
      </c>
      <c r="V1034" s="37" t="str">
        <f t="shared" si="72"/>
        <v/>
      </c>
      <c r="W1034" s="2" t="str">
        <f t="shared" si="73"/>
        <v/>
      </c>
    </row>
    <row r="1035" spans="19:23" x14ac:dyDescent="0.25">
      <c r="S1035" s="37"/>
      <c r="T1035" s="37" t="str">
        <f t="shared" si="70"/>
        <v/>
      </c>
      <c r="U1035" s="37" t="str">
        <f t="shared" si="71"/>
        <v/>
      </c>
      <c r="V1035" s="37" t="str">
        <f t="shared" si="72"/>
        <v/>
      </c>
      <c r="W1035" s="2" t="str">
        <f t="shared" si="73"/>
        <v/>
      </c>
    </row>
    <row r="1036" spans="19:23" x14ac:dyDescent="0.25">
      <c r="S1036" s="37"/>
      <c r="T1036" s="37" t="str">
        <f t="shared" si="70"/>
        <v/>
      </c>
      <c r="U1036" s="37" t="str">
        <f t="shared" si="71"/>
        <v/>
      </c>
      <c r="V1036" s="37" t="str">
        <f t="shared" si="72"/>
        <v/>
      </c>
      <c r="W1036" s="2" t="str">
        <f t="shared" si="73"/>
        <v/>
      </c>
    </row>
    <row r="1037" spans="19:23" x14ac:dyDescent="0.25">
      <c r="S1037" s="37"/>
      <c r="T1037" s="37" t="str">
        <f t="shared" si="70"/>
        <v/>
      </c>
      <c r="U1037" s="37" t="str">
        <f t="shared" si="71"/>
        <v/>
      </c>
      <c r="V1037" s="37" t="str">
        <f t="shared" si="72"/>
        <v/>
      </c>
      <c r="W1037" s="2" t="str">
        <f t="shared" si="73"/>
        <v/>
      </c>
    </row>
    <row r="1038" spans="19:23" x14ac:dyDescent="0.25">
      <c r="S1038" s="37"/>
      <c r="T1038" s="37" t="str">
        <f t="shared" si="70"/>
        <v/>
      </c>
      <c r="U1038" s="37" t="str">
        <f t="shared" si="71"/>
        <v/>
      </c>
      <c r="V1038" s="37" t="str">
        <f t="shared" si="72"/>
        <v/>
      </c>
      <c r="W1038" s="2" t="str">
        <f t="shared" si="73"/>
        <v/>
      </c>
    </row>
    <row r="1039" spans="19:23" x14ac:dyDescent="0.25">
      <c r="S1039" s="37"/>
      <c r="T1039" s="37" t="str">
        <f t="shared" si="70"/>
        <v/>
      </c>
      <c r="U1039" s="37" t="str">
        <f t="shared" si="71"/>
        <v/>
      </c>
      <c r="V1039" s="37" t="str">
        <f t="shared" si="72"/>
        <v/>
      </c>
      <c r="W1039" s="2" t="str">
        <f t="shared" si="73"/>
        <v/>
      </c>
    </row>
    <row r="1040" spans="19:23" x14ac:dyDescent="0.25">
      <c r="S1040" s="37"/>
      <c r="T1040" s="37" t="str">
        <f t="shared" si="70"/>
        <v/>
      </c>
      <c r="U1040" s="37" t="str">
        <f t="shared" si="71"/>
        <v/>
      </c>
      <c r="V1040" s="37" t="str">
        <f t="shared" si="72"/>
        <v/>
      </c>
      <c r="W1040" s="2" t="str">
        <f t="shared" si="73"/>
        <v/>
      </c>
    </row>
    <row r="1041" spans="19:23" x14ac:dyDescent="0.25">
      <c r="S1041" s="37"/>
      <c r="T1041" s="37" t="str">
        <f t="shared" si="70"/>
        <v/>
      </c>
      <c r="U1041" s="37" t="str">
        <f t="shared" si="71"/>
        <v/>
      </c>
      <c r="V1041" s="37" t="str">
        <f t="shared" si="72"/>
        <v/>
      </c>
      <c r="W1041" s="2" t="str">
        <f t="shared" si="73"/>
        <v/>
      </c>
    </row>
    <row r="1042" spans="19:23" x14ac:dyDescent="0.25">
      <c r="S1042" s="37"/>
      <c r="T1042" s="37" t="str">
        <f t="shared" si="70"/>
        <v/>
      </c>
      <c r="U1042" s="37" t="str">
        <f t="shared" si="71"/>
        <v/>
      </c>
      <c r="V1042" s="37" t="str">
        <f t="shared" si="72"/>
        <v/>
      </c>
      <c r="W1042" s="2" t="str">
        <f t="shared" si="73"/>
        <v/>
      </c>
    </row>
    <row r="1043" spans="19:23" x14ac:dyDescent="0.25">
      <c r="S1043" s="37"/>
      <c r="T1043" s="37" t="str">
        <f t="shared" si="70"/>
        <v/>
      </c>
      <c r="U1043" s="37" t="str">
        <f t="shared" si="71"/>
        <v/>
      </c>
      <c r="V1043" s="37" t="str">
        <f t="shared" si="72"/>
        <v/>
      </c>
      <c r="W1043" s="2" t="str">
        <f t="shared" si="73"/>
        <v/>
      </c>
    </row>
    <row r="1044" spans="19:23" x14ac:dyDescent="0.25">
      <c r="S1044" s="37"/>
      <c r="T1044" s="37" t="str">
        <f t="shared" si="70"/>
        <v/>
      </c>
      <c r="U1044" s="37" t="str">
        <f t="shared" si="71"/>
        <v/>
      </c>
      <c r="V1044" s="37" t="str">
        <f t="shared" si="72"/>
        <v/>
      </c>
      <c r="W1044" s="2" t="str">
        <f t="shared" si="73"/>
        <v/>
      </c>
    </row>
    <row r="1045" spans="19:23" x14ac:dyDescent="0.25">
      <c r="S1045" s="37"/>
      <c r="T1045" s="37" t="str">
        <f t="shared" si="70"/>
        <v/>
      </c>
      <c r="U1045" s="37" t="str">
        <f t="shared" si="71"/>
        <v/>
      </c>
      <c r="V1045" s="37" t="str">
        <f t="shared" si="72"/>
        <v/>
      </c>
      <c r="W1045" s="2" t="str">
        <f t="shared" si="73"/>
        <v/>
      </c>
    </row>
    <row r="1046" spans="19:23" x14ac:dyDescent="0.25">
      <c r="S1046" s="37"/>
      <c r="T1046" s="37" t="str">
        <f t="shared" si="70"/>
        <v/>
      </c>
      <c r="U1046" s="37" t="str">
        <f t="shared" si="71"/>
        <v/>
      </c>
      <c r="V1046" s="37" t="str">
        <f t="shared" si="72"/>
        <v/>
      </c>
      <c r="W1046" s="2" t="str">
        <f t="shared" si="73"/>
        <v/>
      </c>
    </row>
    <row r="1047" spans="19:23" x14ac:dyDescent="0.25">
      <c r="S1047" s="37"/>
      <c r="T1047" s="37" t="str">
        <f t="shared" si="70"/>
        <v/>
      </c>
      <c r="U1047" s="37" t="str">
        <f t="shared" si="71"/>
        <v/>
      </c>
      <c r="V1047" s="37" t="str">
        <f t="shared" si="72"/>
        <v/>
      </c>
      <c r="W1047" s="2" t="str">
        <f t="shared" si="73"/>
        <v/>
      </c>
    </row>
    <row r="1048" spans="19:23" x14ac:dyDescent="0.25">
      <c r="S1048" s="37"/>
      <c r="T1048" s="37" t="str">
        <f t="shared" si="70"/>
        <v/>
      </c>
      <c r="U1048" s="37" t="str">
        <f t="shared" si="71"/>
        <v/>
      </c>
      <c r="V1048" s="37" t="str">
        <f t="shared" si="72"/>
        <v/>
      </c>
      <c r="W1048" s="2" t="str">
        <f t="shared" si="73"/>
        <v/>
      </c>
    </row>
    <row r="1049" spans="19:23" x14ac:dyDescent="0.25">
      <c r="S1049" s="37"/>
      <c r="T1049" s="37" t="str">
        <f t="shared" si="70"/>
        <v/>
      </c>
      <c r="U1049" s="37" t="str">
        <f t="shared" si="71"/>
        <v/>
      </c>
      <c r="V1049" s="37" t="str">
        <f t="shared" si="72"/>
        <v/>
      </c>
      <c r="W1049" s="2" t="str">
        <f t="shared" si="73"/>
        <v/>
      </c>
    </row>
    <row r="1050" spans="19:23" x14ac:dyDescent="0.25">
      <c r="S1050" s="37"/>
      <c r="T1050" s="37" t="str">
        <f t="shared" si="70"/>
        <v/>
      </c>
      <c r="U1050" s="37" t="str">
        <f t="shared" si="71"/>
        <v/>
      </c>
      <c r="V1050" s="37" t="str">
        <f t="shared" si="72"/>
        <v/>
      </c>
      <c r="W1050" s="2" t="str">
        <f t="shared" si="73"/>
        <v/>
      </c>
    </row>
    <row r="1051" spans="19:23" x14ac:dyDescent="0.25">
      <c r="S1051" s="37"/>
      <c r="T1051" s="37" t="str">
        <f t="shared" si="70"/>
        <v/>
      </c>
      <c r="U1051" s="37" t="str">
        <f t="shared" si="71"/>
        <v/>
      </c>
      <c r="V1051" s="37" t="str">
        <f t="shared" si="72"/>
        <v/>
      </c>
      <c r="W1051" s="2" t="str">
        <f t="shared" si="73"/>
        <v/>
      </c>
    </row>
    <row r="1052" spans="19:23" x14ac:dyDescent="0.25">
      <c r="S1052" s="37"/>
      <c r="T1052" s="37" t="str">
        <f t="shared" si="70"/>
        <v/>
      </c>
      <c r="U1052" s="37" t="str">
        <f t="shared" si="71"/>
        <v/>
      </c>
      <c r="V1052" s="37" t="str">
        <f t="shared" si="72"/>
        <v/>
      </c>
      <c r="W1052" s="2" t="str">
        <f t="shared" si="73"/>
        <v/>
      </c>
    </row>
    <row r="1053" spans="19:23" x14ac:dyDescent="0.25">
      <c r="S1053" s="37"/>
      <c r="T1053" s="37" t="str">
        <f t="shared" si="70"/>
        <v/>
      </c>
      <c r="U1053" s="37" t="str">
        <f t="shared" si="71"/>
        <v/>
      </c>
      <c r="V1053" s="37" t="str">
        <f t="shared" si="72"/>
        <v/>
      </c>
      <c r="W1053" s="2" t="str">
        <f t="shared" si="73"/>
        <v/>
      </c>
    </row>
    <row r="1054" spans="19:23" x14ac:dyDescent="0.25">
      <c r="S1054" s="37"/>
      <c r="T1054" s="37" t="str">
        <f t="shared" si="70"/>
        <v/>
      </c>
      <c r="U1054" s="37" t="str">
        <f t="shared" si="71"/>
        <v/>
      </c>
      <c r="V1054" s="37" t="str">
        <f t="shared" si="72"/>
        <v/>
      </c>
      <c r="W1054" s="2" t="str">
        <f t="shared" si="73"/>
        <v/>
      </c>
    </row>
    <row r="1055" spans="19:23" x14ac:dyDescent="0.25">
      <c r="S1055" s="37"/>
      <c r="T1055" s="37" t="str">
        <f t="shared" si="70"/>
        <v/>
      </c>
      <c r="U1055" s="37" t="str">
        <f t="shared" si="71"/>
        <v/>
      </c>
      <c r="V1055" s="37" t="str">
        <f t="shared" si="72"/>
        <v/>
      </c>
      <c r="W1055" s="2" t="str">
        <f t="shared" si="73"/>
        <v/>
      </c>
    </row>
    <row r="1056" spans="19:23" x14ac:dyDescent="0.25">
      <c r="S1056" s="37"/>
      <c r="T1056" s="37" t="str">
        <f t="shared" si="70"/>
        <v/>
      </c>
      <c r="U1056" s="37" t="str">
        <f t="shared" si="71"/>
        <v/>
      </c>
      <c r="V1056" s="37" t="str">
        <f t="shared" si="72"/>
        <v/>
      </c>
      <c r="W1056" s="2" t="str">
        <f t="shared" si="73"/>
        <v/>
      </c>
    </row>
    <row r="1057" spans="19:23" x14ac:dyDescent="0.25">
      <c r="S1057" s="37"/>
      <c r="T1057" s="37" t="str">
        <f t="shared" si="70"/>
        <v/>
      </c>
      <c r="U1057" s="37" t="str">
        <f t="shared" si="71"/>
        <v/>
      </c>
      <c r="V1057" s="37" t="str">
        <f t="shared" si="72"/>
        <v/>
      </c>
      <c r="W1057" s="2" t="str">
        <f t="shared" si="73"/>
        <v/>
      </c>
    </row>
    <row r="1058" spans="19:23" x14ac:dyDescent="0.25">
      <c r="S1058" s="37"/>
      <c r="T1058" s="37" t="str">
        <f t="shared" si="70"/>
        <v/>
      </c>
      <c r="U1058" s="37" t="str">
        <f t="shared" si="71"/>
        <v/>
      </c>
      <c r="V1058" s="37" t="str">
        <f t="shared" si="72"/>
        <v/>
      </c>
      <c r="W1058" s="2" t="str">
        <f t="shared" si="73"/>
        <v/>
      </c>
    </row>
    <row r="1059" spans="19:23" x14ac:dyDescent="0.25">
      <c r="S1059" s="37"/>
      <c r="T1059" s="37" t="str">
        <f t="shared" si="70"/>
        <v/>
      </c>
      <c r="U1059" s="37" t="str">
        <f t="shared" si="71"/>
        <v/>
      </c>
      <c r="V1059" s="37" t="str">
        <f t="shared" si="72"/>
        <v/>
      </c>
      <c r="W1059" s="2" t="str">
        <f t="shared" si="73"/>
        <v/>
      </c>
    </row>
    <row r="1060" spans="19:23" x14ac:dyDescent="0.25">
      <c r="S1060" s="37"/>
      <c r="T1060" s="37" t="str">
        <f t="shared" si="70"/>
        <v/>
      </c>
      <c r="U1060" s="37" t="str">
        <f t="shared" si="71"/>
        <v/>
      </c>
      <c r="V1060" s="37" t="str">
        <f t="shared" si="72"/>
        <v/>
      </c>
      <c r="W1060" s="2" t="str">
        <f t="shared" si="73"/>
        <v/>
      </c>
    </row>
    <row r="1061" spans="19:23" x14ac:dyDescent="0.25">
      <c r="S1061" s="37"/>
      <c r="T1061" s="37" t="str">
        <f t="shared" si="70"/>
        <v/>
      </c>
      <c r="U1061" s="37" t="str">
        <f t="shared" si="71"/>
        <v/>
      </c>
      <c r="V1061" s="37" t="str">
        <f t="shared" si="72"/>
        <v/>
      </c>
      <c r="W1061" s="2" t="str">
        <f t="shared" si="73"/>
        <v/>
      </c>
    </row>
    <row r="1062" spans="19:23" x14ac:dyDescent="0.25">
      <c r="S1062" s="37"/>
      <c r="T1062" s="37" t="str">
        <f t="shared" si="70"/>
        <v/>
      </c>
      <c r="U1062" s="37" t="str">
        <f t="shared" si="71"/>
        <v/>
      </c>
      <c r="V1062" s="37" t="str">
        <f t="shared" si="72"/>
        <v/>
      </c>
      <c r="W1062" s="2" t="str">
        <f t="shared" si="73"/>
        <v/>
      </c>
    </row>
    <row r="1063" spans="19:23" x14ac:dyDescent="0.25">
      <c r="S1063" s="37"/>
      <c r="T1063" s="37" t="str">
        <f t="shared" si="70"/>
        <v/>
      </c>
      <c r="U1063" s="37" t="str">
        <f t="shared" si="71"/>
        <v/>
      </c>
      <c r="V1063" s="37" t="str">
        <f t="shared" si="72"/>
        <v/>
      </c>
      <c r="W1063" s="2" t="str">
        <f t="shared" si="73"/>
        <v/>
      </c>
    </row>
    <row r="1064" spans="19:23" x14ac:dyDescent="0.25">
      <c r="S1064" s="37"/>
      <c r="T1064" s="37" t="str">
        <f t="shared" si="70"/>
        <v/>
      </c>
      <c r="U1064" s="37" t="str">
        <f t="shared" si="71"/>
        <v/>
      </c>
      <c r="V1064" s="37" t="str">
        <f t="shared" si="72"/>
        <v/>
      </c>
      <c r="W1064" s="2" t="str">
        <f t="shared" si="73"/>
        <v/>
      </c>
    </row>
    <row r="1065" spans="19:23" x14ac:dyDescent="0.25">
      <c r="S1065" s="37"/>
      <c r="T1065" s="37" t="str">
        <f t="shared" si="70"/>
        <v/>
      </c>
      <c r="U1065" s="37" t="str">
        <f t="shared" si="71"/>
        <v/>
      </c>
      <c r="V1065" s="37" t="str">
        <f t="shared" si="72"/>
        <v/>
      </c>
      <c r="W1065" s="2" t="str">
        <f t="shared" si="73"/>
        <v/>
      </c>
    </row>
    <row r="1066" spans="19:23" x14ac:dyDescent="0.25">
      <c r="S1066" s="37"/>
      <c r="T1066" s="37" t="str">
        <f t="shared" si="70"/>
        <v/>
      </c>
      <c r="U1066" s="37" t="str">
        <f t="shared" si="71"/>
        <v/>
      </c>
      <c r="V1066" s="37" t="str">
        <f t="shared" si="72"/>
        <v/>
      </c>
      <c r="W1066" s="2" t="str">
        <f t="shared" si="73"/>
        <v/>
      </c>
    </row>
    <row r="1067" spans="19:23" x14ac:dyDescent="0.25">
      <c r="S1067" s="37"/>
      <c r="T1067" s="37" t="str">
        <f t="shared" si="70"/>
        <v/>
      </c>
      <c r="U1067" s="37" t="str">
        <f t="shared" si="71"/>
        <v/>
      </c>
      <c r="V1067" s="37" t="str">
        <f t="shared" si="72"/>
        <v/>
      </c>
      <c r="W1067" s="2" t="str">
        <f t="shared" si="73"/>
        <v/>
      </c>
    </row>
    <row r="1068" spans="19:23" x14ac:dyDescent="0.25">
      <c r="S1068" s="37"/>
      <c r="T1068" s="37" t="str">
        <f t="shared" si="70"/>
        <v/>
      </c>
      <c r="U1068" s="37" t="str">
        <f t="shared" si="71"/>
        <v/>
      </c>
      <c r="V1068" s="37" t="str">
        <f t="shared" si="72"/>
        <v/>
      </c>
      <c r="W1068" s="2" t="str">
        <f t="shared" si="73"/>
        <v/>
      </c>
    </row>
    <row r="1069" spans="19:23" x14ac:dyDescent="0.25">
      <c r="S1069" s="37"/>
      <c r="T1069" s="37" t="str">
        <f t="shared" si="70"/>
        <v/>
      </c>
      <c r="U1069" s="37" t="str">
        <f t="shared" si="71"/>
        <v/>
      </c>
      <c r="V1069" s="37" t="str">
        <f t="shared" si="72"/>
        <v/>
      </c>
      <c r="W1069" s="2" t="str">
        <f t="shared" si="73"/>
        <v/>
      </c>
    </row>
    <row r="1070" spans="19:23" x14ac:dyDescent="0.25">
      <c r="S1070" s="37"/>
      <c r="T1070" s="37" t="str">
        <f t="shared" si="70"/>
        <v/>
      </c>
      <c r="U1070" s="37" t="str">
        <f t="shared" si="71"/>
        <v/>
      </c>
      <c r="V1070" s="37" t="str">
        <f t="shared" si="72"/>
        <v/>
      </c>
      <c r="W1070" s="2" t="str">
        <f t="shared" si="73"/>
        <v/>
      </c>
    </row>
    <row r="1071" spans="19:23" x14ac:dyDescent="0.25">
      <c r="S1071" s="37"/>
      <c r="T1071" s="37" t="str">
        <f t="shared" si="70"/>
        <v/>
      </c>
      <c r="U1071" s="37" t="str">
        <f t="shared" si="71"/>
        <v/>
      </c>
      <c r="V1071" s="37" t="str">
        <f t="shared" si="72"/>
        <v/>
      </c>
      <c r="W1071" s="2" t="str">
        <f t="shared" si="73"/>
        <v/>
      </c>
    </row>
    <row r="1072" spans="19:23" x14ac:dyDescent="0.25">
      <c r="S1072" s="37"/>
      <c r="T1072" s="37" t="str">
        <f t="shared" si="70"/>
        <v/>
      </c>
      <c r="U1072" s="37" t="str">
        <f t="shared" si="71"/>
        <v/>
      </c>
      <c r="V1072" s="37" t="str">
        <f t="shared" si="72"/>
        <v/>
      </c>
      <c r="W1072" s="2" t="str">
        <f t="shared" si="73"/>
        <v/>
      </c>
    </row>
    <row r="1073" spans="19:23" x14ac:dyDescent="0.25">
      <c r="S1073" s="37"/>
      <c r="T1073" s="37" t="str">
        <f t="shared" si="70"/>
        <v/>
      </c>
      <c r="U1073" s="37" t="str">
        <f t="shared" si="71"/>
        <v/>
      </c>
      <c r="V1073" s="37" t="str">
        <f t="shared" si="72"/>
        <v/>
      </c>
      <c r="W1073" s="2" t="str">
        <f t="shared" si="73"/>
        <v/>
      </c>
    </row>
    <row r="1074" spans="19:23" x14ac:dyDescent="0.25">
      <c r="S1074" s="37"/>
      <c r="T1074" s="37" t="str">
        <f t="shared" si="70"/>
        <v/>
      </c>
      <c r="U1074" s="37" t="str">
        <f t="shared" si="71"/>
        <v/>
      </c>
      <c r="V1074" s="37" t="str">
        <f t="shared" si="72"/>
        <v/>
      </c>
      <c r="W1074" s="2" t="str">
        <f t="shared" si="73"/>
        <v/>
      </c>
    </row>
    <row r="1075" spans="19:23" x14ac:dyDescent="0.25">
      <c r="S1075" s="37"/>
      <c r="T1075" s="37" t="str">
        <f t="shared" si="70"/>
        <v/>
      </c>
      <c r="U1075" s="37" t="str">
        <f t="shared" si="71"/>
        <v/>
      </c>
      <c r="V1075" s="37" t="str">
        <f t="shared" si="72"/>
        <v/>
      </c>
      <c r="W1075" s="2" t="str">
        <f t="shared" si="73"/>
        <v/>
      </c>
    </row>
    <row r="1076" spans="19:23" x14ac:dyDescent="0.25">
      <c r="S1076" s="37"/>
      <c r="T1076" s="37" t="str">
        <f t="shared" si="70"/>
        <v/>
      </c>
      <c r="U1076" s="37" t="str">
        <f t="shared" si="71"/>
        <v/>
      </c>
      <c r="V1076" s="37" t="str">
        <f t="shared" si="72"/>
        <v/>
      </c>
      <c r="W1076" s="2" t="str">
        <f t="shared" si="73"/>
        <v/>
      </c>
    </row>
    <row r="1077" spans="19:23" x14ac:dyDescent="0.25">
      <c r="S1077" s="37"/>
      <c r="T1077" s="37" t="str">
        <f t="shared" si="70"/>
        <v/>
      </c>
      <c r="U1077" s="37" t="str">
        <f t="shared" si="71"/>
        <v/>
      </c>
      <c r="V1077" s="37" t="str">
        <f t="shared" si="72"/>
        <v/>
      </c>
      <c r="W1077" s="2" t="str">
        <f t="shared" si="73"/>
        <v/>
      </c>
    </row>
    <row r="1078" spans="19:23" x14ac:dyDescent="0.25">
      <c r="S1078" s="37"/>
      <c r="T1078" s="37" t="str">
        <f t="shared" si="70"/>
        <v/>
      </c>
      <c r="U1078" s="37" t="str">
        <f t="shared" si="71"/>
        <v/>
      </c>
      <c r="V1078" s="37" t="str">
        <f t="shared" si="72"/>
        <v/>
      </c>
      <c r="W1078" s="2" t="str">
        <f t="shared" si="73"/>
        <v/>
      </c>
    </row>
    <row r="1079" spans="19:23" x14ac:dyDescent="0.25">
      <c r="S1079" s="37"/>
      <c r="T1079" s="37" t="str">
        <f t="shared" si="70"/>
        <v/>
      </c>
      <c r="U1079" s="37" t="str">
        <f t="shared" si="71"/>
        <v/>
      </c>
      <c r="V1079" s="37" t="str">
        <f t="shared" si="72"/>
        <v/>
      </c>
      <c r="W1079" s="2" t="str">
        <f t="shared" si="73"/>
        <v/>
      </c>
    </row>
    <row r="1080" spans="19:23" x14ac:dyDescent="0.25">
      <c r="S1080" s="37"/>
      <c r="T1080" s="37" t="str">
        <f t="shared" si="70"/>
        <v/>
      </c>
      <c r="U1080" s="37" t="str">
        <f t="shared" si="71"/>
        <v/>
      </c>
      <c r="V1080" s="37" t="str">
        <f t="shared" si="72"/>
        <v/>
      </c>
      <c r="W1080" s="2" t="str">
        <f t="shared" si="73"/>
        <v/>
      </c>
    </row>
    <row r="1081" spans="19:23" x14ac:dyDescent="0.25">
      <c r="S1081" s="37"/>
      <c r="T1081" s="37" t="str">
        <f t="shared" si="70"/>
        <v/>
      </c>
      <c r="U1081" s="37" t="str">
        <f t="shared" si="71"/>
        <v/>
      </c>
      <c r="V1081" s="37" t="str">
        <f t="shared" si="72"/>
        <v/>
      </c>
      <c r="W1081" s="2" t="str">
        <f t="shared" si="73"/>
        <v/>
      </c>
    </row>
    <row r="1082" spans="19:23" x14ac:dyDescent="0.25">
      <c r="S1082" s="37"/>
      <c r="T1082" s="37" t="str">
        <f t="shared" si="70"/>
        <v/>
      </c>
      <c r="U1082" s="37" t="str">
        <f t="shared" si="71"/>
        <v/>
      </c>
      <c r="V1082" s="37" t="str">
        <f t="shared" si="72"/>
        <v/>
      </c>
      <c r="W1082" s="2" t="str">
        <f t="shared" si="73"/>
        <v/>
      </c>
    </row>
    <row r="1083" spans="19:23" x14ac:dyDescent="0.25">
      <c r="S1083" s="37"/>
      <c r="T1083" s="37" t="str">
        <f t="shared" si="70"/>
        <v/>
      </c>
      <c r="U1083" s="37" t="str">
        <f t="shared" si="71"/>
        <v/>
      </c>
      <c r="V1083" s="37" t="str">
        <f t="shared" si="72"/>
        <v/>
      </c>
      <c r="W1083" s="2" t="str">
        <f t="shared" si="73"/>
        <v/>
      </c>
    </row>
    <row r="1084" spans="19:23" x14ac:dyDescent="0.25">
      <c r="S1084" s="37"/>
      <c r="T1084" s="37" t="str">
        <f t="shared" si="70"/>
        <v/>
      </c>
      <c r="U1084" s="37" t="str">
        <f t="shared" si="71"/>
        <v/>
      </c>
      <c r="V1084" s="37" t="str">
        <f t="shared" si="72"/>
        <v/>
      </c>
      <c r="W1084" s="2" t="str">
        <f t="shared" si="73"/>
        <v/>
      </c>
    </row>
    <row r="1085" spans="19:23" x14ac:dyDescent="0.25">
      <c r="S1085" s="37"/>
      <c r="T1085" s="37" t="str">
        <f t="shared" si="70"/>
        <v/>
      </c>
      <c r="U1085" s="37" t="str">
        <f t="shared" si="71"/>
        <v/>
      </c>
      <c r="V1085" s="37" t="str">
        <f t="shared" si="72"/>
        <v/>
      </c>
      <c r="W1085" s="2" t="str">
        <f t="shared" si="73"/>
        <v/>
      </c>
    </row>
    <row r="1086" spans="19:23" x14ac:dyDescent="0.25">
      <c r="S1086" s="37"/>
      <c r="T1086" s="37" t="str">
        <f t="shared" si="70"/>
        <v/>
      </c>
      <c r="U1086" s="37" t="str">
        <f t="shared" si="71"/>
        <v/>
      </c>
      <c r="V1086" s="37" t="str">
        <f t="shared" si="72"/>
        <v/>
      </c>
      <c r="W1086" s="2" t="str">
        <f t="shared" si="73"/>
        <v/>
      </c>
    </row>
    <row r="1087" spans="19:23" x14ac:dyDescent="0.25">
      <c r="S1087" s="37"/>
      <c r="T1087" s="37" t="str">
        <f t="shared" si="70"/>
        <v/>
      </c>
      <c r="U1087" s="37" t="str">
        <f t="shared" si="71"/>
        <v/>
      </c>
      <c r="V1087" s="37" t="str">
        <f t="shared" si="72"/>
        <v/>
      </c>
      <c r="W1087" s="2" t="str">
        <f t="shared" si="73"/>
        <v/>
      </c>
    </row>
    <row r="1088" spans="19:23" x14ac:dyDescent="0.25">
      <c r="S1088" s="37"/>
      <c r="T1088" s="37" t="str">
        <f t="shared" si="70"/>
        <v/>
      </c>
      <c r="U1088" s="37" t="str">
        <f t="shared" si="71"/>
        <v/>
      </c>
      <c r="V1088" s="37" t="str">
        <f t="shared" si="72"/>
        <v/>
      </c>
      <c r="W1088" s="2" t="str">
        <f t="shared" si="73"/>
        <v/>
      </c>
    </row>
    <row r="1089" spans="19:23" x14ac:dyDescent="0.25">
      <c r="S1089" s="37"/>
      <c r="T1089" s="37" t="str">
        <f t="shared" si="70"/>
        <v/>
      </c>
      <c r="U1089" s="37" t="str">
        <f t="shared" si="71"/>
        <v/>
      </c>
      <c r="V1089" s="37" t="str">
        <f t="shared" si="72"/>
        <v/>
      </c>
      <c r="W1089" s="2" t="str">
        <f t="shared" si="73"/>
        <v/>
      </c>
    </row>
    <row r="1090" spans="19:23" x14ac:dyDescent="0.25">
      <c r="S1090" s="37"/>
      <c r="T1090" s="37" t="str">
        <f t="shared" si="70"/>
        <v/>
      </c>
      <c r="U1090" s="37" t="str">
        <f t="shared" si="71"/>
        <v/>
      </c>
      <c r="V1090" s="37" t="str">
        <f t="shared" si="72"/>
        <v/>
      </c>
      <c r="W1090" s="2" t="str">
        <f t="shared" si="73"/>
        <v/>
      </c>
    </row>
    <row r="1091" spans="19:23" x14ac:dyDescent="0.25">
      <c r="S1091" s="37"/>
      <c r="T1091" s="37" t="str">
        <f t="shared" si="70"/>
        <v/>
      </c>
      <c r="U1091" s="37" t="str">
        <f t="shared" si="71"/>
        <v/>
      </c>
      <c r="V1091" s="37" t="str">
        <f t="shared" si="72"/>
        <v/>
      </c>
      <c r="W1091" s="2" t="str">
        <f t="shared" si="73"/>
        <v/>
      </c>
    </row>
    <row r="1092" spans="19:23" x14ac:dyDescent="0.25">
      <c r="S1092" s="37"/>
      <c r="T1092" s="37" t="str">
        <f t="shared" si="70"/>
        <v/>
      </c>
      <c r="U1092" s="37" t="str">
        <f t="shared" si="71"/>
        <v/>
      </c>
      <c r="V1092" s="37" t="str">
        <f t="shared" si="72"/>
        <v/>
      </c>
      <c r="W1092" s="2" t="str">
        <f t="shared" si="73"/>
        <v/>
      </c>
    </row>
    <row r="1093" spans="19:23" x14ac:dyDescent="0.25">
      <c r="S1093" s="37"/>
      <c r="T1093" s="37" t="str">
        <f t="shared" si="70"/>
        <v/>
      </c>
      <c r="U1093" s="37" t="str">
        <f t="shared" si="71"/>
        <v/>
      </c>
      <c r="V1093" s="37" t="str">
        <f t="shared" si="72"/>
        <v/>
      </c>
      <c r="W1093" s="2" t="str">
        <f t="shared" si="73"/>
        <v/>
      </c>
    </row>
    <row r="1094" spans="19:23" x14ac:dyDescent="0.25">
      <c r="S1094" s="37"/>
      <c r="T1094" s="37" t="str">
        <f t="shared" si="70"/>
        <v/>
      </c>
      <c r="U1094" s="37" t="str">
        <f t="shared" si="71"/>
        <v/>
      </c>
      <c r="V1094" s="37" t="str">
        <f t="shared" si="72"/>
        <v/>
      </c>
      <c r="W1094" s="2" t="str">
        <f t="shared" si="73"/>
        <v/>
      </c>
    </row>
    <row r="1095" spans="19:23" x14ac:dyDescent="0.25">
      <c r="S1095" s="37"/>
      <c r="T1095" s="37" t="str">
        <f t="shared" ref="T1095:T1158" si="74">IFERROR(IF(SEARCH("*mat*",F1095),P1095,""),"")</f>
        <v/>
      </c>
      <c r="U1095" s="37" t="str">
        <f t="shared" ref="U1095:U1158" si="75">IFERROR(IF(SEARCH("*main*",F1095),P1095,""),"")</f>
        <v/>
      </c>
      <c r="V1095" s="37" t="str">
        <f t="shared" ref="V1095:V1158" si="76">IFERROR(IF(SEARCH("*sous*",F1095),P1095,""),"")</f>
        <v/>
      </c>
      <c r="W1095" s="2" t="str">
        <f t="shared" ref="W1095:W1158" si="77">IFERROR(IF(SEARCH("*four*",F1095),P1095,""),"")</f>
        <v/>
      </c>
    </row>
    <row r="1096" spans="19:23" x14ac:dyDescent="0.25">
      <c r="S1096" s="37"/>
      <c r="T1096" s="37" t="str">
        <f t="shared" si="74"/>
        <v/>
      </c>
      <c r="U1096" s="37" t="str">
        <f t="shared" si="75"/>
        <v/>
      </c>
      <c r="V1096" s="37" t="str">
        <f t="shared" si="76"/>
        <v/>
      </c>
      <c r="W1096" s="2" t="str">
        <f t="shared" si="77"/>
        <v/>
      </c>
    </row>
    <row r="1097" spans="19:23" x14ac:dyDescent="0.25">
      <c r="S1097" s="37"/>
      <c r="T1097" s="37" t="str">
        <f t="shared" si="74"/>
        <v/>
      </c>
      <c r="U1097" s="37" t="str">
        <f t="shared" si="75"/>
        <v/>
      </c>
      <c r="V1097" s="37" t="str">
        <f t="shared" si="76"/>
        <v/>
      </c>
      <c r="W1097" s="2" t="str">
        <f t="shared" si="77"/>
        <v/>
      </c>
    </row>
    <row r="1098" spans="19:23" x14ac:dyDescent="0.25">
      <c r="S1098" s="37"/>
      <c r="T1098" s="37" t="str">
        <f t="shared" si="74"/>
        <v/>
      </c>
      <c r="U1098" s="37" t="str">
        <f t="shared" si="75"/>
        <v/>
      </c>
      <c r="V1098" s="37" t="str">
        <f t="shared" si="76"/>
        <v/>
      </c>
      <c r="W1098" s="2" t="str">
        <f t="shared" si="77"/>
        <v/>
      </c>
    </row>
    <row r="1099" spans="19:23" x14ac:dyDescent="0.25">
      <c r="S1099" s="37"/>
      <c r="T1099" s="37" t="str">
        <f t="shared" si="74"/>
        <v/>
      </c>
      <c r="U1099" s="37" t="str">
        <f t="shared" si="75"/>
        <v/>
      </c>
      <c r="V1099" s="37" t="str">
        <f t="shared" si="76"/>
        <v/>
      </c>
      <c r="W1099" s="2" t="str">
        <f t="shared" si="77"/>
        <v/>
      </c>
    </row>
    <row r="1100" spans="19:23" x14ac:dyDescent="0.25">
      <c r="S1100" s="37"/>
      <c r="T1100" s="37" t="str">
        <f t="shared" si="74"/>
        <v/>
      </c>
      <c r="U1100" s="37" t="str">
        <f t="shared" si="75"/>
        <v/>
      </c>
      <c r="V1100" s="37" t="str">
        <f t="shared" si="76"/>
        <v/>
      </c>
      <c r="W1100" s="2" t="str">
        <f t="shared" si="77"/>
        <v/>
      </c>
    </row>
    <row r="1101" spans="19:23" x14ac:dyDescent="0.25">
      <c r="S1101" s="37"/>
      <c r="T1101" s="37" t="str">
        <f t="shared" si="74"/>
        <v/>
      </c>
      <c r="U1101" s="37" t="str">
        <f t="shared" si="75"/>
        <v/>
      </c>
      <c r="V1101" s="37" t="str">
        <f t="shared" si="76"/>
        <v/>
      </c>
      <c r="W1101" s="2" t="str">
        <f t="shared" si="77"/>
        <v/>
      </c>
    </row>
    <row r="1102" spans="19:23" x14ac:dyDescent="0.25">
      <c r="S1102" s="37"/>
      <c r="T1102" s="37" t="str">
        <f t="shared" si="74"/>
        <v/>
      </c>
      <c r="U1102" s="37" t="str">
        <f t="shared" si="75"/>
        <v/>
      </c>
      <c r="V1102" s="37" t="str">
        <f t="shared" si="76"/>
        <v/>
      </c>
      <c r="W1102" s="2" t="str">
        <f t="shared" si="77"/>
        <v/>
      </c>
    </row>
    <row r="1103" spans="19:23" x14ac:dyDescent="0.25">
      <c r="S1103" s="37"/>
      <c r="T1103" s="37" t="str">
        <f t="shared" si="74"/>
        <v/>
      </c>
      <c r="U1103" s="37" t="str">
        <f t="shared" si="75"/>
        <v/>
      </c>
      <c r="V1103" s="37" t="str">
        <f t="shared" si="76"/>
        <v/>
      </c>
      <c r="W1103" s="2" t="str">
        <f t="shared" si="77"/>
        <v/>
      </c>
    </row>
    <row r="1104" spans="19:23" x14ac:dyDescent="0.25">
      <c r="S1104" s="37"/>
      <c r="T1104" s="37" t="str">
        <f t="shared" si="74"/>
        <v/>
      </c>
      <c r="U1104" s="37" t="str">
        <f t="shared" si="75"/>
        <v/>
      </c>
      <c r="V1104" s="37" t="str">
        <f t="shared" si="76"/>
        <v/>
      </c>
      <c r="W1104" s="2" t="str">
        <f t="shared" si="77"/>
        <v/>
      </c>
    </row>
    <row r="1105" spans="19:23" x14ac:dyDescent="0.25">
      <c r="S1105" s="37"/>
      <c r="T1105" s="37" t="str">
        <f t="shared" si="74"/>
        <v/>
      </c>
      <c r="U1105" s="37" t="str">
        <f t="shared" si="75"/>
        <v/>
      </c>
      <c r="V1105" s="37" t="str">
        <f t="shared" si="76"/>
        <v/>
      </c>
      <c r="W1105" s="2" t="str">
        <f t="shared" si="77"/>
        <v/>
      </c>
    </row>
    <row r="1106" spans="19:23" x14ac:dyDescent="0.25">
      <c r="S1106" s="37"/>
      <c r="T1106" s="37" t="str">
        <f t="shared" si="74"/>
        <v/>
      </c>
      <c r="U1106" s="37" t="str">
        <f t="shared" si="75"/>
        <v/>
      </c>
      <c r="V1106" s="37" t="str">
        <f t="shared" si="76"/>
        <v/>
      </c>
      <c r="W1106" s="2" t="str">
        <f t="shared" si="77"/>
        <v/>
      </c>
    </row>
    <row r="1107" spans="19:23" x14ac:dyDescent="0.25">
      <c r="S1107" s="37"/>
      <c r="T1107" s="37" t="str">
        <f t="shared" si="74"/>
        <v/>
      </c>
      <c r="U1107" s="37" t="str">
        <f t="shared" si="75"/>
        <v/>
      </c>
      <c r="V1107" s="37" t="str">
        <f t="shared" si="76"/>
        <v/>
      </c>
      <c r="W1107" s="2" t="str">
        <f t="shared" si="77"/>
        <v/>
      </c>
    </row>
    <row r="1108" spans="19:23" x14ac:dyDescent="0.25">
      <c r="S1108" s="37"/>
      <c r="T1108" s="37" t="str">
        <f t="shared" si="74"/>
        <v/>
      </c>
      <c r="U1108" s="37" t="str">
        <f t="shared" si="75"/>
        <v/>
      </c>
      <c r="V1108" s="37" t="str">
        <f t="shared" si="76"/>
        <v/>
      </c>
      <c r="W1108" s="2" t="str">
        <f t="shared" si="77"/>
        <v/>
      </c>
    </row>
    <row r="1109" spans="19:23" x14ac:dyDescent="0.25">
      <c r="S1109" s="37"/>
      <c r="T1109" s="37" t="str">
        <f t="shared" si="74"/>
        <v/>
      </c>
      <c r="U1109" s="37" t="str">
        <f t="shared" si="75"/>
        <v/>
      </c>
      <c r="V1109" s="37" t="str">
        <f t="shared" si="76"/>
        <v/>
      </c>
      <c r="W1109" s="2" t="str">
        <f t="shared" si="77"/>
        <v/>
      </c>
    </row>
    <row r="1110" spans="19:23" x14ac:dyDescent="0.25">
      <c r="S1110" s="37"/>
      <c r="T1110" s="37" t="str">
        <f t="shared" si="74"/>
        <v/>
      </c>
      <c r="U1110" s="37" t="str">
        <f t="shared" si="75"/>
        <v/>
      </c>
      <c r="V1110" s="37" t="str">
        <f t="shared" si="76"/>
        <v/>
      </c>
      <c r="W1110" s="2" t="str">
        <f t="shared" si="77"/>
        <v/>
      </c>
    </row>
    <row r="1111" spans="19:23" x14ac:dyDescent="0.25">
      <c r="S1111" s="37"/>
      <c r="T1111" s="37" t="str">
        <f t="shared" si="74"/>
        <v/>
      </c>
      <c r="U1111" s="37" t="str">
        <f t="shared" si="75"/>
        <v/>
      </c>
      <c r="V1111" s="37" t="str">
        <f t="shared" si="76"/>
        <v/>
      </c>
      <c r="W1111" s="2" t="str">
        <f t="shared" si="77"/>
        <v/>
      </c>
    </row>
    <row r="1112" spans="19:23" x14ac:dyDescent="0.25">
      <c r="S1112" s="37"/>
      <c r="T1112" s="37" t="str">
        <f t="shared" si="74"/>
        <v/>
      </c>
      <c r="U1112" s="37" t="str">
        <f t="shared" si="75"/>
        <v/>
      </c>
      <c r="V1112" s="37" t="str">
        <f t="shared" si="76"/>
        <v/>
      </c>
      <c r="W1112" s="2" t="str">
        <f t="shared" si="77"/>
        <v/>
      </c>
    </row>
    <row r="1113" spans="19:23" x14ac:dyDescent="0.25">
      <c r="S1113" s="37"/>
      <c r="T1113" s="37" t="str">
        <f t="shared" si="74"/>
        <v/>
      </c>
      <c r="U1113" s="37" t="str">
        <f t="shared" si="75"/>
        <v/>
      </c>
      <c r="V1113" s="37" t="str">
        <f t="shared" si="76"/>
        <v/>
      </c>
      <c r="W1113" s="2" t="str">
        <f t="shared" si="77"/>
        <v/>
      </c>
    </row>
    <row r="1114" spans="19:23" x14ac:dyDescent="0.25">
      <c r="S1114" s="37"/>
      <c r="T1114" s="37" t="str">
        <f t="shared" si="74"/>
        <v/>
      </c>
      <c r="U1114" s="37" t="str">
        <f t="shared" si="75"/>
        <v/>
      </c>
      <c r="V1114" s="37" t="str">
        <f t="shared" si="76"/>
        <v/>
      </c>
      <c r="W1114" s="2" t="str">
        <f t="shared" si="77"/>
        <v/>
      </c>
    </row>
    <row r="1115" spans="19:23" x14ac:dyDescent="0.25">
      <c r="S1115" s="37"/>
      <c r="T1115" s="37" t="str">
        <f t="shared" si="74"/>
        <v/>
      </c>
      <c r="U1115" s="37" t="str">
        <f t="shared" si="75"/>
        <v/>
      </c>
      <c r="V1115" s="37" t="str">
        <f t="shared" si="76"/>
        <v/>
      </c>
      <c r="W1115" s="2" t="str">
        <f t="shared" si="77"/>
        <v/>
      </c>
    </row>
    <row r="1116" spans="19:23" x14ac:dyDescent="0.25">
      <c r="S1116" s="37"/>
      <c r="T1116" s="37" t="str">
        <f t="shared" si="74"/>
        <v/>
      </c>
      <c r="U1116" s="37" t="str">
        <f t="shared" si="75"/>
        <v/>
      </c>
      <c r="V1116" s="37" t="str">
        <f t="shared" si="76"/>
        <v/>
      </c>
      <c r="W1116" s="2" t="str">
        <f t="shared" si="77"/>
        <v/>
      </c>
    </row>
    <row r="1117" spans="19:23" x14ac:dyDescent="0.25">
      <c r="S1117" s="37"/>
      <c r="T1117" s="37" t="str">
        <f t="shared" si="74"/>
        <v/>
      </c>
      <c r="U1117" s="37" t="str">
        <f t="shared" si="75"/>
        <v/>
      </c>
      <c r="V1117" s="37" t="str">
        <f t="shared" si="76"/>
        <v/>
      </c>
      <c r="W1117" s="2" t="str">
        <f t="shared" si="77"/>
        <v/>
      </c>
    </row>
    <row r="1118" spans="19:23" x14ac:dyDescent="0.25">
      <c r="S1118" s="37"/>
      <c r="T1118" s="37" t="str">
        <f t="shared" si="74"/>
        <v/>
      </c>
      <c r="U1118" s="37" t="str">
        <f t="shared" si="75"/>
        <v/>
      </c>
      <c r="V1118" s="37" t="str">
        <f t="shared" si="76"/>
        <v/>
      </c>
      <c r="W1118" s="2" t="str">
        <f t="shared" si="77"/>
        <v/>
      </c>
    </row>
    <row r="1119" spans="19:23" x14ac:dyDescent="0.25">
      <c r="S1119" s="37"/>
      <c r="T1119" s="37" t="str">
        <f t="shared" si="74"/>
        <v/>
      </c>
      <c r="U1119" s="37" t="str">
        <f t="shared" si="75"/>
        <v/>
      </c>
      <c r="V1119" s="37" t="str">
        <f t="shared" si="76"/>
        <v/>
      </c>
      <c r="W1119" s="2" t="str">
        <f t="shared" si="77"/>
        <v/>
      </c>
    </row>
    <row r="1120" spans="19:23" x14ac:dyDescent="0.25">
      <c r="S1120" s="37"/>
      <c r="T1120" s="37" t="str">
        <f t="shared" si="74"/>
        <v/>
      </c>
      <c r="U1120" s="37" t="str">
        <f t="shared" si="75"/>
        <v/>
      </c>
      <c r="V1120" s="37" t="str">
        <f t="shared" si="76"/>
        <v/>
      </c>
      <c r="W1120" s="2" t="str">
        <f t="shared" si="77"/>
        <v/>
      </c>
    </row>
    <row r="1121" spans="19:23" x14ac:dyDescent="0.25">
      <c r="S1121" s="37"/>
      <c r="T1121" s="37" t="str">
        <f t="shared" si="74"/>
        <v/>
      </c>
      <c r="U1121" s="37" t="str">
        <f t="shared" si="75"/>
        <v/>
      </c>
      <c r="V1121" s="37" t="str">
        <f t="shared" si="76"/>
        <v/>
      </c>
      <c r="W1121" s="2" t="str">
        <f t="shared" si="77"/>
        <v/>
      </c>
    </row>
    <row r="1122" spans="19:23" x14ac:dyDescent="0.25">
      <c r="S1122" s="37"/>
      <c r="T1122" s="37" t="str">
        <f t="shared" si="74"/>
        <v/>
      </c>
      <c r="U1122" s="37" t="str">
        <f t="shared" si="75"/>
        <v/>
      </c>
      <c r="V1122" s="37" t="str">
        <f t="shared" si="76"/>
        <v/>
      </c>
      <c r="W1122" s="2" t="str">
        <f t="shared" si="77"/>
        <v/>
      </c>
    </row>
    <row r="1123" spans="19:23" x14ac:dyDescent="0.25">
      <c r="S1123" s="37"/>
      <c r="T1123" s="37" t="str">
        <f t="shared" si="74"/>
        <v/>
      </c>
      <c r="U1123" s="37" t="str">
        <f t="shared" si="75"/>
        <v/>
      </c>
      <c r="V1123" s="37" t="str">
        <f t="shared" si="76"/>
        <v/>
      </c>
      <c r="W1123" s="2" t="str">
        <f t="shared" si="77"/>
        <v/>
      </c>
    </row>
    <row r="1124" spans="19:23" x14ac:dyDescent="0.25">
      <c r="S1124" s="37"/>
      <c r="T1124" s="37" t="str">
        <f t="shared" si="74"/>
        <v/>
      </c>
      <c r="U1124" s="37" t="str">
        <f t="shared" si="75"/>
        <v/>
      </c>
      <c r="V1124" s="37" t="str">
        <f t="shared" si="76"/>
        <v/>
      </c>
      <c r="W1124" s="2" t="str">
        <f t="shared" si="77"/>
        <v/>
      </c>
    </row>
    <row r="1125" spans="19:23" x14ac:dyDescent="0.25">
      <c r="S1125" s="37"/>
      <c r="T1125" s="37" t="str">
        <f t="shared" si="74"/>
        <v/>
      </c>
      <c r="U1125" s="37" t="str">
        <f t="shared" si="75"/>
        <v/>
      </c>
      <c r="V1125" s="37" t="str">
        <f t="shared" si="76"/>
        <v/>
      </c>
      <c r="W1125" s="2" t="str">
        <f t="shared" si="77"/>
        <v/>
      </c>
    </row>
    <row r="1126" spans="19:23" x14ac:dyDescent="0.25">
      <c r="S1126" s="37"/>
      <c r="T1126" s="37" t="str">
        <f t="shared" si="74"/>
        <v/>
      </c>
      <c r="U1126" s="37" t="str">
        <f t="shared" si="75"/>
        <v/>
      </c>
      <c r="V1126" s="37" t="str">
        <f t="shared" si="76"/>
        <v/>
      </c>
      <c r="W1126" s="2" t="str">
        <f t="shared" si="77"/>
        <v/>
      </c>
    </row>
    <row r="1127" spans="19:23" x14ac:dyDescent="0.25">
      <c r="S1127" s="37"/>
      <c r="T1127" s="37" t="str">
        <f t="shared" si="74"/>
        <v/>
      </c>
      <c r="U1127" s="37" t="str">
        <f t="shared" si="75"/>
        <v/>
      </c>
      <c r="V1127" s="37" t="str">
        <f t="shared" si="76"/>
        <v/>
      </c>
      <c r="W1127" s="2" t="str">
        <f t="shared" si="77"/>
        <v/>
      </c>
    </row>
    <row r="1128" spans="19:23" x14ac:dyDescent="0.25">
      <c r="S1128" s="37"/>
      <c r="T1128" s="37" t="str">
        <f t="shared" si="74"/>
        <v/>
      </c>
      <c r="U1128" s="37" t="str">
        <f t="shared" si="75"/>
        <v/>
      </c>
      <c r="V1128" s="37" t="str">
        <f t="shared" si="76"/>
        <v/>
      </c>
      <c r="W1128" s="2" t="str">
        <f t="shared" si="77"/>
        <v/>
      </c>
    </row>
    <row r="1129" spans="19:23" x14ac:dyDescent="0.25">
      <c r="S1129" s="37"/>
      <c r="T1129" s="37" t="str">
        <f t="shared" si="74"/>
        <v/>
      </c>
      <c r="U1129" s="37" t="str">
        <f t="shared" si="75"/>
        <v/>
      </c>
      <c r="V1129" s="37" t="str">
        <f t="shared" si="76"/>
        <v/>
      </c>
      <c r="W1129" s="2" t="str">
        <f t="shared" si="77"/>
        <v/>
      </c>
    </row>
    <row r="1130" spans="19:23" x14ac:dyDescent="0.25">
      <c r="S1130" s="37"/>
      <c r="T1130" s="37" t="str">
        <f t="shared" si="74"/>
        <v/>
      </c>
      <c r="U1130" s="37" t="str">
        <f t="shared" si="75"/>
        <v/>
      </c>
      <c r="V1130" s="37" t="str">
        <f t="shared" si="76"/>
        <v/>
      </c>
      <c r="W1130" s="2" t="str">
        <f t="shared" si="77"/>
        <v/>
      </c>
    </row>
    <row r="1131" spans="19:23" x14ac:dyDescent="0.25">
      <c r="S1131" s="37"/>
      <c r="T1131" s="37" t="str">
        <f t="shared" si="74"/>
        <v/>
      </c>
      <c r="U1131" s="37" t="str">
        <f t="shared" si="75"/>
        <v/>
      </c>
      <c r="V1131" s="37" t="str">
        <f t="shared" si="76"/>
        <v/>
      </c>
      <c r="W1131" s="2" t="str">
        <f t="shared" si="77"/>
        <v/>
      </c>
    </row>
    <row r="1132" spans="19:23" x14ac:dyDescent="0.25">
      <c r="S1132" s="37"/>
      <c r="T1132" s="37" t="str">
        <f t="shared" si="74"/>
        <v/>
      </c>
      <c r="U1132" s="37" t="str">
        <f t="shared" si="75"/>
        <v/>
      </c>
      <c r="V1132" s="37" t="str">
        <f t="shared" si="76"/>
        <v/>
      </c>
      <c r="W1132" s="2" t="str">
        <f t="shared" si="77"/>
        <v/>
      </c>
    </row>
    <row r="1133" spans="19:23" x14ac:dyDescent="0.25">
      <c r="S1133" s="37"/>
      <c r="T1133" s="37" t="str">
        <f t="shared" si="74"/>
        <v/>
      </c>
      <c r="U1133" s="37" t="str">
        <f t="shared" si="75"/>
        <v/>
      </c>
      <c r="V1133" s="37" t="str">
        <f t="shared" si="76"/>
        <v/>
      </c>
      <c r="W1133" s="2" t="str">
        <f t="shared" si="77"/>
        <v/>
      </c>
    </row>
    <row r="1134" spans="19:23" x14ac:dyDescent="0.25">
      <c r="S1134" s="37"/>
      <c r="T1134" s="37" t="str">
        <f t="shared" si="74"/>
        <v/>
      </c>
      <c r="U1134" s="37" t="str">
        <f t="shared" si="75"/>
        <v/>
      </c>
      <c r="V1134" s="37" t="str">
        <f t="shared" si="76"/>
        <v/>
      </c>
      <c r="W1134" s="2" t="str">
        <f t="shared" si="77"/>
        <v/>
      </c>
    </row>
    <row r="1135" spans="19:23" x14ac:dyDescent="0.25">
      <c r="S1135" s="37"/>
      <c r="T1135" s="37" t="str">
        <f t="shared" si="74"/>
        <v/>
      </c>
      <c r="U1135" s="37" t="str">
        <f t="shared" si="75"/>
        <v/>
      </c>
      <c r="V1135" s="37" t="str">
        <f t="shared" si="76"/>
        <v/>
      </c>
      <c r="W1135" s="2" t="str">
        <f t="shared" si="77"/>
        <v/>
      </c>
    </row>
    <row r="1136" spans="19:23" x14ac:dyDescent="0.25">
      <c r="S1136" s="37"/>
      <c r="T1136" s="37" t="str">
        <f t="shared" si="74"/>
        <v/>
      </c>
      <c r="U1136" s="37" t="str">
        <f t="shared" si="75"/>
        <v/>
      </c>
      <c r="V1136" s="37" t="str">
        <f t="shared" si="76"/>
        <v/>
      </c>
      <c r="W1136" s="2" t="str">
        <f t="shared" si="77"/>
        <v/>
      </c>
    </row>
    <row r="1137" spans="19:23" x14ac:dyDescent="0.25">
      <c r="S1137" s="37"/>
      <c r="T1137" s="37" t="str">
        <f t="shared" si="74"/>
        <v/>
      </c>
      <c r="U1137" s="37" t="str">
        <f t="shared" si="75"/>
        <v/>
      </c>
      <c r="V1137" s="37" t="str">
        <f t="shared" si="76"/>
        <v/>
      </c>
      <c r="W1137" s="2" t="str">
        <f t="shared" si="77"/>
        <v/>
      </c>
    </row>
    <row r="1138" spans="19:23" x14ac:dyDescent="0.25">
      <c r="S1138" s="37"/>
      <c r="T1138" s="37" t="str">
        <f t="shared" si="74"/>
        <v/>
      </c>
      <c r="U1138" s="37" t="str">
        <f t="shared" si="75"/>
        <v/>
      </c>
      <c r="V1138" s="37" t="str">
        <f t="shared" si="76"/>
        <v/>
      </c>
      <c r="W1138" s="2" t="str">
        <f t="shared" si="77"/>
        <v/>
      </c>
    </row>
    <row r="1139" spans="19:23" x14ac:dyDescent="0.25">
      <c r="S1139" s="37"/>
      <c r="T1139" s="37" t="str">
        <f t="shared" si="74"/>
        <v/>
      </c>
      <c r="U1139" s="37" t="str">
        <f t="shared" si="75"/>
        <v/>
      </c>
      <c r="V1139" s="37" t="str">
        <f t="shared" si="76"/>
        <v/>
      </c>
      <c r="W1139" s="2" t="str">
        <f t="shared" si="77"/>
        <v/>
      </c>
    </row>
    <row r="1140" spans="19:23" x14ac:dyDescent="0.25">
      <c r="S1140" s="37"/>
      <c r="T1140" s="37" t="str">
        <f t="shared" si="74"/>
        <v/>
      </c>
      <c r="U1140" s="37" t="str">
        <f t="shared" si="75"/>
        <v/>
      </c>
      <c r="V1140" s="37" t="str">
        <f t="shared" si="76"/>
        <v/>
      </c>
      <c r="W1140" s="2" t="str">
        <f t="shared" si="77"/>
        <v/>
      </c>
    </row>
    <row r="1141" spans="19:23" x14ac:dyDescent="0.25">
      <c r="S1141" s="37"/>
      <c r="T1141" s="37" t="str">
        <f t="shared" si="74"/>
        <v/>
      </c>
      <c r="U1141" s="37" t="str">
        <f t="shared" si="75"/>
        <v/>
      </c>
      <c r="V1141" s="37" t="str">
        <f t="shared" si="76"/>
        <v/>
      </c>
      <c r="W1141" s="2" t="str">
        <f t="shared" si="77"/>
        <v/>
      </c>
    </row>
    <row r="1142" spans="19:23" x14ac:dyDescent="0.25">
      <c r="S1142" s="37"/>
      <c r="T1142" s="37" t="str">
        <f t="shared" si="74"/>
        <v/>
      </c>
      <c r="U1142" s="37" t="str">
        <f t="shared" si="75"/>
        <v/>
      </c>
      <c r="V1142" s="37" t="str">
        <f t="shared" si="76"/>
        <v/>
      </c>
      <c r="W1142" s="2" t="str">
        <f t="shared" si="77"/>
        <v/>
      </c>
    </row>
    <row r="1143" spans="19:23" x14ac:dyDescent="0.25">
      <c r="S1143" s="37"/>
      <c r="T1143" s="37" t="str">
        <f t="shared" si="74"/>
        <v/>
      </c>
      <c r="U1143" s="37" t="str">
        <f t="shared" si="75"/>
        <v/>
      </c>
      <c r="V1143" s="37" t="str">
        <f t="shared" si="76"/>
        <v/>
      </c>
      <c r="W1143" s="2" t="str">
        <f t="shared" si="77"/>
        <v/>
      </c>
    </row>
    <row r="1144" spans="19:23" x14ac:dyDescent="0.25">
      <c r="S1144" s="37"/>
      <c r="T1144" s="37" t="str">
        <f t="shared" si="74"/>
        <v/>
      </c>
      <c r="U1144" s="37" t="str">
        <f t="shared" si="75"/>
        <v/>
      </c>
      <c r="V1144" s="37" t="str">
        <f t="shared" si="76"/>
        <v/>
      </c>
      <c r="W1144" s="2" t="str">
        <f t="shared" si="77"/>
        <v/>
      </c>
    </row>
    <row r="1145" spans="19:23" x14ac:dyDescent="0.25">
      <c r="S1145" s="37"/>
      <c r="T1145" s="37" t="str">
        <f t="shared" si="74"/>
        <v/>
      </c>
      <c r="U1145" s="37" t="str">
        <f t="shared" si="75"/>
        <v/>
      </c>
      <c r="V1145" s="37" t="str">
        <f t="shared" si="76"/>
        <v/>
      </c>
      <c r="W1145" s="2" t="str">
        <f t="shared" si="77"/>
        <v/>
      </c>
    </row>
    <row r="1146" spans="19:23" x14ac:dyDescent="0.25">
      <c r="S1146" s="37"/>
      <c r="T1146" s="37" t="str">
        <f t="shared" si="74"/>
        <v/>
      </c>
      <c r="U1146" s="37" t="str">
        <f t="shared" si="75"/>
        <v/>
      </c>
      <c r="V1146" s="37" t="str">
        <f t="shared" si="76"/>
        <v/>
      </c>
      <c r="W1146" s="2" t="str">
        <f t="shared" si="77"/>
        <v/>
      </c>
    </row>
    <row r="1147" spans="19:23" x14ac:dyDescent="0.25">
      <c r="S1147" s="37"/>
      <c r="T1147" s="37" t="str">
        <f t="shared" si="74"/>
        <v/>
      </c>
      <c r="U1147" s="37" t="str">
        <f t="shared" si="75"/>
        <v/>
      </c>
      <c r="V1147" s="37" t="str">
        <f t="shared" si="76"/>
        <v/>
      </c>
      <c r="W1147" s="2" t="str">
        <f t="shared" si="77"/>
        <v/>
      </c>
    </row>
    <row r="1148" spans="19:23" x14ac:dyDescent="0.25">
      <c r="S1148" s="37"/>
      <c r="T1148" s="37" t="str">
        <f t="shared" si="74"/>
        <v/>
      </c>
      <c r="U1148" s="37" t="str">
        <f t="shared" si="75"/>
        <v/>
      </c>
      <c r="V1148" s="37" t="str">
        <f t="shared" si="76"/>
        <v/>
      </c>
      <c r="W1148" s="2" t="str">
        <f t="shared" si="77"/>
        <v/>
      </c>
    </row>
    <row r="1149" spans="19:23" x14ac:dyDescent="0.25">
      <c r="S1149" s="37"/>
      <c r="T1149" s="37" t="str">
        <f t="shared" si="74"/>
        <v/>
      </c>
      <c r="U1149" s="37" t="str">
        <f t="shared" si="75"/>
        <v/>
      </c>
      <c r="V1149" s="37" t="str">
        <f t="shared" si="76"/>
        <v/>
      </c>
      <c r="W1149" s="2" t="str">
        <f t="shared" si="77"/>
        <v/>
      </c>
    </row>
    <row r="1150" spans="19:23" x14ac:dyDescent="0.25">
      <c r="S1150" s="37"/>
      <c r="T1150" s="37" t="str">
        <f t="shared" si="74"/>
        <v/>
      </c>
      <c r="U1150" s="37" t="str">
        <f t="shared" si="75"/>
        <v/>
      </c>
      <c r="V1150" s="37" t="str">
        <f t="shared" si="76"/>
        <v/>
      </c>
      <c r="W1150" s="2" t="str">
        <f t="shared" si="77"/>
        <v/>
      </c>
    </row>
    <row r="1151" spans="19:23" x14ac:dyDescent="0.25">
      <c r="S1151" s="37"/>
      <c r="T1151" s="37" t="str">
        <f t="shared" si="74"/>
        <v/>
      </c>
      <c r="U1151" s="37" t="str">
        <f t="shared" si="75"/>
        <v/>
      </c>
      <c r="V1151" s="37" t="str">
        <f t="shared" si="76"/>
        <v/>
      </c>
      <c r="W1151" s="2" t="str">
        <f t="shared" si="77"/>
        <v/>
      </c>
    </row>
    <row r="1152" spans="19:23" x14ac:dyDescent="0.25">
      <c r="S1152" s="37"/>
      <c r="T1152" s="37" t="str">
        <f t="shared" si="74"/>
        <v/>
      </c>
      <c r="U1152" s="37" t="str">
        <f t="shared" si="75"/>
        <v/>
      </c>
      <c r="V1152" s="37" t="str">
        <f t="shared" si="76"/>
        <v/>
      </c>
      <c r="W1152" s="2" t="str">
        <f t="shared" si="77"/>
        <v/>
      </c>
    </row>
    <row r="1153" spans="19:23" x14ac:dyDescent="0.25">
      <c r="S1153" s="37"/>
      <c r="T1153" s="37" t="str">
        <f t="shared" si="74"/>
        <v/>
      </c>
      <c r="U1153" s="37" t="str">
        <f t="shared" si="75"/>
        <v/>
      </c>
      <c r="V1153" s="37" t="str">
        <f t="shared" si="76"/>
        <v/>
      </c>
      <c r="W1153" s="2" t="str">
        <f t="shared" si="77"/>
        <v/>
      </c>
    </row>
    <row r="1154" spans="19:23" x14ac:dyDescent="0.25">
      <c r="S1154" s="37"/>
      <c r="T1154" s="37" t="str">
        <f t="shared" si="74"/>
        <v/>
      </c>
      <c r="U1154" s="37" t="str">
        <f t="shared" si="75"/>
        <v/>
      </c>
      <c r="V1154" s="37" t="str">
        <f t="shared" si="76"/>
        <v/>
      </c>
      <c r="W1154" s="2" t="str">
        <f t="shared" si="77"/>
        <v/>
      </c>
    </row>
    <row r="1155" spans="19:23" x14ac:dyDescent="0.25">
      <c r="S1155" s="37"/>
      <c r="T1155" s="37" t="str">
        <f t="shared" si="74"/>
        <v/>
      </c>
      <c r="U1155" s="37" t="str">
        <f t="shared" si="75"/>
        <v/>
      </c>
      <c r="V1155" s="37" t="str">
        <f t="shared" si="76"/>
        <v/>
      </c>
      <c r="W1155" s="2" t="str">
        <f t="shared" si="77"/>
        <v/>
      </c>
    </row>
    <row r="1156" spans="19:23" x14ac:dyDescent="0.25">
      <c r="S1156" s="37"/>
      <c r="T1156" s="37" t="str">
        <f t="shared" si="74"/>
        <v/>
      </c>
      <c r="U1156" s="37" t="str">
        <f t="shared" si="75"/>
        <v/>
      </c>
      <c r="V1156" s="37" t="str">
        <f t="shared" si="76"/>
        <v/>
      </c>
      <c r="W1156" s="2" t="str">
        <f t="shared" si="77"/>
        <v/>
      </c>
    </row>
    <row r="1157" spans="19:23" x14ac:dyDescent="0.25">
      <c r="S1157" s="37"/>
      <c r="T1157" s="37" t="str">
        <f t="shared" si="74"/>
        <v/>
      </c>
      <c r="U1157" s="37" t="str">
        <f t="shared" si="75"/>
        <v/>
      </c>
      <c r="V1157" s="37" t="str">
        <f t="shared" si="76"/>
        <v/>
      </c>
      <c r="W1157" s="2" t="str">
        <f t="shared" si="77"/>
        <v/>
      </c>
    </row>
    <row r="1158" spans="19:23" x14ac:dyDescent="0.25">
      <c r="S1158" s="37"/>
      <c r="T1158" s="37" t="str">
        <f t="shared" si="74"/>
        <v/>
      </c>
      <c r="U1158" s="37" t="str">
        <f t="shared" si="75"/>
        <v/>
      </c>
      <c r="V1158" s="37" t="str">
        <f t="shared" si="76"/>
        <v/>
      </c>
      <c r="W1158" s="2" t="str">
        <f t="shared" si="77"/>
        <v/>
      </c>
    </row>
    <row r="1159" spans="19:23" x14ac:dyDescent="0.25">
      <c r="S1159" s="37"/>
      <c r="T1159" s="37" t="str">
        <f t="shared" ref="T1159:T1222" si="78">IFERROR(IF(SEARCH("*mat*",F1159),P1159,""),"")</f>
        <v/>
      </c>
      <c r="U1159" s="37" t="str">
        <f t="shared" ref="U1159:U1222" si="79">IFERROR(IF(SEARCH("*main*",F1159),P1159,""),"")</f>
        <v/>
      </c>
      <c r="V1159" s="37" t="str">
        <f t="shared" ref="V1159:V1222" si="80">IFERROR(IF(SEARCH("*sous*",F1159),P1159,""),"")</f>
        <v/>
      </c>
      <c r="W1159" s="2" t="str">
        <f t="shared" ref="W1159:W1222" si="81">IFERROR(IF(SEARCH("*four*",F1159),P1159,""),"")</f>
        <v/>
      </c>
    </row>
    <row r="1160" spans="19:23" x14ac:dyDescent="0.25">
      <c r="S1160" s="37"/>
      <c r="T1160" s="37" t="str">
        <f t="shared" si="78"/>
        <v/>
      </c>
      <c r="U1160" s="37" t="str">
        <f t="shared" si="79"/>
        <v/>
      </c>
      <c r="V1160" s="37" t="str">
        <f t="shared" si="80"/>
        <v/>
      </c>
      <c r="W1160" s="2" t="str">
        <f t="shared" si="81"/>
        <v/>
      </c>
    </row>
    <row r="1161" spans="19:23" x14ac:dyDescent="0.25">
      <c r="S1161" s="37"/>
      <c r="T1161" s="37" t="str">
        <f t="shared" si="78"/>
        <v/>
      </c>
      <c r="U1161" s="37" t="str">
        <f t="shared" si="79"/>
        <v/>
      </c>
      <c r="V1161" s="37" t="str">
        <f t="shared" si="80"/>
        <v/>
      </c>
      <c r="W1161" s="2" t="str">
        <f t="shared" si="81"/>
        <v/>
      </c>
    </row>
    <row r="1162" spans="19:23" x14ac:dyDescent="0.25">
      <c r="S1162" s="37"/>
      <c r="T1162" s="37" t="str">
        <f t="shared" si="78"/>
        <v/>
      </c>
      <c r="U1162" s="37" t="str">
        <f t="shared" si="79"/>
        <v/>
      </c>
      <c r="V1162" s="37" t="str">
        <f t="shared" si="80"/>
        <v/>
      </c>
      <c r="W1162" s="2" t="str">
        <f t="shared" si="81"/>
        <v/>
      </c>
    </row>
    <row r="1163" spans="19:23" x14ac:dyDescent="0.25">
      <c r="S1163" s="37"/>
      <c r="T1163" s="37" t="str">
        <f t="shared" si="78"/>
        <v/>
      </c>
      <c r="U1163" s="37" t="str">
        <f t="shared" si="79"/>
        <v/>
      </c>
      <c r="V1163" s="37" t="str">
        <f t="shared" si="80"/>
        <v/>
      </c>
      <c r="W1163" s="2" t="str">
        <f t="shared" si="81"/>
        <v/>
      </c>
    </row>
    <row r="1164" spans="19:23" x14ac:dyDescent="0.25">
      <c r="S1164" s="37"/>
      <c r="T1164" s="37" t="str">
        <f t="shared" si="78"/>
        <v/>
      </c>
      <c r="U1164" s="37" t="str">
        <f t="shared" si="79"/>
        <v/>
      </c>
      <c r="V1164" s="37" t="str">
        <f t="shared" si="80"/>
        <v/>
      </c>
      <c r="W1164" s="2" t="str">
        <f t="shared" si="81"/>
        <v/>
      </c>
    </row>
    <row r="1165" spans="19:23" x14ac:dyDescent="0.25">
      <c r="S1165" s="37"/>
      <c r="T1165" s="37" t="str">
        <f t="shared" si="78"/>
        <v/>
      </c>
      <c r="U1165" s="37" t="str">
        <f t="shared" si="79"/>
        <v/>
      </c>
      <c r="V1165" s="37" t="str">
        <f t="shared" si="80"/>
        <v/>
      </c>
      <c r="W1165" s="2" t="str">
        <f t="shared" si="81"/>
        <v/>
      </c>
    </row>
    <row r="1166" spans="19:23" x14ac:dyDescent="0.25">
      <c r="S1166" s="37"/>
      <c r="T1166" s="37" t="str">
        <f t="shared" si="78"/>
        <v/>
      </c>
      <c r="U1166" s="37" t="str">
        <f t="shared" si="79"/>
        <v/>
      </c>
      <c r="V1166" s="37" t="str">
        <f t="shared" si="80"/>
        <v/>
      </c>
      <c r="W1166" s="2" t="str">
        <f t="shared" si="81"/>
        <v/>
      </c>
    </row>
    <row r="1167" spans="19:23" x14ac:dyDescent="0.25">
      <c r="S1167" s="37"/>
      <c r="T1167" s="37" t="str">
        <f t="shared" si="78"/>
        <v/>
      </c>
      <c r="U1167" s="37" t="str">
        <f t="shared" si="79"/>
        <v/>
      </c>
      <c r="V1167" s="37" t="str">
        <f t="shared" si="80"/>
        <v/>
      </c>
      <c r="W1167" s="2" t="str">
        <f t="shared" si="81"/>
        <v/>
      </c>
    </row>
    <row r="1168" spans="19:23" x14ac:dyDescent="0.25">
      <c r="S1168" s="37"/>
      <c r="T1168" s="37" t="str">
        <f t="shared" si="78"/>
        <v/>
      </c>
      <c r="U1168" s="37" t="str">
        <f t="shared" si="79"/>
        <v/>
      </c>
      <c r="V1168" s="37" t="str">
        <f t="shared" si="80"/>
        <v/>
      </c>
      <c r="W1168" s="2" t="str">
        <f t="shared" si="81"/>
        <v/>
      </c>
    </row>
    <row r="1169" spans="19:23" x14ac:dyDescent="0.25">
      <c r="S1169" s="37"/>
      <c r="T1169" s="37" t="str">
        <f t="shared" si="78"/>
        <v/>
      </c>
      <c r="U1169" s="37" t="str">
        <f t="shared" si="79"/>
        <v/>
      </c>
      <c r="V1169" s="37" t="str">
        <f t="shared" si="80"/>
        <v/>
      </c>
      <c r="W1169" s="2" t="str">
        <f t="shared" si="81"/>
        <v/>
      </c>
    </row>
    <row r="1170" spans="19:23" x14ac:dyDescent="0.25">
      <c r="S1170" s="37"/>
      <c r="T1170" s="37" t="str">
        <f t="shared" si="78"/>
        <v/>
      </c>
      <c r="U1170" s="37" t="str">
        <f t="shared" si="79"/>
        <v/>
      </c>
      <c r="V1170" s="37" t="str">
        <f t="shared" si="80"/>
        <v/>
      </c>
      <c r="W1170" s="2" t="str">
        <f t="shared" si="81"/>
        <v/>
      </c>
    </row>
    <row r="1171" spans="19:23" x14ac:dyDescent="0.25">
      <c r="S1171" s="37"/>
      <c r="T1171" s="37" t="str">
        <f t="shared" si="78"/>
        <v/>
      </c>
      <c r="U1171" s="37" t="str">
        <f t="shared" si="79"/>
        <v/>
      </c>
      <c r="V1171" s="37" t="str">
        <f t="shared" si="80"/>
        <v/>
      </c>
      <c r="W1171" s="2" t="str">
        <f t="shared" si="81"/>
        <v/>
      </c>
    </row>
    <row r="1172" spans="19:23" x14ac:dyDescent="0.25">
      <c r="S1172" s="37"/>
      <c r="T1172" s="37" t="str">
        <f t="shared" si="78"/>
        <v/>
      </c>
      <c r="U1172" s="37" t="str">
        <f t="shared" si="79"/>
        <v/>
      </c>
      <c r="V1172" s="37" t="str">
        <f t="shared" si="80"/>
        <v/>
      </c>
      <c r="W1172" s="2" t="str">
        <f t="shared" si="81"/>
        <v/>
      </c>
    </row>
    <row r="1173" spans="19:23" x14ac:dyDescent="0.25">
      <c r="S1173" s="37"/>
      <c r="T1173" s="37" t="str">
        <f t="shared" si="78"/>
        <v/>
      </c>
      <c r="U1173" s="37" t="str">
        <f t="shared" si="79"/>
        <v/>
      </c>
      <c r="V1173" s="37" t="str">
        <f t="shared" si="80"/>
        <v/>
      </c>
      <c r="W1173" s="2" t="str">
        <f t="shared" si="81"/>
        <v/>
      </c>
    </row>
    <row r="1174" spans="19:23" x14ac:dyDescent="0.25">
      <c r="S1174" s="37"/>
      <c r="T1174" s="37" t="str">
        <f t="shared" si="78"/>
        <v/>
      </c>
      <c r="U1174" s="37" t="str">
        <f t="shared" si="79"/>
        <v/>
      </c>
      <c r="V1174" s="37" t="str">
        <f t="shared" si="80"/>
        <v/>
      </c>
      <c r="W1174" s="2" t="str">
        <f t="shared" si="81"/>
        <v/>
      </c>
    </row>
    <row r="1175" spans="19:23" x14ac:dyDescent="0.25">
      <c r="S1175" s="37"/>
      <c r="T1175" s="37" t="str">
        <f t="shared" si="78"/>
        <v/>
      </c>
      <c r="U1175" s="37" t="str">
        <f t="shared" si="79"/>
        <v/>
      </c>
      <c r="V1175" s="37" t="str">
        <f t="shared" si="80"/>
        <v/>
      </c>
      <c r="W1175" s="2" t="str">
        <f t="shared" si="81"/>
        <v/>
      </c>
    </row>
    <row r="1176" spans="19:23" x14ac:dyDescent="0.25">
      <c r="S1176" s="37"/>
      <c r="T1176" s="37" t="str">
        <f t="shared" si="78"/>
        <v/>
      </c>
      <c r="U1176" s="37" t="str">
        <f t="shared" si="79"/>
        <v/>
      </c>
      <c r="V1176" s="37" t="str">
        <f t="shared" si="80"/>
        <v/>
      </c>
      <c r="W1176" s="2" t="str">
        <f t="shared" si="81"/>
        <v/>
      </c>
    </row>
    <row r="1177" spans="19:23" x14ac:dyDescent="0.25">
      <c r="S1177" s="37"/>
      <c r="T1177" s="37" t="str">
        <f t="shared" si="78"/>
        <v/>
      </c>
      <c r="U1177" s="37" t="str">
        <f t="shared" si="79"/>
        <v/>
      </c>
      <c r="V1177" s="37" t="str">
        <f t="shared" si="80"/>
        <v/>
      </c>
      <c r="W1177" s="2" t="str">
        <f t="shared" si="81"/>
        <v/>
      </c>
    </row>
    <row r="1178" spans="19:23" x14ac:dyDescent="0.25">
      <c r="S1178" s="37"/>
      <c r="T1178" s="37" t="str">
        <f t="shared" si="78"/>
        <v/>
      </c>
      <c r="U1178" s="37" t="str">
        <f t="shared" si="79"/>
        <v/>
      </c>
      <c r="V1178" s="37" t="str">
        <f t="shared" si="80"/>
        <v/>
      </c>
      <c r="W1178" s="2" t="str">
        <f t="shared" si="81"/>
        <v/>
      </c>
    </row>
    <row r="1179" spans="19:23" x14ac:dyDescent="0.25">
      <c r="S1179" s="37"/>
      <c r="T1179" s="37" t="str">
        <f t="shared" si="78"/>
        <v/>
      </c>
      <c r="U1179" s="37" t="str">
        <f t="shared" si="79"/>
        <v/>
      </c>
      <c r="V1179" s="37" t="str">
        <f t="shared" si="80"/>
        <v/>
      </c>
      <c r="W1179" s="2" t="str">
        <f t="shared" si="81"/>
        <v/>
      </c>
    </row>
    <row r="1180" spans="19:23" x14ac:dyDescent="0.25">
      <c r="S1180" s="37"/>
      <c r="T1180" s="37" t="str">
        <f t="shared" si="78"/>
        <v/>
      </c>
      <c r="U1180" s="37" t="str">
        <f t="shared" si="79"/>
        <v/>
      </c>
      <c r="V1180" s="37" t="str">
        <f t="shared" si="80"/>
        <v/>
      </c>
      <c r="W1180" s="2" t="str">
        <f t="shared" si="81"/>
        <v/>
      </c>
    </row>
    <row r="1181" spans="19:23" x14ac:dyDescent="0.25">
      <c r="S1181" s="37"/>
      <c r="T1181" s="37" t="str">
        <f t="shared" si="78"/>
        <v/>
      </c>
      <c r="U1181" s="37" t="str">
        <f t="shared" si="79"/>
        <v/>
      </c>
      <c r="V1181" s="37" t="str">
        <f t="shared" si="80"/>
        <v/>
      </c>
      <c r="W1181" s="2" t="str">
        <f t="shared" si="81"/>
        <v/>
      </c>
    </row>
    <row r="1182" spans="19:23" x14ac:dyDescent="0.25">
      <c r="S1182" s="37"/>
      <c r="T1182" s="37" t="str">
        <f t="shared" si="78"/>
        <v/>
      </c>
      <c r="U1182" s="37" t="str">
        <f t="shared" si="79"/>
        <v/>
      </c>
      <c r="V1182" s="37" t="str">
        <f t="shared" si="80"/>
        <v/>
      </c>
      <c r="W1182" s="2" t="str">
        <f t="shared" si="81"/>
        <v/>
      </c>
    </row>
    <row r="1183" spans="19:23" x14ac:dyDescent="0.25">
      <c r="S1183" s="37"/>
      <c r="T1183" s="37" t="str">
        <f t="shared" si="78"/>
        <v/>
      </c>
      <c r="U1183" s="37" t="str">
        <f t="shared" si="79"/>
        <v/>
      </c>
      <c r="V1183" s="37" t="str">
        <f t="shared" si="80"/>
        <v/>
      </c>
      <c r="W1183" s="2" t="str">
        <f t="shared" si="81"/>
        <v/>
      </c>
    </row>
    <row r="1184" spans="19:23" x14ac:dyDescent="0.25">
      <c r="S1184" s="37"/>
      <c r="T1184" s="37" t="str">
        <f t="shared" si="78"/>
        <v/>
      </c>
      <c r="U1184" s="37" t="str">
        <f t="shared" si="79"/>
        <v/>
      </c>
      <c r="V1184" s="37" t="str">
        <f t="shared" si="80"/>
        <v/>
      </c>
      <c r="W1184" s="2" t="str">
        <f t="shared" si="81"/>
        <v/>
      </c>
    </row>
    <row r="1185" spans="19:23" x14ac:dyDescent="0.25">
      <c r="S1185" s="37"/>
      <c r="T1185" s="37" t="str">
        <f t="shared" si="78"/>
        <v/>
      </c>
      <c r="U1185" s="37" t="str">
        <f t="shared" si="79"/>
        <v/>
      </c>
      <c r="V1185" s="37" t="str">
        <f t="shared" si="80"/>
        <v/>
      </c>
      <c r="W1185" s="2" t="str">
        <f t="shared" si="81"/>
        <v/>
      </c>
    </row>
    <row r="1186" spans="19:23" x14ac:dyDescent="0.25">
      <c r="S1186" s="37"/>
      <c r="T1186" s="37" t="str">
        <f t="shared" si="78"/>
        <v/>
      </c>
      <c r="U1186" s="37" t="str">
        <f t="shared" si="79"/>
        <v/>
      </c>
      <c r="V1186" s="37" t="str">
        <f t="shared" si="80"/>
        <v/>
      </c>
      <c r="W1186" s="2" t="str">
        <f t="shared" si="81"/>
        <v/>
      </c>
    </row>
    <row r="1187" spans="19:23" x14ac:dyDescent="0.25">
      <c r="S1187" s="37"/>
      <c r="T1187" s="37" t="str">
        <f t="shared" si="78"/>
        <v/>
      </c>
      <c r="U1187" s="37" t="str">
        <f t="shared" si="79"/>
        <v/>
      </c>
      <c r="V1187" s="37" t="str">
        <f t="shared" si="80"/>
        <v/>
      </c>
      <c r="W1187" s="2" t="str">
        <f t="shared" si="81"/>
        <v/>
      </c>
    </row>
    <row r="1188" spans="19:23" x14ac:dyDescent="0.25">
      <c r="S1188" s="37"/>
      <c r="T1188" s="37" t="str">
        <f t="shared" si="78"/>
        <v/>
      </c>
      <c r="U1188" s="37" t="str">
        <f t="shared" si="79"/>
        <v/>
      </c>
      <c r="V1188" s="37" t="str">
        <f t="shared" si="80"/>
        <v/>
      </c>
      <c r="W1188" s="2" t="str">
        <f t="shared" si="81"/>
        <v/>
      </c>
    </row>
    <row r="1189" spans="19:23" x14ac:dyDescent="0.25">
      <c r="S1189" s="37"/>
      <c r="T1189" s="37" t="str">
        <f t="shared" si="78"/>
        <v/>
      </c>
      <c r="U1189" s="37" t="str">
        <f t="shared" si="79"/>
        <v/>
      </c>
      <c r="V1189" s="37" t="str">
        <f t="shared" si="80"/>
        <v/>
      </c>
      <c r="W1189" s="2" t="str">
        <f t="shared" si="81"/>
        <v/>
      </c>
    </row>
    <row r="1190" spans="19:23" x14ac:dyDescent="0.25">
      <c r="S1190" s="37"/>
      <c r="T1190" s="37" t="str">
        <f t="shared" si="78"/>
        <v/>
      </c>
      <c r="U1190" s="37" t="str">
        <f t="shared" si="79"/>
        <v/>
      </c>
      <c r="V1190" s="37" t="str">
        <f t="shared" si="80"/>
        <v/>
      </c>
      <c r="W1190" s="2" t="str">
        <f t="shared" si="81"/>
        <v/>
      </c>
    </row>
    <row r="1191" spans="19:23" x14ac:dyDescent="0.25">
      <c r="S1191" s="37"/>
      <c r="T1191" s="37" t="str">
        <f t="shared" si="78"/>
        <v/>
      </c>
      <c r="U1191" s="37" t="str">
        <f t="shared" si="79"/>
        <v/>
      </c>
      <c r="V1191" s="37" t="str">
        <f t="shared" si="80"/>
        <v/>
      </c>
      <c r="W1191" s="2" t="str">
        <f t="shared" si="81"/>
        <v/>
      </c>
    </row>
    <row r="1192" spans="19:23" x14ac:dyDescent="0.25">
      <c r="S1192" s="37"/>
      <c r="T1192" s="37" t="str">
        <f t="shared" si="78"/>
        <v/>
      </c>
      <c r="U1192" s="37" t="str">
        <f t="shared" si="79"/>
        <v/>
      </c>
      <c r="V1192" s="37" t="str">
        <f t="shared" si="80"/>
        <v/>
      </c>
      <c r="W1192" s="2" t="str">
        <f t="shared" si="81"/>
        <v/>
      </c>
    </row>
    <row r="1193" spans="19:23" x14ac:dyDescent="0.25">
      <c r="S1193" s="37"/>
      <c r="T1193" s="37" t="str">
        <f t="shared" si="78"/>
        <v/>
      </c>
      <c r="U1193" s="37" t="str">
        <f t="shared" si="79"/>
        <v/>
      </c>
      <c r="V1193" s="37" t="str">
        <f t="shared" si="80"/>
        <v/>
      </c>
      <c r="W1193" s="2" t="str">
        <f t="shared" si="81"/>
        <v/>
      </c>
    </row>
    <row r="1194" spans="19:23" x14ac:dyDescent="0.25">
      <c r="S1194" s="37"/>
      <c r="T1194" s="37" t="str">
        <f t="shared" si="78"/>
        <v/>
      </c>
      <c r="U1194" s="37" t="str">
        <f t="shared" si="79"/>
        <v/>
      </c>
      <c r="V1194" s="37" t="str">
        <f t="shared" si="80"/>
        <v/>
      </c>
      <c r="W1194" s="2" t="str">
        <f t="shared" si="81"/>
        <v/>
      </c>
    </row>
    <row r="1195" spans="19:23" x14ac:dyDescent="0.25">
      <c r="S1195" s="37"/>
      <c r="T1195" s="37" t="str">
        <f t="shared" si="78"/>
        <v/>
      </c>
      <c r="U1195" s="37" t="str">
        <f t="shared" si="79"/>
        <v/>
      </c>
      <c r="V1195" s="37" t="str">
        <f t="shared" si="80"/>
        <v/>
      </c>
      <c r="W1195" s="2" t="str">
        <f t="shared" si="81"/>
        <v/>
      </c>
    </row>
    <row r="1196" spans="19:23" x14ac:dyDescent="0.25">
      <c r="S1196" s="37"/>
      <c r="T1196" s="37" t="str">
        <f t="shared" si="78"/>
        <v/>
      </c>
      <c r="U1196" s="37" t="str">
        <f t="shared" si="79"/>
        <v/>
      </c>
      <c r="V1196" s="37" t="str">
        <f t="shared" si="80"/>
        <v/>
      </c>
      <c r="W1196" s="2" t="str">
        <f t="shared" si="81"/>
        <v/>
      </c>
    </row>
    <row r="1197" spans="19:23" x14ac:dyDescent="0.25">
      <c r="S1197" s="37"/>
      <c r="T1197" s="37" t="str">
        <f t="shared" si="78"/>
        <v/>
      </c>
      <c r="U1197" s="37" t="str">
        <f t="shared" si="79"/>
        <v/>
      </c>
      <c r="V1197" s="37" t="str">
        <f t="shared" si="80"/>
        <v/>
      </c>
      <c r="W1197" s="2" t="str">
        <f t="shared" si="81"/>
        <v/>
      </c>
    </row>
    <row r="1198" spans="19:23" x14ac:dyDescent="0.25">
      <c r="S1198" s="37"/>
      <c r="T1198" s="37" t="str">
        <f t="shared" si="78"/>
        <v/>
      </c>
      <c r="U1198" s="37" t="str">
        <f t="shared" si="79"/>
        <v/>
      </c>
      <c r="V1198" s="37" t="str">
        <f t="shared" si="80"/>
        <v/>
      </c>
      <c r="W1198" s="2" t="str">
        <f t="shared" si="81"/>
        <v/>
      </c>
    </row>
    <row r="1199" spans="19:23" x14ac:dyDescent="0.25">
      <c r="S1199" s="37"/>
      <c r="T1199" s="37" t="str">
        <f t="shared" si="78"/>
        <v/>
      </c>
      <c r="U1199" s="37" t="str">
        <f t="shared" si="79"/>
        <v/>
      </c>
      <c r="V1199" s="37" t="str">
        <f t="shared" si="80"/>
        <v/>
      </c>
      <c r="W1199" s="2" t="str">
        <f t="shared" si="81"/>
        <v/>
      </c>
    </row>
    <row r="1200" spans="19:23" x14ac:dyDescent="0.25">
      <c r="S1200" s="37"/>
      <c r="T1200" s="37" t="str">
        <f t="shared" si="78"/>
        <v/>
      </c>
      <c r="U1200" s="37" t="str">
        <f t="shared" si="79"/>
        <v/>
      </c>
      <c r="V1200" s="37" t="str">
        <f t="shared" si="80"/>
        <v/>
      </c>
      <c r="W1200" s="2" t="str">
        <f t="shared" si="81"/>
        <v/>
      </c>
    </row>
    <row r="1201" spans="19:23" x14ac:dyDescent="0.25">
      <c r="S1201" s="37"/>
      <c r="T1201" s="37" t="str">
        <f t="shared" si="78"/>
        <v/>
      </c>
      <c r="U1201" s="37" t="str">
        <f t="shared" si="79"/>
        <v/>
      </c>
      <c r="V1201" s="37" t="str">
        <f t="shared" si="80"/>
        <v/>
      </c>
      <c r="W1201" s="2" t="str">
        <f t="shared" si="81"/>
        <v/>
      </c>
    </row>
    <row r="1202" spans="19:23" x14ac:dyDescent="0.25">
      <c r="S1202" s="37"/>
      <c r="T1202" s="37" t="str">
        <f t="shared" si="78"/>
        <v/>
      </c>
      <c r="U1202" s="37" t="str">
        <f t="shared" si="79"/>
        <v/>
      </c>
      <c r="V1202" s="37" t="str">
        <f t="shared" si="80"/>
        <v/>
      </c>
      <c r="W1202" s="2" t="str">
        <f t="shared" si="81"/>
        <v/>
      </c>
    </row>
    <row r="1203" spans="19:23" x14ac:dyDescent="0.25">
      <c r="S1203" s="37"/>
      <c r="T1203" s="37" t="str">
        <f t="shared" si="78"/>
        <v/>
      </c>
      <c r="U1203" s="37" t="str">
        <f t="shared" si="79"/>
        <v/>
      </c>
      <c r="V1203" s="37" t="str">
        <f t="shared" si="80"/>
        <v/>
      </c>
      <c r="W1203" s="2" t="str">
        <f t="shared" si="81"/>
        <v/>
      </c>
    </row>
    <row r="1204" spans="19:23" x14ac:dyDescent="0.25">
      <c r="S1204" s="37"/>
      <c r="T1204" s="37" t="str">
        <f t="shared" si="78"/>
        <v/>
      </c>
      <c r="U1204" s="37" t="str">
        <f t="shared" si="79"/>
        <v/>
      </c>
      <c r="V1204" s="37" t="str">
        <f t="shared" si="80"/>
        <v/>
      </c>
      <c r="W1204" s="2" t="str">
        <f t="shared" si="81"/>
        <v/>
      </c>
    </row>
    <row r="1205" spans="19:23" x14ac:dyDescent="0.25">
      <c r="S1205" s="37"/>
      <c r="T1205" s="37" t="str">
        <f t="shared" si="78"/>
        <v/>
      </c>
      <c r="U1205" s="37" t="str">
        <f t="shared" si="79"/>
        <v/>
      </c>
      <c r="V1205" s="37" t="str">
        <f t="shared" si="80"/>
        <v/>
      </c>
      <c r="W1205" s="2" t="str">
        <f t="shared" si="81"/>
        <v/>
      </c>
    </row>
    <row r="1206" spans="19:23" x14ac:dyDescent="0.25">
      <c r="S1206" s="37"/>
      <c r="T1206" s="37" t="str">
        <f t="shared" si="78"/>
        <v/>
      </c>
      <c r="U1206" s="37" t="str">
        <f t="shared" si="79"/>
        <v/>
      </c>
      <c r="V1206" s="37" t="str">
        <f t="shared" si="80"/>
        <v/>
      </c>
      <c r="W1206" s="2" t="str">
        <f t="shared" si="81"/>
        <v/>
      </c>
    </row>
    <row r="1207" spans="19:23" x14ac:dyDescent="0.25">
      <c r="S1207" s="37"/>
      <c r="T1207" s="37" t="str">
        <f t="shared" si="78"/>
        <v/>
      </c>
      <c r="U1207" s="37" t="str">
        <f t="shared" si="79"/>
        <v/>
      </c>
      <c r="V1207" s="37" t="str">
        <f t="shared" si="80"/>
        <v/>
      </c>
      <c r="W1207" s="2" t="str">
        <f t="shared" si="81"/>
        <v/>
      </c>
    </row>
    <row r="1208" spans="19:23" x14ac:dyDescent="0.25">
      <c r="S1208" s="37"/>
      <c r="T1208" s="37" t="str">
        <f t="shared" si="78"/>
        <v/>
      </c>
      <c r="U1208" s="37" t="str">
        <f t="shared" si="79"/>
        <v/>
      </c>
      <c r="V1208" s="37" t="str">
        <f t="shared" si="80"/>
        <v/>
      </c>
      <c r="W1208" s="2" t="str">
        <f t="shared" si="81"/>
        <v/>
      </c>
    </row>
    <row r="1209" spans="19:23" x14ac:dyDescent="0.25">
      <c r="S1209" s="37"/>
      <c r="T1209" s="37" t="str">
        <f t="shared" si="78"/>
        <v/>
      </c>
      <c r="U1209" s="37" t="str">
        <f t="shared" si="79"/>
        <v/>
      </c>
      <c r="V1209" s="37" t="str">
        <f t="shared" si="80"/>
        <v/>
      </c>
      <c r="W1209" s="2" t="str">
        <f t="shared" si="81"/>
        <v/>
      </c>
    </row>
    <row r="1210" spans="19:23" x14ac:dyDescent="0.25">
      <c r="S1210" s="37"/>
      <c r="T1210" s="37" t="str">
        <f t="shared" si="78"/>
        <v/>
      </c>
      <c r="U1210" s="37" t="str">
        <f t="shared" si="79"/>
        <v/>
      </c>
      <c r="V1210" s="37" t="str">
        <f t="shared" si="80"/>
        <v/>
      </c>
      <c r="W1210" s="2" t="str">
        <f t="shared" si="81"/>
        <v/>
      </c>
    </row>
    <row r="1211" spans="19:23" x14ac:dyDescent="0.25">
      <c r="S1211" s="37"/>
      <c r="T1211" s="37" t="str">
        <f t="shared" si="78"/>
        <v/>
      </c>
      <c r="U1211" s="37" t="str">
        <f t="shared" si="79"/>
        <v/>
      </c>
      <c r="V1211" s="37" t="str">
        <f t="shared" si="80"/>
        <v/>
      </c>
      <c r="W1211" s="2" t="str">
        <f t="shared" si="81"/>
        <v/>
      </c>
    </row>
    <row r="1212" spans="19:23" x14ac:dyDescent="0.25">
      <c r="S1212" s="37"/>
      <c r="T1212" s="37" t="str">
        <f t="shared" si="78"/>
        <v/>
      </c>
      <c r="U1212" s="37" t="str">
        <f t="shared" si="79"/>
        <v/>
      </c>
      <c r="V1212" s="37" t="str">
        <f t="shared" si="80"/>
        <v/>
      </c>
      <c r="W1212" s="2" t="str">
        <f t="shared" si="81"/>
        <v/>
      </c>
    </row>
    <row r="1213" spans="19:23" x14ac:dyDescent="0.25">
      <c r="S1213" s="37"/>
      <c r="T1213" s="37" t="str">
        <f t="shared" si="78"/>
        <v/>
      </c>
      <c r="U1213" s="37" t="str">
        <f t="shared" si="79"/>
        <v/>
      </c>
      <c r="V1213" s="37" t="str">
        <f t="shared" si="80"/>
        <v/>
      </c>
      <c r="W1213" s="2" t="str">
        <f t="shared" si="81"/>
        <v/>
      </c>
    </row>
    <row r="1214" spans="19:23" x14ac:dyDescent="0.25">
      <c r="S1214" s="37"/>
      <c r="T1214" s="37" t="str">
        <f t="shared" si="78"/>
        <v/>
      </c>
      <c r="U1214" s="37" t="str">
        <f t="shared" si="79"/>
        <v/>
      </c>
      <c r="V1214" s="37" t="str">
        <f t="shared" si="80"/>
        <v/>
      </c>
      <c r="W1214" s="2" t="str">
        <f t="shared" si="81"/>
        <v/>
      </c>
    </row>
    <row r="1215" spans="19:23" x14ac:dyDescent="0.25">
      <c r="S1215" s="37"/>
      <c r="T1215" s="37" t="str">
        <f t="shared" si="78"/>
        <v/>
      </c>
      <c r="U1215" s="37" t="str">
        <f t="shared" si="79"/>
        <v/>
      </c>
      <c r="V1215" s="37" t="str">
        <f t="shared" si="80"/>
        <v/>
      </c>
      <c r="W1215" s="2" t="str">
        <f t="shared" si="81"/>
        <v/>
      </c>
    </row>
    <row r="1216" spans="19:23" x14ac:dyDescent="0.25">
      <c r="S1216" s="37"/>
      <c r="T1216" s="37" t="str">
        <f t="shared" si="78"/>
        <v/>
      </c>
      <c r="U1216" s="37" t="str">
        <f t="shared" si="79"/>
        <v/>
      </c>
      <c r="V1216" s="37" t="str">
        <f t="shared" si="80"/>
        <v/>
      </c>
      <c r="W1216" s="2" t="str">
        <f t="shared" si="81"/>
        <v/>
      </c>
    </row>
    <row r="1217" spans="19:23" x14ac:dyDescent="0.25">
      <c r="S1217" s="37"/>
      <c r="T1217" s="37" t="str">
        <f t="shared" si="78"/>
        <v/>
      </c>
      <c r="U1217" s="37" t="str">
        <f t="shared" si="79"/>
        <v/>
      </c>
      <c r="V1217" s="37" t="str">
        <f t="shared" si="80"/>
        <v/>
      </c>
      <c r="W1217" s="2" t="str">
        <f t="shared" si="81"/>
        <v/>
      </c>
    </row>
    <row r="1218" spans="19:23" x14ac:dyDescent="0.25">
      <c r="S1218" s="37"/>
      <c r="T1218" s="37" t="str">
        <f t="shared" si="78"/>
        <v/>
      </c>
      <c r="U1218" s="37" t="str">
        <f t="shared" si="79"/>
        <v/>
      </c>
      <c r="V1218" s="37" t="str">
        <f t="shared" si="80"/>
        <v/>
      </c>
      <c r="W1218" s="2" t="str">
        <f t="shared" si="81"/>
        <v/>
      </c>
    </row>
    <row r="1219" spans="19:23" x14ac:dyDescent="0.25">
      <c r="S1219" s="37"/>
      <c r="T1219" s="37" t="str">
        <f t="shared" si="78"/>
        <v/>
      </c>
      <c r="U1219" s="37" t="str">
        <f t="shared" si="79"/>
        <v/>
      </c>
      <c r="V1219" s="37" t="str">
        <f t="shared" si="80"/>
        <v/>
      </c>
      <c r="W1219" s="2" t="str">
        <f t="shared" si="81"/>
        <v/>
      </c>
    </row>
    <row r="1220" spans="19:23" x14ac:dyDescent="0.25">
      <c r="S1220" s="37"/>
      <c r="T1220" s="37" t="str">
        <f t="shared" si="78"/>
        <v/>
      </c>
      <c r="U1220" s="37" t="str">
        <f t="shared" si="79"/>
        <v/>
      </c>
      <c r="V1220" s="37" t="str">
        <f t="shared" si="80"/>
        <v/>
      </c>
      <c r="W1220" s="2" t="str">
        <f t="shared" si="81"/>
        <v/>
      </c>
    </row>
    <row r="1221" spans="19:23" x14ac:dyDescent="0.25">
      <c r="S1221" s="37"/>
      <c r="T1221" s="37" t="str">
        <f t="shared" si="78"/>
        <v/>
      </c>
      <c r="U1221" s="37" t="str">
        <f t="shared" si="79"/>
        <v/>
      </c>
      <c r="V1221" s="37" t="str">
        <f t="shared" si="80"/>
        <v/>
      </c>
      <c r="W1221" s="2" t="str">
        <f t="shared" si="81"/>
        <v/>
      </c>
    </row>
    <row r="1222" spans="19:23" x14ac:dyDescent="0.25">
      <c r="S1222" s="37"/>
      <c r="T1222" s="37" t="str">
        <f t="shared" si="78"/>
        <v/>
      </c>
      <c r="U1222" s="37" t="str">
        <f t="shared" si="79"/>
        <v/>
      </c>
      <c r="V1222" s="37" t="str">
        <f t="shared" si="80"/>
        <v/>
      </c>
      <c r="W1222" s="2" t="str">
        <f t="shared" si="81"/>
        <v/>
      </c>
    </row>
    <row r="1223" spans="19:23" x14ac:dyDescent="0.25">
      <c r="S1223" s="37"/>
      <c r="T1223" s="37" t="str">
        <f t="shared" ref="T1223:T1286" si="82">IFERROR(IF(SEARCH("*mat*",F1223),P1223,""),"")</f>
        <v/>
      </c>
      <c r="U1223" s="37" t="str">
        <f t="shared" ref="U1223:U1286" si="83">IFERROR(IF(SEARCH("*main*",F1223),P1223,""),"")</f>
        <v/>
      </c>
      <c r="V1223" s="37" t="str">
        <f t="shared" ref="V1223:V1286" si="84">IFERROR(IF(SEARCH("*sous*",F1223),P1223,""),"")</f>
        <v/>
      </c>
      <c r="W1223" s="2" t="str">
        <f t="shared" ref="W1223:W1286" si="85">IFERROR(IF(SEARCH("*four*",F1223),P1223,""),"")</f>
        <v/>
      </c>
    </row>
    <row r="1224" spans="19:23" x14ac:dyDescent="0.25">
      <c r="S1224" s="37"/>
      <c r="T1224" s="37" t="str">
        <f t="shared" si="82"/>
        <v/>
      </c>
      <c r="U1224" s="37" t="str">
        <f t="shared" si="83"/>
        <v/>
      </c>
      <c r="V1224" s="37" t="str">
        <f t="shared" si="84"/>
        <v/>
      </c>
      <c r="W1224" s="2" t="str">
        <f t="shared" si="85"/>
        <v/>
      </c>
    </row>
    <row r="1225" spans="19:23" x14ac:dyDescent="0.25">
      <c r="S1225" s="37"/>
      <c r="T1225" s="37" t="str">
        <f t="shared" si="82"/>
        <v/>
      </c>
      <c r="U1225" s="37" t="str">
        <f t="shared" si="83"/>
        <v/>
      </c>
      <c r="V1225" s="37" t="str">
        <f t="shared" si="84"/>
        <v/>
      </c>
      <c r="W1225" s="2" t="str">
        <f t="shared" si="85"/>
        <v/>
      </c>
    </row>
    <row r="1226" spans="19:23" x14ac:dyDescent="0.25">
      <c r="S1226" s="37"/>
      <c r="T1226" s="37" t="str">
        <f t="shared" si="82"/>
        <v/>
      </c>
      <c r="U1226" s="37" t="str">
        <f t="shared" si="83"/>
        <v/>
      </c>
      <c r="V1226" s="37" t="str">
        <f t="shared" si="84"/>
        <v/>
      </c>
      <c r="W1226" s="2" t="str">
        <f t="shared" si="85"/>
        <v/>
      </c>
    </row>
    <row r="1227" spans="19:23" x14ac:dyDescent="0.25">
      <c r="S1227" s="37"/>
      <c r="T1227" s="37" t="str">
        <f t="shared" si="82"/>
        <v/>
      </c>
      <c r="U1227" s="37" t="str">
        <f t="shared" si="83"/>
        <v/>
      </c>
      <c r="V1227" s="37" t="str">
        <f t="shared" si="84"/>
        <v/>
      </c>
      <c r="W1227" s="2" t="str">
        <f t="shared" si="85"/>
        <v/>
      </c>
    </row>
    <row r="1228" spans="19:23" x14ac:dyDescent="0.25">
      <c r="S1228" s="37"/>
      <c r="T1228" s="37" t="str">
        <f t="shared" si="82"/>
        <v/>
      </c>
      <c r="U1228" s="37" t="str">
        <f t="shared" si="83"/>
        <v/>
      </c>
      <c r="V1228" s="37" t="str">
        <f t="shared" si="84"/>
        <v/>
      </c>
      <c r="W1228" s="2" t="str">
        <f t="shared" si="85"/>
        <v/>
      </c>
    </row>
    <row r="1229" spans="19:23" x14ac:dyDescent="0.25">
      <c r="S1229" s="37"/>
      <c r="T1229" s="37" t="str">
        <f t="shared" si="82"/>
        <v/>
      </c>
      <c r="U1229" s="37" t="str">
        <f t="shared" si="83"/>
        <v/>
      </c>
      <c r="V1229" s="37" t="str">
        <f t="shared" si="84"/>
        <v/>
      </c>
      <c r="W1229" s="2" t="str">
        <f t="shared" si="85"/>
        <v/>
      </c>
    </row>
    <row r="1230" spans="19:23" x14ac:dyDescent="0.25">
      <c r="S1230" s="37"/>
      <c r="T1230" s="37" t="str">
        <f t="shared" si="82"/>
        <v/>
      </c>
      <c r="U1230" s="37" t="str">
        <f t="shared" si="83"/>
        <v/>
      </c>
      <c r="V1230" s="37" t="str">
        <f t="shared" si="84"/>
        <v/>
      </c>
      <c r="W1230" s="2" t="str">
        <f t="shared" si="85"/>
        <v/>
      </c>
    </row>
    <row r="1231" spans="19:23" x14ac:dyDescent="0.25">
      <c r="S1231" s="37"/>
      <c r="T1231" s="37" t="str">
        <f t="shared" si="82"/>
        <v/>
      </c>
      <c r="U1231" s="37" t="str">
        <f t="shared" si="83"/>
        <v/>
      </c>
      <c r="V1231" s="37" t="str">
        <f t="shared" si="84"/>
        <v/>
      </c>
      <c r="W1231" s="2" t="str">
        <f t="shared" si="85"/>
        <v/>
      </c>
    </row>
    <row r="1232" spans="19:23" x14ac:dyDescent="0.25">
      <c r="S1232" s="37"/>
      <c r="T1232" s="37" t="str">
        <f t="shared" si="82"/>
        <v/>
      </c>
      <c r="U1232" s="37" t="str">
        <f t="shared" si="83"/>
        <v/>
      </c>
      <c r="V1232" s="37" t="str">
        <f t="shared" si="84"/>
        <v/>
      </c>
      <c r="W1232" s="2" t="str">
        <f t="shared" si="85"/>
        <v/>
      </c>
    </row>
    <row r="1233" spans="19:23" x14ac:dyDescent="0.25">
      <c r="S1233" s="37"/>
      <c r="T1233" s="37" t="str">
        <f t="shared" si="82"/>
        <v/>
      </c>
      <c r="U1233" s="37" t="str">
        <f t="shared" si="83"/>
        <v/>
      </c>
      <c r="V1233" s="37" t="str">
        <f t="shared" si="84"/>
        <v/>
      </c>
      <c r="W1233" s="2" t="str">
        <f t="shared" si="85"/>
        <v/>
      </c>
    </row>
    <row r="1234" spans="19:23" x14ac:dyDescent="0.25">
      <c r="S1234" s="37"/>
      <c r="T1234" s="37" t="str">
        <f t="shared" si="82"/>
        <v/>
      </c>
      <c r="U1234" s="37" t="str">
        <f t="shared" si="83"/>
        <v/>
      </c>
      <c r="V1234" s="37" t="str">
        <f t="shared" si="84"/>
        <v/>
      </c>
      <c r="W1234" s="2" t="str">
        <f t="shared" si="85"/>
        <v/>
      </c>
    </row>
    <row r="1235" spans="19:23" x14ac:dyDescent="0.25">
      <c r="S1235" s="37"/>
      <c r="T1235" s="37" t="str">
        <f t="shared" si="82"/>
        <v/>
      </c>
      <c r="U1235" s="37" t="str">
        <f t="shared" si="83"/>
        <v/>
      </c>
      <c r="V1235" s="37" t="str">
        <f t="shared" si="84"/>
        <v/>
      </c>
      <c r="W1235" s="2" t="str">
        <f t="shared" si="85"/>
        <v/>
      </c>
    </row>
    <row r="1236" spans="19:23" x14ac:dyDescent="0.25">
      <c r="S1236" s="37"/>
      <c r="T1236" s="37" t="str">
        <f t="shared" si="82"/>
        <v/>
      </c>
      <c r="U1236" s="37" t="str">
        <f t="shared" si="83"/>
        <v/>
      </c>
      <c r="V1236" s="37" t="str">
        <f t="shared" si="84"/>
        <v/>
      </c>
      <c r="W1236" s="2" t="str">
        <f t="shared" si="85"/>
        <v/>
      </c>
    </row>
    <row r="1237" spans="19:23" x14ac:dyDescent="0.25">
      <c r="S1237" s="37"/>
      <c r="T1237" s="37" t="str">
        <f t="shared" si="82"/>
        <v/>
      </c>
      <c r="U1237" s="37" t="str">
        <f t="shared" si="83"/>
        <v/>
      </c>
      <c r="V1237" s="37" t="str">
        <f t="shared" si="84"/>
        <v/>
      </c>
      <c r="W1237" s="2" t="str">
        <f t="shared" si="85"/>
        <v/>
      </c>
    </row>
    <row r="1238" spans="19:23" x14ac:dyDescent="0.25">
      <c r="S1238" s="37"/>
      <c r="T1238" s="37" t="str">
        <f t="shared" si="82"/>
        <v/>
      </c>
      <c r="U1238" s="37" t="str">
        <f t="shared" si="83"/>
        <v/>
      </c>
      <c r="V1238" s="37" t="str">
        <f t="shared" si="84"/>
        <v/>
      </c>
      <c r="W1238" s="2" t="str">
        <f t="shared" si="85"/>
        <v/>
      </c>
    </row>
    <row r="1239" spans="19:23" x14ac:dyDescent="0.25">
      <c r="S1239" s="37"/>
      <c r="T1239" s="37" t="str">
        <f t="shared" si="82"/>
        <v/>
      </c>
      <c r="U1239" s="37" t="str">
        <f t="shared" si="83"/>
        <v/>
      </c>
      <c r="V1239" s="37" t="str">
        <f t="shared" si="84"/>
        <v/>
      </c>
      <c r="W1239" s="2" t="str">
        <f t="shared" si="85"/>
        <v/>
      </c>
    </row>
    <row r="1240" spans="19:23" x14ac:dyDescent="0.25">
      <c r="S1240" s="37"/>
      <c r="T1240" s="37" t="str">
        <f t="shared" si="82"/>
        <v/>
      </c>
      <c r="U1240" s="37" t="str">
        <f t="shared" si="83"/>
        <v/>
      </c>
      <c r="V1240" s="37" t="str">
        <f t="shared" si="84"/>
        <v/>
      </c>
      <c r="W1240" s="2" t="str">
        <f t="shared" si="85"/>
        <v/>
      </c>
    </row>
    <row r="1241" spans="19:23" x14ac:dyDescent="0.25">
      <c r="S1241" s="37"/>
      <c r="T1241" s="37" t="str">
        <f t="shared" si="82"/>
        <v/>
      </c>
      <c r="U1241" s="37" t="str">
        <f t="shared" si="83"/>
        <v/>
      </c>
      <c r="V1241" s="37" t="str">
        <f t="shared" si="84"/>
        <v/>
      </c>
      <c r="W1241" s="2" t="str">
        <f t="shared" si="85"/>
        <v/>
      </c>
    </row>
    <row r="1242" spans="19:23" x14ac:dyDescent="0.25">
      <c r="S1242" s="37"/>
      <c r="T1242" s="37" t="str">
        <f t="shared" si="82"/>
        <v/>
      </c>
      <c r="U1242" s="37" t="str">
        <f t="shared" si="83"/>
        <v/>
      </c>
      <c r="V1242" s="37" t="str">
        <f t="shared" si="84"/>
        <v/>
      </c>
      <c r="W1242" s="2" t="str">
        <f t="shared" si="85"/>
        <v/>
      </c>
    </row>
    <row r="1243" spans="19:23" x14ac:dyDescent="0.25">
      <c r="S1243" s="37"/>
      <c r="T1243" s="37" t="str">
        <f t="shared" si="82"/>
        <v/>
      </c>
      <c r="U1243" s="37" t="str">
        <f t="shared" si="83"/>
        <v/>
      </c>
      <c r="V1243" s="37" t="str">
        <f t="shared" si="84"/>
        <v/>
      </c>
      <c r="W1243" s="2" t="str">
        <f t="shared" si="85"/>
        <v/>
      </c>
    </row>
    <row r="1244" spans="19:23" x14ac:dyDescent="0.25">
      <c r="S1244" s="37"/>
      <c r="T1244" s="37" t="str">
        <f t="shared" si="82"/>
        <v/>
      </c>
      <c r="U1244" s="37" t="str">
        <f t="shared" si="83"/>
        <v/>
      </c>
      <c r="V1244" s="37" t="str">
        <f t="shared" si="84"/>
        <v/>
      </c>
      <c r="W1244" s="2" t="str">
        <f t="shared" si="85"/>
        <v/>
      </c>
    </row>
    <row r="1245" spans="19:23" x14ac:dyDescent="0.25">
      <c r="S1245" s="37"/>
      <c r="T1245" s="37" t="str">
        <f t="shared" si="82"/>
        <v/>
      </c>
      <c r="U1245" s="37" t="str">
        <f t="shared" si="83"/>
        <v/>
      </c>
      <c r="V1245" s="37" t="str">
        <f t="shared" si="84"/>
        <v/>
      </c>
      <c r="W1245" s="2" t="str">
        <f t="shared" si="85"/>
        <v/>
      </c>
    </row>
    <row r="1246" spans="19:23" x14ac:dyDescent="0.25">
      <c r="S1246" s="37"/>
      <c r="T1246" s="37" t="str">
        <f t="shared" si="82"/>
        <v/>
      </c>
      <c r="U1246" s="37" t="str">
        <f t="shared" si="83"/>
        <v/>
      </c>
      <c r="V1246" s="37" t="str">
        <f t="shared" si="84"/>
        <v/>
      </c>
      <c r="W1246" s="2" t="str">
        <f t="shared" si="85"/>
        <v/>
      </c>
    </row>
    <row r="1247" spans="19:23" x14ac:dyDescent="0.25">
      <c r="S1247" s="37"/>
      <c r="T1247" s="37" t="str">
        <f t="shared" si="82"/>
        <v/>
      </c>
      <c r="U1247" s="37" t="str">
        <f t="shared" si="83"/>
        <v/>
      </c>
      <c r="V1247" s="37" t="str">
        <f t="shared" si="84"/>
        <v/>
      </c>
      <c r="W1247" s="2" t="str">
        <f t="shared" si="85"/>
        <v/>
      </c>
    </row>
    <row r="1248" spans="19:23" x14ac:dyDescent="0.25">
      <c r="S1248" s="37"/>
      <c r="T1248" s="37" t="str">
        <f t="shared" si="82"/>
        <v/>
      </c>
      <c r="U1248" s="37" t="str">
        <f t="shared" si="83"/>
        <v/>
      </c>
      <c r="V1248" s="37" t="str">
        <f t="shared" si="84"/>
        <v/>
      </c>
      <c r="W1248" s="2" t="str">
        <f t="shared" si="85"/>
        <v/>
      </c>
    </row>
    <row r="1249" spans="19:23" x14ac:dyDescent="0.25">
      <c r="S1249" s="37"/>
      <c r="T1249" s="37" t="str">
        <f t="shared" si="82"/>
        <v/>
      </c>
      <c r="U1249" s="37" t="str">
        <f t="shared" si="83"/>
        <v/>
      </c>
      <c r="V1249" s="37" t="str">
        <f t="shared" si="84"/>
        <v/>
      </c>
      <c r="W1249" s="2" t="str">
        <f t="shared" si="85"/>
        <v/>
      </c>
    </row>
    <row r="1250" spans="19:23" x14ac:dyDescent="0.25">
      <c r="S1250" s="37"/>
      <c r="T1250" s="37" t="str">
        <f t="shared" si="82"/>
        <v/>
      </c>
      <c r="U1250" s="37" t="str">
        <f t="shared" si="83"/>
        <v/>
      </c>
      <c r="V1250" s="37" t="str">
        <f t="shared" si="84"/>
        <v/>
      </c>
      <c r="W1250" s="2" t="str">
        <f t="shared" si="85"/>
        <v/>
      </c>
    </row>
    <row r="1251" spans="19:23" x14ac:dyDescent="0.25">
      <c r="S1251" s="37"/>
      <c r="T1251" s="37" t="str">
        <f t="shared" si="82"/>
        <v/>
      </c>
      <c r="U1251" s="37" t="str">
        <f t="shared" si="83"/>
        <v/>
      </c>
      <c r="V1251" s="37" t="str">
        <f t="shared" si="84"/>
        <v/>
      </c>
      <c r="W1251" s="2" t="str">
        <f t="shared" si="85"/>
        <v/>
      </c>
    </row>
    <row r="1252" spans="19:23" x14ac:dyDescent="0.25">
      <c r="S1252" s="37"/>
      <c r="T1252" s="37" t="str">
        <f t="shared" si="82"/>
        <v/>
      </c>
      <c r="U1252" s="37" t="str">
        <f t="shared" si="83"/>
        <v/>
      </c>
      <c r="V1252" s="37" t="str">
        <f t="shared" si="84"/>
        <v/>
      </c>
      <c r="W1252" s="2" t="str">
        <f t="shared" si="85"/>
        <v/>
      </c>
    </row>
    <row r="1253" spans="19:23" x14ac:dyDescent="0.25">
      <c r="S1253" s="37"/>
      <c r="T1253" s="37" t="str">
        <f t="shared" si="82"/>
        <v/>
      </c>
      <c r="U1253" s="37" t="str">
        <f t="shared" si="83"/>
        <v/>
      </c>
      <c r="V1253" s="37" t="str">
        <f t="shared" si="84"/>
        <v/>
      </c>
      <c r="W1253" s="2" t="str">
        <f t="shared" si="85"/>
        <v/>
      </c>
    </row>
    <row r="1254" spans="19:23" x14ac:dyDescent="0.25">
      <c r="S1254" s="37"/>
      <c r="T1254" s="37" t="str">
        <f t="shared" si="82"/>
        <v/>
      </c>
      <c r="U1254" s="37" t="str">
        <f t="shared" si="83"/>
        <v/>
      </c>
      <c r="V1254" s="37" t="str">
        <f t="shared" si="84"/>
        <v/>
      </c>
      <c r="W1254" s="2" t="str">
        <f t="shared" si="85"/>
        <v/>
      </c>
    </row>
    <row r="1255" spans="19:23" x14ac:dyDescent="0.25">
      <c r="S1255" s="37"/>
      <c r="T1255" s="37" t="str">
        <f t="shared" si="82"/>
        <v/>
      </c>
      <c r="U1255" s="37" t="str">
        <f t="shared" si="83"/>
        <v/>
      </c>
      <c r="V1255" s="37" t="str">
        <f t="shared" si="84"/>
        <v/>
      </c>
      <c r="W1255" s="2" t="str">
        <f t="shared" si="85"/>
        <v/>
      </c>
    </row>
    <row r="1256" spans="19:23" x14ac:dyDescent="0.25">
      <c r="S1256" s="37"/>
      <c r="T1256" s="37" t="str">
        <f t="shared" si="82"/>
        <v/>
      </c>
      <c r="U1256" s="37" t="str">
        <f t="shared" si="83"/>
        <v/>
      </c>
      <c r="V1256" s="37" t="str">
        <f t="shared" si="84"/>
        <v/>
      </c>
      <c r="W1256" s="2" t="str">
        <f t="shared" si="85"/>
        <v/>
      </c>
    </row>
    <row r="1257" spans="19:23" x14ac:dyDescent="0.25">
      <c r="S1257" s="37"/>
      <c r="T1257" s="37" t="str">
        <f t="shared" si="82"/>
        <v/>
      </c>
      <c r="U1257" s="37" t="str">
        <f t="shared" si="83"/>
        <v/>
      </c>
      <c r="V1257" s="37" t="str">
        <f t="shared" si="84"/>
        <v/>
      </c>
      <c r="W1257" s="2" t="str">
        <f t="shared" si="85"/>
        <v/>
      </c>
    </row>
    <row r="1258" spans="19:23" x14ac:dyDescent="0.25">
      <c r="S1258" s="37"/>
      <c r="T1258" s="37" t="str">
        <f t="shared" si="82"/>
        <v/>
      </c>
      <c r="U1258" s="37" t="str">
        <f t="shared" si="83"/>
        <v/>
      </c>
      <c r="V1258" s="37" t="str">
        <f t="shared" si="84"/>
        <v/>
      </c>
      <c r="W1258" s="2" t="str">
        <f t="shared" si="85"/>
        <v/>
      </c>
    </row>
    <row r="1259" spans="19:23" x14ac:dyDescent="0.25">
      <c r="S1259" s="37"/>
      <c r="T1259" s="37" t="str">
        <f t="shared" si="82"/>
        <v/>
      </c>
      <c r="U1259" s="37" t="str">
        <f t="shared" si="83"/>
        <v/>
      </c>
      <c r="V1259" s="37" t="str">
        <f t="shared" si="84"/>
        <v/>
      </c>
      <c r="W1259" s="2" t="str">
        <f t="shared" si="85"/>
        <v/>
      </c>
    </row>
    <row r="1260" spans="19:23" x14ac:dyDescent="0.25">
      <c r="S1260" s="37"/>
      <c r="T1260" s="37" t="str">
        <f t="shared" si="82"/>
        <v/>
      </c>
      <c r="U1260" s="37" t="str">
        <f t="shared" si="83"/>
        <v/>
      </c>
      <c r="V1260" s="37" t="str">
        <f t="shared" si="84"/>
        <v/>
      </c>
      <c r="W1260" s="2" t="str">
        <f t="shared" si="85"/>
        <v/>
      </c>
    </row>
    <row r="1261" spans="19:23" x14ac:dyDescent="0.25">
      <c r="S1261" s="37"/>
      <c r="T1261" s="37" t="str">
        <f t="shared" si="82"/>
        <v/>
      </c>
      <c r="U1261" s="37" t="str">
        <f t="shared" si="83"/>
        <v/>
      </c>
      <c r="V1261" s="37" t="str">
        <f t="shared" si="84"/>
        <v/>
      </c>
      <c r="W1261" s="2" t="str">
        <f t="shared" si="85"/>
        <v/>
      </c>
    </row>
    <row r="1262" spans="19:23" x14ac:dyDescent="0.25">
      <c r="S1262" s="37"/>
      <c r="T1262" s="37" t="str">
        <f t="shared" si="82"/>
        <v/>
      </c>
      <c r="U1262" s="37" t="str">
        <f t="shared" si="83"/>
        <v/>
      </c>
      <c r="V1262" s="37" t="str">
        <f t="shared" si="84"/>
        <v/>
      </c>
      <c r="W1262" s="2" t="str">
        <f t="shared" si="85"/>
        <v/>
      </c>
    </row>
    <row r="1263" spans="19:23" x14ac:dyDescent="0.25">
      <c r="S1263" s="37"/>
      <c r="T1263" s="37" t="str">
        <f t="shared" si="82"/>
        <v/>
      </c>
      <c r="U1263" s="37" t="str">
        <f t="shared" si="83"/>
        <v/>
      </c>
      <c r="V1263" s="37" t="str">
        <f t="shared" si="84"/>
        <v/>
      </c>
      <c r="W1263" s="2" t="str">
        <f t="shared" si="85"/>
        <v/>
      </c>
    </row>
    <row r="1264" spans="19:23" x14ac:dyDescent="0.25">
      <c r="S1264" s="37"/>
      <c r="T1264" s="37" t="str">
        <f t="shared" si="82"/>
        <v/>
      </c>
      <c r="U1264" s="37" t="str">
        <f t="shared" si="83"/>
        <v/>
      </c>
      <c r="V1264" s="37" t="str">
        <f t="shared" si="84"/>
        <v/>
      </c>
      <c r="W1264" s="2" t="str">
        <f t="shared" si="85"/>
        <v/>
      </c>
    </row>
    <row r="1265" spans="19:23" x14ac:dyDescent="0.25">
      <c r="S1265" s="37"/>
      <c r="T1265" s="37" t="str">
        <f t="shared" si="82"/>
        <v/>
      </c>
      <c r="U1265" s="37" t="str">
        <f t="shared" si="83"/>
        <v/>
      </c>
      <c r="V1265" s="37" t="str">
        <f t="shared" si="84"/>
        <v/>
      </c>
      <c r="W1265" s="2" t="str">
        <f t="shared" si="85"/>
        <v/>
      </c>
    </row>
    <row r="1266" spans="19:23" x14ac:dyDescent="0.25">
      <c r="S1266" s="37"/>
      <c r="T1266" s="37" t="str">
        <f t="shared" si="82"/>
        <v/>
      </c>
      <c r="U1266" s="37" t="str">
        <f t="shared" si="83"/>
        <v/>
      </c>
      <c r="V1266" s="37" t="str">
        <f t="shared" si="84"/>
        <v/>
      </c>
      <c r="W1266" s="2" t="str">
        <f t="shared" si="85"/>
        <v/>
      </c>
    </row>
    <row r="1267" spans="19:23" x14ac:dyDescent="0.25">
      <c r="S1267" s="37"/>
      <c r="T1267" s="37" t="str">
        <f t="shared" si="82"/>
        <v/>
      </c>
      <c r="U1267" s="37" t="str">
        <f t="shared" si="83"/>
        <v/>
      </c>
      <c r="V1267" s="37" t="str">
        <f t="shared" si="84"/>
        <v/>
      </c>
      <c r="W1267" s="2" t="str">
        <f t="shared" si="85"/>
        <v/>
      </c>
    </row>
    <row r="1268" spans="19:23" x14ac:dyDescent="0.25">
      <c r="S1268" s="37"/>
      <c r="T1268" s="37" t="str">
        <f t="shared" si="82"/>
        <v/>
      </c>
      <c r="U1268" s="37" t="str">
        <f t="shared" si="83"/>
        <v/>
      </c>
      <c r="V1268" s="37" t="str">
        <f t="shared" si="84"/>
        <v/>
      </c>
      <c r="W1268" s="2" t="str">
        <f t="shared" si="85"/>
        <v/>
      </c>
    </row>
    <row r="1269" spans="19:23" x14ac:dyDescent="0.25">
      <c r="S1269" s="37"/>
      <c r="T1269" s="37" t="str">
        <f t="shared" si="82"/>
        <v/>
      </c>
      <c r="U1269" s="37" t="str">
        <f t="shared" si="83"/>
        <v/>
      </c>
      <c r="V1269" s="37" t="str">
        <f t="shared" si="84"/>
        <v/>
      </c>
      <c r="W1269" s="2" t="str">
        <f t="shared" si="85"/>
        <v/>
      </c>
    </row>
    <row r="1270" spans="19:23" x14ac:dyDescent="0.25">
      <c r="S1270" s="37"/>
      <c r="T1270" s="37" t="str">
        <f t="shared" si="82"/>
        <v/>
      </c>
      <c r="U1270" s="37" t="str">
        <f t="shared" si="83"/>
        <v/>
      </c>
      <c r="V1270" s="37" t="str">
        <f t="shared" si="84"/>
        <v/>
      </c>
      <c r="W1270" s="2" t="str">
        <f t="shared" si="85"/>
        <v/>
      </c>
    </row>
    <row r="1271" spans="19:23" x14ac:dyDescent="0.25">
      <c r="S1271" s="37"/>
      <c r="T1271" s="37" t="str">
        <f t="shared" si="82"/>
        <v/>
      </c>
      <c r="U1271" s="37" t="str">
        <f t="shared" si="83"/>
        <v/>
      </c>
      <c r="V1271" s="37" t="str">
        <f t="shared" si="84"/>
        <v/>
      </c>
      <c r="W1271" s="2" t="str">
        <f t="shared" si="85"/>
        <v/>
      </c>
    </row>
    <row r="1272" spans="19:23" x14ac:dyDescent="0.25">
      <c r="S1272" s="37"/>
      <c r="T1272" s="37" t="str">
        <f t="shared" si="82"/>
        <v/>
      </c>
      <c r="U1272" s="37" t="str">
        <f t="shared" si="83"/>
        <v/>
      </c>
      <c r="V1272" s="37" t="str">
        <f t="shared" si="84"/>
        <v/>
      </c>
      <c r="W1272" s="2" t="str">
        <f t="shared" si="85"/>
        <v/>
      </c>
    </row>
    <row r="1273" spans="19:23" x14ac:dyDescent="0.25">
      <c r="S1273" s="37"/>
      <c r="T1273" s="37" t="str">
        <f t="shared" si="82"/>
        <v/>
      </c>
      <c r="U1273" s="37" t="str">
        <f t="shared" si="83"/>
        <v/>
      </c>
      <c r="V1273" s="37" t="str">
        <f t="shared" si="84"/>
        <v/>
      </c>
      <c r="W1273" s="2" t="str">
        <f t="shared" si="85"/>
        <v/>
      </c>
    </row>
    <row r="1274" spans="19:23" x14ac:dyDescent="0.25">
      <c r="S1274" s="37"/>
      <c r="T1274" s="37" t="str">
        <f t="shared" si="82"/>
        <v/>
      </c>
      <c r="U1274" s="37" t="str">
        <f t="shared" si="83"/>
        <v/>
      </c>
      <c r="V1274" s="37" t="str">
        <f t="shared" si="84"/>
        <v/>
      </c>
      <c r="W1274" s="2" t="str">
        <f t="shared" si="85"/>
        <v/>
      </c>
    </row>
    <row r="1275" spans="19:23" x14ac:dyDescent="0.25">
      <c r="S1275" s="37"/>
      <c r="T1275" s="37" t="str">
        <f t="shared" si="82"/>
        <v/>
      </c>
      <c r="U1275" s="37" t="str">
        <f t="shared" si="83"/>
        <v/>
      </c>
      <c r="V1275" s="37" t="str">
        <f t="shared" si="84"/>
        <v/>
      </c>
      <c r="W1275" s="2" t="str">
        <f t="shared" si="85"/>
        <v/>
      </c>
    </row>
    <row r="1276" spans="19:23" x14ac:dyDescent="0.25">
      <c r="S1276" s="37"/>
      <c r="T1276" s="37" t="str">
        <f t="shared" si="82"/>
        <v/>
      </c>
      <c r="U1276" s="37" t="str">
        <f t="shared" si="83"/>
        <v/>
      </c>
      <c r="V1276" s="37" t="str">
        <f t="shared" si="84"/>
        <v/>
      </c>
      <c r="W1276" s="2" t="str">
        <f t="shared" si="85"/>
        <v/>
      </c>
    </row>
    <row r="1277" spans="19:23" x14ac:dyDescent="0.25">
      <c r="S1277" s="37"/>
      <c r="T1277" s="37" t="str">
        <f t="shared" si="82"/>
        <v/>
      </c>
      <c r="U1277" s="37" t="str">
        <f t="shared" si="83"/>
        <v/>
      </c>
      <c r="V1277" s="37" t="str">
        <f t="shared" si="84"/>
        <v/>
      </c>
      <c r="W1277" s="2" t="str">
        <f t="shared" si="85"/>
        <v/>
      </c>
    </row>
    <row r="1278" spans="19:23" x14ac:dyDescent="0.25">
      <c r="S1278" s="37"/>
      <c r="T1278" s="37" t="str">
        <f t="shared" si="82"/>
        <v/>
      </c>
      <c r="U1278" s="37" t="str">
        <f t="shared" si="83"/>
        <v/>
      </c>
      <c r="V1278" s="37" t="str">
        <f t="shared" si="84"/>
        <v/>
      </c>
      <c r="W1278" s="2" t="str">
        <f t="shared" si="85"/>
        <v/>
      </c>
    </row>
    <row r="1279" spans="19:23" x14ac:dyDescent="0.25">
      <c r="S1279" s="37"/>
      <c r="T1279" s="37" t="str">
        <f t="shared" si="82"/>
        <v/>
      </c>
      <c r="U1279" s="37" t="str">
        <f t="shared" si="83"/>
        <v/>
      </c>
      <c r="V1279" s="37" t="str">
        <f t="shared" si="84"/>
        <v/>
      </c>
      <c r="W1279" s="2" t="str">
        <f t="shared" si="85"/>
        <v/>
      </c>
    </row>
    <row r="1280" spans="19:23" x14ac:dyDescent="0.25">
      <c r="S1280" s="37"/>
      <c r="T1280" s="37" t="str">
        <f t="shared" si="82"/>
        <v/>
      </c>
      <c r="U1280" s="37" t="str">
        <f t="shared" si="83"/>
        <v/>
      </c>
      <c r="V1280" s="37" t="str">
        <f t="shared" si="84"/>
        <v/>
      </c>
      <c r="W1280" s="2" t="str">
        <f t="shared" si="85"/>
        <v/>
      </c>
    </row>
    <row r="1281" spans="19:23" x14ac:dyDescent="0.25">
      <c r="S1281" s="37"/>
      <c r="T1281" s="37" t="str">
        <f t="shared" si="82"/>
        <v/>
      </c>
      <c r="U1281" s="37" t="str">
        <f t="shared" si="83"/>
        <v/>
      </c>
      <c r="V1281" s="37" t="str">
        <f t="shared" si="84"/>
        <v/>
      </c>
      <c r="W1281" s="2" t="str">
        <f t="shared" si="85"/>
        <v/>
      </c>
    </row>
    <row r="1282" spans="19:23" x14ac:dyDescent="0.25">
      <c r="S1282" s="37"/>
      <c r="T1282" s="37" t="str">
        <f t="shared" si="82"/>
        <v/>
      </c>
      <c r="U1282" s="37" t="str">
        <f t="shared" si="83"/>
        <v/>
      </c>
      <c r="V1282" s="37" t="str">
        <f t="shared" si="84"/>
        <v/>
      </c>
      <c r="W1282" s="2" t="str">
        <f t="shared" si="85"/>
        <v/>
      </c>
    </row>
    <row r="1283" spans="19:23" x14ac:dyDescent="0.25">
      <c r="S1283" s="37"/>
      <c r="T1283" s="37" t="str">
        <f t="shared" si="82"/>
        <v/>
      </c>
      <c r="U1283" s="37" t="str">
        <f t="shared" si="83"/>
        <v/>
      </c>
      <c r="V1283" s="37" t="str">
        <f t="shared" si="84"/>
        <v/>
      </c>
      <c r="W1283" s="2" t="str">
        <f t="shared" si="85"/>
        <v/>
      </c>
    </row>
    <row r="1284" spans="19:23" x14ac:dyDescent="0.25">
      <c r="S1284" s="37"/>
      <c r="T1284" s="37" t="str">
        <f t="shared" si="82"/>
        <v/>
      </c>
      <c r="U1284" s="37" t="str">
        <f t="shared" si="83"/>
        <v/>
      </c>
      <c r="V1284" s="37" t="str">
        <f t="shared" si="84"/>
        <v/>
      </c>
      <c r="W1284" s="2" t="str">
        <f t="shared" si="85"/>
        <v/>
      </c>
    </row>
    <row r="1285" spans="19:23" x14ac:dyDescent="0.25">
      <c r="S1285" s="37"/>
      <c r="T1285" s="37" t="str">
        <f t="shared" si="82"/>
        <v/>
      </c>
      <c r="U1285" s="37" t="str">
        <f t="shared" si="83"/>
        <v/>
      </c>
      <c r="V1285" s="37" t="str">
        <f t="shared" si="84"/>
        <v/>
      </c>
      <c r="W1285" s="2" t="str">
        <f t="shared" si="85"/>
        <v/>
      </c>
    </row>
    <row r="1286" spans="19:23" x14ac:dyDescent="0.25">
      <c r="S1286" s="37"/>
      <c r="T1286" s="37" t="str">
        <f t="shared" si="82"/>
        <v/>
      </c>
      <c r="U1286" s="37" t="str">
        <f t="shared" si="83"/>
        <v/>
      </c>
      <c r="V1286" s="37" t="str">
        <f t="shared" si="84"/>
        <v/>
      </c>
      <c r="W1286" s="2" t="str">
        <f t="shared" si="85"/>
        <v/>
      </c>
    </row>
    <row r="1287" spans="19:23" x14ac:dyDescent="0.25">
      <c r="S1287" s="37"/>
      <c r="T1287" s="37" t="str">
        <f t="shared" ref="T1287:T1350" si="86">IFERROR(IF(SEARCH("*mat*",F1287),P1287,""),"")</f>
        <v/>
      </c>
      <c r="U1287" s="37" t="str">
        <f t="shared" ref="U1287:U1350" si="87">IFERROR(IF(SEARCH("*main*",F1287),P1287,""),"")</f>
        <v/>
      </c>
      <c r="V1287" s="37" t="str">
        <f t="shared" ref="V1287:V1350" si="88">IFERROR(IF(SEARCH("*sous*",F1287),P1287,""),"")</f>
        <v/>
      </c>
      <c r="W1287" s="2" t="str">
        <f t="shared" ref="W1287:W1350" si="89">IFERROR(IF(SEARCH("*four*",F1287),P1287,""),"")</f>
        <v/>
      </c>
    </row>
    <row r="1288" spans="19:23" x14ac:dyDescent="0.25">
      <c r="S1288" s="37"/>
      <c r="T1288" s="37" t="str">
        <f t="shared" si="86"/>
        <v/>
      </c>
      <c r="U1288" s="37" t="str">
        <f t="shared" si="87"/>
        <v/>
      </c>
      <c r="V1288" s="37" t="str">
        <f t="shared" si="88"/>
        <v/>
      </c>
      <c r="W1288" s="2" t="str">
        <f t="shared" si="89"/>
        <v/>
      </c>
    </row>
    <row r="1289" spans="19:23" x14ac:dyDescent="0.25">
      <c r="S1289" s="37"/>
      <c r="T1289" s="37" t="str">
        <f t="shared" si="86"/>
        <v/>
      </c>
      <c r="U1289" s="37" t="str">
        <f t="shared" si="87"/>
        <v/>
      </c>
      <c r="V1289" s="37" t="str">
        <f t="shared" si="88"/>
        <v/>
      </c>
      <c r="W1289" s="2" t="str">
        <f t="shared" si="89"/>
        <v/>
      </c>
    </row>
    <row r="1290" spans="19:23" x14ac:dyDescent="0.25">
      <c r="S1290" s="37"/>
      <c r="T1290" s="37" t="str">
        <f t="shared" si="86"/>
        <v/>
      </c>
      <c r="U1290" s="37" t="str">
        <f t="shared" si="87"/>
        <v/>
      </c>
      <c r="V1290" s="37" t="str">
        <f t="shared" si="88"/>
        <v/>
      </c>
      <c r="W1290" s="2" t="str">
        <f t="shared" si="89"/>
        <v/>
      </c>
    </row>
    <row r="1291" spans="19:23" x14ac:dyDescent="0.25">
      <c r="S1291" s="37"/>
      <c r="T1291" s="37" t="str">
        <f t="shared" si="86"/>
        <v/>
      </c>
      <c r="U1291" s="37" t="str">
        <f t="shared" si="87"/>
        <v/>
      </c>
      <c r="V1291" s="37" t="str">
        <f t="shared" si="88"/>
        <v/>
      </c>
      <c r="W1291" s="2" t="str">
        <f t="shared" si="89"/>
        <v/>
      </c>
    </row>
    <row r="1292" spans="19:23" x14ac:dyDescent="0.25">
      <c r="S1292" s="37"/>
      <c r="T1292" s="37" t="str">
        <f t="shared" si="86"/>
        <v/>
      </c>
      <c r="U1292" s="37" t="str">
        <f t="shared" si="87"/>
        <v/>
      </c>
      <c r="V1292" s="37" t="str">
        <f t="shared" si="88"/>
        <v/>
      </c>
      <c r="W1292" s="2" t="str">
        <f t="shared" si="89"/>
        <v/>
      </c>
    </row>
    <row r="1293" spans="19:23" x14ac:dyDescent="0.25">
      <c r="S1293" s="37"/>
      <c r="T1293" s="37" t="str">
        <f t="shared" si="86"/>
        <v/>
      </c>
      <c r="U1293" s="37" t="str">
        <f t="shared" si="87"/>
        <v/>
      </c>
      <c r="V1293" s="37" t="str">
        <f t="shared" si="88"/>
        <v/>
      </c>
      <c r="W1293" s="2" t="str">
        <f t="shared" si="89"/>
        <v/>
      </c>
    </row>
    <row r="1294" spans="19:23" x14ac:dyDescent="0.25">
      <c r="S1294" s="37"/>
      <c r="T1294" s="37" t="str">
        <f t="shared" si="86"/>
        <v/>
      </c>
      <c r="U1294" s="37" t="str">
        <f t="shared" si="87"/>
        <v/>
      </c>
      <c r="V1294" s="37" t="str">
        <f t="shared" si="88"/>
        <v/>
      </c>
      <c r="W1294" s="2" t="str">
        <f t="shared" si="89"/>
        <v/>
      </c>
    </row>
    <row r="1295" spans="19:23" x14ac:dyDescent="0.25">
      <c r="S1295" s="37"/>
      <c r="T1295" s="37" t="str">
        <f t="shared" si="86"/>
        <v/>
      </c>
      <c r="U1295" s="37" t="str">
        <f t="shared" si="87"/>
        <v/>
      </c>
      <c r="V1295" s="37" t="str">
        <f t="shared" si="88"/>
        <v/>
      </c>
      <c r="W1295" s="2" t="str">
        <f t="shared" si="89"/>
        <v/>
      </c>
    </row>
    <row r="1296" spans="19:23" x14ac:dyDescent="0.25">
      <c r="S1296" s="37"/>
      <c r="T1296" s="37" t="str">
        <f t="shared" si="86"/>
        <v/>
      </c>
      <c r="U1296" s="37" t="str">
        <f t="shared" si="87"/>
        <v/>
      </c>
      <c r="V1296" s="37" t="str">
        <f t="shared" si="88"/>
        <v/>
      </c>
      <c r="W1296" s="2" t="str">
        <f t="shared" si="89"/>
        <v/>
      </c>
    </row>
    <row r="1297" spans="19:23" x14ac:dyDescent="0.25">
      <c r="S1297" s="37"/>
      <c r="T1297" s="37" t="str">
        <f t="shared" si="86"/>
        <v/>
      </c>
      <c r="U1297" s="37" t="str">
        <f t="shared" si="87"/>
        <v/>
      </c>
      <c r="V1297" s="37" t="str">
        <f t="shared" si="88"/>
        <v/>
      </c>
      <c r="W1297" s="2" t="str">
        <f t="shared" si="89"/>
        <v/>
      </c>
    </row>
    <row r="1298" spans="19:23" x14ac:dyDescent="0.25">
      <c r="S1298" s="37"/>
      <c r="T1298" s="37" t="str">
        <f t="shared" si="86"/>
        <v/>
      </c>
      <c r="U1298" s="37" t="str">
        <f t="shared" si="87"/>
        <v/>
      </c>
      <c r="V1298" s="37" t="str">
        <f t="shared" si="88"/>
        <v/>
      </c>
      <c r="W1298" s="2" t="str">
        <f t="shared" si="89"/>
        <v/>
      </c>
    </row>
    <row r="1299" spans="19:23" x14ac:dyDescent="0.25">
      <c r="S1299" s="37"/>
      <c r="T1299" s="37" t="str">
        <f t="shared" si="86"/>
        <v/>
      </c>
      <c r="U1299" s="37" t="str">
        <f t="shared" si="87"/>
        <v/>
      </c>
      <c r="V1299" s="37" t="str">
        <f t="shared" si="88"/>
        <v/>
      </c>
      <c r="W1299" s="2" t="str">
        <f t="shared" si="89"/>
        <v/>
      </c>
    </row>
    <row r="1300" spans="19:23" x14ac:dyDescent="0.25">
      <c r="S1300" s="37"/>
      <c r="T1300" s="37" t="str">
        <f t="shared" si="86"/>
        <v/>
      </c>
      <c r="U1300" s="37" t="str">
        <f t="shared" si="87"/>
        <v/>
      </c>
      <c r="V1300" s="37" t="str">
        <f t="shared" si="88"/>
        <v/>
      </c>
      <c r="W1300" s="2" t="str">
        <f t="shared" si="89"/>
        <v/>
      </c>
    </row>
    <row r="1301" spans="19:23" x14ac:dyDescent="0.25">
      <c r="S1301" s="37"/>
      <c r="T1301" s="37" t="str">
        <f t="shared" si="86"/>
        <v/>
      </c>
      <c r="U1301" s="37" t="str">
        <f t="shared" si="87"/>
        <v/>
      </c>
      <c r="V1301" s="37" t="str">
        <f t="shared" si="88"/>
        <v/>
      </c>
      <c r="W1301" s="2" t="str">
        <f t="shared" si="89"/>
        <v/>
      </c>
    </row>
    <row r="1302" spans="19:23" x14ac:dyDescent="0.25">
      <c r="S1302" s="37"/>
      <c r="T1302" s="37" t="str">
        <f t="shared" si="86"/>
        <v/>
      </c>
      <c r="U1302" s="37" t="str">
        <f t="shared" si="87"/>
        <v/>
      </c>
      <c r="V1302" s="37" t="str">
        <f t="shared" si="88"/>
        <v/>
      </c>
      <c r="W1302" s="2" t="str">
        <f t="shared" si="89"/>
        <v/>
      </c>
    </row>
    <row r="1303" spans="19:23" x14ac:dyDescent="0.25">
      <c r="S1303" s="37"/>
      <c r="T1303" s="37" t="str">
        <f t="shared" si="86"/>
        <v/>
      </c>
      <c r="U1303" s="37" t="str">
        <f t="shared" si="87"/>
        <v/>
      </c>
      <c r="V1303" s="37" t="str">
        <f t="shared" si="88"/>
        <v/>
      </c>
      <c r="W1303" s="2" t="str">
        <f t="shared" si="89"/>
        <v/>
      </c>
    </row>
    <row r="1304" spans="19:23" x14ac:dyDescent="0.25">
      <c r="S1304" s="37"/>
      <c r="T1304" s="37" t="str">
        <f t="shared" si="86"/>
        <v/>
      </c>
      <c r="U1304" s="37" t="str">
        <f t="shared" si="87"/>
        <v/>
      </c>
      <c r="V1304" s="37" t="str">
        <f t="shared" si="88"/>
        <v/>
      </c>
      <c r="W1304" s="2" t="str">
        <f t="shared" si="89"/>
        <v/>
      </c>
    </row>
    <row r="1305" spans="19:23" x14ac:dyDescent="0.25">
      <c r="S1305" s="37"/>
      <c r="T1305" s="37" t="str">
        <f t="shared" si="86"/>
        <v/>
      </c>
      <c r="U1305" s="37" t="str">
        <f t="shared" si="87"/>
        <v/>
      </c>
      <c r="V1305" s="37" t="str">
        <f t="shared" si="88"/>
        <v/>
      </c>
      <c r="W1305" s="2" t="str">
        <f t="shared" si="89"/>
        <v/>
      </c>
    </row>
    <row r="1306" spans="19:23" x14ac:dyDescent="0.25">
      <c r="S1306" s="37"/>
      <c r="T1306" s="37" t="str">
        <f t="shared" si="86"/>
        <v/>
      </c>
      <c r="U1306" s="37" t="str">
        <f t="shared" si="87"/>
        <v/>
      </c>
      <c r="V1306" s="37" t="str">
        <f t="shared" si="88"/>
        <v/>
      </c>
      <c r="W1306" s="2" t="str">
        <f t="shared" si="89"/>
        <v/>
      </c>
    </row>
    <row r="1307" spans="19:23" x14ac:dyDescent="0.25">
      <c r="S1307" s="37"/>
      <c r="T1307" s="37" t="str">
        <f t="shared" si="86"/>
        <v/>
      </c>
      <c r="U1307" s="37" t="str">
        <f t="shared" si="87"/>
        <v/>
      </c>
      <c r="V1307" s="37" t="str">
        <f t="shared" si="88"/>
        <v/>
      </c>
      <c r="W1307" s="2" t="str">
        <f t="shared" si="89"/>
        <v/>
      </c>
    </row>
    <row r="1308" spans="19:23" x14ac:dyDescent="0.25">
      <c r="S1308" s="37"/>
      <c r="T1308" s="37" t="str">
        <f t="shared" si="86"/>
        <v/>
      </c>
      <c r="U1308" s="37" t="str">
        <f t="shared" si="87"/>
        <v/>
      </c>
      <c r="V1308" s="37" t="str">
        <f t="shared" si="88"/>
        <v/>
      </c>
      <c r="W1308" s="2" t="str">
        <f t="shared" si="89"/>
        <v/>
      </c>
    </row>
    <row r="1309" spans="19:23" x14ac:dyDescent="0.25">
      <c r="S1309" s="37"/>
      <c r="T1309" s="37" t="str">
        <f t="shared" si="86"/>
        <v/>
      </c>
      <c r="U1309" s="37" t="str">
        <f t="shared" si="87"/>
        <v/>
      </c>
      <c r="V1309" s="37" t="str">
        <f t="shared" si="88"/>
        <v/>
      </c>
      <c r="W1309" s="2" t="str">
        <f t="shared" si="89"/>
        <v/>
      </c>
    </row>
    <row r="1310" spans="19:23" x14ac:dyDescent="0.25">
      <c r="S1310" s="37"/>
      <c r="T1310" s="37" t="str">
        <f t="shared" si="86"/>
        <v/>
      </c>
      <c r="U1310" s="37" t="str">
        <f t="shared" si="87"/>
        <v/>
      </c>
      <c r="V1310" s="37" t="str">
        <f t="shared" si="88"/>
        <v/>
      </c>
      <c r="W1310" s="2" t="str">
        <f t="shared" si="89"/>
        <v/>
      </c>
    </row>
    <row r="1311" spans="19:23" x14ac:dyDescent="0.25">
      <c r="S1311" s="37"/>
      <c r="T1311" s="37" t="str">
        <f t="shared" si="86"/>
        <v/>
      </c>
      <c r="U1311" s="37" t="str">
        <f t="shared" si="87"/>
        <v/>
      </c>
      <c r="V1311" s="37" t="str">
        <f t="shared" si="88"/>
        <v/>
      </c>
      <c r="W1311" s="2" t="str">
        <f t="shared" si="89"/>
        <v/>
      </c>
    </row>
    <row r="1312" spans="19:23" x14ac:dyDescent="0.25">
      <c r="S1312" s="37"/>
      <c r="T1312" s="37" t="str">
        <f t="shared" si="86"/>
        <v/>
      </c>
      <c r="U1312" s="37" t="str">
        <f t="shared" si="87"/>
        <v/>
      </c>
      <c r="V1312" s="37" t="str">
        <f t="shared" si="88"/>
        <v/>
      </c>
      <c r="W1312" s="2" t="str">
        <f t="shared" si="89"/>
        <v/>
      </c>
    </row>
    <row r="1313" spans="19:23" x14ac:dyDescent="0.25">
      <c r="S1313" s="37"/>
      <c r="T1313" s="37" t="str">
        <f t="shared" si="86"/>
        <v/>
      </c>
      <c r="U1313" s="37" t="str">
        <f t="shared" si="87"/>
        <v/>
      </c>
      <c r="V1313" s="37" t="str">
        <f t="shared" si="88"/>
        <v/>
      </c>
      <c r="W1313" s="2" t="str">
        <f t="shared" si="89"/>
        <v/>
      </c>
    </row>
    <row r="1314" spans="19:23" x14ac:dyDescent="0.25">
      <c r="S1314" s="37"/>
      <c r="T1314" s="37" t="str">
        <f t="shared" si="86"/>
        <v/>
      </c>
      <c r="U1314" s="37" t="str">
        <f t="shared" si="87"/>
        <v/>
      </c>
      <c r="V1314" s="37" t="str">
        <f t="shared" si="88"/>
        <v/>
      </c>
      <c r="W1314" s="2" t="str">
        <f t="shared" si="89"/>
        <v/>
      </c>
    </row>
    <row r="1315" spans="19:23" x14ac:dyDescent="0.25">
      <c r="S1315" s="37"/>
      <c r="T1315" s="37" t="str">
        <f t="shared" si="86"/>
        <v/>
      </c>
      <c r="U1315" s="37" t="str">
        <f t="shared" si="87"/>
        <v/>
      </c>
      <c r="V1315" s="37" t="str">
        <f t="shared" si="88"/>
        <v/>
      </c>
      <c r="W1315" s="2" t="str">
        <f t="shared" si="89"/>
        <v/>
      </c>
    </row>
    <row r="1316" spans="19:23" x14ac:dyDescent="0.25">
      <c r="S1316" s="37"/>
      <c r="T1316" s="37" t="str">
        <f t="shared" si="86"/>
        <v/>
      </c>
      <c r="U1316" s="37" t="str">
        <f t="shared" si="87"/>
        <v/>
      </c>
      <c r="V1316" s="37" t="str">
        <f t="shared" si="88"/>
        <v/>
      </c>
      <c r="W1316" s="2" t="str">
        <f t="shared" si="89"/>
        <v/>
      </c>
    </row>
    <row r="1317" spans="19:23" x14ac:dyDescent="0.25">
      <c r="S1317" s="37"/>
      <c r="T1317" s="37" t="str">
        <f t="shared" si="86"/>
        <v/>
      </c>
      <c r="U1317" s="37" t="str">
        <f t="shared" si="87"/>
        <v/>
      </c>
      <c r="V1317" s="37" t="str">
        <f t="shared" si="88"/>
        <v/>
      </c>
      <c r="W1317" s="2" t="str">
        <f t="shared" si="89"/>
        <v/>
      </c>
    </row>
    <row r="1318" spans="19:23" x14ac:dyDescent="0.25">
      <c r="S1318" s="37"/>
      <c r="T1318" s="37" t="str">
        <f t="shared" si="86"/>
        <v/>
      </c>
      <c r="U1318" s="37" t="str">
        <f t="shared" si="87"/>
        <v/>
      </c>
      <c r="V1318" s="37" t="str">
        <f t="shared" si="88"/>
        <v/>
      </c>
      <c r="W1318" s="2" t="str">
        <f t="shared" si="89"/>
        <v/>
      </c>
    </row>
    <row r="1319" spans="19:23" x14ac:dyDescent="0.25">
      <c r="S1319" s="37"/>
      <c r="T1319" s="37" t="str">
        <f t="shared" si="86"/>
        <v/>
      </c>
      <c r="U1319" s="37" t="str">
        <f t="shared" si="87"/>
        <v/>
      </c>
      <c r="V1319" s="37" t="str">
        <f t="shared" si="88"/>
        <v/>
      </c>
      <c r="W1319" s="2" t="str">
        <f t="shared" si="89"/>
        <v/>
      </c>
    </row>
    <row r="1320" spans="19:23" x14ac:dyDescent="0.25">
      <c r="S1320" s="37"/>
      <c r="T1320" s="37" t="str">
        <f t="shared" si="86"/>
        <v/>
      </c>
      <c r="U1320" s="37" t="str">
        <f t="shared" si="87"/>
        <v/>
      </c>
      <c r="V1320" s="37" t="str">
        <f t="shared" si="88"/>
        <v/>
      </c>
      <c r="W1320" s="2" t="str">
        <f t="shared" si="89"/>
        <v/>
      </c>
    </row>
    <row r="1321" spans="19:23" x14ac:dyDescent="0.25">
      <c r="S1321" s="37"/>
      <c r="T1321" s="37" t="str">
        <f t="shared" si="86"/>
        <v/>
      </c>
      <c r="U1321" s="37" t="str">
        <f t="shared" si="87"/>
        <v/>
      </c>
      <c r="V1321" s="37" t="str">
        <f t="shared" si="88"/>
        <v/>
      </c>
      <c r="W1321" s="2" t="str">
        <f t="shared" si="89"/>
        <v/>
      </c>
    </row>
    <row r="1322" spans="19:23" x14ac:dyDescent="0.25">
      <c r="S1322" s="37"/>
      <c r="T1322" s="37" t="str">
        <f t="shared" si="86"/>
        <v/>
      </c>
      <c r="U1322" s="37" t="str">
        <f t="shared" si="87"/>
        <v/>
      </c>
      <c r="V1322" s="37" t="str">
        <f t="shared" si="88"/>
        <v/>
      </c>
      <c r="W1322" s="2" t="str">
        <f t="shared" si="89"/>
        <v/>
      </c>
    </row>
    <row r="1323" spans="19:23" x14ac:dyDescent="0.25">
      <c r="S1323" s="37"/>
      <c r="T1323" s="37" t="str">
        <f t="shared" si="86"/>
        <v/>
      </c>
      <c r="U1323" s="37" t="str">
        <f t="shared" si="87"/>
        <v/>
      </c>
      <c r="V1323" s="37" t="str">
        <f t="shared" si="88"/>
        <v/>
      </c>
      <c r="W1323" s="2" t="str">
        <f t="shared" si="89"/>
        <v/>
      </c>
    </row>
    <row r="1324" spans="19:23" x14ac:dyDescent="0.25">
      <c r="S1324" s="37"/>
      <c r="T1324" s="37" t="str">
        <f t="shared" si="86"/>
        <v/>
      </c>
      <c r="U1324" s="37" t="str">
        <f t="shared" si="87"/>
        <v/>
      </c>
      <c r="V1324" s="37" t="str">
        <f t="shared" si="88"/>
        <v/>
      </c>
      <c r="W1324" s="2" t="str">
        <f t="shared" si="89"/>
        <v/>
      </c>
    </row>
    <row r="1325" spans="19:23" x14ac:dyDescent="0.25">
      <c r="S1325" s="37"/>
      <c r="T1325" s="37" t="str">
        <f t="shared" si="86"/>
        <v/>
      </c>
      <c r="U1325" s="37" t="str">
        <f t="shared" si="87"/>
        <v/>
      </c>
      <c r="V1325" s="37" t="str">
        <f t="shared" si="88"/>
        <v/>
      </c>
      <c r="W1325" s="2" t="str">
        <f t="shared" si="89"/>
        <v/>
      </c>
    </row>
    <row r="1326" spans="19:23" x14ac:dyDescent="0.25">
      <c r="S1326" s="37"/>
      <c r="T1326" s="37" t="str">
        <f t="shared" si="86"/>
        <v/>
      </c>
      <c r="U1326" s="37" t="str">
        <f t="shared" si="87"/>
        <v/>
      </c>
      <c r="V1326" s="37" t="str">
        <f t="shared" si="88"/>
        <v/>
      </c>
      <c r="W1326" s="2" t="str">
        <f t="shared" si="89"/>
        <v/>
      </c>
    </row>
    <row r="1327" spans="19:23" x14ac:dyDescent="0.25">
      <c r="S1327" s="37"/>
      <c r="T1327" s="37" t="str">
        <f t="shared" si="86"/>
        <v/>
      </c>
      <c r="U1327" s="37" t="str">
        <f t="shared" si="87"/>
        <v/>
      </c>
      <c r="V1327" s="37" t="str">
        <f t="shared" si="88"/>
        <v/>
      </c>
      <c r="W1327" s="2" t="str">
        <f t="shared" si="89"/>
        <v/>
      </c>
    </row>
    <row r="1328" spans="19:23" x14ac:dyDescent="0.25">
      <c r="S1328" s="37"/>
      <c r="T1328" s="37" t="str">
        <f t="shared" si="86"/>
        <v/>
      </c>
      <c r="U1328" s="37" t="str">
        <f t="shared" si="87"/>
        <v/>
      </c>
      <c r="V1328" s="37" t="str">
        <f t="shared" si="88"/>
        <v/>
      </c>
      <c r="W1328" s="2" t="str">
        <f t="shared" si="89"/>
        <v/>
      </c>
    </row>
    <row r="1329" spans="19:23" x14ac:dyDescent="0.25">
      <c r="S1329" s="37"/>
      <c r="T1329" s="37" t="str">
        <f t="shared" si="86"/>
        <v/>
      </c>
      <c r="U1329" s="37" t="str">
        <f t="shared" si="87"/>
        <v/>
      </c>
      <c r="V1329" s="37" t="str">
        <f t="shared" si="88"/>
        <v/>
      </c>
      <c r="W1329" s="2" t="str">
        <f t="shared" si="89"/>
        <v/>
      </c>
    </row>
    <row r="1330" spans="19:23" x14ac:dyDescent="0.25">
      <c r="S1330" s="37"/>
      <c r="T1330" s="37" t="str">
        <f t="shared" si="86"/>
        <v/>
      </c>
      <c r="U1330" s="37" t="str">
        <f t="shared" si="87"/>
        <v/>
      </c>
      <c r="V1330" s="37" t="str">
        <f t="shared" si="88"/>
        <v/>
      </c>
      <c r="W1330" s="2" t="str">
        <f t="shared" si="89"/>
        <v/>
      </c>
    </row>
    <row r="1331" spans="19:23" x14ac:dyDescent="0.25">
      <c r="S1331" s="37"/>
      <c r="T1331" s="37" t="str">
        <f t="shared" si="86"/>
        <v/>
      </c>
      <c r="U1331" s="37" t="str">
        <f t="shared" si="87"/>
        <v/>
      </c>
      <c r="V1331" s="37" t="str">
        <f t="shared" si="88"/>
        <v/>
      </c>
      <c r="W1331" s="2" t="str">
        <f t="shared" si="89"/>
        <v/>
      </c>
    </row>
    <row r="1332" spans="19:23" x14ac:dyDescent="0.25">
      <c r="S1332" s="37"/>
      <c r="T1332" s="37" t="str">
        <f t="shared" si="86"/>
        <v/>
      </c>
      <c r="U1332" s="37" t="str">
        <f t="shared" si="87"/>
        <v/>
      </c>
      <c r="V1332" s="37" t="str">
        <f t="shared" si="88"/>
        <v/>
      </c>
      <c r="W1332" s="2" t="str">
        <f t="shared" si="89"/>
        <v/>
      </c>
    </row>
    <row r="1333" spans="19:23" x14ac:dyDescent="0.25">
      <c r="S1333" s="37"/>
      <c r="T1333" s="37" t="str">
        <f t="shared" si="86"/>
        <v/>
      </c>
      <c r="U1333" s="37" t="str">
        <f t="shared" si="87"/>
        <v/>
      </c>
      <c r="V1333" s="37" t="str">
        <f t="shared" si="88"/>
        <v/>
      </c>
      <c r="W1333" s="2" t="str">
        <f t="shared" si="89"/>
        <v/>
      </c>
    </row>
    <row r="1334" spans="19:23" x14ac:dyDescent="0.25">
      <c r="S1334" s="37"/>
      <c r="T1334" s="37" t="str">
        <f t="shared" si="86"/>
        <v/>
      </c>
      <c r="U1334" s="37" t="str">
        <f t="shared" si="87"/>
        <v/>
      </c>
      <c r="V1334" s="37" t="str">
        <f t="shared" si="88"/>
        <v/>
      </c>
      <c r="W1334" s="2" t="str">
        <f t="shared" si="89"/>
        <v/>
      </c>
    </row>
    <row r="1335" spans="19:23" x14ac:dyDescent="0.25">
      <c r="S1335" s="37"/>
      <c r="T1335" s="37" t="str">
        <f t="shared" si="86"/>
        <v/>
      </c>
      <c r="U1335" s="37" t="str">
        <f t="shared" si="87"/>
        <v/>
      </c>
      <c r="V1335" s="37" t="str">
        <f t="shared" si="88"/>
        <v/>
      </c>
      <c r="W1335" s="2" t="str">
        <f t="shared" si="89"/>
        <v/>
      </c>
    </row>
    <row r="1336" spans="19:23" x14ac:dyDescent="0.25">
      <c r="S1336" s="37"/>
      <c r="T1336" s="37" t="str">
        <f t="shared" si="86"/>
        <v/>
      </c>
      <c r="U1336" s="37" t="str">
        <f t="shared" si="87"/>
        <v/>
      </c>
      <c r="V1336" s="37" t="str">
        <f t="shared" si="88"/>
        <v/>
      </c>
      <c r="W1336" s="2" t="str">
        <f t="shared" si="89"/>
        <v/>
      </c>
    </row>
    <row r="1337" spans="19:23" x14ac:dyDescent="0.25">
      <c r="S1337" s="37"/>
      <c r="T1337" s="37" t="str">
        <f t="shared" si="86"/>
        <v/>
      </c>
      <c r="U1337" s="37" t="str">
        <f t="shared" si="87"/>
        <v/>
      </c>
      <c r="V1337" s="37" t="str">
        <f t="shared" si="88"/>
        <v/>
      </c>
      <c r="W1337" s="2" t="str">
        <f t="shared" si="89"/>
        <v/>
      </c>
    </row>
    <row r="1338" spans="19:23" x14ac:dyDescent="0.25">
      <c r="S1338" s="37"/>
      <c r="T1338" s="37" t="str">
        <f t="shared" si="86"/>
        <v/>
      </c>
      <c r="U1338" s="37" t="str">
        <f t="shared" si="87"/>
        <v/>
      </c>
      <c r="V1338" s="37" t="str">
        <f t="shared" si="88"/>
        <v/>
      </c>
      <c r="W1338" s="2" t="str">
        <f t="shared" si="89"/>
        <v/>
      </c>
    </row>
    <row r="1339" spans="19:23" x14ac:dyDescent="0.25">
      <c r="S1339" s="37"/>
      <c r="T1339" s="37" t="str">
        <f t="shared" si="86"/>
        <v/>
      </c>
      <c r="U1339" s="37" t="str">
        <f t="shared" si="87"/>
        <v/>
      </c>
      <c r="V1339" s="37" t="str">
        <f t="shared" si="88"/>
        <v/>
      </c>
      <c r="W1339" s="2" t="str">
        <f t="shared" si="89"/>
        <v/>
      </c>
    </row>
    <row r="1340" spans="19:23" x14ac:dyDescent="0.25">
      <c r="S1340" s="37"/>
      <c r="T1340" s="37" t="str">
        <f t="shared" si="86"/>
        <v/>
      </c>
      <c r="U1340" s="37" t="str">
        <f t="shared" si="87"/>
        <v/>
      </c>
      <c r="V1340" s="37" t="str">
        <f t="shared" si="88"/>
        <v/>
      </c>
      <c r="W1340" s="2" t="str">
        <f t="shared" si="89"/>
        <v/>
      </c>
    </row>
    <row r="1341" spans="19:23" x14ac:dyDescent="0.25">
      <c r="S1341" s="37"/>
      <c r="T1341" s="37" t="str">
        <f t="shared" si="86"/>
        <v/>
      </c>
      <c r="U1341" s="37" t="str">
        <f t="shared" si="87"/>
        <v/>
      </c>
      <c r="V1341" s="37" t="str">
        <f t="shared" si="88"/>
        <v/>
      </c>
      <c r="W1341" s="2" t="str">
        <f t="shared" si="89"/>
        <v/>
      </c>
    </row>
    <row r="1342" spans="19:23" x14ac:dyDescent="0.25">
      <c r="S1342" s="37"/>
      <c r="T1342" s="37" t="str">
        <f t="shared" si="86"/>
        <v/>
      </c>
      <c r="U1342" s="37" t="str">
        <f t="shared" si="87"/>
        <v/>
      </c>
      <c r="V1342" s="37" t="str">
        <f t="shared" si="88"/>
        <v/>
      </c>
      <c r="W1342" s="2" t="str">
        <f t="shared" si="89"/>
        <v/>
      </c>
    </row>
    <row r="1343" spans="19:23" x14ac:dyDescent="0.25">
      <c r="S1343" s="37"/>
      <c r="T1343" s="37" t="str">
        <f t="shared" si="86"/>
        <v/>
      </c>
      <c r="U1343" s="37" t="str">
        <f t="shared" si="87"/>
        <v/>
      </c>
      <c r="V1343" s="37" t="str">
        <f t="shared" si="88"/>
        <v/>
      </c>
      <c r="W1343" s="2" t="str">
        <f t="shared" si="89"/>
        <v/>
      </c>
    </row>
    <row r="1344" spans="19:23" x14ac:dyDescent="0.25">
      <c r="S1344" s="37"/>
      <c r="T1344" s="37" t="str">
        <f t="shared" si="86"/>
        <v/>
      </c>
      <c r="U1344" s="37" t="str">
        <f t="shared" si="87"/>
        <v/>
      </c>
      <c r="V1344" s="37" t="str">
        <f t="shared" si="88"/>
        <v/>
      </c>
      <c r="W1344" s="2" t="str">
        <f t="shared" si="89"/>
        <v/>
      </c>
    </row>
    <row r="1345" spans="19:23" x14ac:dyDescent="0.25">
      <c r="S1345" s="37"/>
      <c r="T1345" s="37" t="str">
        <f t="shared" si="86"/>
        <v/>
      </c>
      <c r="U1345" s="37" t="str">
        <f t="shared" si="87"/>
        <v/>
      </c>
      <c r="V1345" s="37" t="str">
        <f t="shared" si="88"/>
        <v/>
      </c>
      <c r="W1345" s="2" t="str">
        <f t="shared" si="89"/>
        <v/>
      </c>
    </row>
    <row r="1346" spans="19:23" x14ac:dyDescent="0.25">
      <c r="S1346" s="37"/>
      <c r="T1346" s="37" t="str">
        <f t="shared" si="86"/>
        <v/>
      </c>
      <c r="U1346" s="37" t="str">
        <f t="shared" si="87"/>
        <v/>
      </c>
      <c r="V1346" s="37" t="str">
        <f t="shared" si="88"/>
        <v/>
      </c>
      <c r="W1346" s="2" t="str">
        <f t="shared" si="89"/>
        <v/>
      </c>
    </row>
    <row r="1347" spans="19:23" x14ac:dyDescent="0.25">
      <c r="S1347" s="37"/>
      <c r="T1347" s="37" t="str">
        <f t="shared" si="86"/>
        <v/>
      </c>
      <c r="U1347" s="37" t="str">
        <f t="shared" si="87"/>
        <v/>
      </c>
      <c r="V1347" s="37" t="str">
        <f t="shared" si="88"/>
        <v/>
      </c>
      <c r="W1347" s="2" t="str">
        <f t="shared" si="89"/>
        <v/>
      </c>
    </row>
    <row r="1348" spans="19:23" x14ac:dyDescent="0.25">
      <c r="S1348" s="37"/>
      <c r="T1348" s="37" t="str">
        <f t="shared" si="86"/>
        <v/>
      </c>
      <c r="U1348" s="37" t="str">
        <f t="shared" si="87"/>
        <v/>
      </c>
      <c r="V1348" s="37" t="str">
        <f t="shared" si="88"/>
        <v/>
      </c>
      <c r="W1348" s="2" t="str">
        <f t="shared" si="89"/>
        <v/>
      </c>
    </row>
    <row r="1349" spans="19:23" x14ac:dyDescent="0.25">
      <c r="S1349" s="37"/>
      <c r="T1349" s="37" t="str">
        <f t="shared" si="86"/>
        <v/>
      </c>
      <c r="U1349" s="37" t="str">
        <f t="shared" si="87"/>
        <v/>
      </c>
      <c r="V1349" s="37" t="str">
        <f t="shared" si="88"/>
        <v/>
      </c>
      <c r="W1349" s="2" t="str">
        <f t="shared" si="89"/>
        <v/>
      </c>
    </row>
    <row r="1350" spans="19:23" x14ac:dyDescent="0.25">
      <c r="S1350" s="37"/>
      <c r="T1350" s="37" t="str">
        <f t="shared" si="86"/>
        <v/>
      </c>
      <c r="U1350" s="37" t="str">
        <f t="shared" si="87"/>
        <v/>
      </c>
      <c r="V1350" s="37" t="str">
        <f t="shared" si="88"/>
        <v/>
      </c>
      <c r="W1350" s="2" t="str">
        <f t="shared" si="89"/>
        <v/>
      </c>
    </row>
    <row r="1351" spans="19:23" x14ac:dyDescent="0.25">
      <c r="S1351" s="37"/>
      <c r="T1351" s="37" t="str">
        <f t="shared" ref="T1351:T1414" si="90">IFERROR(IF(SEARCH("*mat*",F1351),P1351,""),"")</f>
        <v/>
      </c>
      <c r="U1351" s="37" t="str">
        <f t="shared" ref="U1351:U1414" si="91">IFERROR(IF(SEARCH("*main*",F1351),P1351,""),"")</f>
        <v/>
      </c>
      <c r="V1351" s="37" t="str">
        <f t="shared" ref="V1351:V1414" si="92">IFERROR(IF(SEARCH("*sous*",F1351),P1351,""),"")</f>
        <v/>
      </c>
      <c r="W1351" s="2" t="str">
        <f t="shared" ref="W1351:W1414" si="93">IFERROR(IF(SEARCH("*four*",F1351),P1351,""),"")</f>
        <v/>
      </c>
    </row>
    <row r="1352" spans="19:23" x14ac:dyDescent="0.25">
      <c r="S1352" s="37"/>
      <c r="T1352" s="37" t="str">
        <f t="shared" si="90"/>
        <v/>
      </c>
      <c r="U1352" s="37" t="str">
        <f t="shared" si="91"/>
        <v/>
      </c>
      <c r="V1352" s="37" t="str">
        <f t="shared" si="92"/>
        <v/>
      </c>
      <c r="W1352" s="2" t="str">
        <f t="shared" si="93"/>
        <v/>
      </c>
    </row>
    <row r="1353" spans="19:23" x14ac:dyDescent="0.25">
      <c r="S1353" s="37"/>
      <c r="T1353" s="37" t="str">
        <f t="shared" si="90"/>
        <v/>
      </c>
      <c r="U1353" s="37" t="str">
        <f t="shared" si="91"/>
        <v/>
      </c>
      <c r="V1353" s="37" t="str">
        <f t="shared" si="92"/>
        <v/>
      </c>
      <c r="W1353" s="2" t="str">
        <f t="shared" si="93"/>
        <v/>
      </c>
    </row>
    <row r="1354" spans="19:23" x14ac:dyDescent="0.25">
      <c r="S1354" s="37"/>
      <c r="T1354" s="37" t="str">
        <f t="shared" si="90"/>
        <v/>
      </c>
      <c r="U1354" s="37" t="str">
        <f t="shared" si="91"/>
        <v/>
      </c>
      <c r="V1354" s="37" t="str">
        <f t="shared" si="92"/>
        <v/>
      </c>
      <c r="W1354" s="2" t="str">
        <f t="shared" si="93"/>
        <v/>
      </c>
    </row>
    <row r="1355" spans="19:23" x14ac:dyDescent="0.25">
      <c r="S1355" s="37"/>
      <c r="T1355" s="37" t="str">
        <f t="shared" si="90"/>
        <v/>
      </c>
      <c r="U1355" s="37" t="str">
        <f t="shared" si="91"/>
        <v/>
      </c>
      <c r="V1355" s="37" t="str">
        <f t="shared" si="92"/>
        <v/>
      </c>
      <c r="W1355" s="2" t="str">
        <f t="shared" si="93"/>
        <v/>
      </c>
    </row>
    <row r="1356" spans="19:23" x14ac:dyDescent="0.25">
      <c r="S1356" s="37"/>
      <c r="T1356" s="37" t="str">
        <f t="shared" si="90"/>
        <v/>
      </c>
      <c r="U1356" s="37" t="str">
        <f t="shared" si="91"/>
        <v/>
      </c>
      <c r="V1356" s="37" t="str">
        <f t="shared" si="92"/>
        <v/>
      </c>
      <c r="W1356" s="2" t="str">
        <f t="shared" si="93"/>
        <v/>
      </c>
    </row>
    <row r="1357" spans="19:23" x14ac:dyDescent="0.25">
      <c r="S1357" s="37"/>
      <c r="T1357" s="37" t="str">
        <f t="shared" si="90"/>
        <v/>
      </c>
      <c r="U1357" s="37" t="str">
        <f t="shared" si="91"/>
        <v/>
      </c>
      <c r="V1357" s="37" t="str">
        <f t="shared" si="92"/>
        <v/>
      </c>
      <c r="W1357" s="2" t="str">
        <f t="shared" si="93"/>
        <v/>
      </c>
    </row>
    <row r="1358" spans="19:23" x14ac:dyDescent="0.25">
      <c r="S1358" s="37"/>
      <c r="T1358" s="37" t="str">
        <f t="shared" si="90"/>
        <v/>
      </c>
      <c r="U1358" s="37" t="str">
        <f t="shared" si="91"/>
        <v/>
      </c>
      <c r="V1358" s="37" t="str">
        <f t="shared" si="92"/>
        <v/>
      </c>
      <c r="W1358" s="2" t="str">
        <f t="shared" si="93"/>
        <v/>
      </c>
    </row>
    <row r="1359" spans="19:23" x14ac:dyDescent="0.25">
      <c r="S1359" s="37"/>
      <c r="T1359" s="37" t="str">
        <f t="shared" si="90"/>
        <v/>
      </c>
      <c r="U1359" s="37" t="str">
        <f t="shared" si="91"/>
        <v/>
      </c>
      <c r="V1359" s="37" t="str">
        <f t="shared" si="92"/>
        <v/>
      </c>
      <c r="W1359" s="2" t="str">
        <f t="shared" si="93"/>
        <v/>
      </c>
    </row>
    <row r="1360" spans="19:23" x14ac:dyDescent="0.25">
      <c r="S1360" s="37"/>
      <c r="T1360" s="37" t="str">
        <f t="shared" si="90"/>
        <v/>
      </c>
      <c r="U1360" s="37" t="str">
        <f t="shared" si="91"/>
        <v/>
      </c>
      <c r="V1360" s="37" t="str">
        <f t="shared" si="92"/>
        <v/>
      </c>
      <c r="W1360" s="2" t="str">
        <f t="shared" si="93"/>
        <v/>
      </c>
    </row>
    <row r="1361" spans="19:23" x14ac:dyDescent="0.25">
      <c r="S1361" s="37"/>
      <c r="T1361" s="37" t="str">
        <f t="shared" si="90"/>
        <v/>
      </c>
      <c r="U1361" s="37" t="str">
        <f t="shared" si="91"/>
        <v/>
      </c>
      <c r="V1361" s="37" t="str">
        <f t="shared" si="92"/>
        <v/>
      </c>
      <c r="W1361" s="2" t="str">
        <f t="shared" si="93"/>
        <v/>
      </c>
    </row>
    <row r="1362" spans="19:23" x14ac:dyDescent="0.25">
      <c r="S1362" s="37"/>
      <c r="T1362" s="37" t="str">
        <f t="shared" si="90"/>
        <v/>
      </c>
      <c r="U1362" s="37" t="str">
        <f t="shared" si="91"/>
        <v/>
      </c>
      <c r="V1362" s="37" t="str">
        <f t="shared" si="92"/>
        <v/>
      </c>
      <c r="W1362" s="2" t="str">
        <f t="shared" si="93"/>
        <v/>
      </c>
    </row>
    <row r="1363" spans="19:23" x14ac:dyDescent="0.25">
      <c r="S1363" s="37"/>
      <c r="T1363" s="37" t="str">
        <f t="shared" si="90"/>
        <v/>
      </c>
      <c r="U1363" s="37" t="str">
        <f t="shared" si="91"/>
        <v/>
      </c>
      <c r="V1363" s="37" t="str">
        <f t="shared" si="92"/>
        <v/>
      </c>
      <c r="W1363" s="2" t="str">
        <f t="shared" si="93"/>
        <v/>
      </c>
    </row>
    <row r="1364" spans="19:23" x14ac:dyDescent="0.25">
      <c r="S1364" s="37"/>
      <c r="T1364" s="37" t="str">
        <f t="shared" si="90"/>
        <v/>
      </c>
      <c r="U1364" s="37" t="str">
        <f t="shared" si="91"/>
        <v/>
      </c>
      <c r="V1364" s="37" t="str">
        <f t="shared" si="92"/>
        <v/>
      </c>
      <c r="W1364" s="2" t="str">
        <f t="shared" si="93"/>
        <v/>
      </c>
    </row>
    <row r="1365" spans="19:23" x14ac:dyDescent="0.25">
      <c r="S1365" s="37"/>
      <c r="T1365" s="37" t="str">
        <f t="shared" si="90"/>
        <v/>
      </c>
      <c r="U1365" s="37" t="str">
        <f t="shared" si="91"/>
        <v/>
      </c>
      <c r="V1365" s="37" t="str">
        <f t="shared" si="92"/>
        <v/>
      </c>
      <c r="W1365" s="2" t="str">
        <f t="shared" si="93"/>
        <v/>
      </c>
    </row>
    <row r="1366" spans="19:23" x14ac:dyDescent="0.25">
      <c r="S1366" s="37"/>
      <c r="T1366" s="37" t="str">
        <f t="shared" si="90"/>
        <v/>
      </c>
      <c r="U1366" s="37" t="str">
        <f t="shared" si="91"/>
        <v/>
      </c>
      <c r="V1366" s="37" t="str">
        <f t="shared" si="92"/>
        <v/>
      </c>
      <c r="W1366" s="2" t="str">
        <f t="shared" si="93"/>
        <v/>
      </c>
    </row>
    <row r="1367" spans="19:23" x14ac:dyDescent="0.25">
      <c r="S1367" s="37"/>
      <c r="T1367" s="37" t="str">
        <f t="shared" si="90"/>
        <v/>
      </c>
      <c r="U1367" s="37" t="str">
        <f t="shared" si="91"/>
        <v/>
      </c>
      <c r="V1367" s="37" t="str">
        <f t="shared" si="92"/>
        <v/>
      </c>
      <c r="W1367" s="2" t="str">
        <f t="shared" si="93"/>
        <v/>
      </c>
    </row>
    <row r="1368" spans="19:23" x14ac:dyDescent="0.25">
      <c r="S1368" s="37"/>
      <c r="T1368" s="37" t="str">
        <f t="shared" si="90"/>
        <v/>
      </c>
      <c r="U1368" s="37" t="str">
        <f t="shared" si="91"/>
        <v/>
      </c>
      <c r="V1368" s="37" t="str">
        <f t="shared" si="92"/>
        <v/>
      </c>
      <c r="W1368" s="2" t="str">
        <f t="shared" si="93"/>
        <v/>
      </c>
    </row>
    <row r="1369" spans="19:23" x14ac:dyDescent="0.25">
      <c r="S1369" s="37"/>
      <c r="T1369" s="37" t="str">
        <f t="shared" si="90"/>
        <v/>
      </c>
      <c r="U1369" s="37" t="str">
        <f t="shared" si="91"/>
        <v/>
      </c>
      <c r="V1369" s="37" t="str">
        <f t="shared" si="92"/>
        <v/>
      </c>
      <c r="W1369" s="2" t="str">
        <f t="shared" si="93"/>
        <v/>
      </c>
    </row>
    <row r="1370" spans="19:23" x14ac:dyDescent="0.25">
      <c r="S1370" s="37"/>
      <c r="T1370" s="37" t="str">
        <f t="shared" si="90"/>
        <v/>
      </c>
      <c r="U1370" s="37" t="str">
        <f t="shared" si="91"/>
        <v/>
      </c>
      <c r="V1370" s="37" t="str">
        <f t="shared" si="92"/>
        <v/>
      </c>
      <c r="W1370" s="2" t="str">
        <f t="shared" si="93"/>
        <v/>
      </c>
    </row>
    <row r="1371" spans="19:23" x14ac:dyDescent="0.25">
      <c r="S1371" s="37"/>
      <c r="T1371" s="37" t="str">
        <f t="shared" si="90"/>
        <v/>
      </c>
      <c r="U1371" s="37" t="str">
        <f t="shared" si="91"/>
        <v/>
      </c>
      <c r="V1371" s="37" t="str">
        <f t="shared" si="92"/>
        <v/>
      </c>
      <c r="W1371" s="2" t="str">
        <f t="shared" si="93"/>
        <v/>
      </c>
    </row>
    <row r="1372" spans="19:23" x14ac:dyDescent="0.25">
      <c r="S1372" s="37"/>
      <c r="T1372" s="37" t="str">
        <f t="shared" si="90"/>
        <v/>
      </c>
      <c r="U1372" s="37" t="str">
        <f t="shared" si="91"/>
        <v/>
      </c>
      <c r="V1372" s="37" t="str">
        <f t="shared" si="92"/>
        <v/>
      </c>
      <c r="W1372" s="2" t="str">
        <f t="shared" si="93"/>
        <v/>
      </c>
    </row>
    <row r="1373" spans="19:23" x14ac:dyDescent="0.25">
      <c r="S1373" s="37"/>
      <c r="T1373" s="37" t="str">
        <f t="shared" si="90"/>
        <v/>
      </c>
      <c r="U1373" s="37" t="str">
        <f t="shared" si="91"/>
        <v/>
      </c>
      <c r="V1373" s="37" t="str">
        <f t="shared" si="92"/>
        <v/>
      </c>
      <c r="W1373" s="2" t="str">
        <f t="shared" si="93"/>
        <v/>
      </c>
    </row>
    <row r="1374" spans="19:23" x14ac:dyDescent="0.25">
      <c r="S1374" s="37"/>
      <c r="T1374" s="37" t="str">
        <f t="shared" si="90"/>
        <v/>
      </c>
      <c r="U1374" s="37" t="str">
        <f t="shared" si="91"/>
        <v/>
      </c>
      <c r="V1374" s="37" t="str">
        <f t="shared" si="92"/>
        <v/>
      </c>
      <c r="W1374" s="2" t="str">
        <f t="shared" si="93"/>
        <v/>
      </c>
    </row>
    <row r="1375" spans="19:23" x14ac:dyDescent="0.25">
      <c r="S1375" s="37"/>
      <c r="T1375" s="37" t="str">
        <f t="shared" si="90"/>
        <v/>
      </c>
      <c r="U1375" s="37" t="str">
        <f t="shared" si="91"/>
        <v/>
      </c>
      <c r="V1375" s="37" t="str">
        <f t="shared" si="92"/>
        <v/>
      </c>
      <c r="W1375" s="2" t="str">
        <f t="shared" si="93"/>
        <v/>
      </c>
    </row>
    <row r="1376" spans="19:23" x14ac:dyDescent="0.25">
      <c r="S1376" s="37"/>
      <c r="T1376" s="37" t="str">
        <f t="shared" si="90"/>
        <v/>
      </c>
      <c r="U1376" s="37" t="str">
        <f t="shared" si="91"/>
        <v/>
      </c>
      <c r="V1376" s="37" t="str">
        <f t="shared" si="92"/>
        <v/>
      </c>
      <c r="W1376" s="2" t="str">
        <f t="shared" si="93"/>
        <v/>
      </c>
    </row>
    <row r="1377" spans="19:23" x14ac:dyDescent="0.25">
      <c r="S1377" s="37"/>
      <c r="T1377" s="37" t="str">
        <f t="shared" si="90"/>
        <v/>
      </c>
      <c r="U1377" s="37" t="str">
        <f t="shared" si="91"/>
        <v/>
      </c>
      <c r="V1377" s="37" t="str">
        <f t="shared" si="92"/>
        <v/>
      </c>
      <c r="W1377" s="2" t="str">
        <f t="shared" si="93"/>
        <v/>
      </c>
    </row>
    <row r="1378" spans="19:23" x14ac:dyDescent="0.25">
      <c r="S1378" s="37"/>
      <c r="T1378" s="37" t="str">
        <f t="shared" si="90"/>
        <v/>
      </c>
      <c r="U1378" s="37" t="str">
        <f t="shared" si="91"/>
        <v/>
      </c>
      <c r="V1378" s="37" t="str">
        <f t="shared" si="92"/>
        <v/>
      </c>
      <c r="W1378" s="2" t="str">
        <f t="shared" si="93"/>
        <v/>
      </c>
    </row>
    <row r="1379" spans="19:23" x14ac:dyDescent="0.25">
      <c r="S1379" s="37"/>
      <c r="T1379" s="37" t="str">
        <f t="shared" si="90"/>
        <v/>
      </c>
      <c r="U1379" s="37" t="str">
        <f t="shared" si="91"/>
        <v/>
      </c>
      <c r="V1379" s="37" t="str">
        <f t="shared" si="92"/>
        <v/>
      </c>
      <c r="W1379" s="2" t="str">
        <f t="shared" si="93"/>
        <v/>
      </c>
    </row>
    <row r="1380" spans="19:23" x14ac:dyDescent="0.25">
      <c r="S1380" s="37"/>
      <c r="T1380" s="37" t="str">
        <f t="shared" si="90"/>
        <v/>
      </c>
      <c r="U1380" s="37" t="str">
        <f t="shared" si="91"/>
        <v/>
      </c>
      <c r="V1380" s="37" t="str">
        <f t="shared" si="92"/>
        <v/>
      </c>
      <c r="W1380" s="2" t="str">
        <f t="shared" si="93"/>
        <v/>
      </c>
    </row>
    <row r="1381" spans="19:23" x14ac:dyDescent="0.25">
      <c r="S1381" s="37"/>
      <c r="T1381" s="37" t="str">
        <f t="shared" si="90"/>
        <v/>
      </c>
      <c r="U1381" s="37" t="str">
        <f t="shared" si="91"/>
        <v/>
      </c>
      <c r="V1381" s="37" t="str">
        <f t="shared" si="92"/>
        <v/>
      </c>
      <c r="W1381" s="2" t="str">
        <f t="shared" si="93"/>
        <v/>
      </c>
    </row>
    <row r="1382" spans="19:23" x14ac:dyDescent="0.25">
      <c r="S1382" s="37"/>
      <c r="T1382" s="37" t="str">
        <f t="shared" si="90"/>
        <v/>
      </c>
      <c r="U1382" s="37" t="str">
        <f t="shared" si="91"/>
        <v/>
      </c>
      <c r="V1382" s="37" t="str">
        <f t="shared" si="92"/>
        <v/>
      </c>
      <c r="W1382" s="2" t="str">
        <f t="shared" si="93"/>
        <v/>
      </c>
    </row>
    <row r="1383" spans="19:23" x14ac:dyDescent="0.25">
      <c r="S1383" s="37"/>
      <c r="T1383" s="37" t="str">
        <f t="shared" si="90"/>
        <v/>
      </c>
      <c r="U1383" s="37" t="str">
        <f t="shared" si="91"/>
        <v/>
      </c>
      <c r="V1383" s="37" t="str">
        <f t="shared" si="92"/>
        <v/>
      </c>
      <c r="W1383" s="2" t="str">
        <f t="shared" si="93"/>
        <v/>
      </c>
    </row>
    <row r="1384" spans="19:23" x14ac:dyDescent="0.25">
      <c r="S1384" s="37"/>
      <c r="T1384" s="37" t="str">
        <f t="shared" si="90"/>
        <v/>
      </c>
      <c r="U1384" s="37" t="str">
        <f t="shared" si="91"/>
        <v/>
      </c>
      <c r="V1384" s="37" t="str">
        <f t="shared" si="92"/>
        <v/>
      </c>
      <c r="W1384" s="2" t="str">
        <f t="shared" si="93"/>
        <v/>
      </c>
    </row>
    <row r="1385" spans="19:23" x14ac:dyDescent="0.25">
      <c r="S1385" s="37"/>
      <c r="T1385" s="37" t="str">
        <f t="shared" si="90"/>
        <v/>
      </c>
      <c r="U1385" s="37" t="str">
        <f t="shared" si="91"/>
        <v/>
      </c>
      <c r="V1385" s="37" t="str">
        <f t="shared" si="92"/>
        <v/>
      </c>
      <c r="W1385" s="2" t="str">
        <f t="shared" si="93"/>
        <v/>
      </c>
    </row>
    <row r="1386" spans="19:23" x14ac:dyDescent="0.25">
      <c r="S1386" s="37"/>
      <c r="T1386" s="37" t="str">
        <f t="shared" si="90"/>
        <v/>
      </c>
      <c r="U1386" s="37" t="str">
        <f t="shared" si="91"/>
        <v/>
      </c>
      <c r="V1386" s="37" t="str">
        <f t="shared" si="92"/>
        <v/>
      </c>
      <c r="W1386" s="2" t="str">
        <f t="shared" si="93"/>
        <v/>
      </c>
    </row>
    <row r="1387" spans="19:23" x14ac:dyDescent="0.25">
      <c r="S1387" s="37"/>
      <c r="T1387" s="37" t="str">
        <f t="shared" si="90"/>
        <v/>
      </c>
      <c r="U1387" s="37" t="str">
        <f t="shared" si="91"/>
        <v/>
      </c>
      <c r="V1387" s="37" t="str">
        <f t="shared" si="92"/>
        <v/>
      </c>
      <c r="W1387" s="2" t="str">
        <f t="shared" si="93"/>
        <v/>
      </c>
    </row>
    <row r="1388" spans="19:23" x14ac:dyDescent="0.25">
      <c r="S1388" s="37"/>
      <c r="T1388" s="37" t="str">
        <f t="shared" si="90"/>
        <v/>
      </c>
      <c r="U1388" s="37" t="str">
        <f t="shared" si="91"/>
        <v/>
      </c>
      <c r="V1388" s="37" t="str">
        <f t="shared" si="92"/>
        <v/>
      </c>
      <c r="W1388" s="2" t="str">
        <f t="shared" si="93"/>
        <v/>
      </c>
    </row>
    <row r="1389" spans="19:23" x14ac:dyDescent="0.25">
      <c r="S1389" s="37"/>
      <c r="T1389" s="37" t="str">
        <f t="shared" si="90"/>
        <v/>
      </c>
      <c r="U1389" s="37" t="str">
        <f t="shared" si="91"/>
        <v/>
      </c>
      <c r="V1389" s="37" t="str">
        <f t="shared" si="92"/>
        <v/>
      </c>
      <c r="W1389" s="2" t="str">
        <f t="shared" si="93"/>
        <v/>
      </c>
    </row>
    <row r="1390" spans="19:23" x14ac:dyDescent="0.25">
      <c r="S1390" s="37"/>
      <c r="T1390" s="37" t="str">
        <f t="shared" si="90"/>
        <v/>
      </c>
      <c r="U1390" s="37" t="str">
        <f t="shared" si="91"/>
        <v/>
      </c>
      <c r="V1390" s="37" t="str">
        <f t="shared" si="92"/>
        <v/>
      </c>
      <c r="W1390" s="2" t="str">
        <f t="shared" si="93"/>
        <v/>
      </c>
    </row>
    <row r="1391" spans="19:23" x14ac:dyDescent="0.25">
      <c r="S1391" s="37"/>
      <c r="T1391" s="37" t="str">
        <f t="shared" si="90"/>
        <v/>
      </c>
      <c r="U1391" s="37" t="str">
        <f t="shared" si="91"/>
        <v/>
      </c>
      <c r="V1391" s="37" t="str">
        <f t="shared" si="92"/>
        <v/>
      </c>
      <c r="W1391" s="2" t="str">
        <f t="shared" si="93"/>
        <v/>
      </c>
    </row>
    <row r="1392" spans="19:23" x14ac:dyDescent="0.25">
      <c r="S1392" s="37"/>
      <c r="T1392" s="37" t="str">
        <f t="shared" si="90"/>
        <v/>
      </c>
      <c r="U1392" s="37" t="str">
        <f t="shared" si="91"/>
        <v/>
      </c>
      <c r="V1392" s="37" t="str">
        <f t="shared" si="92"/>
        <v/>
      </c>
      <c r="W1392" s="2" t="str">
        <f t="shared" si="93"/>
        <v/>
      </c>
    </row>
    <row r="1393" spans="19:23" x14ac:dyDescent="0.25">
      <c r="S1393" s="37"/>
      <c r="T1393" s="37" t="str">
        <f t="shared" si="90"/>
        <v/>
      </c>
      <c r="U1393" s="37" t="str">
        <f t="shared" si="91"/>
        <v/>
      </c>
      <c r="V1393" s="37" t="str">
        <f t="shared" si="92"/>
        <v/>
      </c>
      <c r="W1393" s="2" t="str">
        <f t="shared" si="93"/>
        <v/>
      </c>
    </row>
    <row r="1394" spans="19:23" x14ac:dyDescent="0.25">
      <c r="S1394" s="37"/>
      <c r="T1394" s="37" t="str">
        <f t="shared" si="90"/>
        <v/>
      </c>
      <c r="U1394" s="37" t="str">
        <f t="shared" si="91"/>
        <v/>
      </c>
      <c r="V1394" s="37" t="str">
        <f t="shared" si="92"/>
        <v/>
      </c>
      <c r="W1394" s="2" t="str">
        <f t="shared" si="93"/>
        <v/>
      </c>
    </row>
    <row r="1395" spans="19:23" x14ac:dyDescent="0.25">
      <c r="S1395" s="37"/>
      <c r="T1395" s="37" t="str">
        <f t="shared" si="90"/>
        <v/>
      </c>
      <c r="U1395" s="37" t="str">
        <f t="shared" si="91"/>
        <v/>
      </c>
      <c r="V1395" s="37" t="str">
        <f t="shared" si="92"/>
        <v/>
      </c>
      <c r="W1395" s="2" t="str">
        <f t="shared" si="93"/>
        <v/>
      </c>
    </row>
    <row r="1396" spans="19:23" x14ac:dyDescent="0.25">
      <c r="S1396" s="37"/>
      <c r="T1396" s="37" t="str">
        <f t="shared" si="90"/>
        <v/>
      </c>
      <c r="U1396" s="37" t="str">
        <f t="shared" si="91"/>
        <v/>
      </c>
      <c r="V1396" s="37" t="str">
        <f t="shared" si="92"/>
        <v/>
      </c>
      <c r="W1396" s="2" t="str">
        <f t="shared" si="93"/>
        <v/>
      </c>
    </row>
    <row r="1397" spans="19:23" x14ac:dyDescent="0.25">
      <c r="S1397" s="37"/>
      <c r="T1397" s="37" t="str">
        <f t="shared" si="90"/>
        <v/>
      </c>
      <c r="U1397" s="37" t="str">
        <f t="shared" si="91"/>
        <v/>
      </c>
      <c r="V1397" s="37" t="str">
        <f t="shared" si="92"/>
        <v/>
      </c>
      <c r="W1397" s="2" t="str">
        <f t="shared" si="93"/>
        <v/>
      </c>
    </row>
    <row r="1398" spans="19:23" x14ac:dyDescent="0.25">
      <c r="S1398" s="37"/>
      <c r="T1398" s="37" t="str">
        <f t="shared" si="90"/>
        <v/>
      </c>
      <c r="U1398" s="37" t="str">
        <f t="shared" si="91"/>
        <v/>
      </c>
      <c r="V1398" s="37" t="str">
        <f t="shared" si="92"/>
        <v/>
      </c>
      <c r="W1398" s="2" t="str">
        <f t="shared" si="93"/>
        <v/>
      </c>
    </row>
    <row r="1399" spans="19:23" x14ac:dyDescent="0.25">
      <c r="S1399" s="37"/>
      <c r="T1399" s="37" t="str">
        <f t="shared" si="90"/>
        <v/>
      </c>
      <c r="U1399" s="37" t="str">
        <f t="shared" si="91"/>
        <v/>
      </c>
      <c r="V1399" s="37" t="str">
        <f t="shared" si="92"/>
        <v/>
      </c>
      <c r="W1399" s="2" t="str">
        <f t="shared" si="93"/>
        <v/>
      </c>
    </row>
    <row r="1400" spans="19:23" x14ac:dyDescent="0.25">
      <c r="S1400" s="37"/>
      <c r="T1400" s="37" t="str">
        <f t="shared" si="90"/>
        <v/>
      </c>
      <c r="U1400" s="37" t="str">
        <f t="shared" si="91"/>
        <v/>
      </c>
      <c r="V1400" s="37" t="str">
        <f t="shared" si="92"/>
        <v/>
      </c>
      <c r="W1400" s="2" t="str">
        <f t="shared" si="93"/>
        <v/>
      </c>
    </row>
    <row r="1401" spans="19:23" x14ac:dyDescent="0.25">
      <c r="S1401" s="37"/>
      <c r="T1401" s="37" t="str">
        <f t="shared" si="90"/>
        <v/>
      </c>
      <c r="U1401" s="37" t="str">
        <f t="shared" si="91"/>
        <v/>
      </c>
      <c r="V1401" s="37" t="str">
        <f t="shared" si="92"/>
        <v/>
      </c>
      <c r="W1401" s="2" t="str">
        <f t="shared" si="93"/>
        <v/>
      </c>
    </row>
    <row r="1402" spans="19:23" x14ac:dyDescent="0.25">
      <c r="S1402" s="37"/>
      <c r="T1402" s="37" t="str">
        <f t="shared" si="90"/>
        <v/>
      </c>
      <c r="U1402" s="37" t="str">
        <f t="shared" si="91"/>
        <v/>
      </c>
      <c r="V1402" s="37" t="str">
        <f t="shared" si="92"/>
        <v/>
      </c>
      <c r="W1402" s="2" t="str">
        <f t="shared" si="93"/>
        <v/>
      </c>
    </row>
    <row r="1403" spans="19:23" x14ac:dyDescent="0.25">
      <c r="S1403" s="37"/>
      <c r="T1403" s="37" t="str">
        <f t="shared" si="90"/>
        <v/>
      </c>
      <c r="U1403" s="37" t="str">
        <f t="shared" si="91"/>
        <v/>
      </c>
      <c r="V1403" s="37" t="str">
        <f t="shared" si="92"/>
        <v/>
      </c>
      <c r="W1403" s="2" t="str">
        <f t="shared" si="93"/>
        <v/>
      </c>
    </row>
    <row r="1404" spans="19:23" x14ac:dyDescent="0.25">
      <c r="S1404" s="37"/>
      <c r="T1404" s="37" t="str">
        <f t="shared" si="90"/>
        <v/>
      </c>
      <c r="U1404" s="37" t="str">
        <f t="shared" si="91"/>
        <v/>
      </c>
      <c r="V1404" s="37" t="str">
        <f t="shared" si="92"/>
        <v/>
      </c>
      <c r="W1404" s="2" t="str">
        <f t="shared" si="93"/>
        <v/>
      </c>
    </row>
    <row r="1405" spans="19:23" x14ac:dyDescent="0.25">
      <c r="S1405" s="37"/>
      <c r="T1405" s="37" t="str">
        <f t="shared" si="90"/>
        <v/>
      </c>
      <c r="U1405" s="37" t="str">
        <f t="shared" si="91"/>
        <v/>
      </c>
      <c r="V1405" s="37" t="str">
        <f t="shared" si="92"/>
        <v/>
      </c>
      <c r="W1405" s="2" t="str">
        <f t="shared" si="93"/>
        <v/>
      </c>
    </row>
    <row r="1406" spans="19:23" x14ac:dyDescent="0.25">
      <c r="S1406" s="37"/>
      <c r="T1406" s="37" t="str">
        <f t="shared" si="90"/>
        <v/>
      </c>
      <c r="U1406" s="37" t="str">
        <f t="shared" si="91"/>
        <v/>
      </c>
      <c r="V1406" s="37" t="str">
        <f t="shared" si="92"/>
        <v/>
      </c>
      <c r="W1406" s="2" t="str">
        <f t="shared" si="93"/>
        <v/>
      </c>
    </row>
    <row r="1407" spans="19:23" x14ac:dyDescent="0.25">
      <c r="S1407" s="37"/>
      <c r="T1407" s="37" t="str">
        <f t="shared" si="90"/>
        <v/>
      </c>
      <c r="U1407" s="37" t="str">
        <f t="shared" si="91"/>
        <v/>
      </c>
      <c r="V1407" s="37" t="str">
        <f t="shared" si="92"/>
        <v/>
      </c>
      <c r="W1407" s="2" t="str">
        <f t="shared" si="93"/>
        <v/>
      </c>
    </row>
    <row r="1408" spans="19:23" x14ac:dyDescent="0.25">
      <c r="S1408" s="37"/>
      <c r="T1408" s="37" t="str">
        <f t="shared" si="90"/>
        <v/>
      </c>
      <c r="U1408" s="37" t="str">
        <f t="shared" si="91"/>
        <v/>
      </c>
      <c r="V1408" s="37" t="str">
        <f t="shared" si="92"/>
        <v/>
      </c>
      <c r="W1408" s="2" t="str">
        <f t="shared" si="93"/>
        <v/>
      </c>
    </row>
    <row r="1409" spans="19:23" x14ac:dyDescent="0.25">
      <c r="S1409" s="37"/>
      <c r="T1409" s="37" t="str">
        <f t="shared" si="90"/>
        <v/>
      </c>
      <c r="U1409" s="37" t="str">
        <f t="shared" si="91"/>
        <v/>
      </c>
      <c r="V1409" s="37" t="str">
        <f t="shared" si="92"/>
        <v/>
      </c>
      <c r="W1409" s="2" t="str">
        <f t="shared" si="93"/>
        <v/>
      </c>
    </row>
    <row r="1410" spans="19:23" x14ac:dyDescent="0.25">
      <c r="S1410" s="37"/>
      <c r="T1410" s="37" t="str">
        <f t="shared" si="90"/>
        <v/>
      </c>
      <c r="U1410" s="37" t="str">
        <f t="shared" si="91"/>
        <v/>
      </c>
      <c r="V1410" s="37" t="str">
        <f t="shared" si="92"/>
        <v/>
      </c>
      <c r="W1410" s="2" t="str">
        <f t="shared" si="93"/>
        <v/>
      </c>
    </row>
    <row r="1411" spans="19:23" x14ac:dyDescent="0.25">
      <c r="S1411" s="37"/>
      <c r="T1411" s="37" t="str">
        <f t="shared" si="90"/>
        <v/>
      </c>
      <c r="U1411" s="37" t="str">
        <f t="shared" si="91"/>
        <v/>
      </c>
      <c r="V1411" s="37" t="str">
        <f t="shared" si="92"/>
        <v/>
      </c>
      <c r="W1411" s="2" t="str">
        <f t="shared" si="93"/>
        <v/>
      </c>
    </row>
    <row r="1412" spans="19:23" x14ac:dyDescent="0.25">
      <c r="S1412" s="37"/>
      <c r="T1412" s="37" t="str">
        <f t="shared" si="90"/>
        <v/>
      </c>
      <c r="U1412" s="37" t="str">
        <f t="shared" si="91"/>
        <v/>
      </c>
      <c r="V1412" s="37" t="str">
        <f t="shared" si="92"/>
        <v/>
      </c>
      <c r="W1412" s="2" t="str">
        <f t="shared" si="93"/>
        <v/>
      </c>
    </row>
    <row r="1413" spans="19:23" x14ac:dyDescent="0.25">
      <c r="S1413" s="37"/>
      <c r="T1413" s="37" t="str">
        <f t="shared" si="90"/>
        <v/>
      </c>
      <c r="U1413" s="37" t="str">
        <f t="shared" si="91"/>
        <v/>
      </c>
      <c r="V1413" s="37" t="str">
        <f t="shared" si="92"/>
        <v/>
      </c>
      <c r="W1413" s="2" t="str">
        <f t="shared" si="93"/>
        <v/>
      </c>
    </row>
    <row r="1414" spans="19:23" x14ac:dyDescent="0.25">
      <c r="S1414" s="37"/>
      <c r="T1414" s="37" t="str">
        <f t="shared" si="90"/>
        <v/>
      </c>
      <c r="U1414" s="37" t="str">
        <f t="shared" si="91"/>
        <v/>
      </c>
      <c r="V1414" s="37" t="str">
        <f t="shared" si="92"/>
        <v/>
      </c>
      <c r="W1414" s="2" t="str">
        <f t="shared" si="93"/>
        <v/>
      </c>
    </row>
    <row r="1415" spans="19:23" x14ac:dyDescent="0.25">
      <c r="S1415" s="37"/>
      <c r="T1415" s="37" t="str">
        <f t="shared" ref="T1415:T1478" si="94">IFERROR(IF(SEARCH("*mat*",F1415),P1415,""),"")</f>
        <v/>
      </c>
      <c r="U1415" s="37" t="str">
        <f t="shared" ref="U1415:U1478" si="95">IFERROR(IF(SEARCH("*main*",F1415),P1415,""),"")</f>
        <v/>
      </c>
      <c r="V1415" s="37" t="str">
        <f t="shared" ref="V1415:V1478" si="96">IFERROR(IF(SEARCH("*sous*",F1415),P1415,""),"")</f>
        <v/>
      </c>
      <c r="W1415" s="2" t="str">
        <f t="shared" ref="W1415:W1478" si="97">IFERROR(IF(SEARCH("*four*",F1415),P1415,""),"")</f>
        <v/>
      </c>
    </row>
    <row r="1416" spans="19:23" x14ac:dyDescent="0.25">
      <c r="S1416" s="37"/>
      <c r="T1416" s="37" t="str">
        <f t="shared" si="94"/>
        <v/>
      </c>
      <c r="U1416" s="37" t="str">
        <f t="shared" si="95"/>
        <v/>
      </c>
      <c r="V1416" s="37" t="str">
        <f t="shared" si="96"/>
        <v/>
      </c>
      <c r="W1416" s="2" t="str">
        <f t="shared" si="97"/>
        <v/>
      </c>
    </row>
    <row r="1417" spans="19:23" x14ac:dyDescent="0.25">
      <c r="S1417" s="37"/>
      <c r="T1417" s="37" t="str">
        <f t="shared" si="94"/>
        <v/>
      </c>
      <c r="U1417" s="37" t="str">
        <f t="shared" si="95"/>
        <v/>
      </c>
      <c r="V1417" s="37" t="str">
        <f t="shared" si="96"/>
        <v/>
      </c>
      <c r="W1417" s="2" t="str">
        <f t="shared" si="97"/>
        <v/>
      </c>
    </row>
    <row r="1418" spans="19:23" x14ac:dyDescent="0.25">
      <c r="S1418" s="37"/>
      <c r="T1418" s="37" t="str">
        <f t="shared" si="94"/>
        <v/>
      </c>
      <c r="U1418" s="37" t="str">
        <f t="shared" si="95"/>
        <v/>
      </c>
      <c r="V1418" s="37" t="str">
        <f t="shared" si="96"/>
        <v/>
      </c>
      <c r="W1418" s="2" t="str">
        <f t="shared" si="97"/>
        <v/>
      </c>
    </row>
    <row r="1419" spans="19:23" x14ac:dyDescent="0.25">
      <c r="S1419" s="37"/>
      <c r="T1419" s="37" t="str">
        <f t="shared" si="94"/>
        <v/>
      </c>
      <c r="U1419" s="37" t="str">
        <f t="shared" si="95"/>
        <v/>
      </c>
      <c r="V1419" s="37" t="str">
        <f t="shared" si="96"/>
        <v/>
      </c>
      <c r="W1419" s="2" t="str">
        <f t="shared" si="97"/>
        <v/>
      </c>
    </row>
    <row r="1420" spans="19:23" x14ac:dyDescent="0.25">
      <c r="S1420" s="37"/>
      <c r="T1420" s="37" t="str">
        <f t="shared" si="94"/>
        <v/>
      </c>
      <c r="U1420" s="37" t="str">
        <f t="shared" si="95"/>
        <v/>
      </c>
      <c r="V1420" s="37" t="str">
        <f t="shared" si="96"/>
        <v/>
      </c>
      <c r="W1420" s="2" t="str">
        <f t="shared" si="97"/>
        <v/>
      </c>
    </row>
    <row r="1421" spans="19:23" x14ac:dyDescent="0.25">
      <c r="S1421" s="37"/>
      <c r="T1421" s="37" t="str">
        <f t="shared" si="94"/>
        <v/>
      </c>
      <c r="U1421" s="37" t="str">
        <f t="shared" si="95"/>
        <v/>
      </c>
      <c r="V1421" s="37" t="str">
        <f t="shared" si="96"/>
        <v/>
      </c>
      <c r="W1421" s="2" t="str">
        <f t="shared" si="97"/>
        <v/>
      </c>
    </row>
    <row r="1422" spans="19:23" x14ac:dyDescent="0.25">
      <c r="S1422" s="37"/>
      <c r="T1422" s="37" t="str">
        <f t="shared" si="94"/>
        <v/>
      </c>
      <c r="U1422" s="37" t="str">
        <f t="shared" si="95"/>
        <v/>
      </c>
      <c r="V1422" s="37" t="str">
        <f t="shared" si="96"/>
        <v/>
      </c>
      <c r="W1422" s="2" t="str">
        <f t="shared" si="97"/>
        <v/>
      </c>
    </row>
    <row r="1423" spans="19:23" x14ac:dyDescent="0.25">
      <c r="S1423" s="37"/>
      <c r="T1423" s="37" t="str">
        <f t="shared" si="94"/>
        <v/>
      </c>
      <c r="U1423" s="37" t="str">
        <f t="shared" si="95"/>
        <v/>
      </c>
      <c r="V1423" s="37" t="str">
        <f t="shared" si="96"/>
        <v/>
      </c>
      <c r="W1423" s="2" t="str">
        <f t="shared" si="97"/>
        <v/>
      </c>
    </row>
    <row r="1424" spans="19:23" x14ac:dyDescent="0.25">
      <c r="S1424" s="37"/>
      <c r="T1424" s="37" t="str">
        <f t="shared" si="94"/>
        <v/>
      </c>
      <c r="U1424" s="37" t="str">
        <f t="shared" si="95"/>
        <v/>
      </c>
      <c r="V1424" s="37" t="str">
        <f t="shared" si="96"/>
        <v/>
      </c>
      <c r="W1424" s="2" t="str">
        <f t="shared" si="97"/>
        <v/>
      </c>
    </row>
    <row r="1425" spans="19:23" x14ac:dyDescent="0.25">
      <c r="S1425" s="37"/>
      <c r="T1425" s="37" t="str">
        <f t="shared" si="94"/>
        <v/>
      </c>
      <c r="U1425" s="37" t="str">
        <f t="shared" si="95"/>
        <v/>
      </c>
      <c r="V1425" s="37" t="str">
        <f t="shared" si="96"/>
        <v/>
      </c>
      <c r="W1425" s="2" t="str">
        <f t="shared" si="97"/>
        <v/>
      </c>
    </row>
    <row r="1426" spans="19:23" x14ac:dyDescent="0.25">
      <c r="S1426" s="37"/>
      <c r="T1426" s="37" t="str">
        <f t="shared" si="94"/>
        <v/>
      </c>
      <c r="U1426" s="37" t="str">
        <f t="shared" si="95"/>
        <v/>
      </c>
      <c r="V1426" s="37" t="str">
        <f t="shared" si="96"/>
        <v/>
      </c>
      <c r="W1426" s="2" t="str">
        <f t="shared" si="97"/>
        <v/>
      </c>
    </row>
    <row r="1427" spans="19:23" x14ac:dyDescent="0.25">
      <c r="S1427" s="37"/>
      <c r="T1427" s="37" t="str">
        <f t="shared" si="94"/>
        <v/>
      </c>
      <c r="U1427" s="37" t="str">
        <f t="shared" si="95"/>
        <v/>
      </c>
      <c r="V1427" s="37" t="str">
        <f t="shared" si="96"/>
        <v/>
      </c>
      <c r="W1427" s="2" t="str">
        <f t="shared" si="97"/>
        <v/>
      </c>
    </row>
    <row r="1428" spans="19:23" x14ac:dyDescent="0.25">
      <c r="S1428" s="37"/>
      <c r="T1428" s="37" t="str">
        <f t="shared" si="94"/>
        <v/>
      </c>
      <c r="U1428" s="37" t="str">
        <f t="shared" si="95"/>
        <v/>
      </c>
      <c r="V1428" s="37" t="str">
        <f t="shared" si="96"/>
        <v/>
      </c>
      <c r="W1428" s="2" t="str">
        <f t="shared" si="97"/>
        <v/>
      </c>
    </row>
    <row r="1429" spans="19:23" x14ac:dyDescent="0.25">
      <c r="S1429" s="37"/>
      <c r="T1429" s="37" t="str">
        <f t="shared" si="94"/>
        <v/>
      </c>
      <c r="U1429" s="37" t="str">
        <f t="shared" si="95"/>
        <v/>
      </c>
      <c r="V1429" s="37" t="str">
        <f t="shared" si="96"/>
        <v/>
      </c>
      <c r="W1429" s="2" t="str">
        <f t="shared" si="97"/>
        <v/>
      </c>
    </row>
    <row r="1430" spans="19:23" x14ac:dyDescent="0.25">
      <c r="S1430" s="37"/>
      <c r="T1430" s="37" t="str">
        <f t="shared" si="94"/>
        <v/>
      </c>
      <c r="U1430" s="37" t="str">
        <f t="shared" si="95"/>
        <v/>
      </c>
      <c r="V1430" s="37" t="str">
        <f t="shared" si="96"/>
        <v/>
      </c>
      <c r="W1430" s="2" t="str">
        <f t="shared" si="97"/>
        <v/>
      </c>
    </row>
    <row r="1431" spans="19:23" x14ac:dyDescent="0.25">
      <c r="S1431" s="37"/>
      <c r="T1431" s="37" t="str">
        <f t="shared" si="94"/>
        <v/>
      </c>
      <c r="U1431" s="37" t="str">
        <f t="shared" si="95"/>
        <v/>
      </c>
      <c r="V1431" s="37" t="str">
        <f t="shared" si="96"/>
        <v/>
      </c>
      <c r="W1431" s="2" t="str">
        <f t="shared" si="97"/>
        <v/>
      </c>
    </row>
    <row r="1432" spans="19:23" x14ac:dyDescent="0.25">
      <c r="S1432" s="37"/>
      <c r="T1432" s="37" t="str">
        <f t="shared" si="94"/>
        <v/>
      </c>
      <c r="U1432" s="37" t="str">
        <f t="shared" si="95"/>
        <v/>
      </c>
      <c r="V1432" s="37" t="str">
        <f t="shared" si="96"/>
        <v/>
      </c>
      <c r="W1432" s="2" t="str">
        <f t="shared" si="97"/>
        <v/>
      </c>
    </row>
    <row r="1433" spans="19:23" x14ac:dyDescent="0.25">
      <c r="S1433" s="37"/>
      <c r="T1433" s="37" t="str">
        <f t="shared" si="94"/>
        <v/>
      </c>
      <c r="U1433" s="37" t="str">
        <f t="shared" si="95"/>
        <v/>
      </c>
      <c r="V1433" s="37" t="str">
        <f t="shared" si="96"/>
        <v/>
      </c>
      <c r="W1433" s="2" t="str">
        <f t="shared" si="97"/>
        <v/>
      </c>
    </row>
    <row r="1434" spans="19:23" x14ac:dyDescent="0.25">
      <c r="S1434" s="37"/>
      <c r="T1434" s="37" t="str">
        <f t="shared" si="94"/>
        <v/>
      </c>
      <c r="U1434" s="37" t="str">
        <f t="shared" si="95"/>
        <v/>
      </c>
      <c r="V1434" s="37" t="str">
        <f t="shared" si="96"/>
        <v/>
      </c>
      <c r="W1434" s="2" t="str">
        <f t="shared" si="97"/>
        <v/>
      </c>
    </row>
    <row r="1435" spans="19:23" x14ac:dyDescent="0.25">
      <c r="S1435" s="37"/>
      <c r="T1435" s="37" t="str">
        <f t="shared" si="94"/>
        <v/>
      </c>
      <c r="U1435" s="37" t="str">
        <f t="shared" si="95"/>
        <v/>
      </c>
      <c r="V1435" s="37" t="str">
        <f t="shared" si="96"/>
        <v/>
      </c>
      <c r="W1435" s="2" t="str">
        <f t="shared" si="97"/>
        <v/>
      </c>
    </row>
    <row r="1436" spans="19:23" x14ac:dyDescent="0.25">
      <c r="S1436" s="37"/>
      <c r="T1436" s="37" t="str">
        <f t="shared" si="94"/>
        <v/>
      </c>
      <c r="U1436" s="37" t="str">
        <f t="shared" si="95"/>
        <v/>
      </c>
      <c r="V1436" s="37" t="str">
        <f t="shared" si="96"/>
        <v/>
      </c>
      <c r="W1436" s="2" t="str">
        <f t="shared" si="97"/>
        <v/>
      </c>
    </row>
    <row r="1437" spans="19:23" x14ac:dyDescent="0.25">
      <c r="S1437" s="37"/>
      <c r="T1437" s="37" t="str">
        <f t="shared" si="94"/>
        <v/>
      </c>
      <c r="U1437" s="37" t="str">
        <f t="shared" si="95"/>
        <v/>
      </c>
      <c r="V1437" s="37" t="str">
        <f t="shared" si="96"/>
        <v/>
      </c>
      <c r="W1437" s="2" t="str">
        <f t="shared" si="97"/>
        <v/>
      </c>
    </row>
    <row r="1438" spans="19:23" x14ac:dyDescent="0.25">
      <c r="S1438" s="37"/>
      <c r="T1438" s="37" t="str">
        <f t="shared" si="94"/>
        <v/>
      </c>
      <c r="U1438" s="37" t="str">
        <f t="shared" si="95"/>
        <v/>
      </c>
      <c r="V1438" s="37" t="str">
        <f t="shared" si="96"/>
        <v/>
      </c>
      <c r="W1438" s="2" t="str">
        <f t="shared" si="97"/>
        <v/>
      </c>
    </row>
    <row r="1439" spans="19:23" x14ac:dyDescent="0.25">
      <c r="S1439" s="37"/>
      <c r="T1439" s="37" t="str">
        <f t="shared" si="94"/>
        <v/>
      </c>
      <c r="U1439" s="37" t="str">
        <f t="shared" si="95"/>
        <v/>
      </c>
      <c r="V1439" s="37" t="str">
        <f t="shared" si="96"/>
        <v/>
      </c>
      <c r="W1439" s="2" t="str">
        <f t="shared" si="97"/>
        <v/>
      </c>
    </row>
    <row r="1440" spans="19:23" x14ac:dyDescent="0.25">
      <c r="S1440" s="37"/>
      <c r="T1440" s="37" t="str">
        <f t="shared" si="94"/>
        <v/>
      </c>
      <c r="U1440" s="37" t="str">
        <f t="shared" si="95"/>
        <v/>
      </c>
      <c r="V1440" s="37" t="str">
        <f t="shared" si="96"/>
        <v/>
      </c>
      <c r="W1440" s="2" t="str">
        <f t="shared" si="97"/>
        <v/>
      </c>
    </row>
    <row r="1441" spans="19:23" x14ac:dyDescent="0.25">
      <c r="S1441" s="37"/>
      <c r="T1441" s="37" t="str">
        <f t="shared" si="94"/>
        <v/>
      </c>
      <c r="U1441" s="37" t="str">
        <f t="shared" si="95"/>
        <v/>
      </c>
      <c r="V1441" s="37" t="str">
        <f t="shared" si="96"/>
        <v/>
      </c>
      <c r="W1441" s="2" t="str">
        <f t="shared" si="97"/>
        <v/>
      </c>
    </row>
    <row r="1442" spans="19:23" x14ac:dyDescent="0.25">
      <c r="S1442" s="37"/>
      <c r="T1442" s="37" t="str">
        <f t="shared" si="94"/>
        <v/>
      </c>
      <c r="U1442" s="37" t="str">
        <f t="shared" si="95"/>
        <v/>
      </c>
      <c r="V1442" s="37" t="str">
        <f t="shared" si="96"/>
        <v/>
      </c>
      <c r="W1442" s="2" t="str">
        <f t="shared" si="97"/>
        <v/>
      </c>
    </row>
    <row r="1443" spans="19:23" x14ac:dyDescent="0.25">
      <c r="S1443" s="37"/>
      <c r="T1443" s="37" t="str">
        <f t="shared" si="94"/>
        <v/>
      </c>
      <c r="U1443" s="37" t="str">
        <f t="shared" si="95"/>
        <v/>
      </c>
      <c r="V1443" s="37" t="str">
        <f t="shared" si="96"/>
        <v/>
      </c>
      <c r="W1443" s="2" t="str">
        <f t="shared" si="97"/>
        <v/>
      </c>
    </row>
    <row r="1444" spans="19:23" x14ac:dyDescent="0.25">
      <c r="S1444" s="37"/>
      <c r="T1444" s="37" t="str">
        <f t="shared" si="94"/>
        <v/>
      </c>
      <c r="U1444" s="37" t="str">
        <f t="shared" si="95"/>
        <v/>
      </c>
      <c r="V1444" s="37" t="str">
        <f t="shared" si="96"/>
        <v/>
      </c>
      <c r="W1444" s="2" t="str">
        <f t="shared" si="97"/>
        <v/>
      </c>
    </row>
    <row r="1445" spans="19:23" x14ac:dyDescent="0.25">
      <c r="S1445" s="37"/>
      <c r="T1445" s="37" t="str">
        <f t="shared" si="94"/>
        <v/>
      </c>
      <c r="U1445" s="37" t="str">
        <f t="shared" si="95"/>
        <v/>
      </c>
      <c r="V1445" s="37" t="str">
        <f t="shared" si="96"/>
        <v/>
      </c>
      <c r="W1445" s="2" t="str">
        <f t="shared" si="97"/>
        <v/>
      </c>
    </row>
    <row r="1446" spans="19:23" x14ac:dyDescent="0.25">
      <c r="S1446" s="37"/>
      <c r="T1446" s="37" t="str">
        <f t="shared" si="94"/>
        <v/>
      </c>
      <c r="U1446" s="37" t="str">
        <f t="shared" si="95"/>
        <v/>
      </c>
      <c r="V1446" s="37" t="str">
        <f t="shared" si="96"/>
        <v/>
      </c>
      <c r="W1446" s="2" t="str">
        <f t="shared" si="97"/>
        <v/>
      </c>
    </row>
    <row r="1447" spans="19:23" x14ac:dyDescent="0.25">
      <c r="S1447" s="37"/>
      <c r="T1447" s="37" t="str">
        <f t="shared" si="94"/>
        <v/>
      </c>
      <c r="U1447" s="37" t="str">
        <f t="shared" si="95"/>
        <v/>
      </c>
      <c r="V1447" s="37" t="str">
        <f t="shared" si="96"/>
        <v/>
      </c>
      <c r="W1447" s="2" t="str">
        <f t="shared" si="97"/>
        <v/>
      </c>
    </row>
    <row r="1448" spans="19:23" x14ac:dyDescent="0.25">
      <c r="S1448" s="37"/>
      <c r="T1448" s="37" t="str">
        <f t="shared" si="94"/>
        <v/>
      </c>
      <c r="U1448" s="37" t="str">
        <f t="shared" si="95"/>
        <v/>
      </c>
      <c r="V1448" s="37" t="str">
        <f t="shared" si="96"/>
        <v/>
      </c>
      <c r="W1448" s="2" t="str">
        <f t="shared" si="97"/>
        <v/>
      </c>
    </row>
    <row r="1449" spans="19:23" x14ac:dyDescent="0.25">
      <c r="S1449" s="37"/>
      <c r="T1449" s="37" t="str">
        <f t="shared" si="94"/>
        <v/>
      </c>
      <c r="U1449" s="37" t="str">
        <f t="shared" si="95"/>
        <v/>
      </c>
      <c r="V1449" s="37" t="str">
        <f t="shared" si="96"/>
        <v/>
      </c>
      <c r="W1449" s="2" t="str">
        <f t="shared" si="97"/>
        <v/>
      </c>
    </row>
    <row r="1450" spans="19:23" x14ac:dyDescent="0.25">
      <c r="S1450" s="37"/>
      <c r="T1450" s="37" t="str">
        <f t="shared" si="94"/>
        <v/>
      </c>
      <c r="U1450" s="37" t="str">
        <f t="shared" si="95"/>
        <v/>
      </c>
      <c r="V1450" s="37" t="str">
        <f t="shared" si="96"/>
        <v/>
      </c>
      <c r="W1450" s="2" t="str">
        <f t="shared" si="97"/>
        <v/>
      </c>
    </row>
    <row r="1451" spans="19:23" x14ac:dyDescent="0.25">
      <c r="S1451" s="37"/>
      <c r="T1451" s="37" t="str">
        <f t="shared" si="94"/>
        <v/>
      </c>
      <c r="U1451" s="37" t="str">
        <f t="shared" si="95"/>
        <v/>
      </c>
      <c r="V1451" s="37" t="str">
        <f t="shared" si="96"/>
        <v/>
      </c>
      <c r="W1451" s="2" t="str">
        <f t="shared" si="97"/>
        <v/>
      </c>
    </row>
    <row r="1452" spans="19:23" x14ac:dyDescent="0.25">
      <c r="S1452" s="37"/>
      <c r="T1452" s="37" t="str">
        <f t="shared" si="94"/>
        <v/>
      </c>
      <c r="U1452" s="37" t="str">
        <f t="shared" si="95"/>
        <v/>
      </c>
      <c r="V1452" s="37" t="str">
        <f t="shared" si="96"/>
        <v/>
      </c>
      <c r="W1452" s="2" t="str">
        <f t="shared" si="97"/>
        <v/>
      </c>
    </row>
    <row r="1453" spans="19:23" x14ac:dyDescent="0.25">
      <c r="S1453" s="37"/>
      <c r="T1453" s="37" t="str">
        <f t="shared" si="94"/>
        <v/>
      </c>
      <c r="U1453" s="37" t="str">
        <f t="shared" si="95"/>
        <v/>
      </c>
      <c r="V1453" s="37" t="str">
        <f t="shared" si="96"/>
        <v/>
      </c>
      <c r="W1453" s="2" t="str">
        <f t="shared" si="97"/>
        <v/>
      </c>
    </row>
    <row r="1454" spans="19:23" x14ac:dyDescent="0.25">
      <c r="S1454" s="37"/>
      <c r="T1454" s="37" t="str">
        <f t="shared" si="94"/>
        <v/>
      </c>
      <c r="U1454" s="37" t="str">
        <f t="shared" si="95"/>
        <v/>
      </c>
      <c r="V1454" s="37" t="str">
        <f t="shared" si="96"/>
        <v/>
      </c>
      <c r="W1454" s="2" t="str">
        <f t="shared" si="97"/>
        <v/>
      </c>
    </row>
    <row r="1455" spans="19:23" x14ac:dyDescent="0.25">
      <c r="S1455" s="37"/>
      <c r="T1455" s="37" t="str">
        <f t="shared" si="94"/>
        <v/>
      </c>
      <c r="U1455" s="37" t="str">
        <f t="shared" si="95"/>
        <v/>
      </c>
      <c r="V1455" s="37" t="str">
        <f t="shared" si="96"/>
        <v/>
      </c>
      <c r="W1455" s="2" t="str">
        <f t="shared" si="97"/>
        <v/>
      </c>
    </row>
    <row r="1456" spans="19:23" x14ac:dyDescent="0.25">
      <c r="S1456" s="37"/>
      <c r="T1456" s="37" t="str">
        <f t="shared" si="94"/>
        <v/>
      </c>
      <c r="U1456" s="37" t="str">
        <f t="shared" si="95"/>
        <v/>
      </c>
      <c r="V1456" s="37" t="str">
        <f t="shared" si="96"/>
        <v/>
      </c>
      <c r="W1456" s="2" t="str">
        <f t="shared" si="97"/>
        <v/>
      </c>
    </row>
    <row r="1457" spans="19:23" x14ac:dyDescent="0.25">
      <c r="S1457" s="37"/>
      <c r="T1457" s="37" t="str">
        <f t="shared" si="94"/>
        <v/>
      </c>
      <c r="U1457" s="37" t="str">
        <f t="shared" si="95"/>
        <v/>
      </c>
      <c r="V1457" s="37" t="str">
        <f t="shared" si="96"/>
        <v/>
      </c>
      <c r="W1457" s="2" t="str">
        <f t="shared" si="97"/>
        <v/>
      </c>
    </row>
    <row r="1458" spans="19:23" x14ac:dyDescent="0.25">
      <c r="S1458" s="37"/>
      <c r="T1458" s="37" t="str">
        <f t="shared" si="94"/>
        <v/>
      </c>
      <c r="U1458" s="37" t="str">
        <f t="shared" si="95"/>
        <v/>
      </c>
      <c r="V1458" s="37" t="str">
        <f t="shared" si="96"/>
        <v/>
      </c>
      <c r="W1458" s="2" t="str">
        <f t="shared" si="97"/>
        <v/>
      </c>
    </row>
    <row r="1459" spans="19:23" x14ac:dyDescent="0.25">
      <c r="S1459" s="37"/>
      <c r="T1459" s="37" t="str">
        <f t="shared" si="94"/>
        <v/>
      </c>
      <c r="U1459" s="37" t="str">
        <f t="shared" si="95"/>
        <v/>
      </c>
      <c r="V1459" s="37" t="str">
        <f t="shared" si="96"/>
        <v/>
      </c>
      <c r="W1459" s="2" t="str">
        <f t="shared" si="97"/>
        <v/>
      </c>
    </row>
    <row r="1460" spans="19:23" x14ac:dyDescent="0.25">
      <c r="S1460" s="37"/>
      <c r="T1460" s="37" t="str">
        <f t="shared" si="94"/>
        <v/>
      </c>
      <c r="U1460" s="37" t="str">
        <f t="shared" si="95"/>
        <v/>
      </c>
      <c r="V1460" s="37" t="str">
        <f t="shared" si="96"/>
        <v/>
      </c>
      <c r="W1460" s="2" t="str">
        <f t="shared" si="97"/>
        <v/>
      </c>
    </row>
    <row r="1461" spans="19:23" x14ac:dyDescent="0.25">
      <c r="S1461" s="37"/>
      <c r="T1461" s="37" t="str">
        <f t="shared" si="94"/>
        <v/>
      </c>
      <c r="U1461" s="37" t="str">
        <f t="shared" si="95"/>
        <v/>
      </c>
      <c r="V1461" s="37" t="str">
        <f t="shared" si="96"/>
        <v/>
      </c>
      <c r="W1461" s="2" t="str">
        <f t="shared" si="97"/>
        <v/>
      </c>
    </row>
    <row r="1462" spans="19:23" x14ac:dyDescent="0.25">
      <c r="S1462" s="37"/>
      <c r="T1462" s="37" t="str">
        <f t="shared" si="94"/>
        <v/>
      </c>
      <c r="U1462" s="37" t="str">
        <f t="shared" si="95"/>
        <v/>
      </c>
      <c r="V1462" s="37" t="str">
        <f t="shared" si="96"/>
        <v/>
      </c>
      <c r="W1462" s="2" t="str">
        <f t="shared" si="97"/>
        <v/>
      </c>
    </row>
    <row r="1463" spans="19:23" x14ac:dyDescent="0.25">
      <c r="S1463" s="37"/>
      <c r="T1463" s="37" t="str">
        <f t="shared" si="94"/>
        <v/>
      </c>
      <c r="U1463" s="37" t="str">
        <f t="shared" si="95"/>
        <v/>
      </c>
      <c r="V1463" s="37" t="str">
        <f t="shared" si="96"/>
        <v/>
      </c>
      <c r="W1463" s="2" t="str">
        <f t="shared" si="97"/>
        <v/>
      </c>
    </row>
    <row r="1464" spans="19:23" x14ac:dyDescent="0.25">
      <c r="S1464" s="37"/>
      <c r="T1464" s="37" t="str">
        <f t="shared" si="94"/>
        <v/>
      </c>
      <c r="U1464" s="37" t="str">
        <f t="shared" si="95"/>
        <v/>
      </c>
      <c r="V1464" s="37" t="str">
        <f t="shared" si="96"/>
        <v/>
      </c>
      <c r="W1464" s="2" t="str">
        <f t="shared" si="97"/>
        <v/>
      </c>
    </row>
    <row r="1465" spans="19:23" x14ac:dyDescent="0.25">
      <c r="S1465" s="37"/>
      <c r="T1465" s="37" t="str">
        <f t="shared" si="94"/>
        <v/>
      </c>
      <c r="U1465" s="37" t="str">
        <f t="shared" si="95"/>
        <v/>
      </c>
      <c r="V1465" s="37" t="str">
        <f t="shared" si="96"/>
        <v/>
      </c>
      <c r="W1465" s="2" t="str">
        <f t="shared" si="97"/>
        <v/>
      </c>
    </row>
    <row r="1466" spans="19:23" x14ac:dyDescent="0.25">
      <c r="S1466" s="37"/>
      <c r="T1466" s="37" t="str">
        <f t="shared" si="94"/>
        <v/>
      </c>
      <c r="U1466" s="37" t="str">
        <f t="shared" si="95"/>
        <v/>
      </c>
      <c r="V1466" s="37" t="str">
        <f t="shared" si="96"/>
        <v/>
      </c>
      <c r="W1466" s="2" t="str">
        <f t="shared" si="97"/>
        <v/>
      </c>
    </row>
    <row r="1467" spans="19:23" x14ac:dyDescent="0.25">
      <c r="S1467" s="37"/>
      <c r="T1467" s="37" t="str">
        <f t="shared" si="94"/>
        <v/>
      </c>
      <c r="U1467" s="37" t="str">
        <f t="shared" si="95"/>
        <v/>
      </c>
      <c r="V1467" s="37" t="str">
        <f t="shared" si="96"/>
        <v/>
      </c>
      <c r="W1467" s="2" t="str">
        <f t="shared" si="97"/>
        <v/>
      </c>
    </row>
    <row r="1468" spans="19:23" x14ac:dyDescent="0.25">
      <c r="S1468" s="37"/>
      <c r="T1468" s="37" t="str">
        <f t="shared" si="94"/>
        <v/>
      </c>
      <c r="U1468" s="37" t="str">
        <f t="shared" si="95"/>
        <v/>
      </c>
      <c r="V1468" s="37" t="str">
        <f t="shared" si="96"/>
        <v/>
      </c>
      <c r="W1468" s="2" t="str">
        <f t="shared" si="97"/>
        <v/>
      </c>
    </row>
    <row r="1469" spans="19:23" x14ac:dyDescent="0.25">
      <c r="S1469" s="37"/>
      <c r="T1469" s="37" t="str">
        <f t="shared" si="94"/>
        <v/>
      </c>
      <c r="U1469" s="37" t="str">
        <f t="shared" si="95"/>
        <v/>
      </c>
      <c r="V1469" s="37" t="str">
        <f t="shared" si="96"/>
        <v/>
      </c>
      <c r="W1469" s="2" t="str">
        <f t="shared" si="97"/>
        <v/>
      </c>
    </row>
    <row r="1470" spans="19:23" x14ac:dyDescent="0.25">
      <c r="S1470" s="37"/>
      <c r="T1470" s="37" t="str">
        <f t="shared" si="94"/>
        <v/>
      </c>
      <c r="U1470" s="37" t="str">
        <f t="shared" si="95"/>
        <v/>
      </c>
      <c r="V1470" s="37" t="str">
        <f t="shared" si="96"/>
        <v/>
      </c>
      <c r="W1470" s="2" t="str">
        <f t="shared" si="97"/>
        <v/>
      </c>
    </row>
    <row r="1471" spans="19:23" x14ac:dyDescent="0.25">
      <c r="S1471" s="37"/>
      <c r="T1471" s="37" t="str">
        <f t="shared" si="94"/>
        <v/>
      </c>
      <c r="U1471" s="37" t="str">
        <f t="shared" si="95"/>
        <v/>
      </c>
      <c r="V1471" s="37" t="str">
        <f t="shared" si="96"/>
        <v/>
      </c>
      <c r="W1471" s="2" t="str">
        <f t="shared" si="97"/>
        <v/>
      </c>
    </row>
    <row r="1472" spans="19:23" x14ac:dyDescent="0.25">
      <c r="S1472" s="37"/>
      <c r="T1472" s="37" t="str">
        <f t="shared" si="94"/>
        <v/>
      </c>
      <c r="U1472" s="37" t="str">
        <f t="shared" si="95"/>
        <v/>
      </c>
      <c r="V1472" s="37" t="str">
        <f t="shared" si="96"/>
        <v/>
      </c>
      <c r="W1472" s="2" t="str">
        <f t="shared" si="97"/>
        <v/>
      </c>
    </row>
    <row r="1473" spans="19:23" x14ac:dyDescent="0.25">
      <c r="S1473" s="37"/>
      <c r="T1473" s="37" t="str">
        <f t="shared" si="94"/>
        <v/>
      </c>
      <c r="U1473" s="37" t="str">
        <f t="shared" si="95"/>
        <v/>
      </c>
      <c r="V1473" s="37" t="str">
        <f t="shared" si="96"/>
        <v/>
      </c>
      <c r="W1473" s="2" t="str">
        <f t="shared" si="97"/>
        <v/>
      </c>
    </row>
    <row r="1474" spans="19:23" x14ac:dyDescent="0.25">
      <c r="S1474" s="37"/>
      <c r="T1474" s="37" t="str">
        <f t="shared" si="94"/>
        <v/>
      </c>
      <c r="U1474" s="37" t="str">
        <f t="shared" si="95"/>
        <v/>
      </c>
      <c r="V1474" s="37" t="str">
        <f t="shared" si="96"/>
        <v/>
      </c>
      <c r="W1474" s="2" t="str">
        <f t="shared" si="97"/>
        <v/>
      </c>
    </row>
    <row r="1475" spans="19:23" x14ac:dyDescent="0.25">
      <c r="S1475" s="37"/>
      <c r="T1475" s="37" t="str">
        <f t="shared" si="94"/>
        <v/>
      </c>
      <c r="U1475" s="37" t="str">
        <f t="shared" si="95"/>
        <v/>
      </c>
      <c r="V1475" s="37" t="str">
        <f t="shared" si="96"/>
        <v/>
      </c>
      <c r="W1475" s="2" t="str">
        <f t="shared" si="97"/>
        <v/>
      </c>
    </row>
    <row r="1476" spans="19:23" x14ac:dyDescent="0.25">
      <c r="S1476" s="37"/>
      <c r="T1476" s="37" t="str">
        <f t="shared" si="94"/>
        <v/>
      </c>
      <c r="U1476" s="37" t="str">
        <f t="shared" si="95"/>
        <v/>
      </c>
      <c r="V1476" s="37" t="str">
        <f t="shared" si="96"/>
        <v/>
      </c>
      <c r="W1476" s="2" t="str">
        <f t="shared" si="97"/>
        <v/>
      </c>
    </row>
    <row r="1477" spans="19:23" x14ac:dyDescent="0.25">
      <c r="S1477" s="37"/>
      <c r="T1477" s="37" t="str">
        <f t="shared" si="94"/>
        <v/>
      </c>
      <c r="U1477" s="37" t="str">
        <f t="shared" si="95"/>
        <v/>
      </c>
      <c r="V1477" s="37" t="str">
        <f t="shared" si="96"/>
        <v/>
      </c>
      <c r="W1477" s="2" t="str">
        <f t="shared" si="97"/>
        <v/>
      </c>
    </row>
    <row r="1478" spans="19:23" x14ac:dyDescent="0.25">
      <c r="S1478" s="37"/>
      <c r="T1478" s="37" t="str">
        <f t="shared" si="94"/>
        <v/>
      </c>
      <c r="U1478" s="37" t="str">
        <f t="shared" si="95"/>
        <v/>
      </c>
      <c r="V1478" s="37" t="str">
        <f t="shared" si="96"/>
        <v/>
      </c>
      <c r="W1478" s="2" t="str">
        <f t="shared" si="97"/>
        <v/>
      </c>
    </row>
    <row r="1479" spans="19:23" x14ac:dyDescent="0.25">
      <c r="S1479" s="37"/>
      <c r="T1479" s="37" t="str">
        <f t="shared" ref="T1479:T1542" si="98">IFERROR(IF(SEARCH("*mat*",F1479),P1479,""),"")</f>
        <v/>
      </c>
      <c r="U1479" s="37" t="str">
        <f t="shared" ref="U1479:U1542" si="99">IFERROR(IF(SEARCH("*main*",F1479),P1479,""),"")</f>
        <v/>
      </c>
      <c r="V1479" s="37" t="str">
        <f t="shared" ref="V1479:V1542" si="100">IFERROR(IF(SEARCH("*sous*",F1479),P1479,""),"")</f>
        <v/>
      </c>
      <c r="W1479" s="2" t="str">
        <f t="shared" ref="W1479:W1542" si="101">IFERROR(IF(SEARCH("*four*",F1479),P1479,""),"")</f>
        <v/>
      </c>
    </row>
    <row r="1480" spans="19:23" x14ac:dyDescent="0.25">
      <c r="S1480" s="37"/>
      <c r="T1480" s="37" t="str">
        <f t="shared" si="98"/>
        <v/>
      </c>
      <c r="U1480" s="37" t="str">
        <f t="shared" si="99"/>
        <v/>
      </c>
      <c r="V1480" s="37" t="str">
        <f t="shared" si="100"/>
        <v/>
      </c>
      <c r="W1480" s="2" t="str">
        <f t="shared" si="101"/>
        <v/>
      </c>
    </row>
    <row r="1481" spans="19:23" x14ac:dyDescent="0.25">
      <c r="S1481" s="37"/>
      <c r="T1481" s="37" t="str">
        <f t="shared" si="98"/>
        <v/>
      </c>
      <c r="U1481" s="37" t="str">
        <f t="shared" si="99"/>
        <v/>
      </c>
      <c r="V1481" s="37" t="str">
        <f t="shared" si="100"/>
        <v/>
      </c>
      <c r="W1481" s="2" t="str">
        <f t="shared" si="101"/>
        <v/>
      </c>
    </row>
    <row r="1482" spans="19:23" x14ac:dyDescent="0.25">
      <c r="S1482" s="37"/>
      <c r="T1482" s="37" t="str">
        <f t="shared" si="98"/>
        <v/>
      </c>
      <c r="U1482" s="37" t="str">
        <f t="shared" si="99"/>
        <v/>
      </c>
      <c r="V1482" s="37" t="str">
        <f t="shared" si="100"/>
        <v/>
      </c>
      <c r="W1482" s="2" t="str">
        <f t="shared" si="101"/>
        <v/>
      </c>
    </row>
    <row r="1483" spans="19:23" x14ac:dyDescent="0.25">
      <c r="S1483" s="37"/>
      <c r="T1483" s="37" t="str">
        <f t="shared" si="98"/>
        <v/>
      </c>
      <c r="U1483" s="37" t="str">
        <f t="shared" si="99"/>
        <v/>
      </c>
      <c r="V1483" s="37" t="str">
        <f t="shared" si="100"/>
        <v/>
      </c>
      <c r="W1483" s="2" t="str">
        <f t="shared" si="101"/>
        <v/>
      </c>
    </row>
    <row r="1484" spans="19:23" x14ac:dyDescent="0.25">
      <c r="S1484" s="37"/>
      <c r="T1484" s="37" t="str">
        <f t="shared" si="98"/>
        <v/>
      </c>
      <c r="U1484" s="37" t="str">
        <f t="shared" si="99"/>
        <v/>
      </c>
      <c r="V1484" s="37" t="str">
        <f t="shared" si="100"/>
        <v/>
      </c>
      <c r="W1484" s="2" t="str">
        <f t="shared" si="101"/>
        <v/>
      </c>
    </row>
    <row r="1485" spans="19:23" x14ac:dyDescent="0.25">
      <c r="S1485" s="37"/>
      <c r="T1485" s="37" t="str">
        <f t="shared" si="98"/>
        <v/>
      </c>
      <c r="U1485" s="37" t="str">
        <f t="shared" si="99"/>
        <v/>
      </c>
      <c r="V1485" s="37" t="str">
        <f t="shared" si="100"/>
        <v/>
      </c>
      <c r="W1485" s="2" t="str">
        <f t="shared" si="101"/>
        <v/>
      </c>
    </row>
    <row r="1486" spans="19:23" x14ac:dyDescent="0.25">
      <c r="S1486" s="37"/>
      <c r="T1486" s="37" t="str">
        <f t="shared" si="98"/>
        <v/>
      </c>
      <c r="U1486" s="37" t="str">
        <f t="shared" si="99"/>
        <v/>
      </c>
      <c r="V1486" s="37" t="str">
        <f t="shared" si="100"/>
        <v/>
      </c>
      <c r="W1486" s="2" t="str">
        <f t="shared" si="101"/>
        <v/>
      </c>
    </row>
    <row r="1487" spans="19:23" x14ac:dyDescent="0.25">
      <c r="S1487" s="37"/>
      <c r="T1487" s="37" t="str">
        <f t="shared" si="98"/>
        <v/>
      </c>
      <c r="U1487" s="37" t="str">
        <f t="shared" si="99"/>
        <v/>
      </c>
      <c r="V1487" s="37" t="str">
        <f t="shared" si="100"/>
        <v/>
      </c>
      <c r="W1487" s="2" t="str">
        <f t="shared" si="101"/>
        <v/>
      </c>
    </row>
    <row r="1488" spans="19:23" x14ac:dyDescent="0.25">
      <c r="S1488" s="37"/>
      <c r="T1488" s="37" t="str">
        <f t="shared" si="98"/>
        <v/>
      </c>
      <c r="U1488" s="37" t="str">
        <f t="shared" si="99"/>
        <v/>
      </c>
      <c r="V1488" s="37" t="str">
        <f t="shared" si="100"/>
        <v/>
      </c>
      <c r="W1488" s="2" t="str">
        <f t="shared" si="101"/>
        <v/>
      </c>
    </row>
    <row r="1489" spans="19:23" x14ac:dyDescent="0.25">
      <c r="S1489" s="37"/>
      <c r="T1489" s="37" t="str">
        <f t="shared" si="98"/>
        <v/>
      </c>
      <c r="U1489" s="37" t="str">
        <f t="shared" si="99"/>
        <v/>
      </c>
      <c r="V1489" s="37" t="str">
        <f t="shared" si="100"/>
        <v/>
      </c>
      <c r="W1489" s="2" t="str">
        <f t="shared" si="101"/>
        <v/>
      </c>
    </row>
    <row r="1490" spans="19:23" x14ac:dyDescent="0.25">
      <c r="S1490" s="37"/>
      <c r="T1490" s="37" t="str">
        <f t="shared" si="98"/>
        <v/>
      </c>
      <c r="U1490" s="37" t="str">
        <f t="shared" si="99"/>
        <v/>
      </c>
      <c r="V1490" s="37" t="str">
        <f t="shared" si="100"/>
        <v/>
      </c>
      <c r="W1490" s="2" t="str">
        <f t="shared" si="101"/>
        <v/>
      </c>
    </row>
    <row r="1491" spans="19:23" x14ac:dyDescent="0.25">
      <c r="S1491" s="37"/>
      <c r="T1491" s="37" t="str">
        <f t="shared" si="98"/>
        <v/>
      </c>
      <c r="U1491" s="37" t="str">
        <f t="shared" si="99"/>
        <v/>
      </c>
      <c r="V1491" s="37" t="str">
        <f t="shared" si="100"/>
        <v/>
      </c>
      <c r="W1491" s="2" t="str">
        <f t="shared" si="101"/>
        <v/>
      </c>
    </row>
    <row r="1492" spans="19:23" x14ac:dyDescent="0.25">
      <c r="S1492" s="37"/>
      <c r="T1492" s="37" t="str">
        <f t="shared" si="98"/>
        <v/>
      </c>
      <c r="U1492" s="37" t="str">
        <f t="shared" si="99"/>
        <v/>
      </c>
      <c r="V1492" s="37" t="str">
        <f t="shared" si="100"/>
        <v/>
      </c>
      <c r="W1492" s="2" t="str">
        <f t="shared" si="101"/>
        <v/>
      </c>
    </row>
    <row r="1493" spans="19:23" x14ac:dyDescent="0.25">
      <c r="S1493" s="37"/>
      <c r="T1493" s="37" t="str">
        <f t="shared" si="98"/>
        <v/>
      </c>
      <c r="U1493" s="37" t="str">
        <f t="shared" si="99"/>
        <v/>
      </c>
      <c r="V1493" s="37" t="str">
        <f t="shared" si="100"/>
        <v/>
      </c>
      <c r="W1493" s="2" t="str">
        <f t="shared" si="101"/>
        <v/>
      </c>
    </row>
    <row r="1494" spans="19:23" x14ac:dyDescent="0.25">
      <c r="S1494" s="37"/>
      <c r="T1494" s="37" t="str">
        <f t="shared" si="98"/>
        <v/>
      </c>
      <c r="U1494" s="37" t="str">
        <f t="shared" si="99"/>
        <v/>
      </c>
      <c r="V1494" s="37" t="str">
        <f t="shared" si="100"/>
        <v/>
      </c>
      <c r="W1494" s="2" t="str">
        <f t="shared" si="101"/>
        <v/>
      </c>
    </row>
    <row r="1495" spans="19:23" x14ac:dyDescent="0.25">
      <c r="S1495" s="37"/>
      <c r="T1495" s="37" t="str">
        <f t="shared" si="98"/>
        <v/>
      </c>
      <c r="U1495" s="37" t="str">
        <f t="shared" si="99"/>
        <v/>
      </c>
      <c r="V1495" s="37" t="str">
        <f t="shared" si="100"/>
        <v/>
      </c>
      <c r="W1495" s="2" t="str">
        <f t="shared" si="101"/>
        <v/>
      </c>
    </row>
    <row r="1496" spans="19:23" x14ac:dyDescent="0.25">
      <c r="S1496" s="37"/>
      <c r="T1496" s="37" t="str">
        <f t="shared" si="98"/>
        <v/>
      </c>
      <c r="U1496" s="37" t="str">
        <f t="shared" si="99"/>
        <v/>
      </c>
      <c r="V1496" s="37" t="str">
        <f t="shared" si="100"/>
        <v/>
      </c>
      <c r="W1496" s="2" t="str">
        <f t="shared" si="101"/>
        <v/>
      </c>
    </row>
    <row r="1497" spans="19:23" x14ac:dyDescent="0.25">
      <c r="S1497" s="37"/>
      <c r="T1497" s="37" t="str">
        <f t="shared" si="98"/>
        <v/>
      </c>
      <c r="U1497" s="37" t="str">
        <f t="shared" si="99"/>
        <v/>
      </c>
      <c r="V1497" s="37" t="str">
        <f t="shared" si="100"/>
        <v/>
      </c>
      <c r="W1497" s="2" t="str">
        <f t="shared" si="101"/>
        <v/>
      </c>
    </row>
    <row r="1498" spans="19:23" x14ac:dyDescent="0.25">
      <c r="S1498" s="37"/>
      <c r="T1498" s="37" t="str">
        <f t="shared" si="98"/>
        <v/>
      </c>
      <c r="U1498" s="37" t="str">
        <f t="shared" si="99"/>
        <v/>
      </c>
      <c r="V1498" s="37" t="str">
        <f t="shared" si="100"/>
        <v/>
      </c>
      <c r="W1498" s="2" t="str">
        <f t="shared" si="101"/>
        <v/>
      </c>
    </row>
    <row r="1499" spans="19:23" x14ac:dyDescent="0.25">
      <c r="S1499" s="37"/>
      <c r="T1499" s="37" t="str">
        <f t="shared" si="98"/>
        <v/>
      </c>
      <c r="U1499" s="37" t="str">
        <f t="shared" si="99"/>
        <v/>
      </c>
      <c r="V1499" s="37" t="str">
        <f t="shared" si="100"/>
        <v/>
      </c>
      <c r="W1499" s="2" t="str">
        <f t="shared" si="101"/>
        <v/>
      </c>
    </row>
    <row r="1500" spans="19:23" x14ac:dyDescent="0.25">
      <c r="S1500" s="37"/>
      <c r="T1500" s="37" t="str">
        <f t="shared" si="98"/>
        <v/>
      </c>
      <c r="U1500" s="37" t="str">
        <f t="shared" si="99"/>
        <v/>
      </c>
      <c r="V1500" s="37" t="str">
        <f t="shared" si="100"/>
        <v/>
      </c>
      <c r="W1500" s="2" t="str">
        <f t="shared" si="101"/>
        <v/>
      </c>
    </row>
    <row r="1501" spans="19:23" x14ac:dyDescent="0.25">
      <c r="S1501" s="37"/>
      <c r="T1501" s="37" t="str">
        <f t="shared" si="98"/>
        <v/>
      </c>
      <c r="U1501" s="37" t="str">
        <f t="shared" si="99"/>
        <v/>
      </c>
      <c r="V1501" s="37" t="str">
        <f t="shared" si="100"/>
        <v/>
      </c>
      <c r="W1501" s="2" t="str">
        <f t="shared" si="101"/>
        <v/>
      </c>
    </row>
    <row r="1502" spans="19:23" x14ac:dyDescent="0.25">
      <c r="S1502" s="37"/>
      <c r="T1502" s="37" t="str">
        <f t="shared" si="98"/>
        <v/>
      </c>
      <c r="U1502" s="37" t="str">
        <f t="shared" si="99"/>
        <v/>
      </c>
      <c r="V1502" s="37" t="str">
        <f t="shared" si="100"/>
        <v/>
      </c>
      <c r="W1502" s="2" t="str">
        <f t="shared" si="101"/>
        <v/>
      </c>
    </row>
    <row r="1503" spans="19:23" x14ac:dyDescent="0.25">
      <c r="S1503" s="37"/>
      <c r="T1503" s="37" t="str">
        <f t="shared" si="98"/>
        <v/>
      </c>
      <c r="U1503" s="37" t="str">
        <f t="shared" si="99"/>
        <v/>
      </c>
      <c r="V1503" s="37" t="str">
        <f t="shared" si="100"/>
        <v/>
      </c>
      <c r="W1503" s="2" t="str">
        <f t="shared" si="101"/>
        <v/>
      </c>
    </row>
    <row r="1504" spans="19:23" x14ac:dyDescent="0.25">
      <c r="S1504" s="37"/>
      <c r="T1504" s="37" t="str">
        <f t="shared" si="98"/>
        <v/>
      </c>
      <c r="U1504" s="37" t="str">
        <f t="shared" si="99"/>
        <v/>
      </c>
      <c r="V1504" s="37" t="str">
        <f t="shared" si="100"/>
        <v/>
      </c>
      <c r="W1504" s="2" t="str">
        <f t="shared" si="101"/>
        <v/>
      </c>
    </row>
    <row r="1505" spans="19:23" x14ac:dyDescent="0.25">
      <c r="S1505" s="37"/>
      <c r="T1505" s="37" t="str">
        <f t="shared" si="98"/>
        <v/>
      </c>
      <c r="U1505" s="37" t="str">
        <f t="shared" si="99"/>
        <v/>
      </c>
      <c r="V1505" s="37" t="str">
        <f t="shared" si="100"/>
        <v/>
      </c>
      <c r="W1505" s="2" t="str">
        <f t="shared" si="101"/>
        <v/>
      </c>
    </row>
    <row r="1506" spans="19:23" x14ac:dyDescent="0.25">
      <c r="S1506" s="37"/>
      <c r="T1506" s="37" t="str">
        <f t="shared" si="98"/>
        <v/>
      </c>
      <c r="U1506" s="37" t="str">
        <f t="shared" si="99"/>
        <v/>
      </c>
      <c r="V1506" s="37" t="str">
        <f t="shared" si="100"/>
        <v/>
      </c>
      <c r="W1506" s="2" t="str">
        <f t="shared" si="101"/>
        <v/>
      </c>
    </row>
    <row r="1507" spans="19:23" x14ac:dyDescent="0.25">
      <c r="S1507" s="37"/>
      <c r="T1507" s="37" t="str">
        <f t="shared" si="98"/>
        <v/>
      </c>
      <c r="U1507" s="37" t="str">
        <f t="shared" si="99"/>
        <v/>
      </c>
      <c r="V1507" s="37" t="str">
        <f t="shared" si="100"/>
        <v/>
      </c>
      <c r="W1507" s="2" t="str">
        <f t="shared" si="101"/>
        <v/>
      </c>
    </row>
    <row r="1508" spans="19:23" x14ac:dyDescent="0.25">
      <c r="S1508" s="37"/>
      <c r="T1508" s="37" t="str">
        <f t="shared" si="98"/>
        <v/>
      </c>
      <c r="U1508" s="37" t="str">
        <f t="shared" si="99"/>
        <v/>
      </c>
      <c r="V1508" s="37" t="str">
        <f t="shared" si="100"/>
        <v/>
      </c>
      <c r="W1508" s="2" t="str">
        <f t="shared" si="101"/>
        <v/>
      </c>
    </row>
    <row r="1509" spans="19:23" x14ac:dyDescent="0.25">
      <c r="S1509" s="37"/>
      <c r="T1509" s="37" t="str">
        <f t="shared" si="98"/>
        <v/>
      </c>
      <c r="U1509" s="37" t="str">
        <f t="shared" si="99"/>
        <v/>
      </c>
      <c r="V1509" s="37" t="str">
        <f t="shared" si="100"/>
        <v/>
      </c>
      <c r="W1509" s="2" t="str">
        <f t="shared" si="101"/>
        <v/>
      </c>
    </row>
    <row r="1510" spans="19:23" x14ac:dyDescent="0.25">
      <c r="S1510" s="37"/>
      <c r="T1510" s="37" t="str">
        <f t="shared" si="98"/>
        <v/>
      </c>
      <c r="U1510" s="37" t="str">
        <f t="shared" si="99"/>
        <v/>
      </c>
      <c r="V1510" s="37" t="str">
        <f t="shared" si="100"/>
        <v/>
      </c>
      <c r="W1510" s="2" t="str">
        <f t="shared" si="101"/>
        <v/>
      </c>
    </row>
    <row r="1511" spans="19:23" x14ac:dyDescent="0.25">
      <c r="S1511" s="37"/>
      <c r="T1511" s="37" t="str">
        <f t="shared" si="98"/>
        <v/>
      </c>
      <c r="U1511" s="37" t="str">
        <f t="shared" si="99"/>
        <v/>
      </c>
      <c r="V1511" s="37" t="str">
        <f t="shared" si="100"/>
        <v/>
      </c>
      <c r="W1511" s="2" t="str">
        <f t="shared" si="101"/>
        <v/>
      </c>
    </row>
    <row r="1512" spans="19:23" x14ac:dyDescent="0.25">
      <c r="S1512" s="37"/>
      <c r="T1512" s="37" t="str">
        <f t="shared" si="98"/>
        <v/>
      </c>
      <c r="U1512" s="37" t="str">
        <f t="shared" si="99"/>
        <v/>
      </c>
      <c r="V1512" s="37" t="str">
        <f t="shared" si="100"/>
        <v/>
      </c>
      <c r="W1512" s="2" t="str">
        <f t="shared" si="101"/>
        <v/>
      </c>
    </row>
    <row r="1513" spans="19:23" x14ac:dyDescent="0.25">
      <c r="S1513" s="37"/>
      <c r="T1513" s="37" t="str">
        <f t="shared" si="98"/>
        <v/>
      </c>
      <c r="U1513" s="37" t="str">
        <f t="shared" si="99"/>
        <v/>
      </c>
      <c r="V1513" s="37" t="str">
        <f t="shared" si="100"/>
        <v/>
      </c>
      <c r="W1513" s="2" t="str">
        <f t="shared" si="101"/>
        <v/>
      </c>
    </row>
    <row r="1514" spans="19:23" x14ac:dyDescent="0.25">
      <c r="S1514" s="37"/>
      <c r="T1514" s="37" t="str">
        <f t="shared" si="98"/>
        <v/>
      </c>
      <c r="U1514" s="37" t="str">
        <f t="shared" si="99"/>
        <v/>
      </c>
      <c r="V1514" s="37" t="str">
        <f t="shared" si="100"/>
        <v/>
      </c>
      <c r="W1514" s="2" t="str">
        <f t="shared" si="101"/>
        <v/>
      </c>
    </row>
    <row r="1515" spans="19:23" x14ac:dyDescent="0.25">
      <c r="S1515" s="37"/>
      <c r="T1515" s="37" t="str">
        <f t="shared" si="98"/>
        <v/>
      </c>
      <c r="U1515" s="37" t="str">
        <f t="shared" si="99"/>
        <v/>
      </c>
      <c r="V1515" s="37" t="str">
        <f t="shared" si="100"/>
        <v/>
      </c>
      <c r="W1515" s="2" t="str">
        <f t="shared" si="101"/>
        <v/>
      </c>
    </row>
    <row r="1516" spans="19:23" x14ac:dyDescent="0.25">
      <c r="S1516" s="37"/>
      <c r="T1516" s="37" t="str">
        <f t="shared" si="98"/>
        <v/>
      </c>
      <c r="U1516" s="37" t="str">
        <f t="shared" si="99"/>
        <v/>
      </c>
      <c r="V1516" s="37" t="str">
        <f t="shared" si="100"/>
        <v/>
      </c>
      <c r="W1516" s="2" t="str">
        <f t="shared" si="101"/>
        <v/>
      </c>
    </row>
    <row r="1517" spans="19:23" x14ac:dyDescent="0.25">
      <c r="S1517" s="37"/>
      <c r="T1517" s="37" t="str">
        <f t="shared" si="98"/>
        <v/>
      </c>
      <c r="U1517" s="37" t="str">
        <f t="shared" si="99"/>
        <v/>
      </c>
      <c r="V1517" s="37" t="str">
        <f t="shared" si="100"/>
        <v/>
      </c>
      <c r="W1517" s="2" t="str">
        <f t="shared" si="101"/>
        <v/>
      </c>
    </row>
    <row r="1518" spans="19:23" x14ac:dyDescent="0.25">
      <c r="S1518" s="37"/>
      <c r="T1518" s="37" t="str">
        <f t="shared" si="98"/>
        <v/>
      </c>
      <c r="U1518" s="37" t="str">
        <f t="shared" si="99"/>
        <v/>
      </c>
      <c r="V1518" s="37" t="str">
        <f t="shared" si="100"/>
        <v/>
      </c>
      <c r="W1518" s="2" t="str">
        <f t="shared" si="101"/>
        <v/>
      </c>
    </row>
    <row r="1519" spans="19:23" x14ac:dyDescent="0.25">
      <c r="S1519" s="37"/>
      <c r="T1519" s="37" t="str">
        <f t="shared" si="98"/>
        <v/>
      </c>
      <c r="U1519" s="37" t="str">
        <f t="shared" si="99"/>
        <v/>
      </c>
      <c r="V1519" s="37" t="str">
        <f t="shared" si="100"/>
        <v/>
      </c>
      <c r="W1519" s="2" t="str">
        <f t="shared" si="101"/>
        <v/>
      </c>
    </row>
    <row r="1520" spans="19:23" x14ac:dyDescent="0.25">
      <c r="S1520" s="37"/>
      <c r="T1520" s="37" t="str">
        <f t="shared" si="98"/>
        <v/>
      </c>
      <c r="U1520" s="37" t="str">
        <f t="shared" si="99"/>
        <v/>
      </c>
      <c r="V1520" s="37" t="str">
        <f t="shared" si="100"/>
        <v/>
      </c>
      <c r="W1520" s="2" t="str">
        <f t="shared" si="101"/>
        <v/>
      </c>
    </row>
    <row r="1521" spans="19:23" x14ac:dyDescent="0.25">
      <c r="S1521" s="37"/>
      <c r="T1521" s="37" t="str">
        <f t="shared" si="98"/>
        <v/>
      </c>
      <c r="U1521" s="37" t="str">
        <f t="shared" si="99"/>
        <v/>
      </c>
      <c r="V1521" s="37" t="str">
        <f t="shared" si="100"/>
        <v/>
      </c>
      <c r="W1521" s="2" t="str">
        <f t="shared" si="101"/>
        <v/>
      </c>
    </row>
    <row r="1522" spans="19:23" x14ac:dyDescent="0.25">
      <c r="S1522" s="37"/>
      <c r="T1522" s="37" t="str">
        <f t="shared" si="98"/>
        <v/>
      </c>
      <c r="U1522" s="37" t="str">
        <f t="shared" si="99"/>
        <v/>
      </c>
      <c r="V1522" s="37" t="str">
        <f t="shared" si="100"/>
        <v/>
      </c>
      <c r="W1522" s="2" t="str">
        <f t="shared" si="101"/>
        <v/>
      </c>
    </row>
    <row r="1523" spans="19:23" x14ac:dyDescent="0.25">
      <c r="S1523" s="37"/>
      <c r="T1523" s="37" t="str">
        <f t="shared" si="98"/>
        <v/>
      </c>
      <c r="U1523" s="37" t="str">
        <f t="shared" si="99"/>
        <v/>
      </c>
      <c r="V1523" s="37" t="str">
        <f t="shared" si="100"/>
        <v/>
      </c>
      <c r="W1523" s="2" t="str">
        <f t="shared" si="101"/>
        <v/>
      </c>
    </row>
    <row r="1524" spans="19:23" x14ac:dyDescent="0.25">
      <c r="S1524" s="37"/>
      <c r="T1524" s="37" t="str">
        <f t="shared" si="98"/>
        <v/>
      </c>
      <c r="U1524" s="37" t="str">
        <f t="shared" si="99"/>
        <v/>
      </c>
      <c r="V1524" s="37" t="str">
        <f t="shared" si="100"/>
        <v/>
      </c>
      <c r="W1524" s="2" t="str">
        <f t="shared" si="101"/>
        <v/>
      </c>
    </row>
    <row r="1525" spans="19:23" x14ac:dyDescent="0.25">
      <c r="S1525" s="37"/>
      <c r="T1525" s="37" t="str">
        <f t="shared" si="98"/>
        <v/>
      </c>
      <c r="U1525" s="37" t="str">
        <f t="shared" si="99"/>
        <v/>
      </c>
      <c r="V1525" s="37" t="str">
        <f t="shared" si="100"/>
        <v/>
      </c>
      <c r="W1525" s="2" t="str">
        <f t="shared" si="101"/>
        <v/>
      </c>
    </row>
    <row r="1526" spans="19:23" x14ac:dyDescent="0.25">
      <c r="S1526" s="37"/>
      <c r="T1526" s="37" t="str">
        <f t="shared" si="98"/>
        <v/>
      </c>
      <c r="U1526" s="37" t="str">
        <f t="shared" si="99"/>
        <v/>
      </c>
      <c r="V1526" s="37" t="str">
        <f t="shared" si="100"/>
        <v/>
      </c>
      <c r="W1526" s="2" t="str">
        <f t="shared" si="101"/>
        <v/>
      </c>
    </row>
    <row r="1527" spans="19:23" x14ac:dyDescent="0.25">
      <c r="S1527" s="37"/>
      <c r="T1527" s="37" t="str">
        <f t="shared" si="98"/>
        <v/>
      </c>
      <c r="U1527" s="37" t="str">
        <f t="shared" si="99"/>
        <v/>
      </c>
      <c r="V1527" s="37" t="str">
        <f t="shared" si="100"/>
        <v/>
      </c>
      <c r="W1527" s="2" t="str">
        <f t="shared" si="101"/>
        <v/>
      </c>
    </row>
    <row r="1528" spans="19:23" x14ac:dyDescent="0.25">
      <c r="S1528" s="37"/>
      <c r="T1528" s="37" t="str">
        <f t="shared" si="98"/>
        <v/>
      </c>
      <c r="U1528" s="37" t="str">
        <f t="shared" si="99"/>
        <v/>
      </c>
      <c r="V1528" s="37" t="str">
        <f t="shared" si="100"/>
        <v/>
      </c>
      <c r="W1528" s="2" t="str">
        <f t="shared" si="101"/>
        <v/>
      </c>
    </row>
    <row r="1529" spans="19:23" x14ac:dyDescent="0.25">
      <c r="S1529" s="37"/>
      <c r="T1529" s="37" t="str">
        <f t="shared" si="98"/>
        <v/>
      </c>
      <c r="U1529" s="37" t="str">
        <f t="shared" si="99"/>
        <v/>
      </c>
      <c r="V1529" s="37" t="str">
        <f t="shared" si="100"/>
        <v/>
      </c>
      <c r="W1529" s="2" t="str">
        <f t="shared" si="101"/>
        <v/>
      </c>
    </row>
    <row r="1530" spans="19:23" x14ac:dyDescent="0.25">
      <c r="S1530" s="37"/>
      <c r="T1530" s="37" t="str">
        <f t="shared" si="98"/>
        <v/>
      </c>
      <c r="U1530" s="37" t="str">
        <f t="shared" si="99"/>
        <v/>
      </c>
      <c r="V1530" s="37" t="str">
        <f t="shared" si="100"/>
        <v/>
      </c>
      <c r="W1530" s="2" t="str">
        <f t="shared" si="101"/>
        <v/>
      </c>
    </row>
    <row r="1531" spans="19:23" x14ac:dyDescent="0.25">
      <c r="S1531" s="37"/>
      <c r="T1531" s="37" t="str">
        <f t="shared" si="98"/>
        <v/>
      </c>
      <c r="U1531" s="37" t="str">
        <f t="shared" si="99"/>
        <v/>
      </c>
      <c r="V1531" s="37" t="str">
        <f t="shared" si="100"/>
        <v/>
      </c>
      <c r="W1531" s="2" t="str">
        <f t="shared" si="101"/>
        <v/>
      </c>
    </row>
    <row r="1532" spans="19:23" x14ac:dyDescent="0.25">
      <c r="S1532" s="37"/>
      <c r="T1532" s="37" t="str">
        <f t="shared" si="98"/>
        <v/>
      </c>
      <c r="U1532" s="37" t="str">
        <f t="shared" si="99"/>
        <v/>
      </c>
      <c r="V1532" s="37" t="str">
        <f t="shared" si="100"/>
        <v/>
      </c>
      <c r="W1532" s="2" t="str">
        <f t="shared" si="101"/>
        <v/>
      </c>
    </row>
    <row r="1533" spans="19:23" x14ac:dyDescent="0.25">
      <c r="S1533" s="37"/>
      <c r="T1533" s="37" t="str">
        <f t="shared" si="98"/>
        <v/>
      </c>
      <c r="U1533" s="37" t="str">
        <f t="shared" si="99"/>
        <v/>
      </c>
      <c r="V1533" s="37" t="str">
        <f t="shared" si="100"/>
        <v/>
      </c>
      <c r="W1533" s="2" t="str">
        <f t="shared" si="101"/>
        <v/>
      </c>
    </row>
    <row r="1534" spans="19:23" x14ac:dyDescent="0.25">
      <c r="S1534" s="37"/>
      <c r="T1534" s="37" t="str">
        <f t="shared" si="98"/>
        <v/>
      </c>
      <c r="U1534" s="37" t="str">
        <f t="shared" si="99"/>
        <v/>
      </c>
      <c r="V1534" s="37" t="str">
        <f t="shared" si="100"/>
        <v/>
      </c>
      <c r="W1534" s="2" t="str">
        <f t="shared" si="101"/>
        <v/>
      </c>
    </row>
    <row r="1535" spans="19:23" x14ac:dyDescent="0.25">
      <c r="S1535" s="37"/>
      <c r="T1535" s="37" t="str">
        <f t="shared" si="98"/>
        <v/>
      </c>
      <c r="U1535" s="37" t="str">
        <f t="shared" si="99"/>
        <v/>
      </c>
      <c r="V1535" s="37" t="str">
        <f t="shared" si="100"/>
        <v/>
      </c>
      <c r="W1535" s="2" t="str">
        <f t="shared" si="101"/>
        <v/>
      </c>
    </row>
    <row r="1536" spans="19:23" x14ac:dyDescent="0.25">
      <c r="S1536" s="37"/>
      <c r="T1536" s="37" t="str">
        <f t="shared" si="98"/>
        <v/>
      </c>
      <c r="U1536" s="37" t="str">
        <f t="shared" si="99"/>
        <v/>
      </c>
      <c r="V1536" s="37" t="str">
        <f t="shared" si="100"/>
        <v/>
      </c>
      <c r="W1536" s="2" t="str">
        <f t="shared" si="101"/>
        <v/>
      </c>
    </row>
    <row r="1537" spans="19:23" x14ac:dyDescent="0.25">
      <c r="S1537" s="37"/>
      <c r="T1537" s="37" t="str">
        <f t="shared" si="98"/>
        <v/>
      </c>
      <c r="U1537" s="37" t="str">
        <f t="shared" si="99"/>
        <v/>
      </c>
      <c r="V1537" s="37" t="str">
        <f t="shared" si="100"/>
        <v/>
      </c>
      <c r="W1537" s="2" t="str">
        <f t="shared" si="101"/>
        <v/>
      </c>
    </row>
    <row r="1538" spans="19:23" x14ac:dyDescent="0.25">
      <c r="S1538" s="37"/>
      <c r="T1538" s="37" t="str">
        <f t="shared" si="98"/>
        <v/>
      </c>
      <c r="U1538" s="37" t="str">
        <f t="shared" si="99"/>
        <v/>
      </c>
      <c r="V1538" s="37" t="str">
        <f t="shared" si="100"/>
        <v/>
      </c>
      <c r="W1538" s="2" t="str">
        <f t="shared" si="101"/>
        <v/>
      </c>
    </row>
    <row r="1539" spans="19:23" x14ac:dyDescent="0.25">
      <c r="S1539" s="37"/>
      <c r="T1539" s="37" t="str">
        <f t="shared" si="98"/>
        <v/>
      </c>
      <c r="U1539" s="37" t="str">
        <f t="shared" si="99"/>
        <v/>
      </c>
      <c r="V1539" s="37" t="str">
        <f t="shared" si="100"/>
        <v/>
      </c>
      <c r="W1539" s="2" t="str">
        <f t="shared" si="101"/>
        <v/>
      </c>
    </row>
    <row r="1540" spans="19:23" x14ac:dyDescent="0.25">
      <c r="S1540" s="37"/>
      <c r="T1540" s="37" t="str">
        <f t="shared" si="98"/>
        <v/>
      </c>
      <c r="U1540" s="37" t="str">
        <f t="shared" si="99"/>
        <v/>
      </c>
      <c r="V1540" s="37" t="str">
        <f t="shared" si="100"/>
        <v/>
      </c>
      <c r="W1540" s="2" t="str">
        <f t="shared" si="101"/>
        <v/>
      </c>
    </row>
    <row r="1541" spans="19:23" x14ac:dyDescent="0.25">
      <c r="S1541" s="37"/>
      <c r="T1541" s="37" t="str">
        <f t="shared" si="98"/>
        <v/>
      </c>
      <c r="U1541" s="37" t="str">
        <f t="shared" si="99"/>
        <v/>
      </c>
      <c r="V1541" s="37" t="str">
        <f t="shared" si="100"/>
        <v/>
      </c>
      <c r="W1541" s="2" t="str">
        <f t="shared" si="101"/>
        <v/>
      </c>
    </row>
    <row r="1542" spans="19:23" x14ac:dyDescent="0.25">
      <c r="S1542" s="37"/>
      <c r="T1542" s="37" t="str">
        <f t="shared" si="98"/>
        <v/>
      </c>
      <c r="U1542" s="37" t="str">
        <f t="shared" si="99"/>
        <v/>
      </c>
      <c r="V1542" s="37" t="str">
        <f t="shared" si="100"/>
        <v/>
      </c>
      <c r="W1542" s="2" t="str">
        <f t="shared" si="101"/>
        <v/>
      </c>
    </row>
    <row r="1543" spans="19:23" x14ac:dyDescent="0.25">
      <c r="S1543" s="37"/>
      <c r="T1543" s="37" t="str">
        <f t="shared" ref="T1543:T1606" si="102">IFERROR(IF(SEARCH("*mat*",F1543),P1543,""),"")</f>
        <v/>
      </c>
      <c r="U1543" s="37" t="str">
        <f t="shared" ref="U1543:U1606" si="103">IFERROR(IF(SEARCH("*main*",F1543),P1543,""),"")</f>
        <v/>
      </c>
      <c r="V1543" s="37" t="str">
        <f t="shared" ref="V1543:V1606" si="104">IFERROR(IF(SEARCH("*sous*",F1543),P1543,""),"")</f>
        <v/>
      </c>
      <c r="W1543" s="2" t="str">
        <f t="shared" ref="W1543:W1606" si="105">IFERROR(IF(SEARCH("*four*",F1543),P1543,""),"")</f>
        <v/>
      </c>
    </row>
    <row r="1544" spans="19:23" x14ac:dyDescent="0.25">
      <c r="S1544" s="37"/>
      <c r="T1544" s="37" t="str">
        <f t="shared" si="102"/>
        <v/>
      </c>
      <c r="U1544" s="37" t="str">
        <f t="shared" si="103"/>
        <v/>
      </c>
      <c r="V1544" s="37" t="str">
        <f t="shared" si="104"/>
        <v/>
      </c>
      <c r="W1544" s="2" t="str">
        <f t="shared" si="105"/>
        <v/>
      </c>
    </row>
    <row r="1545" spans="19:23" x14ac:dyDescent="0.25">
      <c r="S1545" s="37"/>
      <c r="T1545" s="37" t="str">
        <f t="shared" si="102"/>
        <v/>
      </c>
      <c r="U1545" s="37" t="str">
        <f t="shared" si="103"/>
        <v/>
      </c>
      <c r="V1545" s="37" t="str">
        <f t="shared" si="104"/>
        <v/>
      </c>
      <c r="W1545" s="2" t="str">
        <f t="shared" si="105"/>
        <v/>
      </c>
    </row>
    <row r="1546" spans="19:23" x14ac:dyDescent="0.25">
      <c r="S1546" s="37"/>
      <c r="T1546" s="37" t="str">
        <f t="shared" si="102"/>
        <v/>
      </c>
      <c r="U1546" s="37" t="str">
        <f t="shared" si="103"/>
        <v/>
      </c>
      <c r="V1546" s="37" t="str">
        <f t="shared" si="104"/>
        <v/>
      </c>
      <c r="W1546" s="2" t="str">
        <f t="shared" si="105"/>
        <v/>
      </c>
    </row>
    <row r="1547" spans="19:23" x14ac:dyDescent="0.25">
      <c r="S1547" s="37"/>
      <c r="T1547" s="37" t="str">
        <f t="shared" si="102"/>
        <v/>
      </c>
      <c r="U1547" s="37" t="str">
        <f t="shared" si="103"/>
        <v/>
      </c>
      <c r="V1547" s="37" t="str">
        <f t="shared" si="104"/>
        <v/>
      </c>
      <c r="W1547" s="2" t="str">
        <f t="shared" si="105"/>
        <v/>
      </c>
    </row>
    <row r="1548" spans="19:23" x14ac:dyDescent="0.25">
      <c r="S1548" s="37"/>
      <c r="T1548" s="37" t="str">
        <f t="shared" si="102"/>
        <v/>
      </c>
      <c r="U1548" s="37" t="str">
        <f t="shared" si="103"/>
        <v/>
      </c>
      <c r="V1548" s="37" t="str">
        <f t="shared" si="104"/>
        <v/>
      </c>
      <c r="W1548" s="2" t="str">
        <f t="shared" si="105"/>
        <v/>
      </c>
    </row>
    <row r="1549" spans="19:23" x14ac:dyDescent="0.25">
      <c r="S1549" s="37"/>
      <c r="T1549" s="37" t="str">
        <f t="shared" si="102"/>
        <v/>
      </c>
      <c r="U1549" s="37" t="str">
        <f t="shared" si="103"/>
        <v/>
      </c>
      <c r="V1549" s="37" t="str">
        <f t="shared" si="104"/>
        <v/>
      </c>
      <c r="W1549" s="2" t="str">
        <f t="shared" si="105"/>
        <v/>
      </c>
    </row>
    <row r="1550" spans="19:23" x14ac:dyDescent="0.25">
      <c r="S1550" s="37"/>
      <c r="T1550" s="37" t="str">
        <f t="shared" si="102"/>
        <v/>
      </c>
      <c r="U1550" s="37" t="str">
        <f t="shared" si="103"/>
        <v/>
      </c>
      <c r="V1550" s="37" t="str">
        <f t="shared" si="104"/>
        <v/>
      </c>
      <c r="W1550" s="2" t="str">
        <f t="shared" si="105"/>
        <v/>
      </c>
    </row>
    <row r="1551" spans="19:23" x14ac:dyDescent="0.25">
      <c r="S1551" s="37"/>
      <c r="T1551" s="37" t="str">
        <f t="shared" si="102"/>
        <v/>
      </c>
      <c r="U1551" s="37" t="str">
        <f t="shared" si="103"/>
        <v/>
      </c>
      <c r="V1551" s="37" t="str">
        <f t="shared" si="104"/>
        <v/>
      </c>
      <c r="W1551" s="2" t="str">
        <f t="shared" si="105"/>
        <v/>
      </c>
    </row>
    <row r="1552" spans="19:23" x14ac:dyDescent="0.25">
      <c r="S1552" s="37"/>
      <c r="T1552" s="37" t="str">
        <f t="shared" si="102"/>
        <v/>
      </c>
      <c r="U1552" s="37" t="str">
        <f t="shared" si="103"/>
        <v/>
      </c>
      <c r="V1552" s="37" t="str">
        <f t="shared" si="104"/>
        <v/>
      </c>
      <c r="W1552" s="2" t="str">
        <f t="shared" si="105"/>
        <v/>
      </c>
    </row>
    <row r="1553" spans="19:23" x14ac:dyDescent="0.25">
      <c r="S1553" s="37"/>
      <c r="T1553" s="37" t="str">
        <f t="shared" si="102"/>
        <v/>
      </c>
      <c r="U1553" s="37" t="str">
        <f t="shared" si="103"/>
        <v/>
      </c>
      <c r="V1553" s="37" t="str">
        <f t="shared" si="104"/>
        <v/>
      </c>
      <c r="W1553" s="2" t="str">
        <f t="shared" si="105"/>
        <v/>
      </c>
    </row>
    <row r="1554" spans="19:23" x14ac:dyDescent="0.25">
      <c r="S1554" s="37"/>
      <c r="T1554" s="37" t="str">
        <f t="shared" si="102"/>
        <v/>
      </c>
      <c r="U1554" s="37" t="str">
        <f t="shared" si="103"/>
        <v/>
      </c>
      <c r="V1554" s="37" t="str">
        <f t="shared" si="104"/>
        <v/>
      </c>
      <c r="W1554" s="2" t="str">
        <f t="shared" si="105"/>
        <v/>
      </c>
    </row>
    <row r="1555" spans="19:23" x14ac:dyDescent="0.25">
      <c r="S1555" s="37"/>
      <c r="T1555" s="37" t="str">
        <f t="shared" si="102"/>
        <v/>
      </c>
      <c r="U1555" s="37" t="str">
        <f t="shared" si="103"/>
        <v/>
      </c>
      <c r="V1555" s="37" t="str">
        <f t="shared" si="104"/>
        <v/>
      </c>
      <c r="W1555" s="2" t="str">
        <f t="shared" si="105"/>
        <v/>
      </c>
    </row>
    <row r="1556" spans="19:23" x14ac:dyDescent="0.25">
      <c r="S1556" s="37"/>
      <c r="T1556" s="37" t="str">
        <f t="shared" si="102"/>
        <v/>
      </c>
      <c r="U1556" s="37" t="str">
        <f t="shared" si="103"/>
        <v/>
      </c>
      <c r="V1556" s="37" t="str">
        <f t="shared" si="104"/>
        <v/>
      </c>
      <c r="W1556" s="2" t="str">
        <f t="shared" si="105"/>
        <v/>
      </c>
    </row>
    <row r="1557" spans="19:23" x14ac:dyDescent="0.25">
      <c r="S1557" s="37"/>
      <c r="T1557" s="37" t="str">
        <f t="shared" si="102"/>
        <v/>
      </c>
      <c r="U1557" s="37" t="str">
        <f t="shared" si="103"/>
        <v/>
      </c>
      <c r="V1557" s="37" t="str">
        <f t="shared" si="104"/>
        <v/>
      </c>
      <c r="W1557" s="2" t="str">
        <f t="shared" si="105"/>
        <v/>
      </c>
    </row>
    <row r="1558" spans="19:23" x14ac:dyDescent="0.25">
      <c r="S1558" s="37"/>
      <c r="T1558" s="37" t="str">
        <f t="shared" si="102"/>
        <v/>
      </c>
      <c r="U1558" s="37" t="str">
        <f t="shared" si="103"/>
        <v/>
      </c>
      <c r="V1558" s="37" t="str">
        <f t="shared" si="104"/>
        <v/>
      </c>
      <c r="W1558" s="2" t="str">
        <f t="shared" si="105"/>
        <v/>
      </c>
    </row>
    <row r="1559" spans="19:23" x14ac:dyDescent="0.25">
      <c r="S1559" s="37"/>
      <c r="T1559" s="37" t="str">
        <f t="shared" si="102"/>
        <v/>
      </c>
      <c r="U1559" s="37" t="str">
        <f t="shared" si="103"/>
        <v/>
      </c>
      <c r="V1559" s="37" t="str">
        <f t="shared" si="104"/>
        <v/>
      </c>
      <c r="W1559" s="2" t="str">
        <f t="shared" si="105"/>
        <v/>
      </c>
    </row>
    <row r="1560" spans="19:23" x14ac:dyDescent="0.25">
      <c r="S1560" s="37"/>
      <c r="T1560" s="37" t="str">
        <f t="shared" si="102"/>
        <v/>
      </c>
      <c r="U1560" s="37" t="str">
        <f t="shared" si="103"/>
        <v/>
      </c>
      <c r="V1560" s="37" t="str">
        <f t="shared" si="104"/>
        <v/>
      </c>
      <c r="W1560" s="2" t="str">
        <f t="shared" si="105"/>
        <v/>
      </c>
    </row>
    <row r="1561" spans="19:23" x14ac:dyDescent="0.25">
      <c r="S1561" s="37"/>
      <c r="T1561" s="37" t="str">
        <f t="shared" si="102"/>
        <v/>
      </c>
      <c r="U1561" s="37" t="str">
        <f t="shared" si="103"/>
        <v/>
      </c>
      <c r="V1561" s="37" t="str">
        <f t="shared" si="104"/>
        <v/>
      </c>
      <c r="W1561" s="2" t="str">
        <f t="shared" si="105"/>
        <v/>
      </c>
    </row>
    <row r="1562" spans="19:23" x14ac:dyDescent="0.25">
      <c r="S1562" s="37"/>
      <c r="T1562" s="37" t="str">
        <f t="shared" si="102"/>
        <v/>
      </c>
      <c r="U1562" s="37" t="str">
        <f t="shared" si="103"/>
        <v/>
      </c>
      <c r="V1562" s="37" t="str">
        <f t="shared" si="104"/>
        <v/>
      </c>
      <c r="W1562" s="2" t="str">
        <f t="shared" si="105"/>
        <v/>
      </c>
    </row>
    <row r="1563" spans="19:23" x14ac:dyDescent="0.25">
      <c r="S1563" s="37"/>
      <c r="T1563" s="37" t="str">
        <f t="shared" si="102"/>
        <v/>
      </c>
      <c r="U1563" s="37" t="str">
        <f t="shared" si="103"/>
        <v/>
      </c>
      <c r="V1563" s="37" t="str">
        <f t="shared" si="104"/>
        <v/>
      </c>
      <c r="W1563" s="2" t="str">
        <f t="shared" si="105"/>
        <v/>
      </c>
    </row>
    <row r="1564" spans="19:23" x14ac:dyDescent="0.25">
      <c r="S1564" s="37"/>
      <c r="T1564" s="37" t="str">
        <f t="shared" si="102"/>
        <v/>
      </c>
      <c r="U1564" s="37" t="str">
        <f t="shared" si="103"/>
        <v/>
      </c>
      <c r="V1564" s="37" t="str">
        <f t="shared" si="104"/>
        <v/>
      </c>
      <c r="W1564" s="2" t="str">
        <f t="shared" si="105"/>
        <v/>
      </c>
    </row>
    <row r="1565" spans="19:23" x14ac:dyDescent="0.25">
      <c r="S1565" s="37"/>
      <c r="T1565" s="37" t="str">
        <f t="shared" si="102"/>
        <v/>
      </c>
      <c r="U1565" s="37" t="str">
        <f t="shared" si="103"/>
        <v/>
      </c>
      <c r="V1565" s="37" t="str">
        <f t="shared" si="104"/>
        <v/>
      </c>
      <c r="W1565" s="2" t="str">
        <f t="shared" si="105"/>
        <v/>
      </c>
    </row>
    <row r="1566" spans="19:23" x14ac:dyDescent="0.25">
      <c r="S1566" s="37"/>
      <c r="T1566" s="37" t="str">
        <f t="shared" si="102"/>
        <v/>
      </c>
      <c r="U1566" s="37" t="str">
        <f t="shared" si="103"/>
        <v/>
      </c>
      <c r="V1566" s="37" t="str">
        <f t="shared" si="104"/>
        <v/>
      </c>
      <c r="W1566" s="2" t="str">
        <f t="shared" si="105"/>
        <v/>
      </c>
    </row>
    <row r="1567" spans="19:23" x14ac:dyDescent="0.25">
      <c r="S1567" s="37"/>
      <c r="T1567" s="37" t="str">
        <f t="shared" si="102"/>
        <v/>
      </c>
      <c r="U1567" s="37" t="str">
        <f t="shared" si="103"/>
        <v/>
      </c>
      <c r="V1567" s="37" t="str">
        <f t="shared" si="104"/>
        <v/>
      </c>
      <c r="W1567" s="2" t="str">
        <f t="shared" si="105"/>
        <v/>
      </c>
    </row>
    <row r="1568" spans="19:23" x14ac:dyDescent="0.25">
      <c r="S1568" s="37"/>
      <c r="T1568" s="37" t="str">
        <f t="shared" si="102"/>
        <v/>
      </c>
      <c r="U1568" s="37" t="str">
        <f t="shared" si="103"/>
        <v/>
      </c>
      <c r="V1568" s="37" t="str">
        <f t="shared" si="104"/>
        <v/>
      </c>
      <c r="W1568" s="2" t="str">
        <f t="shared" si="105"/>
        <v/>
      </c>
    </row>
    <row r="1569" spans="19:23" x14ac:dyDescent="0.25">
      <c r="S1569" s="37"/>
      <c r="T1569" s="37" t="str">
        <f t="shared" si="102"/>
        <v/>
      </c>
      <c r="U1569" s="37" t="str">
        <f t="shared" si="103"/>
        <v/>
      </c>
      <c r="V1569" s="37" t="str">
        <f t="shared" si="104"/>
        <v/>
      </c>
      <c r="W1569" s="2" t="str">
        <f t="shared" si="105"/>
        <v/>
      </c>
    </row>
    <row r="1570" spans="19:23" x14ac:dyDescent="0.25">
      <c r="S1570" s="37"/>
      <c r="T1570" s="37" t="str">
        <f t="shared" si="102"/>
        <v/>
      </c>
      <c r="U1570" s="37" t="str">
        <f t="shared" si="103"/>
        <v/>
      </c>
      <c r="V1570" s="37" t="str">
        <f t="shared" si="104"/>
        <v/>
      </c>
      <c r="W1570" s="2" t="str">
        <f t="shared" si="105"/>
        <v/>
      </c>
    </row>
    <row r="1571" spans="19:23" x14ac:dyDescent="0.25">
      <c r="S1571" s="37"/>
      <c r="T1571" s="37" t="str">
        <f t="shared" si="102"/>
        <v/>
      </c>
      <c r="U1571" s="37" t="str">
        <f t="shared" si="103"/>
        <v/>
      </c>
      <c r="V1571" s="37" t="str">
        <f t="shared" si="104"/>
        <v/>
      </c>
      <c r="W1571" s="2" t="str">
        <f t="shared" si="105"/>
        <v/>
      </c>
    </row>
    <row r="1572" spans="19:23" x14ac:dyDescent="0.25">
      <c r="S1572" s="37"/>
      <c r="T1572" s="37" t="str">
        <f t="shared" si="102"/>
        <v/>
      </c>
      <c r="U1572" s="37" t="str">
        <f t="shared" si="103"/>
        <v/>
      </c>
      <c r="V1572" s="37" t="str">
        <f t="shared" si="104"/>
        <v/>
      </c>
      <c r="W1572" s="2" t="str">
        <f t="shared" si="105"/>
        <v/>
      </c>
    </row>
    <row r="1573" spans="19:23" x14ac:dyDescent="0.25">
      <c r="S1573" s="37"/>
      <c r="T1573" s="37" t="str">
        <f t="shared" si="102"/>
        <v/>
      </c>
      <c r="U1573" s="37" t="str">
        <f t="shared" si="103"/>
        <v/>
      </c>
      <c r="V1573" s="37" t="str">
        <f t="shared" si="104"/>
        <v/>
      </c>
      <c r="W1573" s="2" t="str">
        <f t="shared" si="105"/>
        <v/>
      </c>
    </row>
    <row r="1574" spans="19:23" x14ac:dyDescent="0.25">
      <c r="S1574" s="37"/>
      <c r="T1574" s="37" t="str">
        <f t="shared" si="102"/>
        <v/>
      </c>
      <c r="U1574" s="37" t="str">
        <f t="shared" si="103"/>
        <v/>
      </c>
      <c r="V1574" s="37" t="str">
        <f t="shared" si="104"/>
        <v/>
      </c>
      <c r="W1574" s="2" t="str">
        <f t="shared" si="105"/>
        <v/>
      </c>
    </row>
    <row r="1575" spans="19:23" x14ac:dyDescent="0.25">
      <c r="S1575" s="37"/>
      <c r="T1575" s="37" t="str">
        <f t="shared" si="102"/>
        <v/>
      </c>
      <c r="U1575" s="37" t="str">
        <f t="shared" si="103"/>
        <v/>
      </c>
      <c r="V1575" s="37" t="str">
        <f t="shared" si="104"/>
        <v/>
      </c>
      <c r="W1575" s="2" t="str">
        <f t="shared" si="105"/>
        <v/>
      </c>
    </row>
    <row r="1576" spans="19:23" x14ac:dyDescent="0.25">
      <c r="S1576" s="37"/>
      <c r="T1576" s="37" t="str">
        <f t="shared" si="102"/>
        <v/>
      </c>
      <c r="U1576" s="37" t="str">
        <f t="shared" si="103"/>
        <v/>
      </c>
      <c r="V1576" s="37" t="str">
        <f t="shared" si="104"/>
        <v/>
      </c>
      <c r="W1576" s="2" t="str">
        <f t="shared" si="105"/>
        <v/>
      </c>
    </row>
    <row r="1577" spans="19:23" x14ac:dyDescent="0.25">
      <c r="S1577" s="37"/>
      <c r="T1577" s="37" t="str">
        <f t="shared" si="102"/>
        <v/>
      </c>
      <c r="U1577" s="37" t="str">
        <f t="shared" si="103"/>
        <v/>
      </c>
      <c r="V1577" s="37" t="str">
        <f t="shared" si="104"/>
        <v/>
      </c>
      <c r="W1577" s="2" t="str">
        <f t="shared" si="105"/>
        <v/>
      </c>
    </row>
    <row r="1578" spans="19:23" x14ac:dyDescent="0.25">
      <c r="S1578" s="37"/>
      <c r="T1578" s="37" t="str">
        <f t="shared" si="102"/>
        <v/>
      </c>
      <c r="U1578" s="37" t="str">
        <f t="shared" si="103"/>
        <v/>
      </c>
      <c r="V1578" s="37" t="str">
        <f t="shared" si="104"/>
        <v/>
      </c>
      <c r="W1578" s="2" t="str">
        <f t="shared" si="105"/>
        <v/>
      </c>
    </row>
    <row r="1579" spans="19:23" x14ac:dyDescent="0.25">
      <c r="S1579" s="37"/>
      <c r="T1579" s="37" t="str">
        <f t="shared" si="102"/>
        <v/>
      </c>
      <c r="U1579" s="37" t="str">
        <f t="shared" si="103"/>
        <v/>
      </c>
      <c r="V1579" s="37" t="str">
        <f t="shared" si="104"/>
        <v/>
      </c>
      <c r="W1579" s="2" t="str">
        <f t="shared" si="105"/>
        <v/>
      </c>
    </row>
    <row r="1580" spans="19:23" x14ac:dyDescent="0.25">
      <c r="S1580" s="37"/>
      <c r="T1580" s="37" t="str">
        <f t="shared" si="102"/>
        <v/>
      </c>
      <c r="U1580" s="37" t="str">
        <f t="shared" si="103"/>
        <v/>
      </c>
      <c r="V1580" s="37" t="str">
        <f t="shared" si="104"/>
        <v/>
      </c>
      <c r="W1580" s="2" t="str">
        <f t="shared" si="105"/>
        <v/>
      </c>
    </row>
    <row r="1581" spans="19:23" x14ac:dyDescent="0.25">
      <c r="S1581" s="37"/>
      <c r="T1581" s="37" t="str">
        <f t="shared" si="102"/>
        <v/>
      </c>
      <c r="U1581" s="37" t="str">
        <f t="shared" si="103"/>
        <v/>
      </c>
      <c r="V1581" s="37" t="str">
        <f t="shared" si="104"/>
        <v/>
      </c>
      <c r="W1581" s="2" t="str">
        <f t="shared" si="105"/>
        <v/>
      </c>
    </row>
    <row r="1582" spans="19:23" x14ac:dyDescent="0.25">
      <c r="S1582" s="37"/>
      <c r="T1582" s="37" t="str">
        <f t="shared" si="102"/>
        <v/>
      </c>
      <c r="U1582" s="37" t="str">
        <f t="shared" si="103"/>
        <v/>
      </c>
      <c r="V1582" s="37" t="str">
        <f t="shared" si="104"/>
        <v/>
      </c>
      <c r="W1582" s="2" t="str">
        <f t="shared" si="105"/>
        <v/>
      </c>
    </row>
    <row r="1583" spans="19:23" x14ac:dyDescent="0.25">
      <c r="S1583" s="37"/>
      <c r="T1583" s="37" t="str">
        <f t="shared" si="102"/>
        <v/>
      </c>
      <c r="U1583" s="37" t="str">
        <f t="shared" si="103"/>
        <v/>
      </c>
      <c r="V1583" s="37" t="str">
        <f t="shared" si="104"/>
        <v/>
      </c>
      <c r="W1583" s="2" t="str">
        <f t="shared" si="105"/>
        <v/>
      </c>
    </row>
    <row r="1584" spans="19:23" x14ac:dyDescent="0.25">
      <c r="S1584" s="37"/>
      <c r="T1584" s="37" t="str">
        <f t="shared" si="102"/>
        <v/>
      </c>
      <c r="U1584" s="37" t="str">
        <f t="shared" si="103"/>
        <v/>
      </c>
      <c r="V1584" s="37" t="str">
        <f t="shared" si="104"/>
        <v/>
      </c>
      <c r="W1584" s="2" t="str">
        <f t="shared" si="105"/>
        <v/>
      </c>
    </row>
    <row r="1585" spans="19:23" x14ac:dyDescent="0.25">
      <c r="S1585" s="37"/>
      <c r="T1585" s="37" t="str">
        <f t="shared" si="102"/>
        <v/>
      </c>
      <c r="U1585" s="37" t="str">
        <f t="shared" si="103"/>
        <v/>
      </c>
      <c r="V1585" s="37" t="str">
        <f t="shared" si="104"/>
        <v/>
      </c>
      <c r="W1585" s="2" t="str">
        <f t="shared" si="105"/>
        <v/>
      </c>
    </row>
    <row r="1586" spans="19:23" x14ac:dyDescent="0.25">
      <c r="S1586" s="37"/>
      <c r="T1586" s="37" t="str">
        <f t="shared" si="102"/>
        <v/>
      </c>
      <c r="U1586" s="37" t="str">
        <f t="shared" si="103"/>
        <v/>
      </c>
      <c r="V1586" s="37" t="str">
        <f t="shared" si="104"/>
        <v/>
      </c>
      <c r="W1586" s="2" t="str">
        <f t="shared" si="105"/>
        <v/>
      </c>
    </row>
    <row r="1587" spans="19:23" x14ac:dyDescent="0.25">
      <c r="S1587" s="37"/>
      <c r="T1587" s="37" t="str">
        <f t="shared" si="102"/>
        <v/>
      </c>
      <c r="U1587" s="37" t="str">
        <f t="shared" si="103"/>
        <v/>
      </c>
      <c r="V1587" s="37" t="str">
        <f t="shared" si="104"/>
        <v/>
      </c>
      <c r="W1587" s="2" t="str">
        <f t="shared" si="105"/>
        <v/>
      </c>
    </row>
    <row r="1588" spans="19:23" x14ac:dyDescent="0.25">
      <c r="S1588" s="37"/>
      <c r="T1588" s="37" t="str">
        <f t="shared" si="102"/>
        <v/>
      </c>
      <c r="U1588" s="37" t="str">
        <f t="shared" si="103"/>
        <v/>
      </c>
      <c r="V1588" s="37" t="str">
        <f t="shared" si="104"/>
        <v/>
      </c>
      <c r="W1588" s="2" t="str">
        <f t="shared" si="105"/>
        <v/>
      </c>
    </row>
    <row r="1589" spans="19:23" x14ac:dyDescent="0.25">
      <c r="S1589" s="37"/>
      <c r="T1589" s="37" t="str">
        <f t="shared" si="102"/>
        <v/>
      </c>
      <c r="U1589" s="37" t="str">
        <f t="shared" si="103"/>
        <v/>
      </c>
      <c r="V1589" s="37" t="str">
        <f t="shared" si="104"/>
        <v/>
      </c>
      <c r="W1589" s="2" t="str">
        <f t="shared" si="105"/>
        <v/>
      </c>
    </row>
    <row r="1590" spans="19:23" x14ac:dyDescent="0.25">
      <c r="S1590" s="37"/>
      <c r="T1590" s="37" t="str">
        <f t="shared" si="102"/>
        <v/>
      </c>
      <c r="U1590" s="37" t="str">
        <f t="shared" si="103"/>
        <v/>
      </c>
      <c r="V1590" s="37" t="str">
        <f t="shared" si="104"/>
        <v/>
      </c>
      <c r="W1590" s="2" t="str">
        <f t="shared" si="105"/>
        <v/>
      </c>
    </row>
    <row r="1591" spans="19:23" x14ac:dyDescent="0.25">
      <c r="S1591" s="37"/>
      <c r="T1591" s="37" t="str">
        <f t="shared" si="102"/>
        <v/>
      </c>
      <c r="U1591" s="37" t="str">
        <f t="shared" si="103"/>
        <v/>
      </c>
      <c r="V1591" s="37" t="str">
        <f t="shared" si="104"/>
        <v/>
      </c>
      <c r="W1591" s="2" t="str">
        <f t="shared" si="105"/>
        <v/>
      </c>
    </row>
    <row r="1592" spans="19:23" x14ac:dyDescent="0.25">
      <c r="S1592" s="37"/>
      <c r="T1592" s="37" t="str">
        <f t="shared" si="102"/>
        <v/>
      </c>
      <c r="U1592" s="37" t="str">
        <f t="shared" si="103"/>
        <v/>
      </c>
      <c r="V1592" s="37" t="str">
        <f t="shared" si="104"/>
        <v/>
      </c>
      <c r="W1592" s="2" t="str">
        <f t="shared" si="105"/>
        <v/>
      </c>
    </row>
    <row r="1593" spans="19:23" x14ac:dyDescent="0.25">
      <c r="S1593" s="37"/>
      <c r="T1593" s="37" t="str">
        <f t="shared" si="102"/>
        <v/>
      </c>
      <c r="U1593" s="37" t="str">
        <f t="shared" si="103"/>
        <v/>
      </c>
      <c r="V1593" s="37" t="str">
        <f t="shared" si="104"/>
        <v/>
      </c>
      <c r="W1593" s="2" t="str">
        <f t="shared" si="105"/>
        <v/>
      </c>
    </row>
    <row r="1594" spans="19:23" x14ac:dyDescent="0.25">
      <c r="S1594" s="37"/>
      <c r="T1594" s="37" t="str">
        <f t="shared" si="102"/>
        <v/>
      </c>
      <c r="U1594" s="37" t="str">
        <f t="shared" si="103"/>
        <v/>
      </c>
      <c r="V1594" s="37" t="str">
        <f t="shared" si="104"/>
        <v/>
      </c>
      <c r="W1594" s="2" t="str">
        <f t="shared" si="105"/>
        <v/>
      </c>
    </row>
    <row r="1595" spans="19:23" x14ac:dyDescent="0.25">
      <c r="S1595" s="37"/>
      <c r="T1595" s="37" t="str">
        <f t="shared" si="102"/>
        <v/>
      </c>
      <c r="U1595" s="37" t="str">
        <f t="shared" si="103"/>
        <v/>
      </c>
      <c r="V1595" s="37" t="str">
        <f t="shared" si="104"/>
        <v/>
      </c>
      <c r="W1595" s="2" t="str">
        <f t="shared" si="105"/>
        <v/>
      </c>
    </row>
    <row r="1596" spans="19:23" x14ac:dyDescent="0.25">
      <c r="S1596" s="37"/>
      <c r="T1596" s="37" t="str">
        <f t="shared" si="102"/>
        <v/>
      </c>
      <c r="U1596" s="37" t="str">
        <f t="shared" si="103"/>
        <v/>
      </c>
      <c r="V1596" s="37" t="str">
        <f t="shared" si="104"/>
        <v/>
      </c>
      <c r="W1596" s="2" t="str">
        <f t="shared" si="105"/>
        <v/>
      </c>
    </row>
    <row r="1597" spans="19:23" x14ac:dyDescent="0.25">
      <c r="S1597" s="37"/>
      <c r="T1597" s="37" t="str">
        <f t="shared" si="102"/>
        <v/>
      </c>
      <c r="U1597" s="37" t="str">
        <f t="shared" si="103"/>
        <v/>
      </c>
      <c r="V1597" s="37" t="str">
        <f t="shared" si="104"/>
        <v/>
      </c>
      <c r="W1597" s="2" t="str">
        <f t="shared" si="105"/>
        <v/>
      </c>
    </row>
    <row r="1598" spans="19:23" x14ac:dyDescent="0.25">
      <c r="S1598" s="37"/>
      <c r="T1598" s="37" t="str">
        <f t="shared" si="102"/>
        <v/>
      </c>
      <c r="U1598" s="37" t="str">
        <f t="shared" si="103"/>
        <v/>
      </c>
      <c r="V1598" s="37" t="str">
        <f t="shared" si="104"/>
        <v/>
      </c>
      <c r="W1598" s="2" t="str">
        <f t="shared" si="105"/>
        <v/>
      </c>
    </row>
    <row r="1599" spans="19:23" x14ac:dyDescent="0.25">
      <c r="S1599" s="37"/>
      <c r="T1599" s="37" t="str">
        <f t="shared" si="102"/>
        <v/>
      </c>
      <c r="U1599" s="37" t="str">
        <f t="shared" si="103"/>
        <v/>
      </c>
      <c r="V1599" s="37" t="str">
        <f t="shared" si="104"/>
        <v/>
      </c>
      <c r="W1599" s="2" t="str">
        <f t="shared" si="105"/>
        <v/>
      </c>
    </row>
    <row r="1600" spans="19:23" x14ac:dyDescent="0.25">
      <c r="S1600" s="37"/>
      <c r="T1600" s="37" t="str">
        <f t="shared" si="102"/>
        <v/>
      </c>
      <c r="U1600" s="37" t="str">
        <f t="shared" si="103"/>
        <v/>
      </c>
      <c r="V1600" s="37" t="str">
        <f t="shared" si="104"/>
        <v/>
      </c>
      <c r="W1600" s="2" t="str">
        <f t="shared" si="105"/>
        <v/>
      </c>
    </row>
    <row r="1601" spans="19:23" x14ac:dyDescent="0.25">
      <c r="S1601" s="37"/>
      <c r="T1601" s="37" t="str">
        <f t="shared" si="102"/>
        <v/>
      </c>
      <c r="U1601" s="37" t="str">
        <f t="shared" si="103"/>
        <v/>
      </c>
      <c r="V1601" s="37" t="str">
        <f t="shared" si="104"/>
        <v/>
      </c>
      <c r="W1601" s="2" t="str">
        <f t="shared" si="105"/>
        <v/>
      </c>
    </row>
    <row r="1602" spans="19:23" x14ac:dyDescent="0.25">
      <c r="S1602" s="37"/>
      <c r="T1602" s="37" t="str">
        <f t="shared" si="102"/>
        <v/>
      </c>
      <c r="U1602" s="37" t="str">
        <f t="shared" si="103"/>
        <v/>
      </c>
      <c r="V1602" s="37" t="str">
        <f t="shared" si="104"/>
        <v/>
      </c>
      <c r="W1602" s="2" t="str">
        <f t="shared" si="105"/>
        <v/>
      </c>
    </row>
    <row r="1603" spans="19:23" x14ac:dyDescent="0.25">
      <c r="S1603" s="37"/>
      <c r="T1603" s="37" t="str">
        <f t="shared" si="102"/>
        <v/>
      </c>
      <c r="U1603" s="37" t="str">
        <f t="shared" si="103"/>
        <v/>
      </c>
      <c r="V1603" s="37" t="str">
        <f t="shared" si="104"/>
        <v/>
      </c>
      <c r="W1603" s="2" t="str">
        <f t="shared" si="105"/>
        <v/>
      </c>
    </row>
    <row r="1604" spans="19:23" x14ac:dyDescent="0.25">
      <c r="S1604" s="37"/>
      <c r="T1604" s="37" t="str">
        <f t="shared" si="102"/>
        <v/>
      </c>
      <c r="U1604" s="37" t="str">
        <f t="shared" si="103"/>
        <v/>
      </c>
      <c r="V1604" s="37" t="str">
        <f t="shared" si="104"/>
        <v/>
      </c>
      <c r="W1604" s="2" t="str">
        <f t="shared" si="105"/>
        <v/>
      </c>
    </row>
    <row r="1605" spans="19:23" x14ac:dyDescent="0.25">
      <c r="S1605" s="37"/>
      <c r="T1605" s="37" t="str">
        <f t="shared" si="102"/>
        <v/>
      </c>
      <c r="U1605" s="37" t="str">
        <f t="shared" si="103"/>
        <v/>
      </c>
      <c r="V1605" s="37" t="str">
        <f t="shared" si="104"/>
        <v/>
      </c>
      <c r="W1605" s="2" t="str">
        <f t="shared" si="105"/>
        <v/>
      </c>
    </row>
    <row r="1606" spans="19:23" x14ac:dyDescent="0.25">
      <c r="S1606" s="37"/>
      <c r="T1606" s="37" t="str">
        <f t="shared" si="102"/>
        <v/>
      </c>
      <c r="U1606" s="37" t="str">
        <f t="shared" si="103"/>
        <v/>
      </c>
      <c r="V1606" s="37" t="str">
        <f t="shared" si="104"/>
        <v/>
      </c>
      <c r="W1606" s="2" t="str">
        <f t="shared" si="105"/>
        <v/>
      </c>
    </row>
    <row r="1607" spans="19:23" x14ac:dyDescent="0.25">
      <c r="S1607" s="37"/>
      <c r="T1607" s="37" t="str">
        <f t="shared" ref="T1607:T1670" si="106">IFERROR(IF(SEARCH("*mat*",F1607),P1607,""),"")</f>
        <v/>
      </c>
      <c r="U1607" s="37" t="str">
        <f t="shared" ref="U1607:U1670" si="107">IFERROR(IF(SEARCH("*main*",F1607),P1607,""),"")</f>
        <v/>
      </c>
      <c r="V1607" s="37" t="str">
        <f t="shared" ref="V1607:V1670" si="108">IFERROR(IF(SEARCH("*sous*",F1607),P1607,""),"")</f>
        <v/>
      </c>
      <c r="W1607" s="2" t="str">
        <f t="shared" ref="W1607:W1670" si="109">IFERROR(IF(SEARCH("*four*",F1607),P1607,""),"")</f>
        <v/>
      </c>
    </row>
    <row r="1608" spans="19:23" x14ac:dyDescent="0.25">
      <c r="S1608" s="37"/>
      <c r="T1608" s="37" t="str">
        <f t="shared" si="106"/>
        <v/>
      </c>
      <c r="U1608" s="37" t="str">
        <f t="shared" si="107"/>
        <v/>
      </c>
      <c r="V1608" s="37" t="str">
        <f t="shared" si="108"/>
        <v/>
      </c>
      <c r="W1608" s="2" t="str">
        <f t="shared" si="109"/>
        <v/>
      </c>
    </row>
    <row r="1609" spans="19:23" x14ac:dyDescent="0.25">
      <c r="S1609" s="37"/>
      <c r="T1609" s="37" t="str">
        <f t="shared" si="106"/>
        <v/>
      </c>
      <c r="U1609" s="37" t="str">
        <f t="shared" si="107"/>
        <v/>
      </c>
      <c r="V1609" s="37" t="str">
        <f t="shared" si="108"/>
        <v/>
      </c>
      <c r="W1609" s="2" t="str">
        <f t="shared" si="109"/>
        <v/>
      </c>
    </row>
    <row r="1610" spans="19:23" x14ac:dyDescent="0.25">
      <c r="S1610" s="37"/>
      <c r="T1610" s="37" t="str">
        <f t="shared" si="106"/>
        <v/>
      </c>
      <c r="U1610" s="37" t="str">
        <f t="shared" si="107"/>
        <v/>
      </c>
      <c r="V1610" s="37" t="str">
        <f t="shared" si="108"/>
        <v/>
      </c>
      <c r="W1610" s="2" t="str">
        <f t="shared" si="109"/>
        <v/>
      </c>
    </row>
    <row r="1611" spans="19:23" x14ac:dyDescent="0.25">
      <c r="S1611" s="37"/>
      <c r="T1611" s="37" t="str">
        <f t="shared" si="106"/>
        <v/>
      </c>
      <c r="U1611" s="37" t="str">
        <f t="shared" si="107"/>
        <v/>
      </c>
      <c r="V1611" s="37" t="str">
        <f t="shared" si="108"/>
        <v/>
      </c>
      <c r="W1611" s="2" t="str">
        <f t="shared" si="109"/>
        <v/>
      </c>
    </row>
    <row r="1612" spans="19:23" x14ac:dyDescent="0.25">
      <c r="S1612" s="37"/>
      <c r="T1612" s="37" t="str">
        <f t="shared" si="106"/>
        <v/>
      </c>
      <c r="U1612" s="37" t="str">
        <f t="shared" si="107"/>
        <v/>
      </c>
      <c r="V1612" s="37" t="str">
        <f t="shared" si="108"/>
        <v/>
      </c>
      <c r="W1612" s="2" t="str">
        <f t="shared" si="109"/>
        <v/>
      </c>
    </row>
    <row r="1613" spans="19:23" x14ac:dyDescent="0.25">
      <c r="S1613" s="37"/>
      <c r="T1613" s="37" t="str">
        <f t="shared" si="106"/>
        <v/>
      </c>
      <c r="U1613" s="37" t="str">
        <f t="shared" si="107"/>
        <v/>
      </c>
      <c r="V1613" s="37" t="str">
        <f t="shared" si="108"/>
        <v/>
      </c>
      <c r="W1613" s="2" t="str">
        <f t="shared" si="109"/>
        <v/>
      </c>
    </row>
    <row r="1614" spans="19:23" x14ac:dyDescent="0.25">
      <c r="S1614" s="37"/>
      <c r="T1614" s="37" t="str">
        <f t="shared" si="106"/>
        <v/>
      </c>
      <c r="U1614" s="37" t="str">
        <f t="shared" si="107"/>
        <v/>
      </c>
      <c r="V1614" s="37" t="str">
        <f t="shared" si="108"/>
        <v/>
      </c>
      <c r="W1614" s="2" t="str">
        <f t="shared" si="109"/>
        <v/>
      </c>
    </row>
    <row r="1615" spans="19:23" x14ac:dyDescent="0.25">
      <c r="S1615" s="37"/>
      <c r="T1615" s="37" t="str">
        <f t="shared" si="106"/>
        <v/>
      </c>
      <c r="U1615" s="37" t="str">
        <f t="shared" si="107"/>
        <v/>
      </c>
      <c r="V1615" s="37" t="str">
        <f t="shared" si="108"/>
        <v/>
      </c>
      <c r="W1615" s="2" t="str">
        <f t="shared" si="109"/>
        <v/>
      </c>
    </row>
    <row r="1616" spans="19:23" x14ac:dyDescent="0.25">
      <c r="S1616" s="37"/>
      <c r="T1616" s="37" t="str">
        <f t="shared" si="106"/>
        <v/>
      </c>
      <c r="U1616" s="37" t="str">
        <f t="shared" si="107"/>
        <v/>
      </c>
      <c r="V1616" s="37" t="str">
        <f t="shared" si="108"/>
        <v/>
      </c>
      <c r="W1616" s="2" t="str">
        <f t="shared" si="109"/>
        <v/>
      </c>
    </row>
    <row r="1617" spans="19:23" x14ac:dyDescent="0.25">
      <c r="S1617" s="37"/>
      <c r="T1617" s="37" t="str">
        <f t="shared" si="106"/>
        <v/>
      </c>
      <c r="U1617" s="37" t="str">
        <f t="shared" si="107"/>
        <v/>
      </c>
      <c r="V1617" s="37" t="str">
        <f t="shared" si="108"/>
        <v/>
      </c>
      <c r="W1617" s="2" t="str">
        <f t="shared" si="109"/>
        <v/>
      </c>
    </row>
    <row r="1618" spans="19:23" x14ac:dyDescent="0.25">
      <c r="S1618" s="37"/>
      <c r="T1618" s="37" t="str">
        <f t="shared" si="106"/>
        <v/>
      </c>
      <c r="U1618" s="37" t="str">
        <f t="shared" si="107"/>
        <v/>
      </c>
      <c r="V1618" s="37" t="str">
        <f t="shared" si="108"/>
        <v/>
      </c>
      <c r="W1618" s="2" t="str">
        <f t="shared" si="109"/>
        <v/>
      </c>
    </row>
    <row r="1619" spans="19:23" x14ac:dyDescent="0.25">
      <c r="S1619" s="37"/>
      <c r="T1619" s="37" t="str">
        <f t="shared" si="106"/>
        <v/>
      </c>
      <c r="U1619" s="37" t="str">
        <f t="shared" si="107"/>
        <v/>
      </c>
      <c r="V1619" s="37" t="str">
        <f t="shared" si="108"/>
        <v/>
      </c>
      <c r="W1619" s="2" t="str">
        <f t="shared" si="109"/>
        <v/>
      </c>
    </row>
    <row r="1620" spans="19:23" x14ac:dyDescent="0.25">
      <c r="S1620" s="37"/>
      <c r="T1620" s="37" t="str">
        <f t="shared" si="106"/>
        <v/>
      </c>
      <c r="U1620" s="37" t="str">
        <f t="shared" si="107"/>
        <v/>
      </c>
      <c r="V1620" s="37" t="str">
        <f t="shared" si="108"/>
        <v/>
      </c>
      <c r="W1620" s="2" t="str">
        <f t="shared" si="109"/>
        <v/>
      </c>
    </row>
    <row r="1621" spans="19:23" x14ac:dyDescent="0.25">
      <c r="S1621" s="37"/>
      <c r="T1621" s="37" t="str">
        <f t="shared" si="106"/>
        <v/>
      </c>
      <c r="U1621" s="37" t="str">
        <f t="shared" si="107"/>
        <v/>
      </c>
      <c r="V1621" s="37" t="str">
        <f t="shared" si="108"/>
        <v/>
      </c>
      <c r="W1621" s="2" t="str">
        <f t="shared" si="109"/>
        <v/>
      </c>
    </row>
    <row r="1622" spans="19:23" x14ac:dyDescent="0.25">
      <c r="S1622" s="37"/>
      <c r="T1622" s="37" t="str">
        <f t="shared" si="106"/>
        <v/>
      </c>
      <c r="U1622" s="37" t="str">
        <f t="shared" si="107"/>
        <v/>
      </c>
      <c r="V1622" s="37" t="str">
        <f t="shared" si="108"/>
        <v/>
      </c>
      <c r="W1622" s="2" t="str">
        <f t="shared" si="109"/>
        <v/>
      </c>
    </row>
    <row r="1623" spans="19:23" x14ac:dyDescent="0.25">
      <c r="S1623" s="37"/>
      <c r="T1623" s="37" t="str">
        <f t="shared" si="106"/>
        <v/>
      </c>
      <c r="U1623" s="37" t="str">
        <f t="shared" si="107"/>
        <v/>
      </c>
      <c r="V1623" s="37" t="str">
        <f t="shared" si="108"/>
        <v/>
      </c>
      <c r="W1623" s="2" t="str">
        <f t="shared" si="109"/>
        <v/>
      </c>
    </row>
    <row r="1624" spans="19:23" x14ac:dyDescent="0.25">
      <c r="S1624" s="37"/>
      <c r="T1624" s="37" t="str">
        <f t="shared" si="106"/>
        <v/>
      </c>
      <c r="U1624" s="37" t="str">
        <f t="shared" si="107"/>
        <v/>
      </c>
      <c r="V1624" s="37" t="str">
        <f t="shared" si="108"/>
        <v/>
      </c>
      <c r="W1624" s="2" t="str">
        <f t="shared" si="109"/>
        <v/>
      </c>
    </row>
    <row r="1625" spans="19:23" x14ac:dyDescent="0.25">
      <c r="S1625" s="37"/>
      <c r="T1625" s="37" t="str">
        <f t="shared" si="106"/>
        <v/>
      </c>
      <c r="U1625" s="37" t="str">
        <f t="shared" si="107"/>
        <v/>
      </c>
      <c r="V1625" s="37" t="str">
        <f t="shared" si="108"/>
        <v/>
      </c>
      <c r="W1625" s="2" t="str">
        <f t="shared" si="109"/>
        <v/>
      </c>
    </row>
    <row r="1626" spans="19:23" x14ac:dyDescent="0.25">
      <c r="S1626" s="37"/>
      <c r="T1626" s="37" t="str">
        <f t="shared" si="106"/>
        <v/>
      </c>
      <c r="U1626" s="37" t="str">
        <f t="shared" si="107"/>
        <v/>
      </c>
      <c r="V1626" s="37" t="str">
        <f t="shared" si="108"/>
        <v/>
      </c>
      <c r="W1626" s="2" t="str">
        <f t="shared" si="109"/>
        <v/>
      </c>
    </row>
    <row r="1627" spans="19:23" x14ac:dyDescent="0.25">
      <c r="S1627" s="37"/>
      <c r="T1627" s="37" t="str">
        <f t="shared" si="106"/>
        <v/>
      </c>
      <c r="U1627" s="37" t="str">
        <f t="shared" si="107"/>
        <v/>
      </c>
      <c r="V1627" s="37" t="str">
        <f t="shared" si="108"/>
        <v/>
      </c>
      <c r="W1627" s="2" t="str">
        <f t="shared" si="109"/>
        <v/>
      </c>
    </row>
    <row r="1628" spans="19:23" x14ac:dyDescent="0.25">
      <c r="S1628" s="37"/>
      <c r="T1628" s="37" t="str">
        <f t="shared" si="106"/>
        <v/>
      </c>
      <c r="U1628" s="37" t="str">
        <f t="shared" si="107"/>
        <v/>
      </c>
      <c r="V1628" s="37" t="str">
        <f t="shared" si="108"/>
        <v/>
      </c>
      <c r="W1628" s="2" t="str">
        <f t="shared" si="109"/>
        <v/>
      </c>
    </row>
    <row r="1629" spans="19:23" x14ac:dyDescent="0.25">
      <c r="S1629" s="37"/>
      <c r="T1629" s="37" t="str">
        <f t="shared" si="106"/>
        <v/>
      </c>
      <c r="U1629" s="37" t="str">
        <f t="shared" si="107"/>
        <v/>
      </c>
      <c r="V1629" s="37" t="str">
        <f t="shared" si="108"/>
        <v/>
      </c>
      <c r="W1629" s="2" t="str">
        <f t="shared" si="109"/>
        <v/>
      </c>
    </row>
    <row r="1630" spans="19:23" x14ac:dyDescent="0.25">
      <c r="S1630" s="37"/>
      <c r="T1630" s="37" t="str">
        <f t="shared" si="106"/>
        <v/>
      </c>
      <c r="U1630" s="37" t="str">
        <f t="shared" si="107"/>
        <v/>
      </c>
      <c r="V1630" s="37" t="str">
        <f t="shared" si="108"/>
        <v/>
      </c>
      <c r="W1630" s="2" t="str">
        <f t="shared" si="109"/>
        <v/>
      </c>
    </row>
    <row r="1631" spans="19:23" x14ac:dyDescent="0.25">
      <c r="S1631" s="37"/>
      <c r="T1631" s="37" t="str">
        <f t="shared" si="106"/>
        <v/>
      </c>
      <c r="U1631" s="37" t="str">
        <f t="shared" si="107"/>
        <v/>
      </c>
      <c r="V1631" s="37" t="str">
        <f t="shared" si="108"/>
        <v/>
      </c>
      <c r="W1631" s="2" t="str">
        <f t="shared" si="109"/>
        <v/>
      </c>
    </row>
    <row r="1632" spans="19:23" x14ac:dyDescent="0.25">
      <c r="S1632" s="37"/>
      <c r="T1632" s="37" t="str">
        <f t="shared" si="106"/>
        <v/>
      </c>
      <c r="U1632" s="37" t="str">
        <f t="shared" si="107"/>
        <v/>
      </c>
      <c r="V1632" s="37" t="str">
        <f t="shared" si="108"/>
        <v/>
      </c>
      <c r="W1632" s="2" t="str">
        <f t="shared" si="109"/>
        <v/>
      </c>
    </row>
    <row r="1633" spans="19:23" x14ac:dyDescent="0.25">
      <c r="S1633" s="37"/>
      <c r="T1633" s="37" t="str">
        <f t="shared" si="106"/>
        <v/>
      </c>
      <c r="U1633" s="37" t="str">
        <f t="shared" si="107"/>
        <v/>
      </c>
      <c r="V1633" s="37" t="str">
        <f t="shared" si="108"/>
        <v/>
      </c>
      <c r="W1633" s="2" t="str">
        <f t="shared" si="109"/>
        <v/>
      </c>
    </row>
    <row r="1634" spans="19:23" x14ac:dyDescent="0.25">
      <c r="S1634" s="37"/>
      <c r="T1634" s="37" t="str">
        <f t="shared" si="106"/>
        <v/>
      </c>
      <c r="U1634" s="37" t="str">
        <f t="shared" si="107"/>
        <v/>
      </c>
      <c r="V1634" s="37" t="str">
        <f t="shared" si="108"/>
        <v/>
      </c>
      <c r="W1634" s="2" t="str">
        <f t="shared" si="109"/>
        <v/>
      </c>
    </row>
    <row r="1635" spans="19:23" x14ac:dyDescent="0.25">
      <c r="S1635" s="37"/>
      <c r="T1635" s="37" t="str">
        <f t="shared" si="106"/>
        <v/>
      </c>
      <c r="U1635" s="37" t="str">
        <f t="shared" si="107"/>
        <v/>
      </c>
      <c r="V1635" s="37" t="str">
        <f t="shared" si="108"/>
        <v/>
      </c>
      <c r="W1635" s="2" t="str">
        <f t="shared" si="109"/>
        <v/>
      </c>
    </row>
    <row r="1636" spans="19:23" x14ac:dyDescent="0.25">
      <c r="S1636" s="37"/>
      <c r="T1636" s="37" t="str">
        <f t="shared" si="106"/>
        <v/>
      </c>
      <c r="U1636" s="37" t="str">
        <f t="shared" si="107"/>
        <v/>
      </c>
      <c r="V1636" s="37" t="str">
        <f t="shared" si="108"/>
        <v/>
      </c>
      <c r="W1636" s="2" t="str">
        <f t="shared" si="109"/>
        <v/>
      </c>
    </row>
    <row r="1637" spans="19:23" x14ac:dyDescent="0.25">
      <c r="S1637" s="37"/>
      <c r="T1637" s="37" t="str">
        <f t="shared" si="106"/>
        <v/>
      </c>
      <c r="U1637" s="37" t="str">
        <f t="shared" si="107"/>
        <v/>
      </c>
      <c r="V1637" s="37" t="str">
        <f t="shared" si="108"/>
        <v/>
      </c>
      <c r="W1637" s="2" t="str">
        <f t="shared" si="109"/>
        <v/>
      </c>
    </row>
    <row r="1638" spans="19:23" x14ac:dyDescent="0.25">
      <c r="S1638" s="37"/>
      <c r="T1638" s="37" t="str">
        <f t="shared" si="106"/>
        <v/>
      </c>
      <c r="U1638" s="37" t="str">
        <f t="shared" si="107"/>
        <v/>
      </c>
      <c r="V1638" s="37" t="str">
        <f t="shared" si="108"/>
        <v/>
      </c>
      <c r="W1638" s="2" t="str">
        <f t="shared" si="109"/>
        <v/>
      </c>
    </row>
    <row r="1639" spans="19:23" x14ac:dyDescent="0.25">
      <c r="S1639" s="37"/>
      <c r="T1639" s="37" t="str">
        <f t="shared" si="106"/>
        <v/>
      </c>
      <c r="U1639" s="37" t="str">
        <f t="shared" si="107"/>
        <v/>
      </c>
      <c r="V1639" s="37" t="str">
        <f t="shared" si="108"/>
        <v/>
      </c>
      <c r="W1639" s="2" t="str">
        <f t="shared" si="109"/>
        <v/>
      </c>
    </row>
    <row r="1640" spans="19:23" x14ac:dyDescent="0.25">
      <c r="S1640" s="37"/>
      <c r="T1640" s="37" t="str">
        <f t="shared" si="106"/>
        <v/>
      </c>
      <c r="U1640" s="37" t="str">
        <f t="shared" si="107"/>
        <v/>
      </c>
      <c r="V1640" s="37" t="str">
        <f t="shared" si="108"/>
        <v/>
      </c>
      <c r="W1640" s="2" t="str">
        <f t="shared" si="109"/>
        <v/>
      </c>
    </row>
    <row r="1641" spans="19:23" x14ac:dyDescent="0.25">
      <c r="S1641" s="37"/>
      <c r="T1641" s="37" t="str">
        <f t="shared" si="106"/>
        <v/>
      </c>
      <c r="U1641" s="37" t="str">
        <f t="shared" si="107"/>
        <v/>
      </c>
      <c r="V1641" s="37" t="str">
        <f t="shared" si="108"/>
        <v/>
      </c>
      <c r="W1641" s="2" t="str">
        <f t="shared" si="109"/>
        <v/>
      </c>
    </row>
    <row r="1642" spans="19:23" x14ac:dyDescent="0.25">
      <c r="S1642" s="37"/>
      <c r="T1642" s="37" t="str">
        <f t="shared" si="106"/>
        <v/>
      </c>
      <c r="U1642" s="37" t="str">
        <f t="shared" si="107"/>
        <v/>
      </c>
      <c r="V1642" s="37" t="str">
        <f t="shared" si="108"/>
        <v/>
      </c>
      <c r="W1642" s="2" t="str">
        <f t="shared" si="109"/>
        <v/>
      </c>
    </row>
    <row r="1643" spans="19:23" x14ac:dyDescent="0.25">
      <c r="S1643" s="37"/>
      <c r="T1643" s="37" t="str">
        <f t="shared" si="106"/>
        <v/>
      </c>
      <c r="U1643" s="37" t="str">
        <f t="shared" si="107"/>
        <v/>
      </c>
      <c r="V1643" s="37" t="str">
        <f t="shared" si="108"/>
        <v/>
      </c>
      <c r="W1643" s="2" t="str">
        <f t="shared" si="109"/>
        <v/>
      </c>
    </row>
    <row r="1644" spans="19:23" x14ac:dyDescent="0.25">
      <c r="S1644" s="37"/>
      <c r="T1644" s="37" t="str">
        <f t="shared" si="106"/>
        <v/>
      </c>
      <c r="U1644" s="37" t="str">
        <f t="shared" si="107"/>
        <v/>
      </c>
      <c r="V1644" s="37" t="str">
        <f t="shared" si="108"/>
        <v/>
      </c>
      <c r="W1644" s="2" t="str">
        <f t="shared" si="109"/>
        <v/>
      </c>
    </row>
    <row r="1645" spans="19:23" x14ac:dyDescent="0.25">
      <c r="S1645" s="37"/>
      <c r="T1645" s="37" t="str">
        <f t="shared" si="106"/>
        <v/>
      </c>
      <c r="U1645" s="37" t="str">
        <f t="shared" si="107"/>
        <v/>
      </c>
      <c r="V1645" s="37" t="str">
        <f t="shared" si="108"/>
        <v/>
      </c>
      <c r="W1645" s="2" t="str">
        <f t="shared" si="109"/>
        <v/>
      </c>
    </row>
    <row r="1646" spans="19:23" x14ac:dyDescent="0.25">
      <c r="S1646" s="37"/>
      <c r="T1646" s="37" t="str">
        <f t="shared" si="106"/>
        <v/>
      </c>
      <c r="U1646" s="37" t="str">
        <f t="shared" si="107"/>
        <v/>
      </c>
      <c r="V1646" s="37" t="str">
        <f t="shared" si="108"/>
        <v/>
      </c>
      <c r="W1646" s="2" t="str">
        <f t="shared" si="109"/>
        <v/>
      </c>
    </row>
    <row r="1647" spans="19:23" x14ac:dyDescent="0.25">
      <c r="S1647" s="37"/>
      <c r="T1647" s="37" t="str">
        <f t="shared" si="106"/>
        <v/>
      </c>
      <c r="U1647" s="37" t="str">
        <f t="shared" si="107"/>
        <v/>
      </c>
      <c r="V1647" s="37" t="str">
        <f t="shared" si="108"/>
        <v/>
      </c>
      <c r="W1647" s="2" t="str">
        <f t="shared" si="109"/>
        <v/>
      </c>
    </row>
    <row r="1648" spans="19:23" x14ac:dyDescent="0.25">
      <c r="S1648" s="37"/>
      <c r="T1648" s="37" t="str">
        <f t="shared" si="106"/>
        <v/>
      </c>
      <c r="U1648" s="37" t="str">
        <f t="shared" si="107"/>
        <v/>
      </c>
      <c r="V1648" s="37" t="str">
        <f t="shared" si="108"/>
        <v/>
      </c>
      <c r="W1648" s="2" t="str">
        <f t="shared" si="109"/>
        <v/>
      </c>
    </row>
    <row r="1649" spans="19:23" x14ac:dyDescent="0.25">
      <c r="S1649" s="37"/>
      <c r="T1649" s="37" t="str">
        <f t="shared" si="106"/>
        <v/>
      </c>
      <c r="U1649" s="37" t="str">
        <f t="shared" si="107"/>
        <v/>
      </c>
      <c r="V1649" s="37" t="str">
        <f t="shared" si="108"/>
        <v/>
      </c>
      <c r="W1649" s="2" t="str">
        <f t="shared" si="109"/>
        <v/>
      </c>
    </row>
    <row r="1650" spans="19:23" x14ac:dyDescent="0.25">
      <c r="S1650" s="37"/>
      <c r="T1650" s="37" t="str">
        <f t="shared" si="106"/>
        <v/>
      </c>
      <c r="U1650" s="37" t="str">
        <f t="shared" si="107"/>
        <v/>
      </c>
      <c r="V1650" s="37" t="str">
        <f t="shared" si="108"/>
        <v/>
      </c>
      <c r="W1650" s="2" t="str">
        <f t="shared" si="109"/>
        <v/>
      </c>
    </row>
    <row r="1651" spans="19:23" x14ac:dyDescent="0.25">
      <c r="S1651" s="37"/>
      <c r="T1651" s="37" t="str">
        <f t="shared" si="106"/>
        <v/>
      </c>
      <c r="U1651" s="37" t="str">
        <f t="shared" si="107"/>
        <v/>
      </c>
      <c r="V1651" s="37" t="str">
        <f t="shared" si="108"/>
        <v/>
      </c>
      <c r="W1651" s="2" t="str">
        <f t="shared" si="109"/>
        <v/>
      </c>
    </row>
    <row r="1652" spans="19:23" x14ac:dyDescent="0.25">
      <c r="S1652" s="37"/>
      <c r="T1652" s="37" t="str">
        <f t="shared" si="106"/>
        <v/>
      </c>
      <c r="U1652" s="37" t="str">
        <f t="shared" si="107"/>
        <v/>
      </c>
      <c r="V1652" s="37" t="str">
        <f t="shared" si="108"/>
        <v/>
      </c>
      <c r="W1652" s="2" t="str">
        <f t="shared" si="109"/>
        <v/>
      </c>
    </row>
    <row r="1653" spans="19:23" x14ac:dyDescent="0.25">
      <c r="S1653" s="37"/>
      <c r="T1653" s="37" t="str">
        <f t="shared" si="106"/>
        <v/>
      </c>
      <c r="U1653" s="37" t="str">
        <f t="shared" si="107"/>
        <v/>
      </c>
      <c r="V1653" s="37" t="str">
        <f t="shared" si="108"/>
        <v/>
      </c>
      <c r="W1653" s="2" t="str">
        <f t="shared" si="109"/>
        <v/>
      </c>
    </row>
    <row r="1654" spans="19:23" x14ac:dyDescent="0.25">
      <c r="S1654" s="37"/>
      <c r="T1654" s="37" t="str">
        <f t="shared" si="106"/>
        <v/>
      </c>
      <c r="U1654" s="37" t="str">
        <f t="shared" si="107"/>
        <v/>
      </c>
      <c r="V1654" s="37" t="str">
        <f t="shared" si="108"/>
        <v/>
      </c>
      <c r="W1654" s="2" t="str">
        <f t="shared" si="109"/>
        <v/>
      </c>
    </row>
    <row r="1655" spans="19:23" x14ac:dyDescent="0.25">
      <c r="S1655" s="37"/>
      <c r="T1655" s="37" t="str">
        <f t="shared" si="106"/>
        <v/>
      </c>
      <c r="U1655" s="37" t="str">
        <f t="shared" si="107"/>
        <v/>
      </c>
      <c r="V1655" s="37" t="str">
        <f t="shared" si="108"/>
        <v/>
      </c>
      <c r="W1655" s="2" t="str">
        <f t="shared" si="109"/>
        <v/>
      </c>
    </row>
    <row r="1656" spans="19:23" x14ac:dyDescent="0.25">
      <c r="S1656" s="37"/>
      <c r="T1656" s="37" t="str">
        <f t="shared" si="106"/>
        <v/>
      </c>
      <c r="U1656" s="37" t="str">
        <f t="shared" si="107"/>
        <v/>
      </c>
      <c r="V1656" s="37" t="str">
        <f t="shared" si="108"/>
        <v/>
      </c>
      <c r="W1656" s="2" t="str">
        <f t="shared" si="109"/>
        <v/>
      </c>
    </row>
    <row r="1657" spans="19:23" x14ac:dyDescent="0.25">
      <c r="S1657" s="37"/>
      <c r="T1657" s="37" t="str">
        <f t="shared" si="106"/>
        <v/>
      </c>
      <c r="U1657" s="37" t="str">
        <f t="shared" si="107"/>
        <v/>
      </c>
      <c r="V1657" s="37" t="str">
        <f t="shared" si="108"/>
        <v/>
      </c>
      <c r="W1657" s="2" t="str">
        <f t="shared" si="109"/>
        <v/>
      </c>
    </row>
    <row r="1658" spans="19:23" x14ac:dyDescent="0.25">
      <c r="S1658" s="37"/>
      <c r="T1658" s="37" t="str">
        <f t="shared" si="106"/>
        <v/>
      </c>
      <c r="U1658" s="37" t="str">
        <f t="shared" si="107"/>
        <v/>
      </c>
      <c r="V1658" s="37" t="str">
        <f t="shared" si="108"/>
        <v/>
      </c>
      <c r="W1658" s="2" t="str">
        <f t="shared" si="109"/>
        <v/>
      </c>
    </row>
    <row r="1659" spans="19:23" x14ac:dyDescent="0.25">
      <c r="S1659" s="37"/>
      <c r="T1659" s="37" t="str">
        <f t="shared" si="106"/>
        <v/>
      </c>
      <c r="U1659" s="37" t="str">
        <f t="shared" si="107"/>
        <v/>
      </c>
      <c r="V1659" s="37" t="str">
        <f t="shared" si="108"/>
        <v/>
      </c>
      <c r="W1659" s="2" t="str">
        <f t="shared" si="109"/>
        <v/>
      </c>
    </row>
    <row r="1660" spans="19:23" x14ac:dyDescent="0.25">
      <c r="S1660" s="37"/>
      <c r="T1660" s="37" t="str">
        <f t="shared" si="106"/>
        <v/>
      </c>
      <c r="U1660" s="37" t="str">
        <f t="shared" si="107"/>
        <v/>
      </c>
      <c r="V1660" s="37" t="str">
        <f t="shared" si="108"/>
        <v/>
      </c>
      <c r="W1660" s="2" t="str">
        <f t="shared" si="109"/>
        <v/>
      </c>
    </row>
    <row r="1661" spans="19:23" x14ac:dyDescent="0.25">
      <c r="S1661" s="37"/>
      <c r="T1661" s="37" t="str">
        <f t="shared" si="106"/>
        <v/>
      </c>
      <c r="U1661" s="37" t="str">
        <f t="shared" si="107"/>
        <v/>
      </c>
      <c r="V1661" s="37" t="str">
        <f t="shared" si="108"/>
        <v/>
      </c>
      <c r="W1661" s="2" t="str">
        <f t="shared" si="109"/>
        <v/>
      </c>
    </row>
    <row r="1662" spans="19:23" x14ac:dyDescent="0.25">
      <c r="S1662" s="37"/>
      <c r="T1662" s="37" t="str">
        <f t="shared" si="106"/>
        <v/>
      </c>
      <c r="U1662" s="37" t="str">
        <f t="shared" si="107"/>
        <v/>
      </c>
      <c r="V1662" s="37" t="str">
        <f t="shared" si="108"/>
        <v/>
      </c>
      <c r="W1662" s="2" t="str">
        <f t="shared" si="109"/>
        <v/>
      </c>
    </row>
    <row r="1663" spans="19:23" x14ac:dyDescent="0.25">
      <c r="S1663" s="37"/>
      <c r="T1663" s="37" t="str">
        <f t="shared" si="106"/>
        <v/>
      </c>
      <c r="U1663" s="37" t="str">
        <f t="shared" si="107"/>
        <v/>
      </c>
      <c r="V1663" s="37" t="str">
        <f t="shared" si="108"/>
        <v/>
      </c>
      <c r="W1663" s="2" t="str">
        <f t="shared" si="109"/>
        <v/>
      </c>
    </row>
    <row r="1664" spans="19:23" x14ac:dyDescent="0.25">
      <c r="S1664" s="37"/>
      <c r="T1664" s="37" t="str">
        <f t="shared" si="106"/>
        <v/>
      </c>
      <c r="U1664" s="37" t="str">
        <f t="shared" si="107"/>
        <v/>
      </c>
      <c r="V1664" s="37" t="str">
        <f t="shared" si="108"/>
        <v/>
      </c>
      <c r="W1664" s="2" t="str">
        <f t="shared" si="109"/>
        <v/>
      </c>
    </row>
    <row r="1665" spans="19:23" x14ac:dyDescent="0.25">
      <c r="S1665" s="37"/>
      <c r="T1665" s="37" t="str">
        <f t="shared" si="106"/>
        <v/>
      </c>
      <c r="U1665" s="37" t="str">
        <f t="shared" si="107"/>
        <v/>
      </c>
      <c r="V1665" s="37" t="str">
        <f t="shared" si="108"/>
        <v/>
      </c>
      <c r="W1665" s="2" t="str">
        <f t="shared" si="109"/>
        <v/>
      </c>
    </row>
    <row r="1666" spans="19:23" x14ac:dyDescent="0.25">
      <c r="S1666" s="37"/>
      <c r="T1666" s="37" t="str">
        <f t="shared" si="106"/>
        <v/>
      </c>
      <c r="U1666" s="37" t="str">
        <f t="shared" si="107"/>
        <v/>
      </c>
      <c r="V1666" s="37" t="str">
        <f t="shared" si="108"/>
        <v/>
      </c>
      <c r="W1666" s="2" t="str">
        <f t="shared" si="109"/>
        <v/>
      </c>
    </row>
    <row r="1667" spans="19:23" x14ac:dyDescent="0.25">
      <c r="S1667" s="37"/>
      <c r="T1667" s="37" t="str">
        <f t="shared" si="106"/>
        <v/>
      </c>
      <c r="U1667" s="37" t="str">
        <f t="shared" si="107"/>
        <v/>
      </c>
      <c r="V1667" s="37" t="str">
        <f t="shared" si="108"/>
        <v/>
      </c>
      <c r="W1667" s="2" t="str">
        <f t="shared" si="109"/>
        <v/>
      </c>
    </row>
    <row r="1668" spans="19:23" x14ac:dyDescent="0.25">
      <c r="S1668" s="37"/>
      <c r="T1668" s="37" t="str">
        <f t="shared" si="106"/>
        <v/>
      </c>
      <c r="U1668" s="37" t="str">
        <f t="shared" si="107"/>
        <v/>
      </c>
      <c r="V1668" s="37" t="str">
        <f t="shared" si="108"/>
        <v/>
      </c>
      <c r="W1668" s="2" t="str">
        <f t="shared" si="109"/>
        <v/>
      </c>
    </row>
    <row r="1669" spans="19:23" x14ac:dyDescent="0.25">
      <c r="S1669" s="37"/>
      <c r="T1669" s="37" t="str">
        <f t="shared" si="106"/>
        <v/>
      </c>
      <c r="U1669" s="37" t="str">
        <f t="shared" si="107"/>
        <v/>
      </c>
      <c r="V1669" s="37" t="str">
        <f t="shared" si="108"/>
        <v/>
      </c>
      <c r="W1669" s="2" t="str">
        <f t="shared" si="109"/>
        <v/>
      </c>
    </row>
    <row r="1670" spans="19:23" x14ac:dyDescent="0.25">
      <c r="S1670" s="37"/>
      <c r="T1670" s="37" t="str">
        <f t="shared" si="106"/>
        <v/>
      </c>
      <c r="U1670" s="37" t="str">
        <f t="shared" si="107"/>
        <v/>
      </c>
      <c r="V1670" s="37" t="str">
        <f t="shared" si="108"/>
        <v/>
      </c>
      <c r="W1670" s="2" t="str">
        <f t="shared" si="109"/>
        <v/>
      </c>
    </row>
    <row r="1671" spans="19:23" x14ac:dyDescent="0.25">
      <c r="S1671" s="37"/>
      <c r="T1671" s="37" t="str">
        <f t="shared" ref="T1671:T1734" si="110">IFERROR(IF(SEARCH("*mat*",F1671),P1671,""),"")</f>
        <v/>
      </c>
      <c r="U1671" s="37" t="str">
        <f t="shared" ref="U1671:U1734" si="111">IFERROR(IF(SEARCH("*main*",F1671),P1671,""),"")</f>
        <v/>
      </c>
      <c r="V1671" s="37" t="str">
        <f t="shared" ref="V1671:V1734" si="112">IFERROR(IF(SEARCH("*sous*",F1671),P1671,""),"")</f>
        <v/>
      </c>
      <c r="W1671" s="2" t="str">
        <f t="shared" ref="W1671:W1734" si="113">IFERROR(IF(SEARCH("*four*",F1671),P1671,""),"")</f>
        <v/>
      </c>
    </row>
    <row r="1672" spans="19:23" x14ac:dyDescent="0.25">
      <c r="S1672" s="37"/>
      <c r="T1672" s="37" t="str">
        <f t="shared" si="110"/>
        <v/>
      </c>
      <c r="U1672" s="37" t="str">
        <f t="shared" si="111"/>
        <v/>
      </c>
      <c r="V1672" s="37" t="str">
        <f t="shared" si="112"/>
        <v/>
      </c>
      <c r="W1672" s="2" t="str">
        <f t="shared" si="113"/>
        <v/>
      </c>
    </row>
    <row r="1673" spans="19:23" x14ac:dyDescent="0.25">
      <c r="S1673" s="37"/>
      <c r="T1673" s="37" t="str">
        <f t="shared" si="110"/>
        <v/>
      </c>
      <c r="U1673" s="37" t="str">
        <f t="shared" si="111"/>
        <v/>
      </c>
      <c r="V1673" s="37" t="str">
        <f t="shared" si="112"/>
        <v/>
      </c>
      <c r="W1673" s="2" t="str">
        <f t="shared" si="113"/>
        <v/>
      </c>
    </row>
    <row r="1674" spans="19:23" x14ac:dyDescent="0.25">
      <c r="S1674" s="37"/>
      <c r="T1674" s="37" t="str">
        <f t="shared" si="110"/>
        <v/>
      </c>
      <c r="U1674" s="37" t="str">
        <f t="shared" si="111"/>
        <v/>
      </c>
      <c r="V1674" s="37" t="str">
        <f t="shared" si="112"/>
        <v/>
      </c>
      <c r="W1674" s="2" t="str">
        <f t="shared" si="113"/>
        <v/>
      </c>
    </row>
    <row r="1675" spans="19:23" x14ac:dyDescent="0.25">
      <c r="S1675" s="37"/>
      <c r="T1675" s="37" t="str">
        <f t="shared" si="110"/>
        <v/>
      </c>
      <c r="U1675" s="37" t="str">
        <f t="shared" si="111"/>
        <v/>
      </c>
      <c r="V1675" s="37" t="str">
        <f t="shared" si="112"/>
        <v/>
      </c>
      <c r="W1675" s="2" t="str">
        <f t="shared" si="113"/>
        <v/>
      </c>
    </row>
    <row r="1676" spans="19:23" x14ac:dyDescent="0.25">
      <c r="S1676" s="37"/>
      <c r="T1676" s="37" t="str">
        <f t="shared" si="110"/>
        <v/>
      </c>
      <c r="U1676" s="37" t="str">
        <f t="shared" si="111"/>
        <v/>
      </c>
      <c r="V1676" s="37" t="str">
        <f t="shared" si="112"/>
        <v/>
      </c>
      <c r="W1676" s="2" t="str">
        <f t="shared" si="113"/>
        <v/>
      </c>
    </row>
    <row r="1677" spans="19:23" x14ac:dyDescent="0.25">
      <c r="S1677" s="37"/>
      <c r="T1677" s="37" t="str">
        <f t="shared" si="110"/>
        <v/>
      </c>
      <c r="U1677" s="37" t="str">
        <f t="shared" si="111"/>
        <v/>
      </c>
      <c r="V1677" s="37" t="str">
        <f t="shared" si="112"/>
        <v/>
      </c>
      <c r="W1677" s="2" t="str">
        <f t="shared" si="113"/>
        <v/>
      </c>
    </row>
    <row r="1678" spans="19:23" x14ac:dyDescent="0.25">
      <c r="S1678" s="37"/>
      <c r="T1678" s="37" t="str">
        <f t="shared" si="110"/>
        <v/>
      </c>
      <c r="U1678" s="37" t="str">
        <f t="shared" si="111"/>
        <v/>
      </c>
      <c r="V1678" s="37" t="str">
        <f t="shared" si="112"/>
        <v/>
      </c>
      <c r="W1678" s="2" t="str">
        <f t="shared" si="113"/>
        <v/>
      </c>
    </row>
    <row r="1679" spans="19:23" x14ac:dyDescent="0.25">
      <c r="S1679" s="37"/>
      <c r="T1679" s="37" t="str">
        <f t="shared" si="110"/>
        <v/>
      </c>
      <c r="U1679" s="37" t="str">
        <f t="shared" si="111"/>
        <v/>
      </c>
      <c r="V1679" s="37" t="str">
        <f t="shared" si="112"/>
        <v/>
      </c>
      <c r="W1679" s="2" t="str">
        <f t="shared" si="113"/>
        <v/>
      </c>
    </row>
    <row r="1680" spans="19:23" x14ac:dyDescent="0.25">
      <c r="S1680" s="37"/>
      <c r="T1680" s="37" t="str">
        <f t="shared" si="110"/>
        <v/>
      </c>
      <c r="U1680" s="37" t="str">
        <f t="shared" si="111"/>
        <v/>
      </c>
      <c r="V1680" s="37" t="str">
        <f t="shared" si="112"/>
        <v/>
      </c>
      <c r="W1680" s="2" t="str">
        <f t="shared" si="113"/>
        <v/>
      </c>
    </row>
    <row r="1681" spans="19:23" x14ac:dyDescent="0.25">
      <c r="S1681" s="37"/>
      <c r="T1681" s="37" t="str">
        <f t="shared" si="110"/>
        <v/>
      </c>
      <c r="U1681" s="37" t="str">
        <f t="shared" si="111"/>
        <v/>
      </c>
      <c r="V1681" s="37" t="str">
        <f t="shared" si="112"/>
        <v/>
      </c>
      <c r="W1681" s="2" t="str">
        <f t="shared" si="113"/>
        <v/>
      </c>
    </row>
    <row r="1682" spans="19:23" x14ac:dyDescent="0.25">
      <c r="S1682" s="37"/>
      <c r="T1682" s="37" t="str">
        <f t="shared" si="110"/>
        <v/>
      </c>
      <c r="U1682" s="37" t="str">
        <f t="shared" si="111"/>
        <v/>
      </c>
      <c r="V1682" s="37" t="str">
        <f t="shared" si="112"/>
        <v/>
      </c>
      <c r="W1682" s="2" t="str">
        <f t="shared" si="113"/>
        <v/>
      </c>
    </row>
    <row r="1683" spans="19:23" x14ac:dyDescent="0.25">
      <c r="S1683" s="37"/>
      <c r="T1683" s="37" t="str">
        <f t="shared" si="110"/>
        <v/>
      </c>
      <c r="U1683" s="37" t="str">
        <f t="shared" si="111"/>
        <v/>
      </c>
      <c r="V1683" s="37" t="str">
        <f t="shared" si="112"/>
        <v/>
      </c>
      <c r="W1683" s="2" t="str">
        <f t="shared" si="113"/>
        <v/>
      </c>
    </row>
    <row r="1684" spans="19:23" x14ac:dyDescent="0.25">
      <c r="S1684" s="37"/>
      <c r="T1684" s="37" t="str">
        <f t="shared" si="110"/>
        <v/>
      </c>
      <c r="U1684" s="37" t="str">
        <f t="shared" si="111"/>
        <v/>
      </c>
      <c r="V1684" s="37" t="str">
        <f t="shared" si="112"/>
        <v/>
      </c>
      <c r="W1684" s="2" t="str">
        <f t="shared" si="113"/>
        <v/>
      </c>
    </row>
    <row r="1685" spans="19:23" x14ac:dyDescent="0.25">
      <c r="S1685" s="37"/>
      <c r="T1685" s="37" t="str">
        <f t="shared" si="110"/>
        <v/>
      </c>
      <c r="U1685" s="37" t="str">
        <f t="shared" si="111"/>
        <v/>
      </c>
      <c r="V1685" s="37" t="str">
        <f t="shared" si="112"/>
        <v/>
      </c>
      <c r="W1685" s="2" t="str">
        <f t="shared" si="113"/>
        <v/>
      </c>
    </row>
    <row r="1686" spans="19:23" x14ac:dyDescent="0.25">
      <c r="S1686" s="37"/>
      <c r="T1686" s="37" t="str">
        <f t="shared" si="110"/>
        <v/>
      </c>
      <c r="U1686" s="37" t="str">
        <f t="shared" si="111"/>
        <v/>
      </c>
      <c r="V1686" s="37" t="str">
        <f t="shared" si="112"/>
        <v/>
      </c>
      <c r="W1686" s="2" t="str">
        <f t="shared" si="113"/>
        <v/>
      </c>
    </row>
    <row r="1687" spans="19:23" x14ac:dyDescent="0.25">
      <c r="S1687" s="37"/>
      <c r="T1687" s="37" t="str">
        <f t="shared" si="110"/>
        <v/>
      </c>
      <c r="U1687" s="37" t="str">
        <f t="shared" si="111"/>
        <v/>
      </c>
      <c r="V1687" s="37" t="str">
        <f t="shared" si="112"/>
        <v/>
      </c>
      <c r="W1687" s="2" t="str">
        <f t="shared" si="113"/>
        <v/>
      </c>
    </row>
    <row r="1688" spans="19:23" x14ac:dyDescent="0.25">
      <c r="S1688" s="37"/>
      <c r="T1688" s="37" t="str">
        <f t="shared" si="110"/>
        <v/>
      </c>
      <c r="U1688" s="37" t="str">
        <f t="shared" si="111"/>
        <v/>
      </c>
      <c r="V1688" s="37" t="str">
        <f t="shared" si="112"/>
        <v/>
      </c>
      <c r="W1688" s="2" t="str">
        <f t="shared" si="113"/>
        <v/>
      </c>
    </row>
    <row r="1689" spans="19:23" x14ac:dyDescent="0.25">
      <c r="S1689" s="37"/>
      <c r="T1689" s="37" t="str">
        <f t="shared" si="110"/>
        <v/>
      </c>
      <c r="U1689" s="37" t="str">
        <f t="shared" si="111"/>
        <v/>
      </c>
      <c r="V1689" s="37" t="str">
        <f t="shared" si="112"/>
        <v/>
      </c>
      <c r="W1689" s="2" t="str">
        <f t="shared" si="113"/>
        <v/>
      </c>
    </row>
    <row r="1690" spans="19:23" x14ac:dyDescent="0.25">
      <c r="S1690" s="37"/>
      <c r="T1690" s="37" t="str">
        <f t="shared" si="110"/>
        <v/>
      </c>
      <c r="U1690" s="37" t="str">
        <f t="shared" si="111"/>
        <v/>
      </c>
      <c r="V1690" s="37" t="str">
        <f t="shared" si="112"/>
        <v/>
      </c>
      <c r="W1690" s="2" t="str">
        <f t="shared" si="113"/>
        <v/>
      </c>
    </row>
    <row r="1691" spans="19:23" x14ac:dyDescent="0.25">
      <c r="S1691" s="37"/>
      <c r="T1691" s="37" t="str">
        <f t="shared" si="110"/>
        <v/>
      </c>
      <c r="U1691" s="37" t="str">
        <f t="shared" si="111"/>
        <v/>
      </c>
      <c r="V1691" s="37" t="str">
        <f t="shared" si="112"/>
        <v/>
      </c>
      <c r="W1691" s="2" t="str">
        <f t="shared" si="113"/>
        <v/>
      </c>
    </row>
    <row r="1692" spans="19:23" x14ac:dyDescent="0.25">
      <c r="S1692" s="37"/>
      <c r="T1692" s="37" t="str">
        <f t="shared" si="110"/>
        <v/>
      </c>
      <c r="U1692" s="37" t="str">
        <f t="shared" si="111"/>
        <v/>
      </c>
      <c r="V1692" s="37" t="str">
        <f t="shared" si="112"/>
        <v/>
      </c>
      <c r="W1692" s="2" t="str">
        <f t="shared" si="113"/>
        <v/>
      </c>
    </row>
    <row r="1693" spans="19:23" x14ac:dyDescent="0.25">
      <c r="S1693" s="37"/>
      <c r="T1693" s="37" t="str">
        <f t="shared" si="110"/>
        <v/>
      </c>
      <c r="U1693" s="37" t="str">
        <f t="shared" si="111"/>
        <v/>
      </c>
      <c r="V1693" s="37" t="str">
        <f t="shared" si="112"/>
        <v/>
      </c>
      <c r="W1693" s="2" t="str">
        <f t="shared" si="113"/>
        <v/>
      </c>
    </row>
    <row r="1694" spans="19:23" x14ac:dyDescent="0.25">
      <c r="S1694" s="37"/>
      <c r="T1694" s="37" t="str">
        <f t="shared" si="110"/>
        <v/>
      </c>
      <c r="U1694" s="37" t="str">
        <f t="shared" si="111"/>
        <v/>
      </c>
      <c r="V1694" s="37" t="str">
        <f t="shared" si="112"/>
        <v/>
      </c>
      <c r="W1694" s="2" t="str">
        <f t="shared" si="113"/>
        <v/>
      </c>
    </row>
    <row r="1695" spans="19:23" x14ac:dyDescent="0.25">
      <c r="S1695" s="37"/>
      <c r="T1695" s="37" t="str">
        <f t="shared" si="110"/>
        <v/>
      </c>
      <c r="U1695" s="37" t="str">
        <f t="shared" si="111"/>
        <v/>
      </c>
      <c r="V1695" s="37" t="str">
        <f t="shared" si="112"/>
        <v/>
      </c>
      <c r="W1695" s="2" t="str">
        <f t="shared" si="113"/>
        <v/>
      </c>
    </row>
    <row r="1696" spans="19:23" x14ac:dyDescent="0.25">
      <c r="S1696" s="37"/>
      <c r="T1696" s="37" t="str">
        <f t="shared" si="110"/>
        <v/>
      </c>
      <c r="U1696" s="37" t="str">
        <f t="shared" si="111"/>
        <v/>
      </c>
      <c r="V1696" s="37" t="str">
        <f t="shared" si="112"/>
        <v/>
      </c>
      <c r="W1696" s="2" t="str">
        <f t="shared" si="113"/>
        <v/>
      </c>
    </row>
    <row r="1697" spans="19:23" x14ac:dyDescent="0.25">
      <c r="S1697" s="37"/>
      <c r="T1697" s="37" t="str">
        <f t="shared" si="110"/>
        <v/>
      </c>
      <c r="U1697" s="37" t="str">
        <f t="shared" si="111"/>
        <v/>
      </c>
      <c r="V1697" s="37" t="str">
        <f t="shared" si="112"/>
        <v/>
      </c>
      <c r="W1697" s="2" t="str">
        <f t="shared" si="113"/>
        <v/>
      </c>
    </row>
    <row r="1698" spans="19:23" x14ac:dyDescent="0.25">
      <c r="S1698" s="37"/>
      <c r="T1698" s="37" t="str">
        <f t="shared" si="110"/>
        <v/>
      </c>
      <c r="U1698" s="37" t="str">
        <f t="shared" si="111"/>
        <v/>
      </c>
      <c r="V1698" s="37" t="str">
        <f t="shared" si="112"/>
        <v/>
      </c>
      <c r="W1698" s="2" t="str">
        <f t="shared" si="113"/>
        <v/>
      </c>
    </row>
    <row r="1699" spans="19:23" x14ac:dyDescent="0.25">
      <c r="S1699" s="37"/>
      <c r="T1699" s="37" t="str">
        <f t="shared" si="110"/>
        <v/>
      </c>
      <c r="U1699" s="37" t="str">
        <f t="shared" si="111"/>
        <v/>
      </c>
      <c r="V1699" s="37" t="str">
        <f t="shared" si="112"/>
        <v/>
      </c>
      <c r="W1699" s="2" t="str">
        <f t="shared" si="113"/>
        <v/>
      </c>
    </row>
    <row r="1700" spans="19:23" x14ac:dyDescent="0.25">
      <c r="S1700" s="37"/>
      <c r="T1700" s="37" t="str">
        <f t="shared" si="110"/>
        <v/>
      </c>
      <c r="U1700" s="37" t="str">
        <f t="shared" si="111"/>
        <v/>
      </c>
      <c r="V1700" s="37" t="str">
        <f t="shared" si="112"/>
        <v/>
      </c>
      <c r="W1700" s="2" t="str">
        <f t="shared" si="113"/>
        <v/>
      </c>
    </row>
    <row r="1701" spans="19:23" x14ac:dyDescent="0.25">
      <c r="S1701" s="37"/>
      <c r="T1701" s="37" t="str">
        <f t="shared" si="110"/>
        <v/>
      </c>
      <c r="U1701" s="37" t="str">
        <f t="shared" si="111"/>
        <v/>
      </c>
      <c r="V1701" s="37" t="str">
        <f t="shared" si="112"/>
        <v/>
      </c>
      <c r="W1701" s="2" t="str">
        <f t="shared" si="113"/>
        <v/>
      </c>
    </row>
    <row r="1702" spans="19:23" x14ac:dyDescent="0.25">
      <c r="S1702" s="37"/>
      <c r="T1702" s="37" t="str">
        <f t="shared" si="110"/>
        <v/>
      </c>
      <c r="U1702" s="37" t="str">
        <f t="shared" si="111"/>
        <v/>
      </c>
      <c r="V1702" s="37" t="str">
        <f t="shared" si="112"/>
        <v/>
      </c>
      <c r="W1702" s="2" t="str">
        <f t="shared" si="113"/>
        <v/>
      </c>
    </row>
    <row r="1703" spans="19:23" x14ac:dyDescent="0.25">
      <c r="S1703" s="37"/>
      <c r="T1703" s="37" t="str">
        <f t="shared" si="110"/>
        <v/>
      </c>
      <c r="U1703" s="37" t="str">
        <f t="shared" si="111"/>
        <v/>
      </c>
      <c r="V1703" s="37" t="str">
        <f t="shared" si="112"/>
        <v/>
      </c>
      <c r="W1703" s="2" t="str">
        <f t="shared" si="113"/>
        <v/>
      </c>
    </row>
    <row r="1704" spans="19:23" x14ac:dyDescent="0.25">
      <c r="S1704" s="37"/>
      <c r="T1704" s="37" t="str">
        <f t="shared" si="110"/>
        <v/>
      </c>
      <c r="U1704" s="37" t="str">
        <f t="shared" si="111"/>
        <v/>
      </c>
      <c r="V1704" s="37" t="str">
        <f t="shared" si="112"/>
        <v/>
      </c>
      <c r="W1704" s="2" t="str">
        <f t="shared" si="113"/>
        <v/>
      </c>
    </row>
    <row r="1705" spans="19:23" x14ac:dyDescent="0.25">
      <c r="S1705" s="37"/>
      <c r="T1705" s="37" t="str">
        <f t="shared" si="110"/>
        <v/>
      </c>
      <c r="U1705" s="37" t="str">
        <f t="shared" si="111"/>
        <v/>
      </c>
      <c r="V1705" s="37" t="str">
        <f t="shared" si="112"/>
        <v/>
      </c>
      <c r="W1705" s="2" t="str">
        <f t="shared" si="113"/>
        <v/>
      </c>
    </row>
    <row r="1706" spans="19:23" x14ac:dyDescent="0.25">
      <c r="S1706" s="37"/>
      <c r="T1706" s="37" t="str">
        <f t="shared" si="110"/>
        <v/>
      </c>
      <c r="U1706" s="37" t="str">
        <f t="shared" si="111"/>
        <v/>
      </c>
      <c r="V1706" s="37" t="str">
        <f t="shared" si="112"/>
        <v/>
      </c>
      <c r="W1706" s="2" t="str">
        <f t="shared" si="113"/>
        <v/>
      </c>
    </row>
    <row r="1707" spans="19:23" x14ac:dyDescent="0.25">
      <c r="S1707" s="37"/>
      <c r="T1707" s="37" t="str">
        <f t="shared" si="110"/>
        <v/>
      </c>
      <c r="U1707" s="37" t="str">
        <f t="shared" si="111"/>
        <v/>
      </c>
      <c r="V1707" s="37" t="str">
        <f t="shared" si="112"/>
        <v/>
      </c>
      <c r="W1707" s="2" t="str">
        <f t="shared" si="113"/>
        <v/>
      </c>
    </row>
    <row r="1708" spans="19:23" x14ac:dyDescent="0.25">
      <c r="S1708" s="37"/>
      <c r="T1708" s="37" t="str">
        <f t="shared" si="110"/>
        <v/>
      </c>
      <c r="U1708" s="37" t="str">
        <f t="shared" si="111"/>
        <v/>
      </c>
      <c r="V1708" s="37" t="str">
        <f t="shared" si="112"/>
        <v/>
      </c>
      <c r="W1708" s="2" t="str">
        <f t="shared" si="113"/>
        <v/>
      </c>
    </row>
    <row r="1709" spans="19:23" x14ac:dyDescent="0.25">
      <c r="S1709" s="37"/>
      <c r="T1709" s="37" t="str">
        <f t="shared" si="110"/>
        <v/>
      </c>
      <c r="U1709" s="37" t="str">
        <f t="shared" si="111"/>
        <v/>
      </c>
      <c r="V1709" s="37" t="str">
        <f t="shared" si="112"/>
        <v/>
      </c>
      <c r="W1709" s="2" t="str">
        <f t="shared" si="113"/>
        <v/>
      </c>
    </row>
    <row r="1710" spans="19:23" x14ac:dyDescent="0.25">
      <c r="S1710" s="37"/>
      <c r="T1710" s="37" t="str">
        <f t="shared" si="110"/>
        <v/>
      </c>
      <c r="U1710" s="37" t="str">
        <f t="shared" si="111"/>
        <v/>
      </c>
      <c r="V1710" s="37" t="str">
        <f t="shared" si="112"/>
        <v/>
      </c>
      <c r="W1710" s="2" t="str">
        <f t="shared" si="113"/>
        <v/>
      </c>
    </row>
    <row r="1711" spans="19:23" x14ac:dyDescent="0.25">
      <c r="S1711" s="37"/>
      <c r="T1711" s="37" t="str">
        <f t="shared" si="110"/>
        <v/>
      </c>
      <c r="U1711" s="37" t="str">
        <f t="shared" si="111"/>
        <v/>
      </c>
      <c r="V1711" s="37" t="str">
        <f t="shared" si="112"/>
        <v/>
      </c>
      <c r="W1711" s="2" t="str">
        <f t="shared" si="113"/>
        <v/>
      </c>
    </row>
    <row r="1712" spans="19:23" x14ac:dyDescent="0.25">
      <c r="S1712" s="37"/>
      <c r="T1712" s="37" t="str">
        <f t="shared" si="110"/>
        <v/>
      </c>
      <c r="U1712" s="37" t="str">
        <f t="shared" si="111"/>
        <v/>
      </c>
      <c r="V1712" s="37" t="str">
        <f t="shared" si="112"/>
        <v/>
      </c>
      <c r="W1712" s="2" t="str">
        <f t="shared" si="113"/>
        <v/>
      </c>
    </row>
    <row r="1713" spans="19:23" x14ac:dyDescent="0.25">
      <c r="S1713" s="37"/>
      <c r="T1713" s="37" t="str">
        <f t="shared" si="110"/>
        <v/>
      </c>
      <c r="U1713" s="37" t="str">
        <f t="shared" si="111"/>
        <v/>
      </c>
      <c r="V1713" s="37" t="str">
        <f t="shared" si="112"/>
        <v/>
      </c>
      <c r="W1713" s="2" t="str">
        <f t="shared" si="113"/>
        <v/>
      </c>
    </row>
    <row r="1714" spans="19:23" x14ac:dyDescent="0.25">
      <c r="S1714" s="37"/>
      <c r="T1714" s="37" t="str">
        <f t="shared" si="110"/>
        <v/>
      </c>
      <c r="U1714" s="37" t="str">
        <f t="shared" si="111"/>
        <v/>
      </c>
      <c r="V1714" s="37" t="str">
        <f t="shared" si="112"/>
        <v/>
      </c>
      <c r="W1714" s="2" t="str">
        <f t="shared" si="113"/>
        <v/>
      </c>
    </row>
    <row r="1715" spans="19:23" x14ac:dyDescent="0.25">
      <c r="S1715" s="37"/>
      <c r="T1715" s="37" t="str">
        <f t="shared" si="110"/>
        <v/>
      </c>
      <c r="U1715" s="37" t="str">
        <f t="shared" si="111"/>
        <v/>
      </c>
      <c r="V1715" s="37" t="str">
        <f t="shared" si="112"/>
        <v/>
      </c>
      <c r="W1715" s="2" t="str">
        <f t="shared" si="113"/>
        <v/>
      </c>
    </row>
    <row r="1716" spans="19:23" x14ac:dyDescent="0.25">
      <c r="S1716" s="37"/>
      <c r="T1716" s="37" t="str">
        <f t="shared" si="110"/>
        <v/>
      </c>
      <c r="U1716" s="37" t="str">
        <f t="shared" si="111"/>
        <v/>
      </c>
      <c r="V1716" s="37" t="str">
        <f t="shared" si="112"/>
        <v/>
      </c>
      <c r="W1716" s="2" t="str">
        <f t="shared" si="113"/>
        <v/>
      </c>
    </row>
    <row r="1717" spans="19:23" x14ac:dyDescent="0.25">
      <c r="S1717" s="37"/>
      <c r="T1717" s="37" t="str">
        <f t="shared" si="110"/>
        <v/>
      </c>
      <c r="U1717" s="37" t="str">
        <f t="shared" si="111"/>
        <v/>
      </c>
      <c r="V1717" s="37" t="str">
        <f t="shared" si="112"/>
        <v/>
      </c>
      <c r="W1717" s="2" t="str">
        <f t="shared" si="113"/>
        <v/>
      </c>
    </row>
    <row r="1718" spans="19:23" x14ac:dyDescent="0.25">
      <c r="S1718" s="37"/>
      <c r="T1718" s="37" t="str">
        <f t="shared" si="110"/>
        <v/>
      </c>
      <c r="U1718" s="37" t="str">
        <f t="shared" si="111"/>
        <v/>
      </c>
      <c r="V1718" s="37" t="str">
        <f t="shared" si="112"/>
        <v/>
      </c>
      <c r="W1718" s="2" t="str">
        <f t="shared" si="113"/>
        <v/>
      </c>
    </row>
    <row r="1719" spans="19:23" x14ac:dyDescent="0.25">
      <c r="S1719" s="37"/>
      <c r="T1719" s="37" t="str">
        <f t="shared" si="110"/>
        <v/>
      </c>
      <c r="U1719" s="37" t="str">
        <f t="shared" si="111"/>
        <v/>
      </c>
      <c r="V1719" s="37" t="str">
        <f t="shared" si="112"/>
        <v/>
      </c>
      <c r="W1719" s="2" t="str">
        <f t="shared" si="113"/>
        <v/>
      </c>
    </row>
    <row r="1720" spans="19:23" x14ac:dyDescent="0.25">
      <c r="S1720" s="37"/>
      <c r="T1720" s="37" t="str">
        <f t="shared" si="110"/>
        <v/>
      </c>
      <c r="U1720" s="37" t="str">
        <f t="shared" si="111"/>
        <v/>
      </c>
      <c r="V1720" s="37" t="str">
        <f t="shared" si="112"/>
        <v/>
      </c>
      <c r="W1720" s="2" t="str">
        <f t="shared" si="113"/>
        <v/>
      </c>
    </row>
    <row r="1721" spans="19:23" x14ac:dyDescent="0.25">
      <c r="S1721" s="37"/>
      <c r="T1721" s="37" t="str">
        <f t="shared" si="110"/>
        <v/>
      </c>
      <c r="U1721" s="37" t="str">
        <f t="shared" si="111"/>
        <v/>
      </c>
      <c r="V1721" s="37" t="str">
        <f t="shared" si="112"/>
        <v/>
      </c>
      <c r="W1721" s="2" t="str">
        <f t="shared" si="113"/>
        <v/>
      </c>
    </row>
    <row r="1722" spans="19:23" x14ac:dyDescent="0.25">
      <c r="S1722" s="37"/>
      <c r="T1722" s="37" t="str">
        <f t="shared" si="110"/>
        <v/>
      </c>
      <c r="U1722" s="37" t="str">
        <f t="shared" si="111"/>
        <v/>
      </c>
      <c r="V1722" s="37" t="str">
        <f t="shared" si="112"/>
        <v/>
      </c>
      <c r="W1722" s="2" t="str">
        <f t="shared" si="113"/>
        <v/>
      </c>
    </row>
    <row r="1723" spans="19:23" x14ac:dyDescent="0.25">
      <c r="S1723" s="37"/>
      <c r="T1723" s="37" t="str">
        <f t="shared" si="110"/>
        <v/>
      </c>
      <c r="U1723" s="37" t="str">
        <f t="shared" si="111"/>
        <v/>
      </c>
      <c r="V1723" s="37" t="str">
        <f t="shared" si="112"/>
        <v/>
      </c>
      <c r="W1723" s="2" t="str">
        <f t="shared" si="113"/>
        <v/>
      </c>
    </row>
    <row r="1724" spans="19:23" x14ac:dyDescent="0.25">
      <c r="S1724" s="37"/>
      <c r="T1724" s="37" t="str">
        <f t="shared" si="110"/>
        <v/>
      </c>
      <c r="U1724" s="37" t="str">
        <f t="shared" si="111"/>
        <v/>
      </c>
      <c r="V1724" s="37" t="str">
        <f t="shared" si="112"/>
        <v/>
      </c>
      <c r="W1724" s="2" t="str">
        <f t="shared" si="113"/>
        <v/>
      </c>
    </row>
    <row r="1725" spans="19:23" x14ac:dyDescent="0.25">
      <c r="S1725" s="37"/>
      <c r="T1725" s="37" t="str">
        <f t="shared" si="110"/>
        <v/>
      </c>
      <c r="U1725" s="37" t="str">
        <f t="shared" si="111"/>
        <v/>
      </c>
      <c r="V1725" s="37" t="str">
        <f t="shared" si="112"/>
        <v/>
      </c>
      <c r="W1725" s="2" t="str">
        <f t="shared" si="113"/>
        <v/>
      </c>
    </row>
    <row r="1726" spans="19:23" x14ac:dyDescent="0.25">
      <c r="S1726" s="37"/>
      <c r="T1726" s="37" t="str">
        <f t="shared" si="110"/>
        <v/>
      </c>
      <c r="U1726" s="37" t="str">
        <f t="shared" si="111"/>
        <v/>
      </c>
      <c r="V1726" s="37" t="str">
        <f t="shared" si="112"/>
        <v/>
      </c>
      <c r="W1726" s="2" t="str">
        <f t="shared" si="113"/>
        <v/>
      </c>
    </row>
    <row r="1727" spans="19:23" x14ac:dyDescent="0.25">
      <c r="S1727" s="37"/>
      <c r="T1727" s="37" t="str">
        <f t="shared" si="110"/>
        <v/>
      </c>
      <c r="U1727" s="37" t="str">
        <f t="shared" si="111"/>
        <v/>
      </c>
      <c r="V1727" s="37" t="str">
        <f t="shared" si="112"/>
        <v/>
      </c>
      <c r="W1727" s="2" t="str">
        <f t="shared" si="113"/>
        <v/>
      </c>
    </row>
    <row r="1728" spans="19:23" x14ac:dyDescent="0.25">
      <c r="S1728" s="37"/>
      <c r="T1728" s="37" t="str">
        <f t="shared" si="110"/>
        <v/>
      </c>
      <c r="U1728" s="37" t="str">
        <f t="shared" si="111"/>
        <v/>
      </c>
      <c r="V1728" s="37" t="str">
        <f t="shared" si="112"/>
        <v/>
      </c>
      <c r="W1728" s="2" t="str">
        <f t="shared" si="113"/>
        <v/>
      </c>
    </row>
    <row r="1729" spans="19:23" x14ac:dyDescent="0.25">
      <c r="S1729" s="37"/>
      <c r="T1729" s="37" t="str">
        <f t="shared" si="110"/>
        <v/>
      </c>
      <c r="U1729" s="37" t="str">
        <f t="shared" si="111"/>
        <v/>
      </c>
      <c r="V1729" s="37" t="str">
        <f t="shared" si="112"/>
        <v/>
      </c>
      <c r="W1729" s="2" t="str">
        <f t="shared" si="113"/>
        <v/>
      </c>
    </row>
    <row r="1730" spans="19:23" x14ac:dyDescent="0.25">
      <c r="S1730" s="37"/>
      <c r="T1730" s="37" t="str">
        <f t="shared" si="110"/>
        <v/>
      </c>
      <c r="U1730" s="37" t="str">
        <f t="shared" si="111"/>
        <v/>
      </c>
      <c r="V1730" s="37" t="str">
        <f t="shared" si="112"/>
        <v/>
      </c>
      <c r="W1730" s="2" t="str">
        <f t="shared" si="113"/>
        <v/>
      </c>
    </row>
    <row r="1731" spans="19:23" x14ac:dyDescent="0.25">
      <c r="S1731" s="37"/>
      <c r="T1731" s="37" t="str">
        <f t="shared" si="110"/>
        <v/>
      </c>
      <c r="U1731" s="37" t="str">
        <f t="shared" si="111"/>
        <v/>
      </c>
      <c r="V1731" s="37" t="str">
        <f t="shared" si="112"/>
        <v/>
      </c>
      <c r="W1731" s="2" t="str">
        <f t="shared" si="113"/>
        <v/>
      </c>
    </row>
    <row r="1732" spans="19:23" x14ac:dyDescent="0.25">
      <c r="S1732" s="37"/>
      <c r="T1732" s="37" t="str">
        <f t="shared" si="110"/>
        <v/>
      </c>
      <c r="U1732" s="37" t="str">
        <f t="shared" si="111"/>
        <v/>
      </c>
      <c r="V1732" s="37" t="str">
        <f t="shared" si="112"/>
        <v/>
      </c>
      <c r="W1732" s="2" t="str">
        <f t="shared" si="113"/>
        <v/>
      </c>
    </row>
    <row r="1733" spans="19:23" x14ac:dyDescent="0.25">
      <c r="S1733" s="37"/>
      <c r="T1733" s="37" t="str">
        <f t="shared" si="110"/>
        <v/>
      </c>
      <c r="U1733" s="37" t="str">
        <f t="shared" si="111"/>
        <v/>
      </c>
      <c r="V1733" s="37" t="str">
        <f t="shared" si="112"/>
        <v/>
      </c>
      <c r="W1733" s="2" t="str">
        <f t="shared" si="113"/>
        <v/>
      </c>
    </row>
    <row r="1734" spans="19:23" x14ac:dyDescent="0.25">
      <c r="S1734" s="37"/>
      <c r="T1734" s="37" t="str">
        <f t="shared" si="110"/>
        <v/>
      </c>
      <c r="U1734" s="37" t="str">
        <f t="shared" si="111"/>
        <v/>
      </c>
      <c r="V1734" s="37" t="str">
        <f t="shared" si="112"/>
        <v/>
      </c>
      <c r="W1734" s="2" t="str">
        <f t="shared" si="113"/>
        <v/>
      </c>
    </row>
    <row r="1735" spans="19:23" x14ac:dyDescent="0.25">
      <c r="S1735" s="37"/>
      <c r="T1735" s="37" t="str">
        <f t="shared" ref="T1735:T1798" si="114">IFERROR(IF(SEARCH("*mat*",F1735),P1735,""),"")</f>
        <v/>
      </c>
      <c r="U1735" s="37" t="str">
        <f t="shared" ref="U1735:U1798" si="115">IFERROR(IF(SEARCH("*main*",F1735),P1735,""),"")</f>
        <v/>
      </c>
      <c r="V1735" s="37" t="str">
        <f t="shared" ref="V1735:V1798" si="116">IFERROR(IF(SEARCH("*sous*",F1735),P1735,""),"")</f>
        <v/>
      </c>
      <c r="W1735" s="2" t="str">
        <f t="shared" ref="W1735:W1798" si="117">IFERROR(IF(SEARCH("*four*",F1735),P1735,""),"")</f>
        <v/>
      </c>
    </row>
    <row r="1736" spans="19:23" x14ac:dyDescent="0.25">
      <c r="S1736" s="37"/>
      <c r="T1736" s="37" t="str">
        <f t="shared" si="114"/>
        <v/>
      </c>
      <c r="U1736" s="37" t="str">
        <f t="shared" si="115"/>
        <v/>
      </c>
      <c r="V1736" s="37" t="str">
        <f t="shared" si="116"/>
        <v/>
      </c>
      <c r="W1736" s="2" t="str">
        <f t="shared" si="117"/>
        <v/>
      </c>
    </row>
    <row r="1737" spans="19:23" x14ac:dyDescent="0.25">
      <c r="S1737" s="37"/>
      <c r="T1737" s="37" t="str">
        <f t="shared" si="114"/>
        <v/>
      </c>
      <c r="U1737" s="37" t="str">
        <f t="shared" si="115"/>
        <v/>
      </c>
      <c r="V1737" s="37" t="str">
        <f t="shared" si="116"/>
        <v/>
      </c>
      <c r="W1737" s="2" t="str">
        <f t="shared" si="117"/>
        <v/>
      </c>
    </row>
    <row r="1738" spans="19:23" x14ac:dyDescent="0.25">
      <c r="S1738" s="37"/>
      <c r="T1738" s="37" t="str">
        <f t="shared" si="114"/>
        <v/>
      </c>
      <c r="U1738" s="37" t="str">
        <f t="shared" si="115"/>
        <v/>
      </c>
      <c r="V1738" s="37" t="str">
        <f t="shared" si="116"/>
        <v/>
      </c>
      <c r="W1738" s="2" t="str">
        <f t="shared" si="117"/>
        <v/>
      </c>
    </row>
    <row r="1739" spans="19:23" x14ac:dyDescent="0.25">
      <c r="S1739" s="37"/>
      <c r="T1739" s="37" t="str">
        <f t="shared" si="114"/>
        <v/>
      </c>
      <c r="U1739" s="37" t="str">
        <f t="shared" si="115"/>
        <v/>
      </c>
      <c r="V1739" s="37" t="str">
        <f t="shared" si="116"/>
        <v/>
      </c>
      <c r="W1739" s="2" t="str">
        <f t="shared" si="117"/>
        <v/>
      </c>
    </row>
    <row r="1740" spans="19:23" x14ac:dyDescent="0.25">
      <c r="S1740" s="37"/>
      <c r="T1740" s="37" t="str">
        <f t="shared" si="114"/>
        <v/>
      </c>
      <c r="U1740" s="37" t="str">
        <f t="shared" si="115"/>
        <v/>
      </c>
      <c r="V1740" s="37" t="str">
        <f t="shared" si="116"/>
        <v/>
      </c>
      <c r="W1740" s="2" t="str">
        <f t="shared" si="117"/>
        <v/>
      </c>
    </row>
    <row r="1741" spans="19:23" x14ac:dyDescent="0.25">
      <c r="S1741" s="37"/>
      <c r="T1741" s="37" t="str">
        <f t="shared" si="114"/>
        <v/>
      </c>
      <c r="U1741" s="37" t="str">
        <f t="shared" si="115"/>
        <v/>
      </c>
      <c r="V1741" s="37" t="str">
        <f t="shared" si="116"/>
        <v/>
      </c>
      <c r="W1741" s="2" t="str">
        <f t="shared" si="117"/>
        <v/>
      </c>
    </row>
    <row r="1742" spans="19:23" x14ac:dyDescent="0.25">
      <c r="S1742" s="37"/>
      <c r="T1742" s="37" t="str">
        <f t="shared" si="114"/>
        <v/>
      </c>
      <c r="U1742" s="37" t="str">
        <f t="shared" si="115"/>
        <v/>
      </c>
      <c r="V1742" s="37" t="str">
        <f t="shared" si="116"/>
        <v/>
      </c>
      <c r="W1742" s="2" t="str">
        <f t="shared" si="117"/>
        <v/>
      </c>
    </row>
    <row r="1743" spans="19:23" x14ac:dyDescent="0.25">
      <c r="S1743" s="37"/>
      <c r="T1743" s="37" t="str">
        <f t="shared" si="114"/>
        <v/>
      </c>
      <c r="U1743" s="37" t="str">
        <f t="shared" si="115"/>
        <v/>
      </c>
      <c r="V1743" s="37" t="str">
        <f t="shared" si="116"/>
        <v/>
      </c>
      <c r="W1743" s="2" t="str">
        <f t="shared" si="117"/>
        <v/>
      </c>
    </row>
    <row r="1744" spans="19:23" x14ac:dyDescent="0.25">
      <c r="S1744" s="37"/>
      <c r="T1744" s="37" t="str">
        <f t="shared" si="114"/>
        <v/>
      </c>
      <c r="U1744" s="37" t="str">
        <f t="shared" si="115"/>
        <v/>
      </c>
      <c r="V1744" s="37" t="str">
        <f t="shared" si="116"/>
        <v/>
      </c>
      <c r="W1744" s="2" t="str">
        <f t="shared" si="117"/>
        <v/>
      </c>
    </row>
    <row r="1745" spans="19:23" x14ac:dyDescent="0.25">
      <c r="S1745" s="37"/>
      <c r="T1745" s="37" t="str">
        <f t="shared" si="114"/>
        <v/>
      </c>
      <c r="U1745" s="37" t="str">
        <f t="shared" si="115"/>
        <v/>
      </c>
      <c r="V1745" s="37" t="str">
        <f t="shared" si="116"/>
        <v/>
      </c>
      <c r="W1745" s="2" t="str">
        <f t="shared" si="117"/>
        <v/>
      </c>
    </row>
    <row r="1746" spans="19:23" x14ac:dyDescent="0.25">
      <c r="S1746" s="37"/>
      <c r="T1746" s="37" t="str">
        <f t="shared" si="114"/>
        <v/>
      </c>
      <c r="U1746" s="37" t="str">
        <f t="shared" si="115"/>
        <v/>
      </c>
      <c r="V1746" s="37" t="str">
        <f t="shared" si="116"/>
        <v/>
      </c>
      <c r="W1746" s="2" t="str">
        <f t="shared" si="117"/>
        <v/>
      </c>
    </row>
    <row r="1747" spans="19:23" x14ac:dyDescent="0.25">
      <c r="S1747" s="37"/>
      <c r="T1747" s="37" t="str">
        <f t="shared" si="114"/>
        <v/>
      </c>
      <c r="U1747" s="37" t="str">
        <f t="shared" si="115"/>
        <v/>
      </c>
      <c r="V1747" s="37" t="str">
        <f t="shared" si="116"/>
        <v/>
      </c>
      <c r="W1747" s="2" t="str">
        <f t="shared" si="117"/>
        <v/>
      </c>
    </row>
    <row r="1748" spans="19:23" x14ac:dyDescent="0.25">
      <c r="S1748" s="37"/>
      <c r="T1748" s="37" t="str">
        <f t="shared" si="114"/>
        <v/>
      </c>
      <c r="U1748" s="37" t="str">
        <f t="shared" si="115"/>
        <v/>
      </c>
      <c r="V1748" s="37" t="str">
        <f t="shared" si="116"/>
        <v/>
      </c>
      <c r="W1748" s="2" t="str">
        <f t="shared" si="117"/>
        <v/>
      </c>
    </row>
    <row r="1749" spans="19:23" x14ac:dyDescent="0.25">
      <c r="S1749" s="37"/>
      <c r="T1749" s="37" t="str">
        <f t="shared" si="114"/>
        <v/>
      </c>
      <c r="U1749" s="37" t="str">
        <f t="shared" si="115"/>
        <v/>
      </c>
      <c r="V1749" s="37" t="str">
        <f t="shared" si="116"/>
        <v/>
      </c>
      <c r="W1749" s="2" t="str">
        <f t="shared" si="117"/>
        <v/>
      </c>
    </row>
    <row r="1750" spans="19:23" x14ac:dyDescent="0.25">
      <c r="S1750" s="37"/>
      <c r="T1750" s="37" t="str">
        <f t="shared" si="114"/>
        <v/>
      </c>
      <c r="U1750" s="37" t="str">
        <f t="shared" si="115"/>
        <v/>
      </c>
      <c r="V1750" s="37" t="str">
        <f t="shared" si="116"/>
        <v/>
      </c>
      <c r="W1750" s="2" t="str">
        <f t="shared" si="117"/>
        <v/>
      </c>
    </row>
    <row r="1751" spans="19:23" x14ac:dyDescent="0.25">
      <c r="S1751" s="37"/>
      <c r="T1751" s="37" t="str">
        <f t="shared" si="114"/>
        <v/>
      </c>
      <c r="U1751" s="37" t="str">
        <f t="shared" si="115"/>
        <v/>
      </c>
      <c r="V1751" s="37" t="str">
        <f t="shared" si="116"/>
        <v/>
      </c>
      <c r="W1751" s="2" t="str">
        <f t="shared" si="117"/>
        <v/>
      </c>
    </row>
    <row r="1752" spans="19:23" x14ac:dyDescent="0.25">
      <c r="S1752" s="37"/>
      <c r="T1752" s="37" t="str">
        <f t="shared" si="114"/>
        <v/>
      </c>
      <c r="U1752" s="37" t="str">
        <f t="shared" si="115"/>
        <v/>
      </c>
      <c r="V1752" s="37" t="str">
        <f t="shared" si="116"/>
        <v/>
      </c>
      <c r="W1752" s="2" t="str">
        <f t="shared" si="117"/>
        <v/>
      </c>
    </row>
    <row r="1753" spans="19:23" x14ac:dyDescent="0.25">
      <c r="S1753" s="37"/>
      <c r="T1753" s="37" t="str">
        <f t="shared" si="114"/>
        <v/>
      </c>
      <c r="U1753" s="37" t="str">
        <f t="shared" si="115"/>
        <v/>
      </c>
      <c r="V1753" s="37" t="str">
        <f t="shared" si="116"/>
        <v/>
      </c>
      <c r="W1753" s="2" t="str">
        <f t="shared" si="117"/>
        <v/>
      </c>
    </row>
    <row r="1754" spans="19:23" x14ac:dyDescent="0.25">
      <c r="S1754" s="37"/>
      <c r="T1754" s="37" t="str">
        <f t="shared" si="114"/>
        <v/>
      </c>
      <c r="U1754" s="37" t="str">
        <f t="shared" si="115"/>
        <v/>
      </c>
      <c r="V1754" s="37" t="str">
        <f t="shared" si="116"/>
        <v/>
      </c>
      <c r="W1754" s="2" t="str">
        <f t="shared" si="117"/>
        <v/>
      </c>
    </row>
    <row r="1755" spans="19:23" x14ac:dyDescent="0.25">
      <c r="S1755" s="37"/>
      <c r="T1755" s="37" t="str">
        <f t="shared" si="114"/>
        <v/>
      </c>
      <c r="U1755" s="37" t="str">
        <f t="shared" si="115"/>
        <v/>
      </c>
      <c r="V1755" s="37" t="str">
        <f t="shared" si="116"/>
        <v/>
      </c>
      <c r="W1755" s="2" t="str">
        <f t="shared" si="117"/>
        <v/>
      </c>
    </row>
    <row r="1756" spans="19:23" x14ac:dyDescent="0.25">
      <c r="S1756" s="37"/>
      <c r="T1756" s="37" t="str">
        <f t="shared" si="114"/>
        <v/>
      </c>
      <c r="U1756" s="37" t="str">
        <f t="shared" si="115"/>
        <v/>
      </c>
      <c r="V1756" s="37" t="str">
        <f t="shared" si="116"/>
        <v/>
      </c>
      <c r="W1756" s="2" t="str">
        <f t="shared" si="117"/>
        <v/>
      </c>
    </row>
    <row r="1757" spans="19:23" x14ac:dyDescent="0.25">
      <c r="S1757" s="37"/>
      <c r="T1757" s="37" t="str">
        <f t="shared" si="114"/>
        <v/>
      </c>
      <c r="U1757" s="37" t="str">
        <f t="shared" si="115"/>
        <v/>
      </c>
      <c r="V1757" s="37" t="str">
        <f t="shared" si="116"/>
        <v/>
      </c>
      <c r="W1757" s="2" t="str">
        <f t="shared" si="117"/>
        <v/>
      </c>
    </row>
    <row r="1758" spans="19:23" x14ac:dyDescent="0.25">
      <c r="S1758" s="37"/>
      <c r="T1758" s="37" t="str">
        <f t="shared" si="114"/>
        <v/>
      </c>
      <c r="U1758" s="37" t="str">
        <f t="shared" si="115"/>
        <v/>
      </c>
      <c r="V1758" s="37" t="str">
        <f t="shared" si="116"/>
        <v/>
      </c>
      <c r="W1758" s="2" t="str">
        <f t="shared" si="117"/>
        <v/>
      </c>
    </row>
    <row r="1759" spans="19:23" x14ac:dyDescent="0.25">
      <c r="S1759" s="37"/>
      <c r="T1759" s="37" t="str">
        <f t="shared" si="114"/>
        <v/>
      </c>
      <c r="U1759" s="37" t="str">
        <f t="shared" si="115"/>
        <v/>
      </c>
      <c r="V1759" s="37" t="str">
        <f t="shared" si="116"/>
        <v/>
      </c>
      <c r="W1759" s="2" t="str">
        <f t="shared" si="117"/>
        <v/>
      </c>
    </row>
    <row r="1760" spans="19:23" x14ac:dyDescent="0.25">
      <c r="S1760" s="37"/>
      <c r="T1760" s="37" t="str">
        <f t="shared" si="114"/>
        <v/>
      </c>
      <c r="U1760" s="37" t="str">
        <f t="shared" si="115"/>
        <v/>
      </c>
      <c r="V1760" s="37" t="str">
        <f t="shared" si="116"/>
        <v/>
      </c>
      <c r="W1760" s="2" t="str">
        <f t="shared" si="117"/>
        <v/>
      </c>
    </row>
    <row r="1761" spans="19:23" x14ac:dyDescent="0.25">
      <c r="S1761" s="37"/>
      <c r="T1761" s="37" t="str">
        <f t="shared" si="114"/>
        <v/>
      </c>
      <c r="U1761" s="37" t="str">
        <f t="shared" si="115"/>
        <v/>
      </c>
      <c r="V1761" s="37" t="str">
        <f t="shared" si="116"/>
        <v/>
      </c>
      <c r="W1761" s="2" t="str">
        <f t="shared" si="117"/>
        <v/>
      </c>
    </row>
    <row r="1762" spans="19:23" x14ac:dyDescent="0.25">
      <c r="S1762" s="37"/>
      <c r="T1762" s="37" t="str">
        <f t="shared" si="114"/>
        <v/>
      </c>
      <c r="U1762" s="37" t="str">
        <f t="shared" si="115"/>
        <v/>
      </c>
      <c r="V1762" s="37" t="str">
        <f t="shared" si="116"/>
        <v/>
      </c>
      <c r="W1762" s="2" t="str">
        <f t="shared" si="117"/>
        <v/>
      </c>
    </row>
    <row r="1763" spans="19:23" x14ac:dyDescent="0.25">
      <c r="S1763" s="37"/>
      <c r="T1763" s="37" t="str">
        <f t="shared" si="114"/>
        <v/>
      </c>
      <c r="U1763" s="37" t="str">
        <f t="shared" si="115"/>
        <v/>
      </c>
      <c r="V1763" s="37" t="str">
        <f t="shared" si="116"/>
        <v/>
      </c>
      <c r="W1763" s="2" t="str">
        <f t="shared" si="117"/>
        <v/>
      </c>
    </row>
    <row r="1764" spans="19:23" x14ac:dyDescent="0.25">
      <c r="S1764" s="37"/>
      <c r="T1764" s="37" t="str">
        <f t="shared" si="114"/>
        <v/>
      </c>
      <c r="U1764" s="37" t="str">
        <f t="shared" si="115"/>
        <v/>
      </c>
      <c r="V1764" s="37" t="str">
        <f t="shared" si="116"/>
        <v/>
      </c>
      <c r="W1764" s="2" t="str">
        <f t="shared" si="117"/>
        <v/>
      </c>
    </row>
    <row r="1765" spans="19:23" x14ac:dyDescent="0.25">
      <c r="S1765" s="37"/>
      <c r="T1765" s="37" t="str">
        <f t="shared" si="114"/>
        <v/>
      </c>
      <c r="U1765" s="37" t="str">
        <f t="shared" si="115"/>
        <v/>
      </c>
      <c r="V1765" s="37" t="str">
        <f t="shared" si="116"/>
        <v/>
      </c>
      <c r="W1765" s="2" t="str">
        <f t="shared" si="117"/>
        <v/>
      </c>
    </row>
    <row r="1766" spans="19:23" x14ac:dyDescent="0.25">
      <c r="S1766" s="37"/>
      <c r="T1766" s="37" t="str">
        <f t="shared" si="114"/>
        <v/>
      </c>
      <c r="U1766" s="37" t="str">
        <f t="shared" si="115"/>
        <v/>
      </c>
      <c r="V1766" s="37" t="str">
        <f t="shared" si="116"/>
        <v/>
      </c>
      <c r="W1766" s="2" t="str">
        <f t="shared" si="117"/>
        <v/>
      </c>
    </row>
    <row r="1767" spans="19:23" x14ac:dyDescent="0.25">
      <c r="S1767" s="37"/>
      <c r="T1767" s="37" t="str">
        <f t="shared" si="114"/>
        <v/>
      </c>
      <c r="U1767" s="37" t="str">
        <f t="shared" si="115"/>
        <v/>
      </c>
      <c r="V1767" s="37" t="str">
        <f t="shared" si="116"/>
        <v/>
      </c>
      <c r="W1767" s="2" t="str">
        <f t="shared" si="117"/>
        <v/>
      </c>
    </row>
    <row r="1768" spans="19:23" x14ac:dyDescent="0.25">
      <c r="S1768" s="37"/>
      <c r="T1768" s="37" t="str">
        <f t="shared" si="114"/>
        <v/>
      </c>
      <c r="U1768" s="37" t="str">
        <f t="shared" si="115"/>
        <v/>
      </c>
      <c r="V1768" s="37" t="str">
        <f t="shared" si="116"/>
        <v/>
      </c>
      <c r="W1768" s="2" t="str">
        <f t="shared" si="117"/>
        <v/>
      </c>
    </row>
    <row r="1769" spans="19:23" x14ac:dyDescent="0.25">
      <c r="S1769" s="37"/>
      <c r="T1769" s="37" t="str">
        <f t="shared" si="114"/>
        <v/>
      </c>
      <c r="U1769" s="37" t="str">
        <f t="shared" si="115"/>
        <v/>
      </c>
      <c r="V1769" s="37" t="str">
        <f t="shared" si="116"/>
        <v/>
      </c>
      <c r="W1769" s="2" t="str">
        <f t="shared" si="117"/>
        <v/>
      </c>
    </row>
    <row r="1770" spans="19:23" x14ac:dyDescent="0.25">
      <c r="S1770" s="37"/>
      <c r="T1770" s="37" t="str">
        <f t="shared" si="114"/>
        <v/>
      </c>
      <c r="U1770" s="37" t="str">
        <f t="shared" si="115"/>
        <v/>
      </c>
      <c r="V1770" s="37" t="str">
        <f t="shared" si="116"/>
        <v/>
      </c>
      <c r="W1770" s="2" t="str">
        <f t="shared" si="117"/>
        <v/>
      </c>
    </row>
    <row r="1771" spans="19:23" x14ac:dyDescent="0.25">
      <c r="S1771" s="37"/>
      <c r="T1771" s="37" t="str">
        <f t="shared" si="114"/>
        <v/>
      </c>
      <c r="U1771" s="37" t="str">
        <f t="shared" si="115"/>
        <v/>
      </c>
      <c r="V1771" s="37" t="str">
        <f t="shared" si="116"/>
        <v/>
      </c>
      <c r="W1771" s="2" t="str">
        <f t="shared" si="117"/>
        <v/>
      </c>
    </row>
    <row r="1772" spans="19:23" x14ac:dyDescent="0.25">
      <c r="S1772" s="37"/>
      <c r="T1772" s="37" t="str">
        <f t="shared" si="114"/>
        <v/>
      </c>
      <c r="U1772" s="37" t="str">
        <f t="shared" si="115"/>
        <v/>
      </c>
      <c r="V1772" s="37" t="str">
        <f t="shared" si="116"/>
        <v/>
      </c>
      <c r="W1772" s="2" t="str">
        <f t="shared" si="117"/>
        <v/>
      </c>
    </row>
    <row r="1773" spans="19:23" x14ac:dyDescent="0.25">
      <c r="S1773" s="37"/>
      <c r="T1773" s="37" t="str">
        <f t="shared" si="114"/>
        <v/>
      </c>
      <c r="U1773" s="37" t="str">
        <f t="shared" si="115"/>
        <v/>
      </c>
      <c r="V1773" s="37" t="str">
        <f t="shared" si="116"/>
        <v/>
      </c>
      <c r="W1773" s="2" t="str">
        <f t="shared" si="117"/>
        <v/>
      </c>
    </row>
    <row r="1774" spans="19:23" x14ac:dyDescent="0.25">
      <c r="S1774" s="37"/>
      <c r="T1774" s="37" t="str">
        <f t="shared" si="114"/>
        <v/>
      </c>
      <c r="U1774" s="37" t="str">
        <f t="shared" si="115"/>
        <v/>
      </c>
      <c r="V1774" s="37" t="str">
        <f t="shared" si="116"/>
        <v/>
      </c>
      <c r="W1774" s="2" t="str">
        <f t="shared" si="117"/>
        <v/>
      </c>
    </row>
    <row r="1775" spans="19:23" x14ac:dyDescent="0.25">
      <c r="S1775" s="37"/>
      <c r="T1775" s="37" t="str">
        <f t="shared" si="114"/>
        <v/>
      </c>
      <c r="U1775" s="37" t="str">
        <f t="shared" si="115"/>
        <v/>
      </c>
      <c r="V1775" s="37" t="str">
        <f t="shared" si="116"/>
        <v/>
      </c>
      <c r="W1775" s="2" t="str">
        <f t="shared" si="117"/>
        <v/>
      </c>
    </row>
    <row r="1776" spans="19:23" x14ac:dyDescent="0.25">
      <c r="S1776" s="37"/>
      <c r="T1776" s="37" t="str">
        <f t="shared" si="114"/>
        <v/>
      </c>
      <c r="U1776" s="37" t="str">
        <f t="shared" si="115"/>
        <v/>
      </c>
      <c r="V1776" s="37" t="str">
        <f t="shared" si="116"/>
        <v/>
      </c>
      <c r="W1776" s="2" t="str">
        <f t="shared" si="117"/>
        <v/>
      </c>
    </row>
    <row r="1777" spans="19:23" x14ac:dyDescent="0.25">
      <c r="S1777" s="37"/>
      <c r="T1777" s="37" t="str">
        <f t="shared" si="114"/>
        <v/>
      </c>
      <c r="U1777" s="37" t="str">
        <f t="shared" si="115"/>
        <v/>
      </c>
      <c r="V1777" s="37" t="str">
        <f t="shared" si="116"/>
        <v/>
      </c>
      <c r="W1777" s="2" t="str">
        <f t="shared" si="117"/>
        <v/>
      </c>
    </row>
    <row r="1778" spans="19:23" x14ac:dyDescent="0.25">
      <c r="S1778" s="37"/>
      <c r="T1778" s="37" t="str">
        <f t="shared" si="114"/>
        <v/>
      </c>
      <c r="U1778" s="37" t="str">
        <f t="shared" si="115"/>
        <v/>
      </c>
      <c r="V1778" s="37" t="str">
        <f t="shared" si="116"/>
        <v/>
      </c>
      <c r="W1778" s="2" t="str">
        <f t="shared" si="117"/>
        <v/>
      </c>
    </row>
    <row r="1779" spans="19:23" x14ac:dyDescent="0.25">
      <c r="S1779" s="37"/>
      <c r="T1779" s="37" t="str">
        <f t="shared" si="114"/>
        <v/>
      </c>
      <c r="U1779" s="37" t="str">
        <f t="shared" si="115"/>
        <v/>
      </c>
      <c r="V1779" s="37" t="str">
        <f t="shared" si="116"/>
        <v/>
      </c>
      <c r="W1779" s="2" t="str">
        <f t="shared" si="117"/>
        <v/>
      </c>
    </row>
    <row r="1780" spans="19:23" x14ac:dyDescent="0.25">
      <c r="S1780" s="37"/>
      <c r="T1780" s="37" t="str">
        <f t="shared" si="114"/>
        <v/>
      </c>
      <c r="U1780" s="37" t="str">
        <f t="shared" si="115"/>
        <v/>
      </c>
      <c r="V1780" s="37" t="str">
        <f t="shared" si="116"/>
        <v/>
      </c>
      <c r="W1780" s="2" t="str">
        <f t="shared" si="117"/>
        <v/>
      </c>
    </row>
    <row r="1781" spans="19:23" x14ac:dyDescent="0.25">
      <c r="S1781" s="37"/>
      <c r="T1781" s="37" t="str">
        <f t="shared" si="114"/>
        <v/>
      </c>
      <c r="U1781" s="37" t="str">
        <f t="shared" si="115"/>
        <v/>
      </c>
      <c r="V1781" s="37" t="str">
        <f t="shared" si="116"/>
        <v/>
      </c>
      <c r="W1781" s="2" t="str">
        <f t="shared" si="117"/>
        <v/>
      </c>
    </row>
    <row r="1782" spans="19:23" x14ac:dyDescent="0.25">
      <c r="S1782" s="37"/>
      <c r="T1782" s="37" t="str">
        <f t="shared" si="114"/>
        <v/>
      </c>
      <c r="U1782" s="37" t="str">
        <f t="shared" si="115"/>
        <v/>
      </c>
      <c r="V1782" s="37" t="str">
        <f t="shared" si="116"/>
        <v/>
      </c>
      <c r="W1782" s="2" t="str">
        <f t="shared" si="117"/>
        <v/>
      </c>
    </row>
    <row r="1783" spans="19:23" x14ac:dyDescent="0.25">
      <c r="S1783" s="37"/>
      <c r="T1783" s="37" t="str">
        <f t="shared" si="114"/>
        <v/>
      </c>
      <c r="U1783" s="37" t="str">
        <f t="shared" si="115"/>
        <v/>
      </c>
      <c r="V1783" s="37" t="str">
        <f t="shared" si="116"/>
        <v/>
      </c>
      <c r="W1783" s="2" t="str">
        <f t="shared" si="117"/>
        <v/>
      </c>
    </row>
    <row r="1784" spans="19:23" x14ac:dyDescent="0.25">
      <c r="S1784" s="37"/>
      <c r="T1784" s="37" t="str">
        <f t="shared" si="114"/>
        <v/>
      </c>
      <c r="U1784" s="37" t="str">
        <f t="shared" si="115"/>
        <v/>
      </c>
      <c r="V1784" s="37" t="str">
        <f t="shared" si="116"/>
        <v/>
      </c>
      <c r="W1784" s="2" t="str">
        <f t="shared" si="117"/>
        <v/>
      </c>
    </row>
    <row r="1785" spans="19:23" x14ac:dyDescent="0.25">
      <c r="S1785" s="37"/>
      <c r="T1785" s="37" t="str">
        <f t="shared" si="114"/>
        <v/>
      </c>
      <c r="U1785" s="37" t="str">
        <f t="shared" si="115"/>
        <v/>
      </c>
      <c r="V1785" s="37" t="str">
        <f t="shared" si="116"/>
        <v/>
      </c>
      <c r="W1785" s="2" t="str">
        <f t="shared" si="117"/>
        <v/>
      </c>
    </row>
    <row r="1786" spans="19:23" x14ac:dyDescent="0.25">
      <c r="S1786" s="37"/>
      <c r="T1786" s="37" t="str">
        <f t="shared" si="114"/>
        <v/>
      </c>
      <c r="U1786" s="37" t="str">
        <f t="shared" si="115"/>
        <v/>
      </c>
      <c r="V1786" s="37" t="str">
        <f t="shared" si="116"/>
        <v/>
      </c>
      <c r="W1786" s="2" t="str">
        <f t="shared" si="117"/>
        <v/>
      </c>
    </row>
    <row r="1787" spans="19:23" x14ac:dyDescent="0.25">
      <c r="S1787" s="37"/>
      <c r="T1787" s="37" t="str">
        <f t="shared" si="114"/>
        <v/>
      </c>
      <c r="U1787" s="37" t="str">
        <f t="shared" si="115"/>
        <v/>
      </c>
      <c r="V1787" s="37" t="str">
        <f t="shared" si="116"/>
        <v/>
      </c>
      <c r="W1787" s="2" t="str">
        <f t="shared" si="117"/>
        <v/>
      </c>
    </row>
    <row r="1788" spans="19:23" x14ac:dyDescent="0.25">
      <c r="S1788" s="37"/>
      <c r="T1788" s="37" t="str">
        <f t="shared" si="114"/>
        <v/>
      </c>
      <c r="U1788" s="37" t="str">
        <f t="shared" si="115"/>
        <v/>
      </c>
      <c r="V1788" s="37" t="str">
        <f t="shared" si="116"/>
        <v/>
      </c>
      <c r="W1788" s="2" t="str">
        <f t="shared" si="117"/>
        <v/>
      </c>
    </row>
    <row r="1789" spans="19:23" x14ac:dyDescent="0.25">
      <c r="S1789" s="37"/>
      <c r="T1789" s="37" t="str">
        <f t="shared" si="114"/>
        <v/>
      </c>
      <c r="U1789" s="37" t="str">
        <f t="shared" si="115"/>
        <v/>
      </c>
      <c r="V1789" s="37" t="str">
        <f t="shared" si="116"/>
        <v/>
      </c>
      <c r="W1789" s="2" t="str">
        <f t="shared" si="117"/>
        <v/>
      </c>
    </row>
    <row r="1790" spans="19:23" x14ac:dyDescent="0.25">
      <c r="S1790" s="37"/>
      <c r="T1790" s="37" t="str">
        <f t="shared" si="114"/>
        <v/>
      </c>
      <c r="U1790" s="37" t="str">
        <f t="shared" si="115"/>
        <v/>
      </c>
      <c r="V1790" s="37" t="str">
        <f t="shared" si="116"/>
        <v/>
      </c>
      <c r="W1790" s="2" t="str">
        <f t="shared" si="117"/>
        <v/>
      </c>
    </row>
    <row r="1791" spans="19:23" x14ac:dyDescent="0.25">
      <c r="S1791" s="37"/>
      <c r="T1791" s="37" t="str">
        <f t="shared" si="114"/>
        <v/>
      </c>
      <c r="U1791" s="37" t="str">
        <f t="shared" si="115"/>
        <v/>
      </c>
      <c r="V1791" s="37" t="str">
        <f t="shared" si="116"/>
        <v/>
      </c>
      <c r="W1791" s="2" t="str">
        <f t="shared" si="117"/>
        <v/>
      </c>
    </row>
    <row r="1792" spans="19:23" x14ac:dyDescent="0.25">
      <c r="S1792" s="37"/>
      <c r="T1792" s="37" t="str">
        <f t="shared" si="114"/>
        <v/>
      </c>
      <c r="U1792" s="37" t="str">
        <f t="shared" si="115"/>
        <v/>
      </c>
      <c r="V1792" s="37" t="str">
        <f t="shared" si="116"/>
        <v/>
      </c>
      <c r="W1792" s="2" t="str">
        <f t="shared" si="117"/>
        <v/>
      </c>
    </row>
    <row r="1793" spans="19:23" x14ac:dyDescent="0.25">
      <c r="S1793" s="37"/>
      <c r="T1793" s="37" t="str">
        <f t="shared" si="114"/>
        <v/>
      </c>
      <c r="U1793" s="37" t="str">
        <f t="shared" si="115"/>
        <v/>
      </c>
      <c r="V1793" s="37" t="str">
        <f t="shared" si="116"/>
        <v/>
      </c>
      <c r="W1793" s="2" t="str">
        <f t="shared" si="117"/>
        <v/>
      </c>
    </row>
    <row r="1794" spans="19:23" x14ac:dyDescent="0.25">
      <c r="S1794" s="37"/>
      <c r="T1794" s="37" t="str">
        <f t="shared" si="114"/>
        <v/>
      </c>
      <c r="U1794" s="37" t="str">
        <f t="shared" si="115"/>
        <v/>
      </c>
      <c r="V1794" s="37" t="str">
        <f t="shared" si="116"/>
        <v/>
      </c>
      <c r="W1794" s="2" t="str">
        <f t="shared" si="117"/>
        <v/>
      </c>
    </row>
    <row r="1795" spans="19:23" x14ac:dyDescent="0.25">
      <c r="S1795" s="37"/>
      <c r="T1795" s="37" t="str">
        <f t="shared" si="114"/>
        <v/>
      </c>
      <c r="U1795" s="37" t="str">
        <f t="shared" si="115"/>
        <v/>
      </c>
      <c r="V1795" s="37" t="str">
        <f t="shared" si="116"/>
        <v/>
      </c>
      <c r="W1795" s="2" t="str">
        <f t="shared" si="117"/>
        <v/>
      </c>
    </row>
    <row r="1796" spans="19:23" x14ac:dyDescent="0.25">
      <c r="S1796" s="37"/>
      <c r="T1796" s="37" t="str">
        <f t="shared" si="114"/>
        <v/>
      </c>
      <c r="U1796" s="37" t="str">
        <f t="shared" si="115"/>
        <v/>
      </c>
      <c r="V1796" s="37" t="str">
        <f t="shared" si="116"/>
        <v/>
      </c>
      <c r="W1796" s="2" t="str">
        <f t="shared" si="117"/>
        <v/>
      </c>
    </row>
    <row r="1797" spans="19:23" x14ac:dyDescent="0.25">
      <c r="S1797" s="37"/>
      <c r="T1797" s="37" t="str">
        <f t="shared" si="114"/>
        <v/>
      </c>
      <c r="U1797" s="37" t="str">
        <f t="shared" si="115"/>
        <v/>
      </c>
      <c r="V1797" s="37" t="str">
        <f t="shared" si="116"/>
        <v/>
      </c>
      <c r="W1797" s="2" t="str">
        <f t="shared" si="117"/>
        <v/>
      </c>
    </row>
    <row r="1798" spans="19:23" x14ac:dyDescent="0.25">
      <c r="S1798" s="37"/>
      <c r="T1798" s="37" t="str">
        <f t="shared" si="114"/>
        <v/>
      </c>
      <c r="U1798" s="37" t="str">
        <f t="shared" si="115"/>
        <v/>
      </c>
      <c r="V1798" s="37" t="str">
        <f t="shared" si="116"/>
        <v/>
      </c>
      <c r="W1798" s="2" t="str">
        <f t="shared" si="117"/>
        <v/>
      </c>
    </row>
    <row r="1799" spans="19:23" x14ac:dyDescent="0.25">
      <c r="S1799" s="37"/>
      <c r="T1799" s="37" t="str">
        <f t="shared" ref="T1799:T1862" si="118">IFERROR(IF(SEARCH("*mat*",F1799),P1799,""),"")</f>
        <v/>
      </c>
      <c r="U1799" s="37" t="str">
        <f t="shared" ref="U1799:U1862" si="119">IFERROR(IF(SEARCH("*main*",F1799),P1799,""),"")</f>
        <v/>
      </c>
      <c r="V1799" s="37" t="str">
        <f t="shared" ref="V1799:V1862" si="120">IFERROR(IF(SEARCH("*sous*",F1799),P1799,""),"")</f>
        <v/>
      </c>
      <c r="W1799" s="2" t="str">
        <f t="shared" ref="W1799:W1862" si="121">IFERROR(IF(SEARCH("*four*",F1799),P1799,""),"")</f>
        <v/>
      </c>
    </row>
    <row r="1800" spans="19:23" x14ac:dyDescent="0.25">
      <c r="S1800" s="37"/>
      <c r="T1800" s="37" t="str">
        <f t="shared" si="118"/>
        <v/>
      </c>
      <c r="U1800" s="37" t="str">
        <f t="shared" si="119"/>
        <v/>
      </c>
      <c r="V1800" s="37" t="str">
        <f t="shared" si="120"/>
        <v/>
      </c>
      <c r="W1800" s="2" t="str">
        <f t="shared" si="121"/>
        <v/>
      </c>
    </row>
    <row r="1801" spans="19:23" x14ac:dyDescent="0.25">
      <c r="S1801" s="37"/>
      <c r="T1801" s="37" t="str">
        <f t="shared" si="118"/>
        <v/>
      </c>
      <c r="U1801" s="37" t="str">
        <f t="shared" si="119"/>
        <v/>
      </c>
      <c r="V1801" s="37" t="str">
        <f t="shared" si="120"/>
        <v/>
      </c>
      <c r="W1801" s="2" t="str">
        <f t="shared" si="121"/>
        <v/>
      </c>
    </row>
    <row r="1802" spans="19:23" x14ac:dyDescent="0.25">
      <c r="S1802" s="37"/>
      <c r="T1802" s="37" t="str">
        <f t="shared" si="118"/>
        <v/>
      </c>
      <c r="U1802" s="37" t="str">
        <f t="shared" si="119"/>
        <v/>
      </c>
      <c r="V1802" s="37" t="str">
        <f t="shared" si="120"/>
        <v/>
      </c>
      <c r="W1802" s="2" t="str">
        <f t="shared" si="121"/>
        <v/>
      </c>
    </row>
    <row r="1803" spans="19:23" x14ac:dyDescent="0.25">
      <c r="S1803" s="37"/>
      <c r="T1803" s="37" t="str">
        <f t="shared" si="118"/>
        <v/>
      </c>
      <c r="U1803" s="37" t="str">
        <f t="shared" si="119"/>
        <v/>
      </c>
      <c r="V1803" s="37" t="str">
        <f t="shared" si="120"/>
        <v/>
      </c>
      <c r="W1803" s="2" t="str">
        <f t="shared" si="121"/>
        <v/>
      </c>
    </row>
    <row r="1804" spans="19:23" x14ac:dyDescent="0.25">
      <c r="S1804" s="37"/>
      <c r="T1804" s="37" t="str">
        <f t="shared" si="118"/>
        <v/>
      </c>
      <c r="U1804" s="37" t="str">
        <f t="shared" si="119"/>
        <v/>
      </c>
      <c r="V1804" s="37" t="str">
        <f t="shared" si="120"/>
        <v/>
      </c>
      <c r="W1804" s="2" t="str">
        <f t="shared" si="121"/>
        <v/>
      </c>
    </row>
    <row r="1805" spans="19:23" x14ac:dyDescent="0.25">
      <c r="S1805" s="37"/>
      <c r="T1805" s="37" t="str">
        <f t="shared" si="118"/>
        <v/>
      </c>
      <c r="U1805" s="37" t="str">
        <f t="shared" si="119"/>
        <v/>
      </c>
      <c r="V1805" s="37" t="str">
        <f t="shared" si="120"/>
        <v/>
      </c>
      <c r="W1805" s="2" t="str">
        <f t="shared" si="121"/>
        <v/>
      </c>
    </row>
    <row r="1806" spans="19:23" x14ac:dyDescent="0.25">
      <c r="S1806" s="37"/>
      <c r="T1806" s="37" t="str">
        <f t="shared" si="118"/>
        <v/>
      </c>
      <c r="U1806" s="37" t="str">
        <f t="shared" si="119"/>
        <v/>
      </c>
      <c r="V1806" s="37" t="str">
        <f t="shared" si="120"/>
        <v/>
      </c>
      <c r="W1806" s="2" t="str">
        <f t="shared" si="121"/>
        <v/>
      </c>
    </row>
    <row r="1807" spans="19:23" x14ac:dyDescent="0.25">
      <c r="S1807" s="37"/>
      <c r="T1807" s="37" t="str">
        <f t="shared" si="118"/>
        <v/>
      </c>
      <c r="U1807" s="37" t="str">
        <f t="shared" si="119"/>
        <v/>
      </c>
      <c r="V1807" s="37" t="str">
        <f t="shared" si="120"/>
        <v/>
      </c>
      <c r="W1807" s="2" t="str">
        <f t="shared" si="121"/>
        <v/>
      </c>
    </row>
    <row r="1808" spans="19:23" x14ac:dyDescent="0.25">
      <c r="S1808" s="37"/>
      <c r="T1808" s="37" t="str">
        <f t="shared" si="118"/>
        <v/>
      </c>
      <c r="U1808" s="37" t="str">
        <f t="shared" si="119"/>
        <v/>
      </c>
      <c r="V1808" s="37" t="str">
        <f t="shared" si="120"/>
        <v/>
      </c>
      <c r="W1808" s="2" t="str">
        <f t="shared" si="121"/>
        <v/>
      </c>
    </row>
    <row r="1809" spans="19:23" x14ac:dyDescent="0.25">
      <c r="S1809" s="37"/>
      <c r="T1809" s="37" t="str">
        <f t="shared" si="118"/>
        <v/>
      </c>
      <c r="U1809" s="37" t="str">
        <f t="shared" si="119"/>
        <v/>
      </c>
      <c r="V1809" s="37" t="str">
        <f t="shared" si="120"/>
        <v/>
      </c>
      <c r="W1809" s="2" t="str">
        <f t="shared" si="121"/>
        <v/>
      </c>
    </row>
    <row r="1810" spans="19:23" x14ac:dyDescent="0.25">
      <c r="S1810" s="37"/>
      <c r="T1810" s="37" t="str">
        <f t="shared" si="118"/>
        <v/>
      </c>
      <c r="U1810" s="37" t="str">
        <f t="shared" si="119"/>
        <v/>
      </c>
      <c r="V1810" s="37" t="str">
        <f t="shared" si="120"/>
        <v/>
      </c>
      <c r="W1810" s="2" t="str">
        <f t="shared" si="121"/>
        <v/>
      </c>
    </row>
    <row r="1811" spans="19:23" x14ac:dyDescent="0.25">
      <c r="S1811" s="37"/>
      <c r="T1811" s="37" t="str">
        <f t="shared" si="118"/>
        <v/>
      </c>
      <c r="U1811" s="37" t="str">
        <f t="shared" si="119"/>
        <v/>
      </c>
      <c r="V1811" s="37" t="str">
        <f t="shared" si="120"/>
        <v/>
      </c>
      <c r="W1811" s="2" t="str">
        <f t="shared" si="121"/>
        <v/>
      </c>
    </row>
    <row r="1812" spans="19:23" x14ac:dyDescent="0.25">
      <c r="S1812" s="37"/>
      <c r="T1812" s="37" t="str">
        <f t="shared" si="118"/>
        <v/>
      </c>
      <c r="U1812" s="37" t="str">
        <f t="shared" si="119"/>
        <v/>
      </c>
      <c r="V1812" s="37" t="str">
        <f t="shared" si="120"/>
        <v/>
      </c>
      <c r="W1812" s="2" t="str">
        <f t="shared" si="121"/>
        <v/>
      </c>
    </row>
    <row r="1813" spans="19:23" x14ac:dyDescent="0.25">
      <c r="S1813" s="37"/>
      <c r="T1813" s="37" t="str">
        <f t="shared" si="118"/>
        <v/>
      </c>
      <c r="U1813" s="37" t="str">
        <f t="shared" si="119"/>
        <v/>
      </c>
      <c r="V1813" s="37" t="str">
        <f t="shared" si="120"/>
        <v/>
      </c>
      <c r="W1813" s="2" t="str">
        <f t="shared" si="121"/>
        <v/>
      </c>
    </row>
    <row r="1814" spans="19:23" x14ac:dyDescent="0.25">
      <c r="S1814" s="37"/>
      <c r="T1814" s="37" t="str">
        <f t="shared" si="118"/>
        <v/>
      </c>
      <c r="U1814" s="37" t="str">
        <f t="shared" si="119"/>
        <v/>
      </c>
      <c r="V1814" s="37" t="str">
        <f t="shared" si="120"/>
        <v/>
      </c>
      <c r="W1814" s="2" t="str">
        <f t="shared" si="121"/>
        <v/>
      </c>
    </row>
    <row r="1815" spans="19:23" x14ac:dyDescent="0.25">
      <c r="S1815" s="37"/>
      <c r="T1815" s="37" t="str">
        <f t="shared" si="118"/>
        <v/>
      </c>
      <c r="U1815" s="37" t="str">
        <f t="shared" si="119"/>
        <v/>
      </c>
      <c r="V1815" s="37" t="str">
        <f t="shared" si="120"/>
        <v/>
      </c>
      <c r="W1815" s="2" t="str">
        <f t="shared" si="121"/>
        <v/>
      </c>
    </row>
    <row r="1816" spans="19:23" x14ac:dyDescent="0.25">
      <c r="S1816" s="37"/>
      <c r="T1816" s="37" t="str">
        <f t="shared" si="118"/>
        <v/>
      </c>
      <c r="U1816" s="37" t="str">
        <f t="shared" si="119"/>
        <v/>
      </c>
      <c r="V1816" s="37" t="str">
        <f t="shared" si="120"/>
        <v/>
      </c>
      <c r="W1816" s="2" t="str">
        <f t="shared" si="121"/>
        <v/>
      </c>
    </row>
    <row r="1817" spans="19:23" x14ac:dyDescent="0.25">
      <c r="S1817" s="37"/>
      <c r="T1817" s="37" t="str">
        <f t="shared" si="118"/>
        <v/>
      </c>
      <c r="U1817" s="37" t="str">
        <f t="shared" si="119"/>
        <v/>
      </c>
      <c r="V1817" s="37" t="str">
        <f t="shared" si="120"/>
        <v/>
      </c>
      <c r="W1817" s="2" t="str">
        <f t="shared" si="121"/>
        <v/>
      </c>
    </row>
    <row r="1818" spans="19:23" x14ac:dyDescent="0.25">
      <c r="S1818" s="37"/>
      <c r="T1818" s="37" t="str">
        <f t="shared" si="118"/>
        <v/>
      </c>
      <c r="U1818" s="37" t="str">
        <f t="shared" si="119"/>
        <v/>
      </c>
      <c r="V1818" s="37" t="str">
        <f t="shared" si="120"/>
        <v/>
      </c>
      <c r="W1818" s="2" t="str">
        <f t="shared" si="121"/>
        <v/>
      </c>
    </row>
    <row r="1819" spans="19:23" x14ac:dyDescent="0.25">
      <c r="S1819" s="37"/>
      <c r="T1819" s="37" t="str">
        <f t="shared" si="118"/>
        <v/>
      </c>
      <c r="U1819" s="37" t="str">
        <f t="shared" si="119"/>
        <v/>
      </c>
      <c r="V1819" s="37" t="str">
        <f t="shared" si="120"/>
        <v/>
      </c>
      <c r="W1819" s="2" t="str">
        <f t="shared" si="121"/>
        <v/>
      </c>
    </row>
    <row r="1820" spans="19:23" x14ac:dyDescent="0.25">
      <c r="S1820" s="37"/>
      <c r="T1820" s="37" t="str">
        <f t="shared" si="118"/>
        <v/>
      </c>
      <c r="U1820" s="37" t="str">
        <f t="shared" si="119"/>
        <v/>
      </c>
      <c r="V1820" s="37" t="str">
        <f t="shared" si="120"/>
        <v/>
      </c>
      <c r="W1820" s="2" t="str">
        <f t="shared" si="121"/>
        <v/>
      </c>
    </row>
    <row r="1821" spans="19:23" x14ac:dyDescent="0.25">
      <c r="S1821" s="37"/>
      <c r="T1821" s="37" t="str">
        <f t="shared" si="118"/>
        <v/>
      </c>
      <c r="U1821" s="37" t="str">
        <f t="shared" si="119"/>
        <v/>
      </c>
      <c r="V1821" s="37" t="str">
        <f t="shared" si="120"/>
        <v/>
      </c>
      <c r="W1821" s="2" t="str">
        <f t="shared" si="121"/>
        <v/>
      </c>
    </row>
    <row r="1822" spans="19:23" x14ac:dyDescent="0.25">
      <c r="S1822" s="37"/>
      <c r="T1822" s="37" t="str">
        <f t="shared" si="118"/>
        <v/>
      </c>
      <c r="U1822" s="37" t="str">
        <f t="shared" si="119"/>
        <v/>
      </c>
      <c r="V1822" s="37" t="str">
        <f t="shared" si="120"/>
        <v/>
      </c>
      <c r="W1822" s="2" t="str">
        <f t="shared" si="121"/>
        <v/>
      </c>
    </row>
    <row r="1823" spans="19:23" x14ac:dyDescent="0.25">
      <c r="S1823" s="37"/>
      <c r="T1823" s="37" t="str">
        <f t="shared" si="118"/>
        <v/>
      </c>
      <c r="U1823" s="37" t="str">
        <f t="shared" si="119"/>
        <v/>
      </c>
      <c r="V1823" s="37" t="str">
        <f t="shared" si="120"/>
        <v/>
      </c>
      <c r="W1823" s="2" t="str">
        <f t="shared" si="121"/>
        <v/>
      </c>
    </row>
    <row r="1824" spans="19:23" x14ac:dyDescent="0.25">
      <c r="S1824" s="37"/>
      <c r="T1824" s="37" t="str">
        <f t="shared" si="118"/>
        <v/>
      </c>
      <c r="U1824" s="37" t="str">
        <f t="shared" si="119"/>
        <v/>
      </c>
      <c r="V1824" s="37" t="str">
        <f t="shared" si="120"/>
        <v/>
      </c>
      <c r="W1824" s="2" t="str">
        <f t="shared" si="121"/>
        <v/>
      </c>
    </row>
    <row r="1825" spans="19:23" x14ac:dyDescent="0.25">
      <c r="S1825" s="37"/>
      <c r="T1825" s="37" t="str">
        <f t="shared" si="118"/>
        <v/>
      </c>
      <c r="U1825" s="37" t="str">
        <f t="shared" si="119"/>
        <v/>
      </c>
      <c r="V1825" s="37" t="str">
        <f t="shared" si="120"/>
        <v/>
      </c>
      <c r="W1825" s="2" t="str">
        <f t="shared" si="121"/>
        <v/>
      </c>
    </row>
    <row r="1826" spans="19:23" x14ac:dyDescent="0.25">
      <c r="S1826" s="37"/>
      <c r="T1826" s="37" t="str">
        <f t="shared" si="118"/>
        <v/>
      </c>
      <c r="U1826" s="37" t="str">
        <f t="shared" si="119"/>
        <v/>
      </c>
      <c r="V1826" s="37" t="str">
        <f t="shared" si="120"/>
        <v/>
      </c>
      <c r="W1826" s="2" t="str">
        <f t="shared" si="121"/>
        <v/>
      </c>
    </row>
    <row r="1827" spans="19:23" x14ac:dyDescent="0.25">
      <c r="S1827" s="37"/>
      <c r="T1827" s="37" t="str">
        <f t="shared" si="118"/>
        <v/>
      </c>
      <c r="U1827" s="37" t="str">
        <f t="shared" si="119"/>
        <v/>
      </c>
      <c r="V1827" s="37" t="str">
        <f t="shared" si="120"/>
        <v/>
      </c>
      <c r="W1827" s="2" t="str">
        <f t="shared" si="121"/>
        <v/>
      </c>
    </row>
    <row r="1828" spans="19:23" x14ac:dyDescent="0.25">
      <c r="S1828" s="37"/>
      <c r="T1828" s="37" t="str">
        <f t="shared" si="118"/>
        <v/>
      </c>
      <c r="U1828" s="37" t="str">
        <f t="shared" si="119"/>
        <v/>
      </c>
      <c r="V1828" s="37" t="str">
        <f t="shared" si="120"/>
        <v/>
      </c>
      <c r="W1828" s="2" t="str">
        <f t="shared" si="121"/>
        <v/>
      </c>
    </row>
    <row r="1829" spans="19:23" x14ac:dyDescent="0.25">
      <c r="S1829" s="37"/>
      <c r="T1829" s="37" t="str">
        <f t="shared" si="118"/>
        <v/>
      </c>
      <c r="U1829" s="37" t="str">
        <f t="shared" si="119"/>
        <v/>
      </c>
      <c r="V1829" s="37" t="str">
        <f t="shared" si="120"/>
        <v/>
      </c>
      <c r="W1829" s="2" t="str">
        <f t="shared" si="121"/>
        <v/>
      </c>
    </row>
    <row r="1830" spans="19:23" x14ac:dyDescent="0.25">
      <c r="S1830" s="37"/>
      <c r="T1830" s="37" t="str">
        <f t="shared" si="118"/>
        <v/>
      </c>
      <c r="U1830" s="37" t="str">
        <f t="shared" si="119"/>
        <v/>
      </c>
      <c r="V1830" s="37" t="str">
        <f t="shared" si="120"/>
        <v/>
      </c>
      <c r="W1830" s="2" t="str">
        <f t="shared" si="121"/>
        <v/>
      </c>
    </row>
    <row r="1831" spans="19:23" x14ac:dyDescent="0.25">
      <c r="S1831" s="37"/>
      <c r="T1831" s="37" t="str">
        <f t="shared" si="118"/>
        <v/>
      </c>
      <c r="U1831" s="37" t="str">
        <f t="shared" si="119"/>
        <v/>
      </c>
      <c r="V1831" s="37" t="str">
        <f t="shared" si="120"/>
        <v/>
      </c>
      <c r="W1831" s="2" t="str">
        <f t="shared" si="121"/>
        <v/>
      </c>
    </row>
    <row r="1832" spans="19:23" x14ac:dyDescent="0.25">
      <c r="S1832" s="37"/>
      <c r="T1832" s="37" t="str">
        <f t="shared" si="118"/>
        <v/>
      </c>
      <c r="U1832" s="37" t="str">
        <f t="shared" si="119"/>
        <v/>
      </c>
      <c r="V1832" s="37" t="str">
        <f t="shared" si="120"/>
        <v/>
      </c>
      <c r="W1832" s="2" t="str">
        <f t="shared" si="121"/>
        <v/>
      </c>
    </row>
    <row r="1833" spans="19:23" x14ac:dyDescent="0.25">
      <c r="S1833" s="37"/>
      <c r="T1833" s="37" t="str">
        <f t="shared" si="118"/>
        <v/>
      </c>
      <c r="U1833" s="37" t="str">
        <f t="shared" si="119"/>
        <v/>
      </c>
      <c r="V1833" s="37" t="str">
        <f t="shared" si="120"/>
        <v/>
      </c>
      <c r="W1833" s="2" t="str">
        <f t="shared" si="121"/>
        <v/>
      </c>
    </row>
    <row r="1834" spans="19:23" x14ac:dyDescent="0.25">
      <c r="S1834" s="37"/>
      <c r="T1834" s="37" t="str">
        <f t="shared" si="118"/>
        <v/>
      </c>
      <c r="U1834" s="37" t="str">
        <f t="shared" si="119"/>
        <v/>
      </c>
      <c r="V1834" s="37" t="str">
        <f t="shared" si="120"/>
        <v/>
      </c>
      <c r="W1834" s="2" t="str">
        <f t="shared" si="121"/>
        <v/>
      </c>
    </row>
    <row r="1835" spans="19:23" x14ac:dyDescent="0.25">
      <c r="S1835" s="37"/>
      <c r="T1835" s="37" t="str">
        <f t="shared" si="118"/>
        <v/>
      </c>
      <c r="U1835" s="37" t="str">
        <f t="shared" si="119"/>
        <v/>
      </c>
      <c r="V1835" s="37" t="str">
        <f t="shared" si="120"/>
        <v/>
      </c>
      <c r="W1835" s="2" t="str">
        <f t="shared" si="121"/>
        <v/>
      </c>
    </row>
    <row r="1836" spans="19:23" x14ac:dyDescent="0.25">
      <c r="S1836" s="37"/>
      <c r="T1836" s="37" t="str">
        <f t="shared" si="118"/>
        <v/>
      </c>
      <c r="U1836" s="37" t="str">
        <f t="shared" si="119"/>
        <v/>
      </c>
      <c r="V1836" s="37" t="str">
        <f t="shared" si="120"/>
        <v/>
      </c>
      <c r="W1836" s="2" t="str">
        <f t="shared" si="121"/>
        <v/>
      </c>
    </row>
    <row r="1837" spans="19:23" x14ac:dyDescent="0.25">
      <c r="S1837" s="37"/>
      <c r="T1837" s="37" t="str">
        <f t="shared" si="118"/>
        <v/>
      </c>
      <c r="U1837" s="37" t="str">
        <f t="shared" si="119"/>
        <v/>
      </c>
      <c r="V1837" s="37" t="str">
        <f t="shared" si="120"/>
        <v/>
      </c>
      <c r="W1837" s="2" t="str">
        <f t="shared" si="121"/>
        <v/>
      </c>
    </row>
    <row r="1838" spans="19:23" x14ac:dyDescent="0.25">
      <c r="S1838" s="37"/>
      <c r="T1838" s="37" t="str">
        <f t="shared" si="118"/>
        <v/>
      </c>
      <c r="U1838" s="37" t="str">
        <f t="shared" si="119"/>
        <v/>
      </c>
      <c r="V1838" s="37" t="str">
        <f t="shared" si="120"/>
        <v/>
      </c>
      <c r="W1838" s="2" t="str">
        <f t="shared" si="121"/>
        <v/>
      </c>
    </row>
    <row r="1839" spans="19:23" x14ac:dyDescent="0.25">
      <c r="S1839" s="37"/>
      <c r="T1839" s="37" t="str">
        <f t="shared" si="118"/>
        <v/>
      </c>
      <c r="U1839" s="37" t="str">
        <f t="shared" si="119"/>
        <v/>
      </c>
      <c r="V1839" s="37" t="str">
        <f t="shared" si="120"/>
        <v/>
      </c>
      <c r="W1839" s="2" t="str">
        <f t="shared" si="121"/>
        <v/>
      </c>
    </row>
    <row r="1840" spans="19:23" x14ac:dyDescent="0.25">
      <c r="S1840" s="37"/>
      <c r="T1840" s="37" t="str">
        <f t="shared" si="118"/>
        <v/>
      </c>
      <c r="U1840" s="37" t="str">
        <f t="shared" si="119"/>
        <v/>
      </c>
      <c r="V1840" s="37" t="str">
        <f t="shared" si="120"/>
        <v/>
      </c>
      <c r="W1840" s="2" t="str">
        <f t="shared" si="121"/>
        <v/>
      </c>
    </row>
    <row r="1841" spans="19:23" x14ac:dyDescent="0.25">
      <c r="S1841" s="37"/>
      <c r="T1841" s="37" t="str">
        <f t="shared" si="118"/>
        <v/>
      </c>
      <c r="U1841" s="37" t="str">
        <f t="shared" si="119"/>
        <v/>
      </c>
      <c r="V1841" s="37" t="str">
        <f t="shared" si="120"/>
        <v/>
      </c>
      <c r="W1841" s="2" t="str">
        <f t="shared" si="121"/>
        <v/>
      </c>
    </row>
    <row r="1842" spans="19:23" x14ac:dyDescent="0.25">
      <c r="S1842" s="37"/>
      <c r="T1842" s="37" t="str">
        <f t="shared" si="118"/>
        <v/>
      </c>
      <c r="U1842" s="37" t="str">
        <f t="shared" si="119"/>
        <v/>
      </c>
      <c r="V1842" s="37" t="str">
        <f t="shared" si="120"/>
        <v/>
      </c>
      <c r="W1842" s="2" t="str">
        <f t="shared" si="121"/>
        <v/>
      </c>
    </row>
    <row r="1843" spans="19:23" x14ac:dyDescent="0.25">
      <c r="S1843" s="37"/>
      <c r="T1843" s="37" t="str">
        <f t="shared" si="118"/>
        <v/>
      </c>
      <c r="U1843" s="37" t="str">
        <f t="shared" si="119"/>
        <v/>
      </c>
      <c r="V1843" s="37" t="str">
        <f t="shared" si="120"/>
        <v/>
      </c>
      <c r="W1843" s="2" t="str">
        <f t="shared" si="121"/>
        <v/>
      </c>
    </row>
    <row r="1844" spans="19:23" x14ac:dyDescent="0.25">
      <c r="S1844" s="37"/>
      <c r="T1844" s="37" t="str">
        <f t="shared" si="118"/>
        <v/>
      </c>
      <c r="U1844" s="37" t="str">
        <f t="shared" si="119"/>
        <v/>
      </c>
      <c r="V1844" s="37" t="str">
        <f t="shared" si="120"/>
        <v/>
      </c>
      <c r="W1844" s="2" t="str">
        <f t="shared" si="121"/>
        <v/>
      </c>
    </row>
    <row r="1845" spans="19:23" x14ac:dyDescent="0.25">
      <c r="S1845" s="37"/>
      <c r="T1845" s="37" t="str">
        <f t="shared" si="118"/>
        <v/>
      </c>
      <c r="U1845" s="37" t="str">
        <f t="shared" si="119"/>
        <v/>
      </c>
      <c r="V1845" s="37" t="str">
        <f t="shared" si="120"/>
        <v/>
      </c>
      <c r="W1845" s="2" t="str">
        <f t="shared" si="121"/>
        <v/>
      </c>
    </row>
    <row r="1846" spans="19:23" x14ac:dyDescent="0.25">
      <c r="S1846" s="37"/>
      <c r="T1846" s="37" t="str">
        <f t="shared" si="118"/>
        <v/>
      </c>
      <c r="U1846" s="37" t="str">
        <f t="shared" si="119"/>
        <v/>
      </c>
      <c r="V1846" s="37" t="str">
        <f t="shared" si="120"/>
        <v/>
      </c>
      <c r="W1846" s="2" t="str">
        <f t="shared" si="121"/>
        <v/>
      </c>
    </row>
    <row r="1847" spans="19:23" x14ac:dyDescent="0.25">
      <c r="S1847" s="37"/>
      <c r="T1847" s="37" t="str">
        <f t="shared" si="118"/>
        <v/>
      </c>
      <c r="U1847" s="37" t="str">
        <f t="shared" si="119"/>
        <v/>
      </c>
      <c r="V1847" s="37" t="str">
        <f t="shared" si="120"/>
        <v/>
      </c>
      <c r="W1847" s="2" t="str">
        <f t="shared" si="121"/>
        <v/>
      </c>
    </row>
    <row r="1848" spans="19:23" x14ac:dyDescent="0.25">
      <c r="S1848" s="37"/>
      <c r="T1848" s="37" t="str">
        <f t="shared" si="118"/>
        <v/>
      </c>
      <c r="U1848" s="37" t="str">
        <f t="shared" si="119"/>
        <v/>
      </c>
      <c r="V1848" s="37" t="str">
        <f t="shared" si="120"/>
        <v/>
      </c>
      <c r="W1848" s="2" t="str">
        <f t="shared" si="121"/>
        <v/>
      </c>
    </row>
    <row r="1849" spans="19:23" x14ac:dyDescent="0.25">
      <c r="S1849" s="37"/>
      <c r="T1849" s="37" t="str">
        <f t="shared" si="118"/>
        <v/>
      </c>
      <c r="U1849" s="37" t="str">
        <f t="shared" si="119"/>
        <v/>
      </c>
      <c r="V1849" s="37" t="str">
        <f t="shared" si="120"/>
        <v/>
      </c>
      <c r="W1849" s="2" t="str">
        <f t="shared" si="121"/>
        <v/>
      </c>
    </row>
    <row r="1850" spans="19:23" x14ac:dyDescent="0.25">
      <c r="S1850" s="37"/>
      <c r="T1850" s="37" t="str">
        <f t="shared" si="118"/>
        <v/>
      </c>
      <c r="U1850" s="37" t="str">
        <f t="shared" si="119"/>
        <v/>
      </c>
      <c r="V1850" s="37" t="str">
        <f t="shared" si="120"/>
        <v/>
      </c>
      <c r="W1850" s="2" t="str">
        <f t="shared" si="121"/>
        <v/>
      </c>
    </row>
    <row r="1851" spans="19:23" x14ac:dyDescent="0.25">
      <c r="S1851" s="37"/>
      <c r="T1851" s="37" t="str">
        <f t="shared" si="118"/>
        <v/>
      </c>
      <c r="U1851" s="37" t="str">
        <f t="shared" si="119"/>
        <v/>
      </c>
      <c r="V1851" s="37" t="str">
        <f t="shared" si="120"/>
        <v/>
      </c>
      <c r="W1851" s="2" t="str">
        <f t="shared" si="121"/>
        <v/>
      </c>
    </row>
    <row r="1852" spans="19:23" x14ac:dyDescent="0.25">
      <c r="S1852" s="37"/>
      <c r="T1852" s="37" t="str">
        <f t="shared" si="118"/>
        <v/>
      </c>
      <c r="U1852" s="37" t="str">
        <f t="shared" si="119"/>
        <v/>
      </c>
      <c r="V1852" s="37" t="str">
        <f t="shared" si="120"/>
        <v/>
      </c>
      <c r="W1852" s="2" t="str">
        <f t="shared" si="121"/>
        <v/>
      </c>
    </row>
    <row r="1853" spans="19:23" x14ac:dyDescent="0.25">
      <c r="S1853" s="37"/>
      <c r="T1853" s="37" t="str">
        <f t="shared" si="118"/>
        <v/>
      </c>
      <c r="U1853" s="37" t="str">
        <f t="shared" si="119"/>
        <v/>
      </c>
      <c r="V1853" s="37" t="str">
        <f t="shared" si="120"/>
        <v/>
      </c>
      <c r="W1853" s="2" t="str">
        <f t="shared" si="121"/>
        <v/>
      </c>
    </row>
    <row r="1854" spans="19:23" x14ac:dyDescent="0.25">
      <c r="S1854" s="37"/>
      <c r="T1854" s="37" t="str">
        <f t="shared" si="118"/>
        <v/>
      </c>
      <c r="U1854" s="37" t="str">
        <f t="shared" si="119"/>
        <v/>
      </c>
      <c r="V1854" s="37" t="str">
        <f t="shared" si="120"/>
        <v/>
      </c>
      <c r="W1854" s="2" t="str">
        <f t="shared" si="121"/>
        <v/>
      </c>
    </row>
    <row r="1855" spans="19:23" x14ac:dyDescent="0.25">
      <c r="S1855" s="37"/>
      <c r="T1855" s="37" t="str">
        <f t="shared" si="118"/>
        <v/>
      </c>
      <c r="U1855" s="37" t="str">
        <f t="shared" si="119"/>
        <v/>
      </c>
      <c r="V1855" s="37" t="str">
        <f t="shared" si="120"/>
        <v/>
      </c>
      <c r="W1855" s="2" t="str">
        <f t="shared" si="121"/>
        <v/>
      </c>
    </row>
    <row r="1856" spans="19:23" x14ac:dyDescent="0.25">
      <c r="S1856" s="37"/>
      <c r="T1856" s="37" t="str">
        <f t="shared" si="118"/>
        <v/>
      </c>
      <c r="U1856" s="37" t="str">
        <f t="shared" si="119"/>
        <v/>
      </c>
      <c r="V1856" s="37" t="str">
        <f t="shared" si="120"/>
        <v/>
      </c>
      <c r="W1856" s="2" t="str">
        <f t="shared" si="121"/>
        <v/>
      </c>
    </row>
    <row r="1857" spans="19:23" x14ac:dyDescent="0.25">
      <c r="S1857" s="37"/>
      <c r="T1857" s="37" t="str">
        <f t="shared" si="118"/>
        <v/>
      </c>
      <c r="U1857" s="37" t="str">
        <f t="shared" si="119"/>
        <v/>
      </c>
      <c r="V1857" s="37" t="str">
        <f t="shared" si="120"/>
        <v/>
      </c>
      <c r="W1857" s="2" t="str">
        <f t="shared" si="121"/>
        <v/>
      </c>
    </row>
    <row r="1858" spans="19:23" x14ac:dyDescent="0.25">
      <c r="S1858" s="37"/>
      <c r="T1858" s="37" t="str">
        <f t="shared" si="118"/>
        <v/>
      </c>
      <c r="U1858" s="37" t="str">
        <f t="shared" si="119"/>
        <v/>
      </c>
      <c r="V1858" s="37" t="str">
        <f t="shared" si="120"/>
        <v/>
      </c>
      <c r="W1858" s="2" t="str">
        <f t="shared" si="121"/>
        <v/>
      </c>
    </row>
    <row r="1859" spans="19:23" x14ac:dyDescent="0.25">
      <c r="S1859" s="37"/>
      <c r="T1859" s="37" t="str">
        <f t="shared" si="118"/>
        <v/>
      </c>
      <c r="U1859" s="37" t="str">
        <f t="shared" si="119"/>
        <v/>
      </c>
      <c r="V1859" s="37" t="str">
        <f t="shared" si="120"/>
        <v/>
      </c>
      <c r="W1859" s="2" t="str">
        <f t="shared" si="121"/>
        <v/>
      </c>
    </row>
    <row r="1860" spans="19:23" x14ac:dyDescent="0.25">
      <c r="S1860" s="37"/>
      <c r="T1860" s="37" t="str">
        <f t="shared" si="118"/>
        <v/>
      </c>
      <c r="U1860" s="37" t="str">
        <f t="shared" si="119"/>
        <v/>
      </c>
      <c r="V1860" s="37" t="str">
        <f t="shared" si="120"/>
        <v/>
      </c>
      <c r="W1860" s="2" t="str">
        <f t="shared" si="121"/>
        <v/>
      </c>
    </row>
    <row r="1861" spans="19:23" x14ac:dyDescent="0.25">
      <c r="S1861" s="37"/>
      <c r="T1861" s="37" t="str">
        <f t="shared" si="118"/>
        <v/>
      </c>
      <c r="U1861" s="37" t="str">
        <f t="shared" si="119"/>
        <v/>
      </c>
      <c r="V1861" s="37" t="str">
        <f t="shared" si="120"/>
        <v/>
      </c>
      <c r="W1861" s="2" t="str">
        <f t="shared" si="121"/>
        <v/>
      </c>
    </row>
    <row r="1862" spans="19:23" x14ac:dyDescent="0.25">
      <c r="S1862" s="37"/>
      <c r="T1862" s="37" t="str">
        <f t="shared" si="118"/>
        <v/>
      </c>
      <c r="U1862" s="37" t="str">
        <f t="shared" si="119"/>
        <v/>
      </c>
      <c r="V1862" s="37" t="str">
        <f t="shared" si="120"/>
        <v/>
      </c>
      <c r="W1862" s="2" t="str">
        <f t="shared" si="121"/>
        <v/>
      </c>
    </row>
    <row r="1863" spans="19:23" x14ac:dyDescent="0.25">
      <c r="S1863" s="37"/>
      <c r="T1863" s="37" t="str">
        <f t="shared" ref="T1863:T1926" si="122">IFERROR(IF(SEARCH("*mat*",F1863),P1863,""),"")</f>
        <v/>
      </c>
      <c r="U1863" s="37" t="str">
        <f t="shared" ref="U1863:U1926" si="123">IFERROR(IF(SEARCH("*main*",F1863),P1863,""),"")</f>
        <v/>
      </c>
      <c r="V1863" s="37" t="str">
        <f t="shared" ref="V1863:V1926" si="124">IFERROR(IF(SEARCH("*sous*",F1863),P1863,""),"")</f>
        <v/>
      </c>
      <c r="W1863" s="2" t="str">
        <f t="shared" ref="W1863:W1926" si="125">IFERROR(IF(SEARCH("*four*",F1863),P1863,""),"")</f>
        <v/>
      </c>
    </row>
    <row r="1864" spans="19:23" x14ac:dyDescent="0.25">
      <c r="S1864" s="37"/>
      <c r="T1864" s="37" t="str">
        <f t="shared" si="122"/>
        <v/>
      </c>
      <c r="U1864" s="37" t="str">
        <f t="shared" si="123"/>
        <v/>
      </c>
      <c r="V1864" s="37" t="str">
        <f t="shared" si="124"/>
        <v/>
      </c>
      <c r="W1864" s="2" t="str">
        <f t="shared" si="125"/>
        <v/>
      </c>
    </row>
    <row r="1865" spans="19:23" x14ac:dyDescent="0.25">
      <c r="S1865" s="37"/>
      <c r="T1865" s="37" t="str">
        <f t="shared" si="122"/>
        <v/>
      </c>
      <c r="U1865" s="37" t="str">
        <f t="shared" si="123"/>
        <v/>
      </c>
      <c r="V1865" s="37" t="str">
        <f t="shared" si="124"/>
        <v/>
      </c>
      <c r="W1865" s="2" t="str">
        <f t="shared" si="125"/>
        <v/>
      </c>
    </row>
    <row r="1866" spans="19:23" x14ac:dyDescent="0.25">
      <c r="S1866" s="37"/>
      <c r="T1866" s="37" t="str">
        <f t="shared" si="122"/>
        <v/>
      </c>
      <c r="U1866" s="37" t="str">
        <f t="shared" si="123"/>
        <v/>
      </c>
      <c r="V1866" s="37" t="str">
        <f t="shared" si="124"/>
        <v/>
      </c>
      <c r="W1866" s="2" t="str">
        <f t="shared" si="125"/>
        <v/>
      </c>
    </row>
    <row r="1867" spans="19:23" x14ac:dyDescent="0.25">
      <c r="S1867" s="37"/>
      <c r="T1867" s="37" t="str">
        <f t="shared" si="122"/>
        <v/>
      </c>
      <c r="U1867" s="37" t="str">
        <f t="shared" si="123"/>
        <v/>
      </c>
      <c r="V1867" s="37" t="str">
        <f t="shared" si="124"/>
        <v/>
      </c>
      <c r="W1867" s="2" t="str">
        <f t="shared" si="125"/>
        <v/>
      </c>
    </row>
    <row r="1868" spans="19:23" x14ac:dyDescent="0.25">
      <c r="S1868" s="37"/>
      <c r="T1868" s="37" t="str">
        <f t="shared" si="122"/>
        <v/>
      </c>
      <c r="U1868" s="37" t="str">
        <f t="shared" si="123"/>
        <v/>
      </c>
      <c r="V1868" s="37" t="str">
        <f t="shared" si="124"/>
        <v/>
      </c>
      <c r="W1868" s="2" t="str">
        <f t="shared" si="125"/>
        <v/>
      </c>
    </row>
    <row r="1869" spans="19:23" x14ac:dyDescent="0.25">
      <c r="S1869" s="37"/>
      <c r="T1869" s="37" t="str">
        <f t="shared" si="122"/>
        <v/>
      </c>
      <c r="U1869" s="37" t="str">
        <f t="shared" si="123"/>
        <v/>
      </c>
      <c r="V1869" s="37" t="str">
        <f t="shared" si="124"/>
        <v/>
      </c>
      <c r="W1869" s="2" t="str">
        <f t="shared" si="125"/>
        <v/>
      </c>
    </row>
    <row r="1870" spans="19:23" x14ac:dyDescent="0.25">
      <c r="S1870" s="37"/>
      <c r="T1870" s="37" t="str">
        <f t="shared" si="122"/>
        <v/>
      </c>
      <c r="U1870" s="37" t="str">
        <f t="shared" si="123"/>
        <v/>
      </c>
      <c r="V1870" s="37" t="str">
        <f t="shared" si="124"/>
        <v/>
      </c>
      <c r="W1870" s="2" t="str">
        <f t="shared" si="125"/>
        <v/>
      </c>
    </row>
    <row r="1871" spans="19:23" x14ac:dyDescent="0.25">
      <c r="S1871" s="37"/>
      <c r="T1871" s="37" t="str">
        <f t="shared" si="122"/>
        <v/>
      </c>
      <c r="U1871" s="37" t="str">
        <f t="shared" si="123"/>
        <v/>
      </c>
      <c r="V1871" s="37" t="str">
        <f t="shared" si="124"/>
        <v/>
      </c>
      <c r="W1871" s="2" t="str">
        <f t="shared" si="125"/>
        <v/>
      </c>
    </row>
    <row r="1872" spans="19:23" x14ac:dyDescent="0.25">
      <c r="S1872" s="37"/>
      <c r="T1872" s="37" t="str">
        <f t="shared" si="122"/>
        <v/>
      </c>
      <c r="U1872" s="37" t="str">
        <f t="shared" si="123"/>
        <v/>
      </c>
      <c r="V1872" s="37" t="str">
        <f t="shared" si="124"/>
        <v/>
      </c>
      <c r="W1872" s="2" t="str">
        <f t="shared" si="125"/>
        <v/>
      </c>
    </row>
    <row r="1873" spans="19:23" x14ac:dyDescent="0.25">
      <c r="S1873" s="37"/>
      <c r="T1873" s="37" t="str">
        <f t="shared" si="122"/>
        <v/>
      </c>
      <c r="U1873" s="37" t="str">
        <f t="shared" si="123"/>
        <v/>
      </c>
      <c r="V1873" s="37" t="str">
        <f t="shared" si="124"/>
        <v/>
      </c>
      <c r="W1873" s="2" t="str">
        <f t="shared" si="125"/>
        <v/>
      </c>
    </row>
    <row r="1874" spans="19:23" x14ac:dyDescent="0.25">
      <c r="S1874" s="37"/>
      <c r="T1874" s="37" t="str">
        <f t="shared" si="122"/>
        <v/>
      </c>
      <c r="U1874" s="37" t="str">
        <f t="shared" si="123"/>
        <v/>
      </c>
      <c r="V1874" s="37" t="str">
        <f t="shared" si="124"/>
        <v/>
      </c>
      <c r="W1874" s="2" t="str">
        <f t="shared" si="125"/>
        <v/>
      </c>
    </row>
    <row r="1875" spans="19:23" x14ac:dyDescent="0.25">
      <c r="S1875" s="37"/>
      <c r="T1875" s="37" t="str">
        <f t="shared" si="122"/>
        <v/>
      </c>
      <c r="U1875" s="37" t="str">
        <f t="shared" si="123"/>
        <v/>
      </c>
      <c r="V1875" s="37" t="str">
        <f t="shared" si="124"/>
        <v/>
      </c>
      <c r="W1875" s="2" t="str">
        <f t="shared" si="125"/>
        <v/>
      </c>
    </row>
    <row r="1876" spans="19:23" x14ac:dyDescent="0.25">
      <c r="S1876" s="37"/>
      <c r="T1876" s="37" t="str">
        <f t="shared" si="122"/>
        <v/>
      </c>
      <c r="U1876" s="37" t="str">
        <f t="shared" si="123"/>
        <v/>
      </c>
      <c r="V1876" s="37" t="str">
        <f t="shared" si="124"/>
        <v/>
      </c>
      <c r="W1876" s="2" t="str">
        <f t="shared" si="125"/>
        <v/>
      </c>
    </row>
    <row r="1877" spans="19:23" x14ac:dyDescent="0.25">
      <c r="S1877" s="37"/>
      <c r="T1877" s="37" t="str">
        <f t="shared" si="122"/>
        <v/>
      </c>
      <c r="U1877" s="37" t="str">
        <f t="shared" si="123"/>
        <v/>
      </c>
      <c r="V1877" s="37" t="str">
        <f t="shared" si="124"/>
        <v/>
      </c>
      <c r="W1877" s="2" t="str">
        <f t="shared" si="125"/>
        <v/>
      </c>
    </row>
    <row r="1878" spans="19:23" x14ac:dyDescent="0.25">
      <c r="S1878" s="37"/>
      <c r="T1878" s="37" t="str">
        <f t="shared" si="122"/>
        <v/>
      </c>
      <c r="U1878" s="37" t="str">
        <f t="shared" si="123"/>
        <v/>
      </c>
      <c r="V1878" s="37" t="str">
        <f t="shared" si="124"/>
        <v/>
      </c>
      <c r="W1878" s="2" t="str">
        <f t="shared" si="125"/>
        <v/>
      </c>
    </row>
    <row r="1879" spans="19:23" x14ac:dyDescent="0.25">
      <c r="S1879" s="37"/>
      <c r="T1879" s="37" t="str">
        <f t="shared" si="122"/>
        <v/>
      </c>
      <c r="U1879" s="37" t="str">
        <f t="shared" si="123"/>
        <v/>
      </c>
      <c r="V1879" s="37" t="str">
        <f t="shared" si="124"/>
        <v/>
      </c>
      <c r="W1879" s="2" t="str">
        <f t="shared" si="125"/>
        <v/>
      </c>
    </row>
    <row r="1880" spans="19:23" x14ac:dyDescent="0.25">
      <c r="S1880" s="37"/>
      <c r="T1880" s="37" t="str">
        <f t="shared" si="122"/>
        <v/>
      </c>
      <c r="U1880" s="37" t="str">
        <f t="shared" si="123"/>
        <v/>
      </c>
      <c r="V1880" s="37" t="str">
        <f t="shared" si="124"/>
        <v/>
      </c>
      <c r="W1880" s="2" t="str">
        <f t="shared" si="125"/>
        <v/>
      </c>
    </row>
    <row r="1881" spans="19:23" x14ac:dyDescent="0.25">
      <c r="S1881" s="37"/>
      <c r="T1881" s="37" t="str">
        <f t="shared" si="122"/>
        <v/>
      </c>
      <c r="U1881" s="37" t="str">
        <f t="shared" si="123"/>
        <v/>
      </c>
      <c r="V1881" s="37" t="str">
        <f t="shared" si="124"/>
        <v/>
      </c>
      <c r="W1881" s="2" t="str">
        <f t="shared" si="125"/>
        <v/>
      </c>
    </row>
    <row r="1882" spans="19:23" x14ac:dyDescent="0.25">
      <c r="S1882" s="37"/>
      <c r="T1882" s="37" t="str">
        <f t="shared" si="122"/>
        <v/>
      </c>
      <c r="U1882" s="37" t="str">
        <f t="shared" si="123"/>
        <v/>
      </c>
      <c r="V1882" s="37" t="str">
        <f t="shared" si="124"/>
        <v/>
      </c>
      <c r="W1882" s="2" t="str">
        <f t="shared" si="125"/>
        <v/>
      </c>
    </row>
    <row r="1883" spans="19:23" x14ac:dyDescent="0.25">
      <c r="S1883" s="37"/>
      <c r="T1883" s="37" t="str">
        <f t="shared" si="122"/>
        <v/>
      </c>
      <c r="U1883" s="37" t="str">
        <f t="shared" si="123"/>
        <v/>
      </c>
      <c r="V1883" s="37" t="str">
        <f t="shared" si="124"/>
        <v/>
      </c>
      <c r="W1883" s="2" t="str">
        <f t="shared" si="125"/>
        <v/>
      </c>
    </row>
    <row r="1884" spans="19:23" x14ac:dyDescent="0.25">
      <c r="S1884" s="37"/>
      <c r="T1884" s="37" t="str">
        <f t="shared" si="122"/>
        <v/>
      </c>
      <c r="U1884" s="37" t="str">
        <f t="shared" si="123"/>
        <v/>
      </c>
      <c r="V1884" s="37" t="str">
        <f t="shared" si="124"/>
        <v/>
      </c>
      <c r="W1884" s="2" t="str">
        <f t="shared" si="125"/>
        <v/>
      </c>
    </row>
    <row r="1885" spans="19:23" x14ac:dyDescent="0.25">
      <c r="S1885" s="37"/>
      <c r="T1885" s="37" t="str">
        <f t="shared" si="122"/>
        <v/>
      </c>
      <c r="U1885" s="37" t="str">
        <f t="shared" si="123"/>
        <v/>
      </c>
      <c r="V1885" s="37" t="str">
        <f t="shared" si="124"/>
        <v/>
      </c>
      <c r="W1885" s="2" t="str">
        <f t="shared" si="125"/>
        <v/>
      </c>
    </row>
    <row r="1886" spans="19:23" x14ac:dyDescent="0.25">
      <c r="S1886" s="37"/>
      <c r="T1886" s="37" t="str">
        <f t="shared" si="122"/>
        <v/>
      </c>
      <c r="U1886" s="37" t="str">
        <f t="shared" si="123"/>
        <v/>
      </c>
      <c r="V1886" s="37" t="str">
        <f t="shared" si="124"/>
        <v/>
      </c>
      <c r="W1886" s="2" t="str">
        <f t="shared" si="125"/>
        <v/>
      </c>
    </row>
    <row r="1887" spans="19:23" x14ac:dyDescent="0.25">
      <c r="S1887" s="37"/>
      <c r="T1887" s="37" t="str">
        <f t="shared" si="122"/>
        <v/>
      </c>
      <c r="U1887" s="37" t="str">
        <f t="shared" si="123"/>
        <v/>
      </c>
      <c r="V1887" s="37" t="str">
        <f t="shared" si="124"/>
        <v/>
      </c>
      <c r="W1887" s="2" t="str">
        <f t="shared" si="125"/>
        <v/>
      </c>
    </row>
    <row r="1888" spans="19:23" x14ac:dyDescent="0.25">
      <c r="S1888" s="37"/>
      <c r="T1888" s="37" t="str">
        <f t="shared" si="122"/>
        <v/>
      </c>
      <c r="U1888" s="37" t="str">
        <f t="shared" si="123"/>
        <v/>
      </c>
      <c r="V1888" s="37" t="str">
        <f t="shared" si="124"/>
        <v/>
      </c>
      <c r="W1888" s="2" t="str">
        <f t="shared" si="125"/>
        <v/>
      </c>
    </row>
    <row r="1889" spans="19:23" x14ac:dyDescent="0.25">
      <c r="S1889" s="37"/>
      <c r="T1889" s="37" t="str">
        <f t="shared" si="122"/>
        <v/>
      </c>
      <c r="U1889" s="37" t="str">
        <f t="shared" si="123"/>
        <v/>
      </c>
      <c r="V1889" s="37" t="str">
        <f t="shared" si="124"/>
        <v/>
      </c>
      <c r="W1889" s="2" t="str">
        <f t="shared" si="125"/>
        <v/>
      </c>
    </row>
    <row r="1890" spans="19:23" x14ac:dyDescent="0.25">
      <c r="S1890" s="37"/>
      <c r="T1890" s="37" t="str">
        <f t="shared" si="122"/>
        <v/>
      </c>
      <c r="U1890" s="37" t="str">
        <f t="shared" si="123"/>
        <v/>
      </c>
      <c r="V1890" s="37" t="str">
        <f t="shared" si="124"/>
        <v/>
      </c>
      <c r="W1890" s="2" t="str">
        <f t="shared" si="125"/>
        <v/>
      </c>
    </row>
    <row r="1891" spans="19:23" x14ac:dyDescent="0.25">
      <c r="S1891" s="37"/>
      <c r="T1891" s="37" t="str">
        <f t="shared" si="122"/>
        <v/>
      </c>
      <c r="U1891" s="37" t="str">
        <f t="shared" si="123"/>
        <v/>
      </c>
      <c r="V1891" s="37" t="str">
        <f t="shared" si="124"/>
        <v/>
      </c>
      <c r="W1891" s="2" t="str">
        <f t="shared" si="125"/>
        <v/>
      </c>
    </row>
    <row r="1892" spans="19:23" x14ac:dyDescent="0.25">
      <c r="S1892" s="37"/>
      <c r="T1892" s="37" t="str">
        <f t="shared" si="122"/>
        <v/>
      </c>
      <c r="U1892" s="37" t="str">
        <f t="shared" si="123"/>
        <v/>
      </c>
      <c r="V1892" s="37" t="str">
        <f t="shared" si="124"/>
        <v/>
      </c>
      <c r="W1892" s="2" t="str">
        <f t="shared" si="125"/>
        <v/>
      </c>
    </row>
    <row r="1893" spans="19:23" x14ac:dyDescent="0.25">
      <c r="S1893" s="37"/>
      <c r="T1893" s="37" t="str">
        <f t="shared" si="122"/>
        <v/>
      </c>
      <c r="U1893" s="37" t="str">
        <f t="shared" si="123"/>
        <v/>
      </c>
      <c r="V1893" s="37" t="str">
        <f t="shared" si="124"/>
        <v/>
      </c>
      <c r="W1893" s="2" t="str">
        <f t="shared" si="125"/>
        <v/>
      </c>
    </row>
    <row r="1894" spans="19:23" x14ac:dyDescent="0.25">
      <c r="S1894" s="37"/>
      <c r="T1894" s="37" t="str">
        <f t="shared" si="122"/>
        <v/>
      </c>
      <c r="U1894" s="37" t="str">
        <f t="shared" si="123"/>
        <v/>
      </c>
      <c r="V1894" s="37" t="str">
        <f t="shared" si="124"/>
        <v/>
      </c>
      <c r="W1894" s="2" t="str">
        <f t="shared" si="125"/>
        <v/>
      </c>
    </row>
    <row r="1895" spans="19:23" x14ac:dyDescent="0.25">
      <c r="S1895" s="37"/>
      <c r="T1895" s="37" t="str">
        <f t="shared" si="122"/>
        <v/>
      </c>
      <c r="U1895" s="37" t="str">
        <f t="shared" si="123"/>
        <v/>
      </c>
      <c r="V1895" s="37" t="str">
        <f t="shared" si="124"/>
        <v/>
      </c>
      <c r="W1895" s="2" t="str">
        <f t="shared" si="125"/>
        <v/>
      </c>
    </row>
    <row r="1896" spans="19:23" x14ac:dyDescent="0.25">
      <c r="S1896" s="37"/>
      <c r="T1896" s="37" t="str">
        <f t="shared" si="122"/>
        <v/>
      </c>
      <c r="U1896" s="37" t="str">
        <f t="shared" si="123"/>
        <v/>
      </c>
      <c r="V1896" s="37" t="str">
        <f t="shared" si="124"/>
        <v/>
      </c>
      <c r="W1896" s="2" t="str">
        <f t="shared" si="125"/>
        <v/>
      </c>
    </row>
    <row r="1897" spans="19:23" x14ac:dyDescent="0.25">
      <c r="S1897" s="37"/>
      <c r="T1897" s="37" t="str">
        <f t="shared" si="122"/>
        <v/>
      </c>
      <c r="U1897" s="37" t="str">
        <f t="shared" si="123"/>
        <v/>
      </c>
      <c r="V1897" s="37" t="str">
        <f t="shared" si="124"/>
        <v/>
      </c>
      <c r="W1897" s="2" t="str">
        <f t="shared" si="125"/>
        <v/>
      </c>
    </row>
    <row r="1898" spans="19:23" x14ac:dyDescent="0.25">
      <c r="S1898" s="37"/>
      <c r="T1898" s="37" t="str">
        <f t="shared" si="122"/>
        <v/>
      </c>
      <c r="U1898" s="37" t="str">
        <f t="shared" si="123"/>
        <v/>
      </c>
      <c r="V1898" s="37" t="str">
        <f t="shared" si="124"/>
        <v/>
      </c>
      <c r="W1898" s="2" t="str">
        <f t="shared" si="125"/>
        <v/>
      </c>
    </row>
    <row r="1899" spans="19:23" x14ac:dyDescent="0.25">
      <c r="S1899" s="37"/>
      <c r="T1899" s="37" t="str">
        <f t="shared" si="122"/>
        <v/>
      </c>
      <c r="U1899" s="37" t="str">
        <f t="shared" si="123"/>
        <v/>
      </c>
      <c r="V1899" s="37" t="str">
        <f t="shared" si="124"/>
        <v/>
      </c>
      <c r="W1899" s="2" t="str">
        <f t="shared" si="125"/>
        <v/>
      </c>
    </row>
    <row r="1900" spans="19:23" x14ac:dyDescent="0.25">
      <c r="S1900" s="37"/>
      <c r="T1900" s="37" t="str">
        <f t="shared" si="122"/>
        <v/>
      </c>
      <c r="U1900" s="37" t="str">
        <f t="shared" si="123"/>
        <v/>
      </c>
      <c r="V1900" s="37" t="str">
        <f t="shared" si="124"/>
        <v/>
      </c>
      <c r="W1900" s="2" t="str">
        <f t="shared" si="125"/>
        <v/>
      </c>
    </row>
    <row r="1901" spans="19:23" x14ac:dyDescent="0.25">
      <c r="S1901" s="37"/>
      <c r="T1901" s="37" t="str">
        <f t="shared" si="122"/>
        <v/>
      </c>
      <c r="U1901" s="37" t="str">
        <f t="shared" si="123"/>
        <v/>
      </c>
      <c r="V1901" s="37" t="str">
        <f t="shared" si="124"/>
        <v/>
      </c>
      <c r="W1901" s="2" t="str">
        <f t="shared" si="125"/>
        <v/>
      </c>
    </row>
    <row r="1902" spans="19:23" x14ac:dyDescent="0.25">
      <c r="S1902" s="37"/>
      <c r="T1902" s="37" t="str">
        <f t="shared" si="122"/>
        <v/>
      </c>
      <c r="U1902" s="37" t="str">
        <f t="shared" si="123"/>
        <v/>
      </c>
      <c r="V1902" s="37" t="str">
        <f t="shared" si="124"/>
        <v/>
      </c>
      <c r="W1902" s="2" t="str">
        <f t="shared" si="125"/>
        <v/>
      </c>
    </row>
    <row r="1903" spans="19:23" x14ac:dyDescent="0.25">
      <c r="S1903" s="37"/>
      <c r="T1903" s="37" t="str">
        <f t="shared" si="122"/>
        <v/>
      </c>
      <c r="U1903" s="37" t="str">
        <f t="shared" si="123"/>
        <v/>
      </c>
      <c r="V1903" s="37" t="str">
        <f t="shared" si="124"/>
        <v/>
      </c>
      <c r="W1903" s="2" t="str">
        <f t="shared" si="125"/>
        <v/>
      </c>
    </row>
    <row r="1904" spans="19:23" x14ac:dyDescent="0.25">
      <c r="S1904" s="37"/>
      <c r="T1904" s="37" t="str">
        <f t="shared" si="122"/>
        <v/>
      </c>
      <c r="U1904" s="37" t="str">
        <f t="shared" si="123"/>
        <v/>
      </c>
      <c r="V1904" s="37" t="str">
        <f t="shared" si="124"/>
        <v/>
      </c>
      <c r="W1904" s="2" t="str">
        <f t="shared" si="125"/>
        <v/>
      </c>
    </row>
    <row r="1905" spans="19:23" x14ac:dyDescent="0.25">
      <c r="S1905" s="37"/>
      <c r="T1905" s="37" t="str">
        <f t="shared" si="122"/>
        <v/>
      </c>
      <c r="U1905" s="37" t="str">
        <f t="shared" si="123"/>
        <v/>
      </c>
      <c r="V1905" s="37" t="str">
        <f t="shared" si="124"/>
        <v/>
      </c>
      <c r="W1905" s="2" t="str">
        <f t="shared" si="125"/>
        <v/>
      </c>
    </row>
    <row r="1906" spans="19:23" x14ac:dyDescent="0.25">
      <c r="S1906" s="37"/>
      <c r="T1906" s="37" t="str">
        <f t="shared" si="122"/>
        <v/>
      </c>
      <c r="U1906" s="37" t="str">
        <f t="shared" si="123"/>
        <v/>
      </c>
      <c r="V1906" s="37" t="str">
        <f t="shared" si="124"/>
        <v/>
      </c>
      <c r="W1906" s="2" t="str">
        <f t="shared" si="125"/>
        <v/>
      </c>
    </row>
    <row r="1907" spans="19:23" x14ac:dyDescent="0.25">
      <c r="S1907" s="37"/>
      <c r="T1907" s="37" t="str">
        <f t="shared" si="122"/>
        <v/>
      </c>
      <c r="U1907" s="37" t="str">
        <f t="shared" si="123"/>
        <v/>
      </c>
      <c r="V1907" s="37" t="str">
        <f t="shared" si="124"/>
        <v/>
      </c>
      <c r="W1907" s="2" t="str">
        <f t="shared" si="125"/>
        <v/>
      </c>
    </row>
    <row r="1908" spans="19:23" x14ac:dyDescent="0.25">
      <c r="S1908" s="37"/>
      <c r="T1908" s="37" t="str">
        <f t="shared" si="122"/>
        <v/>
      </c>
      <c r="U1908" s="37" t="str">
        <f t="shared" si="123"/>
        <v/>
      </c>
      <c r="V1908" s="37" t="str">
        <f t="shared" si="124"/>
        <v/>
      </c>
      <c r="W1908" s="2" t="str">
        <f t="shared" si="125"/>
        <v/>
      </c>
    </row>
    <row r="1909" spans="19:23" x14ac:dyDescent="0.25">
      <c r="S1909" s="37"/>
      <c r="T1909" s="37" t="str">
        <f t="shared" si="122"/>
        <v/>
      </c>
      <c r="U1909" s="37" t="str">
        <f t="shared" si="123"/>
        <v/>
      </c>
      <c r="V1909" s="37" t="str">
        <f t="shared" si="124"/>
        <v/>
      </c>
      <c r="W1909" s="2" t="str">
        <f t="shared" si="125"/>
        <v/>
      </c>
    </row>
    <row r="1910" spans="19:23" x14ac:dyDescent="0.25">
      <c r="S1910" s="37"/>
      <c r="T1910" s="37" t="str">
        <f t="shared" si="122"/>
        <v/>
      </c>
      <c r="U1910" s="37" t="str">
        <f t="shared" si="123"/>
        <v/>
      </c>
      <c r="V1910" s="37" t="str">
        <f t="shared" si="124"/>
        <v/>
      </c>
      <c r="W1910" s="2" t="str">
        <f t="shared" si="125"/>
        <v/>
      </c>
    </row>
    <row r="1911" spans="19:23" x14ac:dyDescent="0.25">
      <c r="S1911" s="37"/>
      <c r="T1911" s="37" t="str">
        <f t="shared" si="122"/>
        <v/>
      </c>
      <c r="U1911" s="37" t="str">
        <f t="shared" si="123"/>
        <v/>
      </c>
      <c r="V1911" s="37" t="str">
        <f t="shared" si="124"/>
        <v/>
      </c>
      <c r="W1911" s="2" t="str">
        <f t="shared" si="125"/>
        <v/>
      </c>
    </row>
    <row r="1912" spans="19:23" x14ac:dyDescent="0.25">
      <c r="S1912" s="37"/>
      <c r="T1912" s="37" t="str">
        <f t="shared" si="122"/>
        <v/>
      </c>
      <c r="U1912" s="37" t="str">
        <f t="shared" si="123"/>
        <v/>
      </c>
      <c r="V1912" s="37" t="str">
        <f t="shared" si="124"/>
        <v/>
      </c>
      <c r="W1912" s="2" t="str">
        <f t="shared" si="125"/>
        <v/>
      </c>
    </row>
    <row r="1913" spans="19:23" x14ac:dyDescent="0.25">
      <c r="S1913" s="37"/>
      <c r="T1913" s="37" t="str">
        <f t="shared" si="122"/>
        <v/>
      </c>
      <c r="U1913" s="37" t="str">
        <f t="shared" si="123"/>
        <v/>
      </c>
      <c r="V1913" s="37" t="str">
        <f t="shared" si="124"/>
        <v/>
      </c>
      <c r="W1913" s="2" t="str">
        <f t="shared" si="125"/>
        <v/>
      </c>
    </row>
    <row r="1914" spans="19:23" x14ac:dyDescent="0.25">
      <c r="S1914" s="37"/>
      <c r="T1914" s="37" t="str">
        <f t="shared" si="122"/>
        <v/>
      </c>
      <c r="U1914" s="37" t="str">
        <f t="shared" si="123"/>
        <v/>
      </c>
      <c r="V1914" s="37" t="str">
        <f t="shared" si="124"/>
        <v/>
      </c>
      <c r="W1914" s="2" t="str">
        <f t="shared" si="125"/>
        <v/>
      </c>
    </row>
    <row r="1915" spans="19:23" x14ac:dyDescent="0.25">
      <c r="S1915" s="37"/>
      <c r="T1915" s="37" t="str">
        <f t="shared" si="122"/>
        <v/>
      </c>
      <c r="U1915" s="37" t="str">
        <f t="shared" si="123"/>
        <v/>
      </c>
      <c r="V1915" s="37" t="str">
        <f t="shared" si="124"/>
        <v/>
      </c>
      <c r="W1915" s="2" t="str">
        <f t="shared" si="125"/>
        <v/>
      </c>
    </row>
    <row r="1916" spans="19:23" x14ac:dyDescent="0.25">
      <c r="S1916" s="37"/>
      <c r="T1916" s="37" t="str">
        <f t="shared" si="122"/>
        <v/>
      </c>
      <c r="U1916" s="37" t="str">
        <f t="shared" si="123"/>
        <v/>
      </c>
      <c r="V1916" s="37" t="str">
        <f t="shared" si="124"/>
        <v/>
      </c>
      <c r="W1916" s="2" t="str">
        <f t="shared" si="125"/>
        <v/>
      </c>
    </row>
    <row r="1917" spans="19:23" x14ac:dyDescent="0.25">
      <c r="S1917" s="37"/>
      <c r="T1917" s="37" t="str">
        <f t="shared" si="122"/>
        <v/>
      </c>
      <c r="U1917" s="37" t="str">
        <f t="shared" si="123"/>
        <v/>
      </c>
      <c r="V1917" s="37" t="str">
        <f t="shared" si="124"/>
        <v/>
      </c>
      <c r="W1917" s="2" t="str">
        <f t="shared" si="125"/>
        <v/>
      </c>
    </row>
    <row r="1918" spans="19:23" x14ac:dyDescent="0.25">
      <c r="S1918" s="37"/>
      <c r="T1918" s="37" t="str">
        <f t="shared" si="122"/>
        <v/>
      </c>
      <c r="U1918" s="37" t="str">
        <f t="shared" si="123"/>
        <v/>
      </c>
      <c r="V1918" s="37" t="str">
        <f t="shared" si="124"/>
        <v/>
      </c>
      <c r="W1918" s="2" t="str">
        <f t="shared" si="125"/>
        <v/>
      </c>
    </row>
    <row r="1919" spans="19:23" x14ac:dyDescent="0.25">
      <c r="S1919" s="37"/>
      <c r="T1919" s="37" t="str">
        <f t="shared" si="122"/>
        <v/>
      </c>
      <c r="U1919" s="37" t="str">
        <f t="shared" si="123"/>
        <v/>
      </c>
      <c r="V1919" s="37" t="str">
        <f t="shared" si="124"/>
        <v/>
      </c>
      <c r="W1919" s="2" t="str">
        <f t="shared" si="125"/>
        <v/>
      </c>
    </row>
    <row r="1920" spans="19:23" x14ac:dyDescent="0.25">
      <c r="S1920" s="37"/>
      <c r="T1920" s="37" t="str">
        <f t="shared" si="122"/>
        <v/>
      </c>
      <c r="U1920" s="37" t="str">
        <f t="shared" si="123"/>
        <v/>
      </c>
      <c r="V1920" s="37" t="str">
        <f t="shared" si="124"/>
        <v/>
      </c>
      <c r="W1920" s="2" t="str">
        <f t="shared" si="125"/>
        <v/>
      </c>
    </row>
    <row r="1921" spans="19:23" x14ac:dyDescent="0.25">
      <c r="S1921" s="37"/>
      <c r="T1921" s="37" t="str">
        <f t="shared" si="122"/>
        <v/>
      </c>
      <c r="U1921" s="37" t="str">
        <f t="shared" si="123"/>
        <v/>
      </c>
      <c r="V1921" s="37" t="str">
        <f t="shared" si="124"/>
        <v/>
      </c>
      <c r="W1921" s="2" t="str">
        <f t="shared" si="125"/>
        <v/>
      </c>
    </row>
    <row r="1922" spans="19:23" x14ac:dyDescent="0.25">
      <c r="S1922" s="37"/>
      <c r="T1922" s="37" t="str">
        <f t="shared" si="122"/>
        <v/>
      </c>
      <c r="U1922" s="37" t="str">
        <f t="shared" si="123"/>
        <v/>
      </c>
      <c r="V1922" s="37" t="str">
        <f t="shared" si="124"/>
        <v/>
      </c>
      <c r="W1922" s="2" t="str">
        <f t="shared" si="125"/>
        <v/>
      </c>
    </row>
    <row r="1923" spans="19:23" x14ac:dyDescent="0.25">
      <c r="S1923" s="37"/>
      <c r="T1923" s="37" t="str">
        <f t="shared" si="122"/>
        <v/>
      </c>
      <c r="U1923" s="37" t="str">
        <f t="shared" si="123"/>
        <v/>
      </c>
      <c r="V1923" s="37" t="str">
        <f t="shared" si="124"/>
        <v/>
      </c>
      <c r="W1923" s="2" t="str">
        <f t="shared" si="125"/>
        <v/>
      </c>
    </row>
    <row r="1924" spans="19:23" x14ac:dyDescent="0.25">
      <c r="S1924" s="37"/>
      <c r="T1924" s="37" t="str">
        <f t="shared" si="122"/>
        <v/>
      </c>
      <c r="U1924" s="37" t="str">
        <f t="shared" si="123"/>
        <v/>
      </c>
      <c r="V1924" s="37" t="str">
        <f t="shared" si="124"/>
        <v/>
      </c>
      <c r="W1924" s="2" t="str">
        <f t="shared" si="125"/>
        <v/>
      </c>
    </row>
    <row r="1925" spans="19:23" x14ac:dyDescent="0.25">
      <c r="S1925" s="37"/>
      <c r="T1925" s="37" t="str">
        <f t="shared" si="122"/>
        <v/>
      </c>
      <c r="U1925" s="37" t="str">
        <f t="shared" si="123"/>
        <v/>
      </c>
      <c r="V1925" s="37" t="str">
        <f t="shared" si="124"/>
        <v/>
      </c>
      <c r="W1925" s="2" t="str">
        <f t="shared" si="125"/>
        <v/>
      </c>
    </row>
    <row r="1926" spans="19:23" x14ac:dyDescent="0.25">
      <c r="S1926" s="37"/>
      <c r="T1926" s="37" t="str">
        <f t="shared" si="122"/>
        <v/>
      </c>
      <c r="U1926" s="37" t="str">
        <f t="shared" si="123"/>
        <v/>
      </c>
      <c r="V1926" s="37" t="str">
        <f t="shared" si="124"/>
        <v/>
      </c>
      <c r="W1926" s="2" t="str">
        <f t="shared" si="125"/>
        <v/>
      </c>
    </row>
    <row r="1927" spans="19:23" x14ac:dyDescent="0.25">
      <c r="S1927" s="37"/>
      <c r="T1927" s="37" t="str">
        <f t="shared" ref="T1927:T1990" si="126">IFERROR(IF(SEARCH("*mat*",F1927),P1927,""),"")</f>
        <v/>
      </c>
      <c r="U1927" s="37" t="str">
        <f t="shared" ref="U1927:U1990" si="127">IFERROR(IF(SEARCH("*main*",F1927),P1927,""),"")</f>
        <v/>
      </c>
      <c r="V1927" s="37" t="str">
        <f t="shared" ref="V1927:V1990" si="128">IFERROR(IF(SEARCH("*sous*",F1927),P1927,""),"")</f>
        <v/>
      </c>
      <c r="W1927" s="2" t="str">
        <f t="shared" ref="W1927:W1990" si="129">IFERROR(IF(SEARCH("*four*",F1927),P1927,""),"")</f>
        <v/>
      </c>
    </row>
    <row r="1928" spans="19:23" x14ac:dyDescent="0.25">
      <c r="S1928" s="37"/>
      <c r="T1928" s="37" t="str">
        <f t="shared" si="126"/>
        <v/>
      </c>
      <c r="U1928" s="37" t="str">
        <f t="shared" si="127"/>
        <v/>
      </c>
      <c r="V1928" s="37" t="str">
        <f t="shared" si="128"/>
        <v/>
      </c>
      <c r="W1928" s="2" t="str">
        <f t="shared" si="129"/>
        <v/>
      </c>
    </row>
    <row r="1929" spans="19:23" x14ac:dyDescent="0.25">
      <c r="S1929" s="37"/>
      <c r="T1929" s="37" t="str">
        <f t="shared" si="126"/>
        <v/>
      </c>
      <c r="U1929" s="37" t="str">
        <f t="shared" si="127"/>
        <v/>
      </c>
      <c r="V1929" s="37" t="str">
        <f t="shared" si="128"/>
        <v/>
      </c>
      <c r="W1929" s="2" t="str">
        <f t="shared" si="129"/>
        <v/>
      </c>
    </row>
    <row r="1930" spans="19:23" x14ac:dyDescent="0.25">
      <c r="S1930" s="37"/>
      <c r="T1930" s="37" t="str">
        <f t="shared" si="126"/>
        <v/>
      </c>
      <c r="U1930" s="37" t="str">
        <f t="shared" si="127"/>
        <v/>
      </c>
      <c r="V1930" s="37" t="str">
        <f t="shared" si="128"/>
        <v/>
      </c>
      <c r="W1930" s="2" t="str">
        <f t="shared" si="129"/>
        <v/>
      </c>
    </row>
    <row r="1931" spans="19:23" x14ac:dyDescent="0.25">
      <c r="S1931" s="37"/>
      <c r="T1931" s="37" t="str">
        <f t="shared" si="126"/>
        <v/>
      </c>
      <c r="U1931" s="37" t="str">
        <f t="shared" si="127"/>
        <v/>
      </c>
      <c r="V1931" s="37" t="str">
        <f t="shared" si="128"/>
        <v/>
      </c>
      <c r="W1931" s="2" t="str">
        <f t="shared" si="129"/>
        <v/>
      </c>
    </row>
    <row r="1932" spans="19:23" x14ac:dyDescent="0.25">
      <c r="S1932" s="37"/>
      <c r="T1932" s="37" t="str">
        <f t="shared" si="126"/>
        <v/>
      </c>
      <c r="U1932" s="37" t="str">
        <f t="shared" si="127"/>
        <v/>
      </c>
      <c r="V1932" s="37" t="str">
        <f t="shared" si="128"/>
        <v/>
      </c>
      <c r="W1932" s="2" t="str">
        <f t="shared" si="129"/>
        <v/>
      </c>
    </row>
    <row r="1933" spans="19:23" x14ac:dyDescent="0.25">
      <c r="S1933" s="37"/>
      <c r="T1933" s="37" t="str">
        <f t="shared" si="126"/>
        <v/>
      </c>
      <c r="U1933" s="37" t="str">
        <f t="shared" si="127"/>
        <v/>
      </c>
      <c r="V1933" s="37" t="str">
        <f t="shared" si="128"/>
        <v/>
      </c>
      <c r="W1933" s="2" t="str">
        <f t="shared" si="129"/>
        <v/>
      </c>
    </row>
    <row r="1934" spans="19:23" x14ac:dyDescent="0.25">
      <c r="S1934" s="37"/>
      <c r="T1934" s="37" t="str">
        <f t="shared" si="126"/>
        <v/>
      </c>
      <c r="U1934" s="37" t="str">
        <f t="shared" si="127"/>
        <v/>
      </c>
      <c r="V1934" s="37" t="str">
        <f t="shared" si="128"/>
        <v/>
      </c>
      <c r="W1934" s="2" t="str">
        <f t="shared" si="129"/>
        <v/>
      </c>
    </row>
    <row r="1935" spans="19:23" x14ac:dyDescent="0.25">
      <c r="S1935" s="37"/>
      <c r="T1935" s="37" t="str">
        <f t="shared" si="126"/>
        <v/>
      </c>
      <c r="U1935" s="37" t="str">
        <f t="shared" si="127"/>
        <v/>
      </c>
      <c r="V1935" s="37" t="str">
        <f t="shared" si="128"/>
        <v/>
      </c>
      <c r="W1935" s="2" t="str">
        <f t="shared" si="129"/>
        <v/>
      </c>
    </row>
    <row r="1936" spans="19:23" x14ac:dyDescent="0.25">
      <c r="S1936" s="37"/>
      <c r="T1936" s="37" t="str">
        <f t="shared" si="126"/>
        <v/>
      </c>
      <c r="U1936" s="37" t="str">
        <f t="shared" si="127"/>
        <v/>
      </c>
      <c r="V1936" s="37" t="str">
        <f t="shared" si="128"/>
        <v/>
      </c>
      <c r="W1936" s="2" t="str">
        <f t="shared" si="129"/>
        <v/>
      </c>
    </row>
    <row r="1937" spans="19:23" x14ac:dyDescent="0.25">
      <c r="S1937" s="37"/>
      <c r="T1937" s="37" t="str">
        <f t="shared" si="126"/>
        <v/>
      </c>
      <c r="U1937" s="37" t="str">
        <f t="shared" si="127"/>
        <v/>
      </c>
      <c r="V1937" s="37" t="str">
        <f t="shared" si="128"/>
        <v/>
      </c>
      <c r="W1937" s="2" t="str">
        <f t="shared" si="129"/>
        <v/>
      </c>
    </row>
    <row r="1938" spans="19:23" x14ac:dyDescent="0.25">
      <c r="S1938" s="37"/>
      <c r="T1938" s="37" t="str">
        <f t="shared" si="126"/>
        <v/>
      </c>
      <c r="U1938" s="37" t="str">
        <f t="shared" si="127"/>
        <v/>
      </c>
      <c r="V1938" s="37" t="str">
        <f t="shared" si="128"/>
        <v/>
      </c>
      <c r="W1938" s="2" t="str">
        <f t="shared" si="129"/>
        <v/>
      </c>
    </row>
    <row r="1939" spans="19:23" x14ac:dyDescent="0.25">
      <c r="S1939" s="37"/>
      <c r="T1939" s="37" t="str">
        <f t="shared" si="126"/>
        <v/>
      </c>
      <c r="U1939" s="37" t="str">
        <f t="shared" si="127"/>
        <v/>
      </c>
      <c r="V1939" s="37" t="str">
        <f t="shared" si="128"/>
        <v/>
      </c>
      <c r="W1939" s="2" t="str">
        <f t="shared" si="129"/>
        <v/>
      </c>
    </row>
    <row r="1940" spans="19:23" x14ac:dyDescent="0.25">
      <c r="S1940" s="37"/>
      <c r="T1940" s="37" t="str">
        <f t="shared" si="126"/>
        <v/>
      </c>
      <c r="U1940" s="37" t="str">
        <f t="shared" si="127"/>
        <v/>
      </c>
      <c r="V1940" s="37" t="str">
        <f t="shared" si="128"/>
        <v/>
      </c>
      <c r="W1940" s="2" t="str">
        <f t="shared" si="129"/>
        <v/>
      </c>
    </row>
    <row r="1941" spans="19:23" x14ac:dyDescent="0.25">
      <c r="S1941" s="37"/>
      <c r="T1941" s="37" t="str">
        <f t="shared" si="126"/>
        <v/>
      </c>
      <c r="U1941" s="37" t="str">
        <f t="shared" si="127"/>
        <v/>
      </c>
      <c r="V1941" s="37" t="str">
        <f t="shared" si="128"/>
        <v/>
      </c>
      <c r="W1941" s="2" t="str">
        <f t="shared" si="129"/>
        <v/>
      </c>
    </row>
    <row r="1942" spans="19:23" x14ac:dyDescent="0.25">
      <c r="S1942" s="37"/>
      <c r="T1942" s="37" t="str">
        <f t="shared" si="126"/>
        <v/>
      </c>
      <c r="U1942" s="37" t="str">
        <f t="shared" si="127"/>
        <v/>
      </c>
      <c r="V1942" s="37" t="str">
        <f t="shared" si="128"/>
        <v/>
      </c>
      <c r="W1942" s="2" t="str">
        <f t="shared" si="129"/>
        <v/>
      </c>
    </row>
    <row r="1943" spans="19:23" x14ac:dyDescent="0.25">
      <c r="S1943" s="37"/>
      <c r="T1943" s="37" t="str">
        <f t="shared" si="126"/>
        <v/>
      </c>
      <c r="U1943" s="37" t="str">
        <f t="shared" si="127"/>
        <v/>
      </c>
      <c r="V1943" s="37" t="str">
        <f t="shared" si="128"/>
        <v/>
      </c>
      <c r="W1943" s="2" t="str">
        <f t="shared" si="129"/>
        <v/>
      </c>
    </row>
    <row r="1944" spans="19:23" x14ac:dyDescent="0.25">
      <c r="S1944" s="37"/>
      <c r="T1944" s="37" t="str">
        <f t="shared" si="126"/>
        <v/>
      </c>
      <c r="U1944" s="37" t="str">
        <f t="shared" si="127"/>
        <v/>
      </c>
      <c r="V1944" s="37" t="str">
        <f t="shared" si="128"/>
        <v/>
      </c>
      <c r="W1944" s="2" t="str">
        <f t="shared" si="129"/>
        <v/>
      </c>
    </row>
    <row r="1945" spans="19:23" x14ac:dyDescent="0.25">
      <c r="S1945" s="37"/>
      <c r="T1945" s="37" t="str">
        <f t="shared" si="126"/>
        <v/>
      </c>
      <c r="U1945" s="37" t="str">
        <f t="shared" si="127"/>
        <v/>
      </c>
      <c r="V1945" s="37" t="str">
        <f t="shared" si="128"/>
        <v/>
      </c>
      <c r="W1945" s="2" t="str">
        <f t="shared" si="129"/>
        <v/>
      </c>
    </row>
    <row r="1946" spans="19:23" x14ac:dyDescent="0.25">
      <c r="S1946" s="37"/>
      <c r="T1946" s="37" t="str">
        <f t="shared" si="126"/>
        <v/>
      </c>
      <c r="U1946" s="37" t="str">
        <f t="shared" si="127"/>
        <v/>
      </c>
      <c r="V1946" s="37" t="str">
        <f t="shared" si="128"/>
        <v/>
      </c>
      <c r="W1946" s="2" t="str">
        <f t="shared" si="129"/>
        <v/>
      </c>
    </row>
    <row r="1947" spans="19:23" x14ac:dyDescent="0.25">
      <c r="S1947" s="37"/>
      <c r="T1947" s="37" t="str">
        <f t="shared" si="126"/>
        <v/>
      </c>
      <c r="U1947" s="37" t="str">
        <f t="shared" si="127"/>
        <v/>
      </c>
      <c r="V1947" s="37" t="str">
        <f t="shared" si="128"/>
        <v/>
      </c>
      <c r="W1947" s="2" t="str">
        <f t="shared" si="129"/>
        <v/>
      </c>
    </row>
    <row r="1948" spans="19:23" x14ac:dyDescent="0.25">
      <c r="S1948" s="37"/>
      <c r="T1948" s="37" t="str">
        <f t="shared" si="126"/>
        <v/>
      </c>
      <c r="U1948" s="37" t="str">
        <f t="shared" si="127"/>
        <v/>
      </c>
      <c r="V1948" s="37" t="str">
        <f t="shared" si="128"/>
        <v/>
      </c>
      <c r="W1948" s="2" t="str">
        <f t="shared" si="129"/>
        <v/>
      </c>
    </row>
    <row r="1949" spans="19:23" x14ac:dyDescent="0.25">
      <c r="S1949" s="37"/>
      <c r="T1949" s="37" t="str">
        <f t="shared" si="126"/>
        <v/>
      </c>
      <c r="U1949" s="37" t="str">
        <f t="shared" si="127"/>
        <v/>
      </c>
      <c r="V1949" s="37" t="str">
        <f t="shared" si="128"/>
        <v/>
      </c>
      <c r="W1949" s="2" t="str">
        <f t="shared" si="129"/>
        <v/>
      </c>
    </row>
    <row r="1950" spans="19:23" x14ac:dyDescent="0.25">
      <c r="S1950" s="37"/>
      <c r="T1950" s="37" t="str">
        <f t="shared" si="126"/>
        <v/>
      </c>
      <c r="U1950" s="37" t="str">
        <f t="shared" si="127"/>
        <v/>
      </c>
      <c r="V1950" s="37" t="str">
        <f t="shared" si="128"/>
        <v/>
      </c>
      <c r="W1950" s="2" t="str">
        <f t="shared" si="129"/>
        <v/>
      </c>
    </row>
    <row r="1951" spans="19:23" x14ac:dyDescent="0.25">
      <c r="S1951" s="37"/>
      <c r="T1951" s="37" t="str">
        <f t="shared" si="126"/>
        <v/>
      </c>
      <c r="U1951" s="37" t="str">
        <f t="shared" si="127"/>
        <v/>
      </c>
      <c r="V1951" s="37" t="str">
        <f t="shared" si="128"/>
        <v/>
      </c>
      <c r="W1951" s="2" t="str">
        <f t="shared" si="129"/>
        <v/>
      </c>
    </row>
    <row r="1952" spans="19:23" x14ac:dyDescent="0.25">
      <c r="S1952" s="37"/>
      <c r="T1952" s="37" t="str">
        <f t="shared" si="126"/>
        <v/>
      </c>
      <c r="U1952" s="37" t="str">
        <f t="shared" si="127"/>
        <v/>
      </c>
      <c r="V1952" s="37" t="str">
        <f t="shared" si="128"/>
        <v/>
      </c>
      <c r="W1952" s="2" t="str">
        <f t="shared" si="129"/>
        <v/>
      </c>
    </row>
    <row r="1953" spans="19:23" x14ac:dyDescent="0.25">
      <c r="S1953" s="37"/>
      <c r="T1953" s="37" t="str">
        <f t="shared" si="126"/>
        <v/>
      </c>
      <c r="U1953" s="37" t="str">
        <f t="shared" si="127"/>
        <v/>
      </c>
      <c r="V1953" s="37" t="str">
        <f t="shared" si="128"/>
        <v/>
      </c>
      <c r="W1953" s="2" t="str">
        <f t="shared" si="129"/>
        <v/>
      </c>
    </row>
    <row r="1954" spans="19:23" x14ac:dyDescent="0.25">
      <c r="S1954" s="37"/>
      <c r="T1954" s="37" t="str">
        <f t="shared" si="126"/>
        <v/>
      </c>
      <c r="U1954" s="37" t="str">
        <f t="shared" si="127"/>
        <v/>
      </c>
      <c r="V1954" s="37" t="str">
        <f t="shared" si="128"/>
        <v/>
      </c>
      <c r="W1954" s="2" t="str">
        <f t="shared" si="129"/>
        <v/>
      </c>
    </row>
    <row r="1955" spans="19:23" x14ac:dyDescent="0.25">
      <c r="S1955" s="37"/>
      <c r="T1955" s="37" t="str">
        <f t="shared" si="126"/>
        <v/>
      </c>
      <c r="U1955" s="37" t="str">
        <f t="shared" si="127"/>
        <v/>
      </c>
      <c r="V1955" s="37" t="str">
        <f t="shared" si="128"/>
        <v/>
      </c>
      <c r="W1955" s="2" t="str">
        <f t="shared" si="129"/>
        <v/>
      </c>
    </row>
    <row r="1956" spans="19:23" x14ac:dyDescent="0.25">
      <c r="S1956" s="37"/>
      <c r="T1956" s="37" t="str">
        <f t="shared" si="126"/>
        <v/>
      </c>
      <c r="U1956" s="37" t="str">
        <f t="shared" si="127"/>
        <v/>
      </c>
      <c r="V1956" s="37" t="str">
        <f t="shared" si="128"/>
        <v/>
      </c>
      <c r="W1956" s="2" t="str">
        <f t="shared" si="129"/>
        <v/>
      </c>
    </row>
    <row r="1957" spans="19:23" x14ac:dyDescent="0.25">
      <c r="S1957" s="37"/>
      <c r="T1957" s="37" t="str">
        <f t="shared" si="126"/>
        <v/>
      </c>
      <c r="U1957" s="37" t="str">
        <f t="shared" si="127"/>
        <v/>
      </c>
      <c r="V1957" s="37" t="str">
        <f t="shared" si="128"/>
        <v/>
      </c>
      <c r="W1957" s="2" t="str">
        <f t="shared" si="129"/>
        <v/>
      </c>
    </row>
    <row r="1958" spans="19:23" x14ac:dyDescent="0.25">
      <c r="S1958" s="37"/>
      <c r="T1958" s="37" t="str">
        <f t="shared" si="126"/>
        <v/>
      </c>
      <c r="U1958" s="37" t="str">
        <f t="shared" si="127"/>
        <v/>
      </c>
      <c r="V1958" s="37" t="str">
        <f t="shared" si="128"/>
        <v/>
      </c>
      <c r="W1958" s="2" t="str">
        <f t="shared" si="129"/>
        <v/>
      </c>
    </row>
    <row r="1959" spans="19:23" x14ac:dyDescent="0.25">
      <c r="S1959" s="37"/>
      <c r="T1959" s="37" t="str">
        <f t="shared" si="126"/>
        <v/>
      </c>
      <c r="U1959" s="37" t="str">
        <f t="shared" si="127"/>
        <v/>
      </c>
      <c r="V1959" s="37" t="str">
        <f t="shared" si="128"/>
        <v/>
      </c>
      <c r="W1959" s="2" t="str">
        <f t="shared" si="129"/>
        <v/>
      </c>
    </row>
    <row r="1960" spans="19:23" x14ac:dyDescent="0.25">
      <c r="S1960" s="37"/>
      <c r="T1960" s="37" t="str">
        <f t="shared" si="126"/>
        <v/>
      </c>
      <c r="U1960" s="37" t="str">
        <f t="shared" si="127"/>
        <v/>
      </c>
      <c r="V1960" s="37" t="str">
        <f t="shared" si="128"/>
        <v/>
      </c>
      <c r="W1960" s="2" t="str">
        <f t="shared" si="129"/>
        <v/>
      </c>
    </row>
    <row r="1961" spans="19:23" x14ac:dyDescent="0.25">
      <c r="S1961" s="37"/>
      <c r="T1961" s="37" t="str">
        <f t="shared" si="126"/>
        <v/>
      </c>
      <c r="U1961" s="37" t="str">
        <f t="shared" si="127"/>
        <v/>
      </c>
      <c r="V1961" s="37" t="str">
        <f t="shared" si="128"/>
        <v/>
      </c>
      <c r="W1961" s="2" t="str">
        <f t="shared" si="129"/>
        <v/>
      </c>
    </row>
    <row r="1962" spans="19:23" x14ac:dyDescent="0.25">
      <c r="S1962" s="37"/>
      <c r="T1962" s="37" t="str">
        <f t="shared" si="126"/>
        <v/>
      </c>
      <c r="U1962" s="37" t="str">
        <f t="shared" si="127"/>
        <v/>
      </c>
      <c r="V1962" s="37" t="str">
        <f t="shared" si="128"/>
        <v/>
      </c>
      <c r="W1962" s="2" t="str">
        <f t="shared" si="129"/>
        <v/>
      </c>
    </row>
    <row r="1963" spans="19:23" x14ac:dyDescent="0.25">
      <c r="S1963" s="37"/>
      <c r="T1963" s="37" t="str">
        <f t="shared" si="126"/>
        <v/>
      </c>
      <c r="U1963" s="37" t="str">
        <f t="shared" si="127"/>
        <v/>
      </c>
      <c r="V1963" s="37" t="str">
        <f t="shared" si="128"/>
        <v/>
      </c>
      <c r="W1963" s="2" t="str">
        <f t="shared" si="129"/>
        <v/>
      </c>
    </row>
    <row r="1964" spans="19:23" x14ac:dyDescent="0.25">
      <c r="S1964" s="37"/>
      <c r="T1964" s="37" t="str">
        <f t="shared" si="126"/>
        <v/>
      </c>
      <c r="U1964" s="37" t="str">
        <f t="shared" si="127"/>
        <v/>
      </c>
      <c r="V1964" s="37" t="str">
        <f t="shared" si="128"/>
        <v/>
      </c>
      <c r="W1964" s="2" t="str">
        <f t="shared" si="129"/>
        <v/>
      </c>
    </row>
    <row r="1965" spans="19:23" x14ac:dyDescent="0.25">
      <c r="S1965" s="37"/>
      <c r="T1965" s="37" t="str">
        <f t="shared" si="126"/>
        <v/>
      </c>
      <c r="U1965" s="37" t="str">
        <f t="shared" si="127"/>
        <v/>
      </c>
      <c r="V1965" s="37" t="str">
        <f t="shared" si="128"/>
        <v/>
      </c>
      <c r="W1965" s="2" t="str">
        <f t="shared" si="129"/>
        <v/>
      </c>
    </row>
    <row r="1966" spans="19:23" x14ac:dyDescent="0.25">
      <c r="S1966" s="37"/>
      <c r="T1966" s="37" t="str">
        <f t="shared" si="126"/>
        <v/>
      </c>
      <c r="U1966" s="37" t="str">
        <f t="shared" si="127"/>
        <v/>
      </c>
      <c r="V1966" s="37" t="str">
        <f t="shared" si="128"/>
        <v/>
      </c>
      <c r="W1966" s="2" t="str">
        <f t="shared" si="129"/>
        <v/>
      </c>
    </row>
    <row r="1967" spans="19:23" x14ac:dyDescent="0.25">
      <c r="S1967" s="37"/>
      <c r="T1967" s="37" t="str">
        <f t="shared" si="126"/>
        <v/>
      </c>
      <c r="U1967" s="37" t="str">
        <f t="shared" si="127"/>
        <v/>
      </c>
      <c r="V1967" s="37" t="str">
        <f t="shared" si="128"/>
        <v/>
      </c>
      <c r="W1967" s="2" t="str">
        <f t="shared" si="129"/>
        <v/>
      </c>
    </row>
    <row r="1968" spans="19:23" x14ac:dyDescent="0.25">
      <c r="S1968" s="37"/>
      <c r="T1968" s="37" t="str">
        <f t="shared" si="126"/>
        <v/>
      </c>
      <c r="U1968" s="37" t="str">
        <f t="shared" si="127"/>
        <v/>
      </c>
      <c r="V1968" s="37" t="str">
        <f t="shared" si="128"/>
        <v/>
      </c>
      <c r="W1968" s="2" t="str">
        <f t="shared" si="129"/>
        <v/>
      </c>
    </row>
    <row r="1969" spans="19:23" x14ac:dyDescent="0.25">
      <c r="S1969" s="37"/>
      <c r="T1969" s="37" t="str">
        <f t="shared" si="126"/>
        <v/>
      </c>
      <c r="U1969" s="37" t="str">
        <f t="shared" si="127"/>
        <v/>
      </c>
      <c r="V1969" s="37" t="str">
        <f t="shared" si="128"/>
        <v/>
      </c>
      <c r="W1969" s="2" t="str">
        <f t="shared" si="129"/>
        <v/>
      </c>
    </row>
    <row r="1970" spans="19:23" x14ac:dyDescent="0.25">
      <c r="S1970" s="37"/>
      <c r="T1970" s="37" t="str">
        <f t="shared" si="126"/>
        <v/>
      </c>
      <c r="U1970" s="37" t="str">
        <f t="shared" si="127"/>
        <v/>
      </c>
      <c r="V1970" s="37" t="str">
        <f t="shared" si="128"/>
        <v/>
      </c>
      <c r="W1970" s="2" t="str">
        <f t="shared" si="129"/>
        <v/>
      </c>
    </row>
    <row r="1971" spans="19:23" x14ac:dyDescent="0.25">
      <c r="S1971" s="37"/>
      <c r="T1971" s="37" t="str">
        <f t="shared" si="126"/>
        <v/>
      </c>
      <c r="U1971" s="37" t="str">
        <f t="shared" si="127"/>
        <v/>
      </c>
      <c r="V1971" s="37" t="str">
        <f t="shared" si="128"/>
        <v/>
      </c>
      <c r="W1971" s="2" t="str">
        <f t="shared" si="129"/>
        <v/>
      </c>
    </row>
    <row r="1972" spans="19:23" x14ac:dyDescent="0.25">
      <c r="S1972" s="37"/>
      <c r="T1972" s="37" t="str">
        <f t="shared" si="126"/>
        <v/>
      </c>
      <c r="U1972" s="37" t="str">
        <f t="shared" si="127"/>
        <v/>
      </c>
      <c r="V1972" s="37" t="str">
        <f t="shared" si="128"/>
        <v/>
      </c>
      <c r="W1972" s="2" t="str">
        <f t="shared" si="129"/>
        <v/>
      </c>
    </row>
    <row r="1973" spans="19:23" x14ac:dyDescent="0.25">
      <c r="S1973" s="37"/>
      <c r="T1973" s="37" t="str">
        <f t="shared" si="126"/>
        <v/>
      </c>
      <c r="U1973" s="37" t="str">
        <f t="shared" si="127"/>
        <v/>
      </c>
      <c r="V1973" s="37" t="str">
        <f t="shared" si="128"/>
        <v/>
      </c>
      <c r="W1973" s="2" t="str">
        <f t="shared" si="129"/>
        <v/>
      </c>
    </row>
    <row r="1974" spans="19:23" x14ac:dyDescent="0.25">
      <c r="S1974" s="37"/>
      <c r="T1974" s="37" t="str">
        <f t="shared" si="126"/>
        <v/>
      </c>
      <c r="U1974" s="37" t="str">
        <f t="shared" si="127"/>
        <v/>
      </c>
      <c r="V1974" s="37" t="str">
        <f t="shared" si="128"/>
        <v/>
      </c>
      <c r="W1974" s="2" t="str">
        <f t="shared" si="129"/>
        <v/>
      </c>
    </row>
    <row r="1975" spans="19:23" x14ac:dyDescent="0.25">
      <c r="S1975" s="37"/>
      <c r="T1975" s="37" t="str">
        <f t="shared" si="126"/>
        <v/>
      </c>
      <c r="U1975" s="37" t="str">
        <f t="shared" si="127"/>
        <v/>
      </c>
      <c r="V1975" s="37" t="str">
        <f t="shared" si="128"/>
        <v/>
      </c>
      <c r="W1975" s="2" t="str">
        <f t="shared" si="129"/>
        <v/>
      </c>
    </row>
    <row r="1976" spans="19:23" x14ac:dyDescent="0.25">
      <c r="S1976" s="37"/>
      <c r="T1976" s="37" t="str">
        <f t="shared" si="126"/>
        <v/>
      </c>
      <c r="U1976" s="37" t="str">
        <f t="shared" si="127"/>
        <v/>
      </c>
      <c r="V1976" s="37" t="str">
        <f t="shared" si="128"/>
        <v/>
      </c>
      <c r="W1976" s="2" t="str">
        <f t="shared" si="129"/>
        <v/>
      </c>
    </row>
    <row r="1977" spans="19:23" x14ac:dyDescent="0.25">
      <c r="S1977" s="37"/>
      <c r="T1977" s="37" t="str">
        <f t="shared" si="126"/>
        <v/>
      </c>
      <c r="U1977" s="37" t="str">
        <f t="shared" si="127"/>
        <v/>
      </c>
      <c r="V1977" s="37" t="str">
        <f t="shared" si="128"/>
        <v/>
      </c>
      <c r="W1977" s="2" t="str">
        <f t="shared" si="129"/>
        <v/>
      </c>
    </row>
    <row r="1978" spans="19:23" x14ac:dyDescent="0.25">
      <c r="S1978" s="37"/>
      <c r="T1978" s="37" t="str">
        <f t="shared" si="126"/>
        <v/>
      </c>
      <c r="U1978" s="37" t="str">
        <f t="shared" si="127"/>
        <v/>
      </c>
      <c r="V1978" s="37" t="str">
        <f t="shared" si="128"/>
        <v/>
      </c>
      <c r="W1978" s="2" t="str">
        <f t="shared" si="129"/>
        <v/>
      </c>
    </row>
    <row r="1979" spans="19:23" x14ac:dyDescent="0.25">
      <c r="S1979" s="37"/>
      <c r="T1979" s="37" t="str">
        <f t="shared" si="126"/>
        <v/>
      </c>
      <c r="U1979" s="37" t="str">
        <f t="shared" si="127"/>
        <v/>
      </c>
      <c r="V1979" s="37" t="str">
        <f t="shared" si="128"/>
        <v/>
      </c>
      <c r="W1979" s="2" t="str">
        <f t="shared" si="129"/>
        <v/>
      </c>
    </row>
    <row r="1980" spans="19:23" x14ac:dyDescent="0.25">
      <c r="S1980" s="37"/>
      <c r="T1980" s="37" t="str">
        <f t="shared" si="126"/>
        <v/>
      </c>
      <c r="U1980" s="37" t="str">
        <f t="shared" si="127"/>
        <v/>
      </c>
      <c r="V1980" s="37" t="str">
        <f t="shared" si="128"/>
        <v/>
      </c>
      <c r="W1980" s="2" t="str">
        <f t="shared" si="129"/>
        <v/>
      </c>
    </row>
    <row r="1981" spans="19:23" x14ac:dyDescent="0.25">
      <c r="S1981" s="37"/>
      <c r="T1981" s="37" t="str">
        <f t="shared" si="126"/>
        <v/>
      </c>
      <c r="U1981" s="37" t="str">
        <f t="shared" si="127"/>
        <v/>
      </c>
      <c r="V1981" s="37" t="str">
        <f t="shared" si="128"/>
        <v/>
      </c>
      <c r="W1981" s="2" t="str">
        <f t="shared" si="129"/>
        <v/>
      </c>
    </row>
    <row r="1982" spans="19:23" x14ac:dyDescent="0.25">
      <c r="S1982" s="37"/>
      <c r="T1982" s="37" t="str">
        <f t="shared" si="126"/>
        <v/>
      </c>
      <c r="U1982" s="37" t="str">
        <f t="shared" si="127"/>
        <v/>
      </c>
      <c r="V1982" s="37" t="str">
        <f t="shared" si="128"/>
        <v/>
      </c>
      <c r="W1982" s="2" t="str">
        <f t="shared" si="129"/>
        <v/>
      </c>
    </row>
    <row r="1983" spans="19:23" x14ac:dyDescent="0.25">
      <c r="S1983" s="37"/>
      <c r="T1983" s="37" t="str">
        <f t="shared" si="126"/>
        <v/>
      </c>
      <c r="U1983" s="37" t="str">
        <f t="shared" si="127"/>
        <v/>
      </c>
      <c r="V1983" s="37" t="str">
        <f t="shared" si="128"/>
        <v/>
      </c>
      <c r="W1983" s="2" t="str">
        <f t="shared" si="129"/>
        <v/>
      </c>
    </row>
    <row r="1984" spans="19:23" x14ac:dyDescent="0.25">
      <c r="S1984" s="37"/>
      <c r="T1984" s="37" t="str">
        <f t="shared" si="126"/>
        <v/>
      </c>
      <c r="U1984" s="37" t="str">
        <f t="shared" si="127"/>
        <v/>
      </c>
      <c r="V1984" s="37" t="str">
        <f t="shared" si="128"/>
        <v/>
      </c>
      <c r="W1984" s="2" t="str">
        <f t="shared" si="129"/>
        <v/>
      </c>
    </row>
    <row r="1985" spans="19:23" x14ac:dyDescent="0.25">
      <c r="S1985" s="37"/>
      <c r="T1985" s="37" t="str">
        <f t="shared" si="126"/>
        <v/>
      </c>
      <c r="U1985" s="37" t="str">
        <f t="shared" si="127"/>
        <v/>
      </c>
      <c r="V1985" s="37" t="str">
        <f t="shared" si="128"/>
        <v/>
      </c>
      <c r="W1985" s="2" t="str">
        <f t="shared" si="129"/>
        <v/>
      </c>
    </row>
    <row r="1986" spans="19:23" x14ac:dyDescent="0.25">
      <c r="S1986" s="37"/>
      <c r="T1986" s="37" t="str">
        <f t="shared" si="126"/>
        <v/>
      </c>
      <c r="U1986" s="37" t="str">
        <f t="shared" si="127"/>
        <v/>
      </c>
      <c r="V1986" s="37" t="str">
        <f t="shared" si="128"/>
        <v/>
      </c>
      <c r="W1986" s="2" t="str">
        <f t="shared" si="129"/>
        <v/>
      </c>
    </row>
    <row r="1987" spans="19:23" x14ac:dyDescent="0.25">
      <c r="S1987" s="37"/>
      <c r="T1987" s="37" t="str">
        <f t="shared" si="126"/>
        <v/>
      </c>
      <c r="U1987" s="37" t="str">
        <f t="shared" si="127"/>
        <v/>
      </c>
      <c r="V1987" s="37" t="str">
        <f t="shared" si="128"/>
        <v/>
      </c>
      <c r="W1987" s="2" t="str">
        <f t="shared" si="129"/>
        <v/>
      </c>
    </row>
    <row r="1988" spans="19:23" x14ac:dyDescent="0.25">
      <c r="S1988" s="37"/>
      <c r="T1988" s="37" t="str">
        <f t="shared" si="126"/>
        <v/>
      </c>
      <c r="U1988" s="37" t="str">
        <f t="shared" si="127"/>
        <v/>
      </c>
      <c r="V1988" s="37" t="str">
        <f t="shared" si="128"/>
        <v/>
      </c>
      <c r="W1988" s="2" t="str">
        <f t="shared" si="129"/>
        <v/>
      </c>
    </row>
    <row r="1989" spans="19:23" x14ac:dyDescent="0.25">
      <c r="S1989" s="37"/>
      <c r="T1989" s="37" t="str">
        <f t="shared" si="126"/>
        <v/>
      </c>
      <c r="U1989" s="37" t="str">
        <f t="shared" si="127"/>
        <v/>
      </c>
      <c r="V1989" s="37" t="str">
        <f t="shared" si="128"/>
        <v/>
      </c>
      <c r="W1989" s="2" t="str">
        <f t="shared" si="129"/>
        <v/>
      </c>
    </row>
    <row r="1990" spans="19:23" x14ac:dyDescent="0.25">
      <c r="S1990" s="37"/>
      <c r="T1990" s="37" t="str">
        <f t="shared" si="126"/>
        <v/>
      </c>
      <c r="U1990" s="37" t="str">
        <f t="shared" si="127"/>
        <v/>
      </c>
      <c r="V1990" s="37" t="str">
        <f t="shared" si="128"/>
        <v/>
      </c>
      <c r="W1990" s="2" t="str">
        <f t="shared" si="129"/>
        <v/>
      </c>
    </row>
    <row r="1991" spans="19:23" x14ac:dyDescent="0.25">
      <c r="S1991" s="37"/>
      <c r="T1991" s="37" t="str">
        <f t="shared" ref="T1991:T2000" si="130">IFERROR(IF(SEARCH("*mat*",F1991),P1991,""),"")</f>
        <v/>
      </c>
      <c r="U1991" s="37" t="str">
        <f t="shared" ref="U1991:U2000" si="131">IFERROR(IF(SEARCH("*main*",F1991),P1991,""),"")</f>
        <v/>
      </c>
      <c r="V1991" s="37" t="str">
        <f t="shared" ref="V1991:V2000" si="132">IFERROR(IF(SEARCH("*sous*",F1991),P1991,""),"")</f>
        <v/>
      </c>
      <c r="W1991" s="2" t="str">
        <f t="shared" ref="W1991:W2000" si="133">IFERROR(IF(SEARCH("*four*",F1991),P1991,""),"")</f>
        <v/>
      </c>
    </row>
    <row r="1992" spans="19:23" x14ac:dyDescent="0.25">
      <c r="S1992" s="37"/>
      <c r="T1992" s="37" t="str">
        <f t="shared" si="130"/>
        <v/>
      </c>
      <c r="U1992" s="37" t="str">
        <f t="shared" si="131"/>
        <v/>
      </c>
      <c r="V1992" s="37" t="str">
        <f t="shared" si="132"/>
        <v/>
      </c>
      <c r="W1992" s="2" t="str">
        <f t="shared" si="133"/>
        <v/>
      </c>
    </row>
    <row r="1993" spans="19:23" x14ac:dyDescent="0.25">
      <c r="S1993" s="37"/>
      <c r="T1993" s="37" t="str">
        <f t="shared" si="130"/>
        <v/>
      </c>
      <c r="U1993" s="37" t="str">
        <f t="shared" si="131"/>
        <v/>
      </c>
      <c r="V1993" s="37" t="str">
        <f t="shared" si="132"/>
        <v/>
      </c>
      <c r="W1993" s="2" t="str">
        <f t="shared" si="133"/>
        <v/>
      </c>
    </row>
    <row r="1994" spans="19:23" x14ac:dyDescent="0.25">
      <c r="S1994" s="37"/>
      <c r="T1994" s="37" t="str">
        <f t="shared" si="130"/>
        <v/>
      </c>
      <c r="U1994" s="37" t="str">
        <f t="shared" si="131"/>
        <v/>
      </c>
      <c r="V1994" s="37" t="str">
        <f t="shared" si="132"/>
        <v/>
      </c>
      <c r="W1994" s="2" t="str">
        <f t="shared" si="133"/>
        <v/>
      </c>
    </row>
    <row r="1995" spans="19:23" x14ac:dyDescent="0.25">
      <c r="S1995" s="37"/>
      <c r="T1995" s="37" t="str">
        <f t="shared" si="130"/>
        <v/>
      </c>
      <c r="U1995" s="37" t="str">
        <f t="shared" si="131"/>
        <v/>
      </c>
      <c r="V1995" s="37" t="str">
        <f t="shared" si="132"/>
        <v/>
      </c>
      <c r="W1995" s="2" t="str">
        <f t="shared" si="133"/>
        <v/>
      </c>
    </row>
    <row r="1996" spans="19:23" x14ac:dyDescent="0.25">
      <c r="S1996" s="37"/>
      <c r="T1996" s="37" t="str">
        <f t="shared" si="130"/>
        <v/>
      </c>
      <c r="U1996" s="37" t="str">
        <f t="shared" si="131"/>
        <v/>
      </c>
      <c r="V1996" s="37" t="str">
        <f t="shared" si="132"/>
        <v/>
      </c>
      <c r="W1996" s="2" t="str">
        <f t="shared" si="133"/>
        <v/>
      </c>
    </row>
    <row r="1997" spans="19:23" x14ac:dyDescent="0.25">
      <c r="S1997" s="37"/>
      <c r="T1997" s="37" t="str">
        <f t="shared" si="130"/>
        <v/>
      </c>
      <c r="U1997" s="37" t="str">
        <f t="shared" si="131"/>
        <v/>
      </c>
      <c r="V1997" s="37" t="str">
        <f t="shared" si="132"/>
        <v/>
      </c>
      <c r="W1997" s="2" t="str">
        <f t="shared" si="133"/>
        <v/>
      </c>
    </row>
    <row r="1998" spans="19:23" x14ac:dyDescent="0.25">
      <c r="S1998" s="37"/>
      <c r="T1998" s="37" t="str">
        <f t="shared" si="130"/>
        <v/>
      </c>
      <c r="U1998" s="37" t="str">
        <f t="shared" si="131"/>
        <v/>
      </c>
      <c r="V1998" s="37" t="str">
        <f t="shared" si="132"/>
        <v/>
      </c>
      <c r="W1998" s="2" t="str">
        <f t="shared" si="133"/>
        <v/>
      </c>
    </row>
    <row r="1999" spans="19:23" x14ac:dyDescent="0.25">
      <c r="S1999" s="37"/>
      <c r="T1999" s="37" t="str">
        <f t="shared" si="130"/>
        <v/>
      </c>
      <c r="U1999" s="37" t="str">
        <f t="shared" si="131"/>
        <v/>
      </c>
      <c r="V1999" s="37" t="str">
        <f t="shared" si="132"/>
        <v/>
      </c>
      <c r="W1999" s="2" t="str">
        <f t="shared" si="133"/>
        <v/>
      </c>
    </row>
    <row r="2000" spans="19:23" x14ac:dyDescent="0.25">
      <c r="S2000" s="37"/>
      <c r="T2000" s="37" t="str">
        <f t="shared" si="130"/>
        <v/>
      </c>
      <c r="U2000" s="37" t="str">
        <f t="shared" si="131"/>
        <v/>
      </c>
      <c r="V2000" s="37" t="str">
        <f t="shared" si="132"/>
        <v/>
      </c>
      <c r="W2000" s="2" t="str">
        <f t="shared" si="133"/>
        <v/>
      </c>
    </row>
  </sheetData>
  <mergeCells count="3">
    <mergeCell ref="X4:AA4"/>
    <mergeCell ref="S4:W4"/>
    <mergeCell ref="Y8:AA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miseenforme">
                <anchor moveWithCells="1" sizeWithCells="1">
                  <from>
                    <xdr:col>1</xdr:col>
                    <xdr:colOff>180975</xdr:colOff>
                    <xdr:row>0</xdr:row>
                    <xdr:rowOff>114300</xdr:rowOff>
                  </from>
                  <to>
                    <xdr:col>1</xdr:col>
                    <xdr:colOff>1866900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ession">
                <anchor moveWithCells="1" sizeWithCells="1">
                  <from>
                    <xdr:col>2</xdr:col>
                    <xdr:colOff>28575</xdr:colOff>
                    <xdr:row>0</xdr:row>
                    <xdr:rowOff>142875</xdr:rowOff>
                  </from>
                  <to>
                    <xdr:col>3</xdr:col>
                    <xdr:colOff>333375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1"/>
  <sheetViews>
    <sheetView workbookViewId="0">
      <selection activeCell="E7" sqref="E7"/>
    </sheetView>
  </sheetViews>
  <sheetFormatPr baseColWidth="10" defaultRowHeight="15" x14ac:dyDescent="0.25"/>
  <cols>
    <col min="1" max="1" width="22.7109375" customWidth="1"/>
    <col min="2" max="2" width="22.85546875" customWidth="1"/>
    <col min="3" max="3" width="34.140625" customWidth="1"/>
    <col min="4" max="4" width="34.28515625" customWidth="1"/>
  </cols>
  <sheetData>
    <row r="1" spans="1:4" ht="19.5" x14ac:dyDescent="0.25">
      <c r="A1" s="3"/>
      <c r="B1" s="3"/>
      <c r="C1" s="3"/>
      <c r="D1" s="4"/>
    </row>
    <row r="2" spans="1:4" ht="33" x14ac:dyDescent="0.25">
      <c r="A2" s="53"/>
      <c r="B2" s="53"/>
      <c r="C2" s="53"/>
      <c r="D2" s="53"/>
    </row>
    <row r="3" spans="1:4" ht="23.25" thickBot="1" x14ac:dyDescent="0.3">
      <c r="A3" s="5"/>
      <c r="B3" s="5"/>
      <c r="C3" s="6"/>
      <c r="D3" s="4"/>
    </row>
    <row r="4" spans="1:4" ht="45.75" thickBot="1" x14ac:dyDescent="0.3">
      <c r="A4" s="7" t="s">
        <v>42</v>
      </c>
      <c r="B4" s="7" t="s">
        <v>43</v>
      </c>
      <c r="C4" s="7" t="s">
        <v>44</v>
      </c>
      <c r="D4" s="7" t="s">
        <v>45</v>
      </c>
    </row>
    <row r="5" spans="1:4" ht="23.25" thickBot="1" x14ac:dyDescent="0.3">
      <c r="A5" s="7"/>
      <c r="B5" s="7"/>
      <c r="C5" s="7"/>
      <c r="D5" s="7"/>
    </row>
    <row r="6" spans="1:4" ht="18" customHeight="1" thickBot="1" x14ac:dyDescent="0.3">
      <c r="A6" s="8"/>
      <c r="B6" s="9"/>
      <c r="C6" s="10">
        <v>1</v>
      </c>
      <c r="D6" s="11"/>
    </row>
    <row r="7" spans="1:4" ht="18" customHeight="1" thickBot="1" x14ac:dyDescent="0.3">
      <c r="A7" s="24"/>
      <c r="B7" s="9"/>
      <c r="C7" s="10">
        <v>2</v>
      </c>
      <c r="D7" s="11"/>
    </row>
    <row r="8" spans="1:4" ht="18" customHeight="1" thickBot="1" x14ac:dyDescent="0.3">
      <c r="A8" s="25"/>
      <c r="B8" s="13"/>
      <c r="C8" s="10">
        <v>3</v>
      </c>
      <c r="D8" s="11"/>
    </row>
    <row r="9" spans="1:4" ht="18" customHeight="1" thickBot="1" x14ac:dyDescent="0.3">
      <c r="A9" s="25"/>
      <c r="B9" s="13"/>
      <c r="C9" s="10">
        <v>4</v>
      </c>
      <c r="D9" s="11"/>
    </row>
    <row r="10" spans="1:4" ht="18" customHeight="1" thickBot="1" x14ac:dyDescent="0.3">
      <c r="A10" s="25"/>
      <c r="B10" s="13"/>
      <c r="C10" s="10">
        <v>5</v>
      </c>
      <c r="D10" s="11"/>
    </row>
    <row r="11" spans="1:4" ht="18" customHeight="1" thickBot="1" x14ac:dyDescent="0.3">
      <c r="A11" s="25"/>
      <c r="B11" s="13"/>
      <c r="C11" s="10">
        <v>6</v>
      </c>
      <c r="D11" s="11"/>
    </row>
    <row r="12" spans="1:4" ht="18" customHeight="1" thickBot="1" x14ac:dyDescent="0.3">
      <c r="A12" s="25"/>
      <c r="B12" s="13"/>
      <c r="C12" s="10">
        <v>7</v>
      </c>
      <c r="D12" s="11"/>
    </row>
    <row r="13" spans="1:4" ht="18" customHeight="1" thickBot="1" x14ac:dyDescent="0.3">
      <c r="A13" s="25"/>
      <c r="B13" s="13"/>
      <c r="C13" s="10">
        <v>8</v>
      </c>
      <c r="D13" s="11"/>
    </row>
    <row r="14" spans="1:4" ht="18" customHeight="1" thickBot="1" x14ac:dyDescent="0.3">
      <c r="A14" s="13"/>
      <c r="B14" s="13"/>
      <c r="C14" s="10">
        <v>9</v>
      </c>
      <c r="D14" s="11"/>
    </row>
    <row r="15" spans="1:4" ht="18" customHeight="1" thickBot="1" x14ac:dyDescent="0.3">
      <c r="A15" s="13"/>
      <c r="B15" s="13"/>
      <c r="C15" s="10">
        <v>10</v>
      </c>
      <c r="D15" s="11"/>
    </row>
    <row r="16" spans="1:4" ht="18" customHeight="1" thickBot="1" x14ac:dyDescent="0.3">
      <c r="A16" s="15"/>
      <c r="B16" s="15"/>
      <c r="C16" s="10">
        <v>11</v>
      </c>
      <c r="D16" s="11"/>
    </row>
    <row r="17" spans="1:4" ht="18" customHeight="1" thickBot="1" x14ac:dyDescent="0.3">
      <c r="A17" s="9"/>
      <c r="B17" s="9"/>
      <c r="C17" s="10">
        <v>12</v>
      </c>
      <c r="D17" s="11"/>
    </row>
    <row r="18" spans="1:4" ht="18" customHeight="1" thickBot="1" x14ac:dyDescent="0.3">
      <c r="A18" s="13"/>
      <c r="B18" s="13"/>
      <c r="C18" s="10">
        <v>13</v>
      </c>
      <c r="D18" s="11"/>
    </row>
    <row r="19" spans="1:4" ht="18" customHeight="1" thickBot="1" x14ac:dyDescent="0.3">
      <c r="A19" s="13"/>
      <c r="B19" s="13"/>
      <c r="C19" s="10">
        <v>14</v>
      </c>
      <c r="D19" s="11"/>
    </row>
    <row r="20" spans="1:4" ht="18" customHeight="1" thickBot="1" x14ac:dyDescent="0.3">
      <c r="A20" s="9"/>
      <c r="B20" s="9"/>
      <c r="C20" s="10">
        <v>15</v>
      </c>
      <c r="D20" s="11"/>
    </row>
    <row r="21" spans="1:4" ht="18" customHeight="1" thickBot="1" x14ac:dyDescent="0.3">
      <c r="A21" s="26"/>
      <c r="B21" s="16"/>
      <c r="C21" s="10">
        <v>16</v>
      </c>
      <c r="D21" s="17"/>
    </row>
    <row r="22" spans="1:4" ht="18" customHeight="1" thickBot="1" x14ac:dyDescent="0.3">
      <c r="A22" s="27"/>
      <c r="B22" s="16"/>
      <c r="C22" s="10">
        <v>17</v>
      </c>
      <c r="D22" s="11"/>
    </row>
    <row r="23" spans="1:4" ht="18" customHeight="1" thickBot="1" x14ac:dyDescent="0.3">
      <c r="A23" s="26"/>
      <c r="B23" s="16"/>
      <c r="C23" s="10">
        <v>18</v>
      </c>
      <c r="D23" s="17"/>
    </row>
    <row r="24" spans="1:4" ht="18" customHeight="1" thickBot="1" x14ac:dyDescent="0.3">
      <c r="A24" s="26"/>
      <c r="B24" s="16"/>
      <c r="C24" s="10">
        <v>19</v>
      </c>
      <c r="D24" s="17"/>
    </row>
    <row r="25" spans="1:4" ht="18" customHeight="1" thickBot="1" x14ac:dyDescent="0.3">
      <c r="A25" s="26"/>
      <c r="B25" s="16"/>
      <c r="C25" s="10">
        <v>20</v>
      </c>
      <c r="D25" s="17"/>
    </row>
    <row r="26" spans="1:4" ht="18" customHeight="1" thickBot="1" x14ac:dyDescent="0.3">
      <c r="A26" s="26"/>
      <c r="B26" s="16"/>
      <c r="C26" s="10">
        <v>21</v>
      </c>
      <c r="D26" s="17"/>
    </row>
    <row r="27" spans="1:4" ht="18" customHeight="1" thickBot="1" x14ac:dyDescent="0.3">
      <c r="A27" s="25"/>
      <c r="B27" s="13"/>
      <c r="C27" s="10">
        <v>22</v>
      </c>
      <c r="D27" s="17"/>
    </row>
    <row r="28" spans="1:4" ht="18" customHeight="1" thickBot="1" x14ac:dyDescent="0.3">
      <c r="A28" s="16"/>
      <c r="B28" s="16"/>
      <c r="C28" s="10">
        <v>23</v>
      </c>
      <c r="D28" s="17"/>
    </row>
    <row r="29" spans="1:4" ht="18" customHeight="1" thickBot="1" x14ac:dyDescent="0.3">
      <c r="A29" s="15"/>
      <c r="B29" s="15"/>
      <c r="C29" s="10">
        <v>24</v>
      </c>
      <c r="D29" s="11"/>
    </row>
    <row r="30" spans="1:4" ht="18" customHeight="1" thickBot="1" x14ac:dyDescent="0.3">
      <c r="A30" s="15"/>
      <c r="B30" s="15"/>
      <c r="C30" s="10">
        <v>25</v>
      </c>
      <c r="D30" s="11"/>
    </row>
    <row r="31" spans="1:4" ht="18" customHeight="1" thickBot="1" x14ac:dyDescent="0.3">
      <c r="A31" s="15"/>
      <c r="B31" s="15"/>
      <c r="C31" s="10">
        <v>26</v>
      </c>
      <c r="D31" s="11"/>
    </row>
    <row r="32" spans="1:4" ht="18" customHeight="1" thickBot="1" x14ac:dyDescent="0.3">
      <c r="A32" s="15"/>
      <c r="B32" s="15"/>
      <c r="C32" s="10">
        <v>27</v>
      </c>
      <c r="D32" s="11"/>
    </row>
    <row r="33" spans="1:4" ht="18" customHeight="1" thickBot="1" x14ac:dyDescent="0.3">
      <c r="A33" s="15"/>
      <c r="B33" s="15"/>
      <c r="C33" s="10">
        <v>28</v>
      </c>
      <c r="D33" s="11"/>
    </row>
    <row r="34" spans="1:4" ht="18" customHeight="1" thickBot="1" x14ac:dyDescent="0.3">
      <c r="A34" s="27"/>
      <c r="B34" s="15"/>
      <c r="C34" s="10">
        <v>29</v>
      </c>
      <c r="D34" s="11"/>
    </row>
    <row r="35" spans="1:4" ht="18" customHeight="1" thickBot="1" x14ac:dyDescent="0.3">
      <c r="A35" s="27"/>
      <c r="B35" s="15"/>
      <c r="C35" s="10">
        <v>30</v>
      </c>
      <c r="D35" s="11"/>
    </row>
    <row r="36" spans="1:4" ht="18" customHeight="1" thickBot="1" x14ac:dyDescent="0.3">
      <c r="A36" s="27"/>
      <c r="B36" s="15"/>
      <c r="C36" s="10">
        <v>31</v>
      </c>
      <c r="D36" s="11"/>
    </row>
    <row r="37" spans="1:4" ht="18" customHeight="1" thickBot="1" x14ac:dyDescent="0.3">
      <c r="A37" s="15"/>
      <c r="B37" s="15"/>
      <c r="C37" s="10">
        <v>32</v>
      </c>
      <c r="D37" s="11"/>
    </row>
    <row r="38" spans="1:4" ht="18" customHeight="1" thickBot="1" x14ac:dyDescent="0.3">
      <c r="A38" s="15"/>
      <c r="B38" s="15"/>
      <c r="C38" s="10">
        <v>33</v>
      </c>
      <c r="D38" s="11"/>
    </row>
    <row r="39" spans="1:4" ht="18" customHeight="1" thickBot="1" x14ac:dyDescent="0.3">
      <c r="A39" s="15"/>
      <c r="B39" s="15"/>
      <c r="C39" s="10">
        <v>34</v>
      </c>
      <c r="D39" s="11"/>
    </row>
    <row r="40" spans="1:4" ht="18" customHeight="1" thickBot="1" x14ac:dyDescent="0.3">
      <c r="A40" s="15"/>
      <c r="B40" s="15"/>
      <c r="C40" s="10">
        <v>35</v>
      </c>
      <c r="D40" s="11"/>
    </row>
    <row r="41" spans="1:4" ht="18" customHeight="1" thickBot="1" x14ac:dyDescent="0.3">
      <c r="A41" s="15"/>
      <c r="B41" s="15"/>
      <c r="C41" s="10">
        <v>36</v>
      </c>
      <c r="D41" s="11"/>
    </row>
    <row r="42" spans="1:4" ht="18" customHeight="1" thickBot="1" x14ac:dyDescent="0.3">
      <c r="A42" s="25"/>
      <c r="B42" s="13"/>
      <c r="C42" s="10">
        <v>37</v>
      </c>
      <c r="D42" s="11"/>
    </row>
    <row r="43" spans="1:4" ht="18" customHeight="1" thickBot="1" x14ac:dyDescent="0.3">
      <c r="A43" s="25"/>
      <c r="B43" s="13"/>
      <c r="C43" s="10">
        <v>38</v>
      </c>
      <c r="D43" s="11"/>
    </row>
    <row r="44" spans="1:4" ht="18" customHeight="1" thickBot="1" x14ac:dyDescent="0.3">
      <c r="A44" s="13"/>
      <c r="B44" s="13"/>
      <c r="C44" s="10">
        <v>39</v>
      </c>
      <c r="D44" s="11"/>
    </row>
    <row r="45" spans="1:4" ht="18" customHeight="1" thickBot="1" x14ac:dyDescent="0.3">
      <c r="A45" s="9"/>
      <c r="B45" s="9"/>
      <c r="C45" s="10">
        <v>40</v>
      </c>
      <c r="D45" s="11"/>
    </row>
    <row r="46" spans="1:4" ht="18" customHeight="1" thickBot="1" x14ac:dyDescent="0.3">
      <c r="A46" s="25"/>
      <c r="B46" s="13"/>
      <c r="C46" s="10">
        <v>41</v>
      </c>
      <c r="D46" s="18"/>
    </row>
    <row r="47" spans="1:4" ht="18" customHeight="1" thickBot="1" x14ac:dyDescent="0.3">
      <c r="A47" s="25"/>
      <c r="B47" s="13"/>
      <c r="C47" s="10">
        <v>42</v>
      </c>
      <c r="D47" s="18"/>
    </row>
    <row r="48" spans="1:4" ht="18" customHeight="1" thickBot="1" x14ac:dyDescent="0.3">
      <c r="A48" s="25"/>
      <c r="B48" s="13"/>
      <c r="C48" s="10">
        <v>43</v>
      </c>
      <c r="D48" s="18"/>
    </row>
    <row r="49" spans="1:4" ht="18" customHeight="1" thickBot="1" x14ac:dyDescent="0.3">
      <c r="A49" s="25"/>
      <c r="B49" s="13"/>
      <c r="C49" s="10">
        <v>44</v>
      </c>
      <c r="D49" s="18"/>
    </row>
    <row r="50" spans="1:4" ht="18" customHeight="1" thickBot="1" x14ac:dyDescent="0.3">
      <c r="A50" s="13"/>
      <c r="B50" s="13"/>
      <c r="C50" s="10">
        <v>45</v>
      </c>
      <c r="D50" s="11"/>
    </row>
    <row r="51" spans="1:4" ht="18" customHeight="1" thickBot="1" x14ac:dyDescent="0.3">
      <c r="A51" s="9"/>
      <c r="B51" s="9"/>
      <c r="C51" s="10">
        <v>46</v>
      </c>
      <c r="D51" s="11"/>
    </row>
    <row r="52" spans="1:4" ht="18" customHeight="1" thickBot="1" x14ac:dyDescent="0.3">
      <c r="A52" s="9"/>
      <c r="B52" s="13"/>
      <c r="C52" s="10">
        <v>47</v>
      </c>
      <c r="D52" s="11"/>
    </row>
    <row r="53" spans="1:4" ht="18" customHeight="1" thickBot="1" x14ac:dyDescent="0.3">
      <c r="A53" s="9"/>
      <c r="B53" s="9"/>
      <c r="C53" s="10">
        <v>48</v>
      </c>
      <c r="D53" s="19"/>
    </row>
    <row r="54" spans="1:4" ht="18" customHeight="1" thickBot="1" x14ac:dyDescent="0.3">
      <c r="A54" s="13"/>
      <c r="B54" s="13"/>
      <c r="C54" s="10">
        <v>49</v>
      </c>
      <c r="D54" s="11"/>
    </row>
    <row r="55" spans="1:4" ht="18" customHeight="1" thickBot="1" x14ac:dyDescent="0.3">
      <c r="A55" s="13"/>
      <c r="B55" s="20"/>
      <c r="C55" s="10">
        <v>50</v>
      </c>
      <c r="D55" s="19"/>
    </row>
    <row r="56" spans="1:4" ht="18" customHeight="1" thickBot="1" x14ac:dyDescent="0.3">
      <c r="A56" s="13"/>
      <c r="B56" s="13"/>
      <c r="C56" s="10">
        <v>51</v>
      </c>
      <c r="D56" s="11"/>
    </row>
    <row r="57" spans="1:4" ht="18" customHeight="1" thickBot="1" x14ac:dyDescent="0.3">
      <c r="A57" s="9"/>
      <c r="B57" s="13"/>
      <c r="C57" s="10">
        <v>52</v>
      </c>
      <c r="D57" s="11"/>
    </row>
    <row r="58" spans="1:4" ht="18" customHeight="1" thickBot="1" x14ac:dyDescent="0.3">
      <c r="A58" s="24"/>
      <c r="B58" s="13"/>
      <c r="C58" s="10">
        <v>53</v>
      </c>
      <c r="D58" s="11"/>
    </row>
    <row r="59" spans="1:4" ht="18" customHeight="1" thickBot="1" x14ac:dyDescent="0.3">
      <c r="A59" s="24"/>
      <c r="B59" s="13"/>
      <c r="C59" s="10">
        <v>54</v>
      </c>
      <c r="D59" s="11"/>
    </row>
    <row r="60" spans="1:4" ht="18" customHeight="1" thickBot="1" x14ac:dyDescent="0.3">
      <c r="A60" s="13"/>
      <c r="B60" s="13"/>
      <c r="C60" s="10">
        <v>55</v>
      </c>
      <c r="D60" s="11"/>
    </row>
    <row r="61" spans="1:4" ht="18" customHeight="1" thickBot="1" x14ac:dyDescent="0.3">
      <c r="A61" s="21"/>
      <c r="B61" s="21"/>
      <c r="C61" s="10">
        <v>56</v>
      </c>
      <c r="D61" s="11"/>
    </row>
    <row r="62" spans="1:4" ht="18" customHeight="1" thickBot="1" x14ac:dyDescent="0.3">
      <c r="A62" s="9"/>
      <c r="B62" s="9"/>
      <c r="C62" s="10">
        <v>57</v>
      </c>
      <c r="D62" s="11"/>
    </row>
    <row r="63" spans="1:4" ht="18" customHeight="1" thickBot="1" x14ac:dyDescent="0.3">
      <c r="A63" s="13"/>
      <c r="B63" s="13"/>
      <c r="C63" s="10">
        <v>58</v>
      </c>
      <c r="D63" s="19"/>
    </row>
    <row r="64" spans="1:4" ht="18" customHeight="1" thickBot="1" x14ac:dyDescent="0.3">
      <c r="A64" s="13"/>
      <c r="B64" s="13"/>
      <c r="C64" s="10">
        <v>59</v>
      </c>
      <c r="D64" s="18"/>
    </row>
    <row r="65" spans="1:4" ht="23.25" thickBot="1" x14ac:dyDescent="0.3">
      <c r="A65" s="50" t="s">
        <v>46</v>
      </c>
      <c r="B65" s="51"/>
      <c r="C65" s="51"/>
      <c r="D65" s="52"/>
    </row>
    <row r="66" spans="1:4" ht="18.75" thickBot="1" x14ac:dyDescent="0.3">
      <c r="A66" s="22"/>
      <c r="B66" s="13"/>
      <c r="C66" s="14"/>
      <c r="D66" s="11"/>
    </row>
    <row r="67" spans="1:4" ht="18.75" thickBot="1" x14ac:dyDescent="0.3">
      <c r="A67" s="12"/>
      <c r="B67" s="13"/>
      <c r="C67" s="14"/>
      <c r="D67" s="11"/>
    </row>
    <row r="68" spans="1:4" ht="18.75" thickBot="1" x14ac:dyDescent="0.3">
      <c r="A68" s="12"/>
      <c r="B68" s="13"/>
      <c r="C68" s="14"/>
      <c r="D68" s="19"/>
    </row>
    <row r="69" spans="1:4" ht="18.75" thickBot="1" x14ac:dyDescent="0.3">
      <c r="A69" s="22"/>
      <c r="B69" s="13"/>
      <c r="C69" s="14"/>
      <c r="D69" s="18"/>
    </row>
    <row r="70" spans="1:4" ht="18.75" thickBot="1" x14ac:dyDescent="0.3">
      <c r="A70" s="12"/>
      <c r="B70" s="13"/>
      <c r="C70" s="14"/>
      <c r="D70" s="23"/>
    </row>
    <row r="71" spans="1:4" ht="18.75" thickBot="1" x14ac:dyDescent="0.3">
      <c r="A71" s="22"/>
      <c r="B71" s="13"/>
      <c r="C71" s="14"/>
      <c r="D71" s="11"/>
    </row>
  </sheetData>
  <mergeCells count="2">
    <mergeCell ref="A65:D65"/>
    <mergeCell ref="A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50"/>
  <sheetViews>
    <sheetView workbookViewId="0">
      <selection activeCell="C2" sqref="C2:G5"/>
    </sheetView>
  </sheetViews>
  <sheetFormatPr baseColWidth="10" defaultRowHeight="15" x14ac:dyDescent="0.25"/>
  <cols>
    <col min="1" max="1" width="10.42578125" customWidth="1"/>
    <col min="2" max="2" width="11.28515625" customWidth="1"/>
    <col min="3" max="3" width="10.7109375" customWidth="1"/>
    <col min="5" max="5" width="15.7109375" customWidth="1"/>
    <col min="6" max="6" width="9.7109375" bestFit="1" customWidth="1"/>
    <col min="7" max="7" width="8.85546875" bestFit="1" customWidth="1"/>
    <col min="8" max="8" width="9.28515625" bestFit="1" customWidth="1"/>
  </cols>
  <sheetData>
    <row r="1" spans="1:8" ht="15.75" thickBot="1" x14ac:dyDescent="0.3">
      <c r="A1" s="56"/>
      <c r="B1" s="56"/>
      <c r="C1" s="56"/>
      <c r="D1" s="56"/>
      <c r="E1" s="56"/>
      <c r="F1" s="56"/>
      <c r="G1" s="56"/>
      <c r="H1" s="56"/>
    </row>
    <row r="2" spans="1:8" x14ac:dyDescent="0.25">
      <c r="A2" s="82"/>
      <c r="B2" s="83"/>
      <c r="C2" s="73" t="s">
        <v>47</v>
      </c>
      <c r="D2" s="74"/>
      <c r="E2" s="74"/>
      <c r="F2" s="74"/>
      <c r="G2" s="75"/>
      <c r="H2" s="87"/>
    </row>
    <row r="3" spans="1:8" x14ac:dyDescent="0.25">
      <c r="A3" s="84"/>
      <c r="B3" s="69"/>
      <c r="C3" s="76"/>
      <c r="D3" s="77"/>
      <c r="E3" s="77"/>
      <c r="F3" s="77"/>
      <c r="G3" s="78"/>
      <c r="H3" s="88"/>
    </row>
    <row r="4" spans="1:8" x14ac:dyDescent="0.25">
      <c r="A4" s="84"/>
      <c r="B4" s="69"/>
      <c r="C4" s="76"/>
      <c r="D4" s="77"/>
      <c r="E4" s="77"/>
      <c r="F4" s="77"/>
      <c r="G4" s="78"/>
      <c r="H4" s="88"/>
    </row>
    <row r="5" spans="1:8" ht="15.75" thickBot="1" x14ac:dyDescent="0.3">
      <c r="A5" s="85"/>
      <c r="B5" s="86"/>
      <c r="C5" s="79"/>
      <c r="D5" s="80"/>
      <c r="E5" s="80"/>
      <c r="F5" s="80"/>
      <c r="G5" s="81"/>
      <c r="H5" s="89"/>
    </row>
    <row r="6" spans="1:8" x14ac:dyDescent="0.25">
      <c r="A6" s="57"/>
      <c r="B6" s="57"/>
      <c r="C6" s="57"/>
      <c r="D6" s="57"/>
      <c r="E6" s="57"/>
      <c r="F6" s="57"/>
      <c r="G6" s="57"/>
      <c r="H6" s="57"/>
    </row>
    <row r="7" spans="1:8" x14ac:dyDescent="0.25">
      <c r="A7" s="1" t="s">
        <v>40</v>
      </c>
      <c r="B7" s="72"/>
      <c r="C7" s="72"/>
      <c r="D7" s="72" t="s">
        <v>53</v>
      </c>
      <c r="E7" s="72"/>
      <c r="F7" s="72"/>
      <c r="G7" s="72"/>
      <c r="H7" s="72"/>
    </row>
    <row r="8" spans="1:8" x14ac:dyDescent="0.25">
      <c r="A8" s="1" t="s">
        <v>50</v>
      </c>
      <c r="B8" s="72"/>
      <c r="C8" s="72"/>
      <c r="D8" s="72" t="s">
        <v>54</v>
      </c>
      <c r="E8" s="72"/>
      <c r="F8" s="72"/>
      <c r="G8" s="72"/>
      <c r="H8" s="72"/>
    </row>
    <row r="9" spans="1:8" x14ac:dyDescent="0.25">
      <c r="A9" s="66"/>
      <c r="B9" s="66"/>
      <c r="C9" s="66"/>
      <c r="D9" s="66"/>
      <c r="E9" s="66"/>
      <c r="F9" s="66"/>
      <c r="G9" s="66"/>
      <c r="H9" s="66"/>
    </row>
    <row r="10" spans="1:8" ht="15.75" thickBot="1" x14ac:dyDescent="0.3">
      <c r="A10" s="56"/>
      <c r="B10" s="56"/>
      <c r="C10" s="56"/>
      <c r="D10" s="56"/>
      <c r="E10" s="56"/>
      <c r="F10" s="56"/>
      <c r="G10" s="56"/>
      <c r="H10" s="56"/>
    </row>
    <row r="11" spans="1:8" ht="15.75" thickBot="1" x14ac:dyDescent="0.3">
      <c r="A11" s="30" t="s">
        <v>52</v>
      </c>
      <c r="B11" s="30" t="s">
        <v>51</v>
      </c>
      <c r="C11" s="30" t="s">
        <v>48</v>
      </c>
      <c r="D11" s="90" t="s">
        <v>6</v>
      </c>
      <c r="E11" s="91"/>
      <c r="F11" s="30" t="s">
        <v>55</v>
      </c>
      <c r="G11" s="30" t="s">
        <v>1</v>
      </c>
      <c r="H11" s="30" t="s">
        <v>49</v>
      </c>
    </row>
    <row r="12" spans="1:8" x14ac:dyDescent="0.25">
      <c r="A12" s="31"/>
      <c r="B12" s="31"/>
      <c r="C12" s="29"/>
      <c r="D12" s="70"/>
      <c r="E12" s="71"/>
      <c r="F12" s="32"/>
      <c r="G12" s="29"/>
      <c r="H12" s="32">
        <f>F12*G12</f>
        <v>0</v>
      </c>
    </row>
    <row r="13" spans="1:8" x14ac:dyDescent="0.25">
      <c r="A13" s="1"/>
      <c r="B13" s="1"/>
      <c r="C13" s="1"/>
      <c r="D13" s="54"/>
      <c r="E13" s="55"/>
      <c r="F13" s="33"/>
      <c r="G13" s="1"/>
      <c r="H13" s="32">
        <f t="shared" ref="H13:H48" si="0">F13*G13</f>
        <v>0</v>
      </c>
    </row>
    <row r="14" spans="1:8" x14ac:dyDescent="0.25">
      <c r="A14" s="1"/>
      <c r="B14" s="1"/>
      <c r="C14" s="1"/>
      <c r="D14" s="54"/>
      <c r="E14" s="55"/>
      <c r="F14" s="33"/>
      <c r="G14" s="1"/>
      <c r="H14" s="32">
        <f t="shared" si="0"/>
        <v>0</v>
      </c>
    </row>
    <row r="15" spans="1:8" x14ac:dyDescent="0.25">
      <c r="A15" s="1"/>
      <c r="B15" s="1"/>
      <c r="C15" s="1"/>
      <c r="D15" s="54"/>
      <c r="E15" s="55"/>
      <c r="F15" s="33"/>
      <c r="G15" s="1"/>
      <c r="H15" s="32">
        <f t="shared" si="0"/>
        <v>0</v>
      </c>
    </row>
    <row r="16" spans="1:8" x14ac:dyDescent="0.25">
      <c r="A16" s="1"/>
      <c r="B16" s="1"/>
      <c r="C16" s="1"/>
      <c r="D16" s="54"/>
      <c r="E16" s="55"/>
      <c r="F16" s="33"/>
      <c r="G16" s="1"/>
      <c r="H16" s="32">
        <f t="shared" si="0"/>
        <v>0</v>
      </c>
    </row>
    <row r="17" spans="1:8" x14ac:dyDescent="0.25">
      <c r="A17" s="1"/>
      <c r="B17" s="1"/>
      <c r="C17" s="1"/>
      <c r="D17" s="54"/>
      <c r="E17" s="55"/>
      <c r="F17" s="33"/>
      <c r="G17" s="1"/>
      <c r="H17" s="32">
        <f t="shared" si="0"/>
        <v>0</v>
      </c>
    </row>
    <row r="18" spans="1:8" x14ac:dyDescent="0.25">
      <c r="A18" s="1"/>
      <c r="B18" s="1"/>
      <c r="C18" s="1"/>
      <c r="D18" s="54"/>
      <c r="E18" s="55"/>
      <c r="F18" s="33"/>
      <c r="G18" s="1"/>
      <c r="H18" s="32">
        <f t="shared" si="0"/>
        <v>0</v>
      </c>
    </row>
    <row r="19" spans="1:8" x14ac:dyDescent="0.25">
      <c r="A19" s="1"/>
      <c r="B19" s="1"/>
      <c r="C19" s="1"/>
      <c r="D19" s="54"/>
      <c r="E19" s="55"/>
      <c r="F19" s="33"/>
      <c r="G19" s="1"/>
      <c r="H19" s="32">
        <f t="shared" si="0"/>
        <v>0</v>
      </c>
    </row>
    <row r="20" spans="1:8" x14ac:dyDescent="0.25">
      <c r="A20" s="1"/>
      <c r="B20" s="1"/>
      <c r="C20" s="1"/>
      <c r="D20" s="54"/>
      <c r="E20" s="55"/>
      <c r="F20" s="33"/>
      <c r="G20" s="1"/>
      <c r="H20" s="32">
        <f t="shared" si="0"/>
        <v>0</v>
      </c>
    </row>
    <row r="21" spans="1:8" x14ac:dyDescent="0.25">
      <c r="A21" s="1"/>
      <c r="B21" s="1"/>
      <c r="C21" s="1"/>
      <c r="D21" s="54"/>
      <c r="E21" s="55"/>
      <c r="F21" s="33"/>
      <c r="G21" s="1"/>
      <c r="H21" s="32">
        <f t="shared" si="0"/>
        <v>0</v>
      </c>
    </row>
    <row r="22" spans="1:8" x14ac:dyDescent="0.25">
      <c r="A22" s="1"/>
      <c r="B22" s="1"/>
      <c r="C22" s="1"/>
      <c r="D22" s="54"/>
      <c r="E22" s="55"/>
      <c r="F22" s="33"/>
      <c r="G22" s="1"/>
      <c r="H22" s="32">
        <f t="shared" si="0"/>
        <v>0</v>
      </c>
    </row>
    <row r="23" spans="1:8" x14ac:dyDescent="0.25">
      <c r="A23" s="1"/>
      <c r="B23" s="1"/>
      <c r="C23" s="1"/>
      <c r="D23" s="54"/>
      <c r="E23" s="55"/>
      <c r="F23" s="33"/>
      <c r="G23" s="1"/>
      <c r="H23" s="32">
        <f t="shared" si="0"/>
        <v>0</v>
      </c>
    </row>
    <row r="24" spans="1:8" x14ac:dyDescent="0.25">
      <c r="A24" s="1"/>
      <c r="B24" s="1"/>
      <c r="C24" s="1"/>
      <c r="D24" s="54"/>
      <c r="E24" s="55"/>
      <c r="F24" s="33"/>
      <c r="G24" s="1"/>
      <c r="H24" s="32">
        <f t="shared" si="0"/>
        <v>0</v>
      </c>
    </row>
    <row r="25" spans="1:8" x14ac:dyDescent="0.25">
      <c r="A25" s="1"/>
      <c r="B25" s="1"/>
      <c r="C25" s="1"/>
      <c r="D25" s="54"/>
      <c r="E25" s="55"/>
      <c r="F25" s="33"/>
      <c r="G25" s="1"/>
      <c r="H25" s="32">
        <f t="shared" si="0"/>
        <v>0</v>
      </c>
    </row>
    <row r="26" spans="1:8" x14ac:dyDescent="0.25">
      <c r="A26" s="1"/>
      <c r="B26" s="1"/>
      <c r="C26" s="1"/>
      <c r="D26" s="54"/>
      <c r="E26" s="55"/>
      <c r="F26" s="33"/>
      <c r="G26" s="1"/>
      <c r="H26" s="32">
        <f t="shared" si="0"/>
        <v>0</v>
      </c>
    </row>
    <row r="27" spans="1:8" x14ac:dyDescent="0.25">
      <c r="A27" s="1"/>
      <c r="B27" s="1"/>
      <c r="C27" s="1"/>
      <c r="D27" s="54"/>
      <c r="E27" s="55"/>
      <c r="F27" s="33"/>
      <c r="G27" s="1"/>
      <c r="H27" s="32">
        <f t="shared" si="0"/>
        <v>0</v>
      </c>
    </row>
    <row r="28" spans="1:8" x14ac:dyDescent="0.25">
      <c r="A28" s="1"/>
      <c r="B28" s="1"/>
      <c r="C28" s="1"/>
      <c r="D28" s="54"/>
      <c r="E28" s="55"/>
      <c r="F28" s="33"/>
      <c r="G28" s="1"/>
      <c r="H28" s="32">
        <f t="shared" si="0"/>
        <v>0</v>
      </c>
    </row>
    <row r="29" spans="1:8" x14ac:dyDescent="0.25">
      <c r="A29" s="1"/>
      <c r="B29" s="1"/>
      <c r="C29" s="1"/>
      <c r="D29" s="54"/>
      <c r="E29" s="55"/>
      <c r="F29" s="33"/>
      <c r="G29" s="1"/>
      <c r="H29" s="32">
        <f t="shared" si="0"/>
        <v>0</v>
      </c>
    </row>
    <row r="30" spans="1:8" x14ac:dyDescent="0.25">
      <c r="A30" s="1"/>
      <c r="B30" s="1"/>
      <c r="C30" s="1"/>
      <c r="D30" s="54"/>
      <c r="E30" s="55"/>
      <c r="F30" s="33"/>
      <c r="G30" s="1"/>
      <c r="H30" s="32">
        <f t="shared" si="0"/>
        <v>0</v>
      </c>
    </row>
    <row r="31" spans="1:8" x14ac:dyDescent="0.25">
      <c r="A31" s="1"/>
      <c r="B31" s="1"/>
      <c r="C31" s="1"/>
      <c r="D31" s="54"/>
      <c r="E31" s="55"/>
      <c r="F31" s="33"/>
      <c r="G31" s="1"/>
      <c r="H31" s="32">
        <f t="shared" si="0"/>
        <v>0</v>
      </c>
    </row>
    <row r="32" spans="1:8" x14ac:dyDescent="0.25">
      <c r="A32" s="1"/>
      <c r="B32" s="1"/>
      <c r="C32" s="1"/>
      <c r="D32" s="54"/>
      <c r="E32" s="55"/>
      <c r="F32" s="33"/>
      <c r="G32" s="1"/>
      <c r="H32" s="32">
        <f t="shared" si="0"/>
        <v>0</v>
      </c>
    </row>
    <row r="33" spans="1:8" x14ac:dyDescent="0.25">
      <c r="A33" s="1"/>
      <c r="B33" s="1"/>
      <c r="C33" s="1"/>
      <c r="D33" s="54"/>
      <c r="E33" s="55"/>
      <c r="F33" s="33"/>
      <c r="G33" s="1"/>
      <c r="H33" s="32">
        <f t="shared" si="0"/>
        <v>0</v>
      </c>
    </row>
    <row r="34" spans="1:8" x14ac:dyDescent="0.25">
      <c r="A34" s="1"/>
      <c r="B34" s="1"/>
      <c r="C34" s="1"/>
      <c r="D34" s="54"/>
      <c r="E34" s="55"/>
      <c r="F34" s="33"/>
      <c r="G34" s="1"/>
      <c r="H34" s="32">
        <f t="shared" si="0"/>
        <v>0</v>
      </c>
    </row>
    <row r="35" spans="1:8" x14ac:dyDescent="0.25">
      <c r="A35" s="1"/>
      <c r="B35" s="1"/>
      <c r="C35" s="1"/>
      <c r="D35" s="54"/>
      <c r="E35" s="55"/>
      <c r="F35" s="33"/>
      <c r="G35" s="1"/>
      <c r="H35" s="32">
        <f t="shared" si="0"/>
        <v>0</v>
      </c>
    </row>
    <row r="36" spans="1:8" x14ac:dyDescent="0.25">
      <c r="A36" s="1"/>
      <c r="B36" s="1"/>
      <c r="C36" s="1"/>
      <c r="D36" s="54"/>
      <c r="E36" s="55"/>
      <c r="F36" s="33"/>
      <c r="G36" s="1"/>
      <c r="H36" s="32">
        <f t="shared" si="0"/>
        <v>0</v>
      </c>
    </row>
    <row r="37" spans="1:8" x14ac:dyDescent="0.25">
      <c r="A37" s="1"/>
      <c r="B37" s="1"/>
      <c r="C37" s="1"/>
      <c r="D37" s="54"/>
      <c r="E37" s="55"/>
      <c r="F37" s="33"/>
      <c r="G37" s="1"/>
      <c r="H37" s="32">
        <f t="shared" si="0"/>
        <v>0</v>
      </c>
    </row>
    <row r="38" spans="1:8" x14ac:dyDescent="0.25">
      <c r="A38" s="1"/>
      <c r="B38" s="1"/>
      <c r="C38" s="1"/>
      <c r="D38" s="54"/>
      <c r="E38" s="55"/>
      <c r="F38" s="33"/>
      <c r="G38" s="1"/>
      <c r="H38" s="32">
        <f t="shared" si="0"/>
        <v>0</v>
      </c>
    </row>
    <row r="39" spans="1:8" x14ac:dyDescent="0.25">
      <c r="A39" s="1"/>
      <c r="B39" s="1"/>
      <c r="C39" s="1"/>
      <c r="D39" s="54"/>
      <c r="E39" s="55"/>
      <c r="F39" s="33"/>
      <c r="G39" s="1"/>
      <c r="H39" s="32">
        <f t="shared" si="0"/>
        <v>0</v>
      </c>
    </row>
    <row r="40" spans="1:8" x14ac:dyDescent="0.25">
      <c r="A40" s="1"/>
      <c r="B40" s="1"/>
      <c r="C40" s="1"/>
      <c r="D40" s="54"/>
      <c r="E40" s="55"/>
      <c r="F40" s="33"/>
      <c r="G40" s="1"/>
      <c r="H40" s="32">
        <f t="shared" si="0"/>
        <v>0</v>
      </c>
    </row>
    <row r="41" spans="1:8" x14ac:dyDescent="0.25">
      <c r="A41" s="1"/>
      <c r="B41" s="1"/>
      <c r="C41" s="1"/>
      <c r="D41" s="54"/>
      <c r="E41" s="55"/>
      <c r="F41" s="33"/>
      <c r="G41" s="1"/>
      <c r="H41" s="32">
        <f t="shared" si="0"/>
        <v>0</v>
      </c>
    </row>
    <row r="42" spans="1:8" x14ac:dyDescent="0.25">
      <c r="A42" s="1"/>
      <c r="B42" s="1"/>
      <c r="C42" s="1"/>
      <c r="D42" s="54"/>
      <c r="E42" s="55"/>
      <c r="F42" s="33"/>
      <c r="G42" s="1"/>
      <c r="H42" s="32">
        <f t="shared" si="0"/>
        <v>0</v>
      </c>
    </row>
    <row r="43" spans="1:8" x14ac:dyDescent="0.25">
      <c r="A43" s="1"/>
      <c r="B43" s="1"/>
      <c r="C43" s="1"/>
      <c r="D43" s="54"/>
      <c r="E43" s="55"/>
      <c r="F43" s="33"/>
      <c r="G43" s="1"/>
      <c r="H43" s="32">
        <f t="shared" si="0"/>
        <v>0</v>
      </c>
    </row>
    <row r="44" spans="1:8" x14ac:dyDescent="0.25">
      <c r="A44" s="1"/>
      <c r="B44" s="1"/>
      <c r="C44" s="1"/>
      <c r="D44" s="54"/>
      <c r="E44" s="55"/>
      <c r="F44" s="33"/>
      <c r="G44" s="1"/>
      <c r="H44" s="32">
        <f t="shared" si="0"/>
        <v>0</v>
      </c>
    </row>
    <row r="45" spans="1:8" x14ac:dyDescent="0.25">
      <c r="A45" s="1"/>
      <c r="B45" s="1"/>
      <c r="C45" s="1"/>
      <c r="D45" s="54"/>
      <c r="E45" s="55"/>
      <c r="F45" s="33"/>
      <c r="G45" s="1"/>
      <c r="H45" s="32">
        <f t="shared" si="0"/>
        <v>0</v>
      </c>
    </row>
    <row r="46" spans="1:8" x14ac:dyDescent="0.25">
      <c r="A46" s="1"/>
      <c r="B46" s="1"/>
      <c r="C46" s="1"/>
      <c r="D46" s="54"/>
      <c r="E46" s="55"/>
      <c r="F46" s="33"/>
      <c r="G46" s="1"/>
      <c r="H46" s="32">
        <f t="shared" si="0"/>
        <v>0</v>
      </c>
    </row>
    <row r="47" spans="1:8" x14ac:dyDescent="0.25">
      <c r="A47" s="1"/>
      <c r="B47" s="1"/>
      <c r="C47" s="1"/>
      <c r="D47" s="54"/>
      <c r="E47" s="55"/>
      <c r="F47" s="33"/>
      <c r="G47" s="1"/>
      <c r="H47" s="32">
        <f t="shared" si="0"/>
        <v>0</v>
      </c>
    </row>
    <row r="48" spans="1:8" ht="15.75" thickBot="1" x14ac:dyDescent="0.3">
      <c r="A48" s="1"/>
      <c r="B48" s="1"/>
      <c r="C48" s="1"/>
      <c r="D48" s="54"/>
      <c r="E48" s="55"/>
      <c r="F48" s="34"/>
      <c r="G48" s="28"/>
      <c r="H48" s="32">
        <f t="shared" si="0"/>
        <v>0</v>
      </c>
    </row>
    <row r="49" spans="1:8" x14ac:dyDescent="0.25">
      <c r="A49" s="66"/>
      <c r="B49" s="66"/>
      <c r="C49" s="66"/>
      <c r="D49" s="67"/>
      <c r="E49" s="58" t="s">
        <v>41</v>
      </c>
      <c r="F49" s="59"/>
      <c r="G49" s="62">
        <f>SUM(H12:H48)</f>
        <v>0</v>
      </c>
      <c r="H49" s="63"/>
    </row>
    <row r="50" spans="1:8" ht="15.75" thickBot="1" x14ac:dyDescent="0.3">
      <c r="A50" s="68"/>
      <c r="B50" s="68"/>
      <c r="C50" s="68"/>
      <c r="D50" s="69"/>
      <c r="E50" s="60"/>
      <c r="F50" s="61"/>
      <c r="G50" s="64"/>
      <c r="H50" s="65"/>
    </row>
  </sheetData>
  <mergeCells count="53">
    <mergeCell ref="D7:E7"/>
    <mergeCell ref="F7:H7"/>
    <mergeCell ref="D8:E8"/>
    <mergeCell ref="F8:H8"/>
    <mergeCell ref="A9:H10"/>
    <mergeCell ref="A1:H1"/>
    <mergeCell ref="A6:H6"/>
    <mergeCell ref="E49:F50"/>
    <mergeCell ref="G49:H50"/>
    <mergeCell ref="A49:D50"/>
    <mergeCell ref="D12:E12"/>
    <mergeCell ref="D13:E13"/>
    <mergeCell ref="D14:E14"/>
    <mergeCell ref="D15:E15"/>
    <mergeCell ref="D16:E16"/>
    <mergeCell ref="B7:C7"/>
    <mergeCell ref="B8:C8"/>
    <mergeCell ref="C2:G5"/>
    <mergeCell ref="A2:B5"/>
    <mergeCell ref="H2:H5"/>
    <mergeCell ref="D11:E11"/>
    <mergeCell ref="D28:E28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40:E40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7:E47"/>
    <mergeCell ref="D48:E48"/>
    <mergeCell ref="D41:E41"/>
    <mergeCell ref="D42:E42"/>
    <mergeCell ref="D43:E43"/>
    <mergeCell ref="D44:E44"/>
    <mergeCell ref="D45:E45"/>
    <mergeCell ref="D46:E4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G15"/>
  <sheetViews>
    <sheetView workbookViewId="0">
      <selection activeCell="C2" sqref="C2:F5"/>
    </sheetView>
  </sheetViews>
  <sheetFormatPr baseColWidth="10" defaultRowHeight="15" x14ac:dyDescent="0.25"/>
  <sheetData>
    <row r="1" spans="1:7" ht="15.75" thickBot="1" x14ac:dyDescent="0.3">
      <c r="A1" s="56"/>
      <c r="B1" s="56"/>
      <c r="C1" s="56"/>
      <c r="D1" s="56"/>
      <c r="E1" s="56"/>
      <c r="F1" s="56"/>
    </row>
    <row r="2" spans="1:7" ht="15" customHeight="1" x14ac:dyDescent="0.25">
      <c r="A2" s="82"/>
      <c r="B2" s="83"/>
      <c r="C2" s="104" t="s">
        <v>56</v>
      </c>
      <c r="D2" s="105"/>
      <c r="E2" s="105"/>
      <c r="F2" s="106"/>
      <c r="G2" s="87"/>
    </row>
    <row r="3" spans="1:7" ht="15" customHeight="1" x14ac:dyDescent="0.25">
      <c r="A3" s="84"/>
      <c r="B3" s="69"/>
      <c r="C3" s="107"/>
      <c r="D3" s="108"/>
      <c r="E3" s="108"/>
      <c r="F3" s="109"/>
      <c r="G3" s="88"/>
    </row>
    <row r="4" spans="1:7" ht="15" customHeight="1" x14ac:dyDescent="0.25">
      <c r="A4" s="84"/>
      <c r="B4" s="69"/>
      <c r="C4" s="107"/>
      <c r="D4" s="108"/>
      <c r="E4" s="108"/>
      <c r="F4" s="109"/>
      <c r="G4" s="88"/>
    </row>
    <row r="5" spans="1:7" ht="15.75" customHeight="1" thickBot="1" x14ac:dyDescent="0.3">
      <c r="A5" s="85"/>
      <c r="B5" s="86"/>
      <c r="C5" s="110"/>
      <c r="D5" s="111"/>
      <c r="E5" s="111"/>
      <c r="F5" s="112"/>
      <c r="G5" s="89"/>
    </row>
    <row r="9" spans="1:7" ht="15.75" thickBot="1" x14ac:dyDescent="0.3"/>
    <row r="10" spans="1:7" ht="15.75" thickBot="1" x14ac:dyDescent="0.3">
      <c r="C10" s="96" t="s">
        <v>61</v>
      </c>
      <c r="D10" s="113"/>
      <c r="E10" s="96" t="s">
        <v>62</v>
      </c>
      <c r="F10" s="97"/>
      <c r="G10" s="30" t="s">
        <v>41</v>
      </c>
    </row>
    <row r="11" spans="1:7" ht="15.75" thickBot="1" x14ac:dyDescent="0.3">
      <c r="A11" s="96" t="s">
        <v>57</v>
      </c>
      <c r="B11" s="97"/>
      <c r="C11" s="114" t="e">
        <f>SUM(#REF!,#REF!,#REF!,#REF!,#REF!,#REF!,#REF!,#REF!,#REF!,#REF!,#REF!,#REF!)</f>
        <v>#REF!</v>
      </c>
      <c r="D11" s="115"/>
      <c r="E11" s="115">
        <f>SUM('BC cdt'!H12:H48)</f>
        <v>0</v>
      </c>
      <c r="F11" s="115"/>
      <c r="G11" s="32" t="e">
        <f>C11+E11</f>
        <v>#REF!</v>
      </c>
    </row>
    <row r="12" spans="1:7" ht="15.75" thickBot="1" x14ac:dyDescent="0.3">
      <c r="A12" s="96" t="s">
        <v>58</v>
      </c>
      <c r="B12" s="97"/>
      <c r="C12" s="55"/>
      <c r="D12" s="72"/>
      <c r="E12" s="72"/>
      <c r="F12" s="72"/>
      <c r="G12" s="32">
        <f t="shared" ref="G12" si="0">C12+E12</f>
        <v>0</v>
      </c>
    </row>
    <row r="13" spans="1:7" ht="15.75" thickBot="1" x14ac:dyDescent="0.3">
      <c r="A13" s="96" t="s">
        <v>60</v>
      </c>
      <c r="B13" s="97"/>
      <c r="C13" s="98" t="e">
        <f>SUM(#REF!,#REF!,#REF!,#REF!,#REF!,#REF!,#REF!,#REF!,#REF!,#REF!,#REF!,#REF!)</f>
        <v>#REF!</v>
      </c>
      <c r="D13" s="99"/>
      <c r="E13" s="100" t="e">
        <f>SUM(#REF!,#REF!,#REF!,#REF!,#REF!,#REF!,#REF!,#REF!,#REF!,#REF!,#REF!,#REF!)</f>
        <v>#REF!</v>
      </c>
      <c r="F13" s="100"/>
      <c r="G13" s="32" t="e">
        <f>C13+E13</f>
        <v>#REF!</v>
      </c>
    </row>
    <row r="14" spans="1:7" ht="15.75" thickBot="1" x14ac:dyDescent="0.3">
      <c r="A14" s="82" t="s">
        <v>59</v>
      </c>
      <c r="B14" s="83"/>
      <c r="C14" s="101" t="e">
        <f>SUM(#REF!,#REF!,#REF!,#REF!,#REF!,#REF!,#REF!,#REF!,#REF!,#REF!,#REF!,#REF!)</f>
        <v>#REF!</v>
      </c>
      <c r="D14" s="102"/>
      <c r="E14" s="103"/>
      <c r="F14" s="103"/>
      <c r="G14" s="35" t="e">
        <f>C14</f>
        <v>#REF!</v>
      </c>
    </row>
    <row r="15" spans="1:7" ht="15.75" thickBot="1" x14ac:dyDescent="0.3">
      <c r="A15" s="92" t="s">
        <v>41</v>
      </c>
      <c r="B15" s="93"/>
      <c r="C15" s="94" t="e">
        <f>SUM(C11:D14)</f>
        <v>#REF!</v>
      </c>
      <c r="D15" s="95"/>
      <c r="E15" s="94" t="e">
        <f>SUM(E11:F14)</f>
        <v>#REF!</v>
      </c>
      <c r="F15" s="95"/>
      <c r="G15" s="36" t="e">
        <f>C15+E15</f>
        <v>#REF!</v>
      </c>
    </row>
  </sheetData>
  <mergeCells count="21">
    <mergeCell ref="A1:F1"/>
    <mergeCell ref="A2:B5"/>
    <mergeCell ref="G2:G5"/>
    <mergeCell ref="A11:B11"/>
    <mergeCell ref="A12:B12"/>
    <mergeCell ref="C2:F5"/>
    <mergeCell ref="C10:D10"/>
    <mergeCell ref="E10:F10"/>
    <mergeCell ref="C11:D11"/>
    <mergeCell ref="E11:F11"/>
    <mergeCell ref="C12:D12"/>
    <mergeCell ref="E12:F12"/>
    <mergeCell ref="A15:B15"/>
    <mergeCell ref="C15:D15"/>
    <mergeCell ref="E15:F15"/>
    <mergeCell ref="A13:B13"/>
    <mergeCell ref="A14:B14"/>
    <mergeCell ref="C13:D13"/>
    <mergeCell ref="E13:F13"/>
    <mergeCell ref="C14:D14"/>
    <mergeCell ref="E14:F14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E13"/>
  <sheetViews>
    <sheetView tabSelected="1" workbookViewId="0">
      <selection activeCell="A16" sqref="A16"/>
    </sheetView>
  </sheetViews>
  <sheetFormatPr baseColWidth="10" defaultRowHeight="15" x14ac:dyDescent="0.25"/>
  <cols>
    <col min="1" max="1" width="16.28515625" bestFit="1" customWidth="1"/>
    <col min="2" max="2" width="14.7109375" customWidth="1"/>
    <col min="3" max="3" width="14.28515625" customWidth="1"/>
    <col min="4" max="4" width="16.7109375" customWidth="1"/>
  </cols>
  <sheetData>
    <row r="1" spans="1:5" ht="15.75" thickBot="1" x14ac:dyDescent="0.3">
      <c r="A1" s="56"/>
      <c r="B1" s="56"/>
      <c r="C1" s="56"/>
      <c r="D1" s="56"/>
    </row>
    <row r="2" spans="1:5" x14ac:dyDescent="0.25">
      <c r="A2" s="82"/>
      <c r="B2" s="104" t="s">
        <v>64</v>
      </c>
      <c r="C2" s="105"/>
      <c r="D2" s="105"/>
      <c r="E2" s="87"/>
    </row>
    <row r="3" spans="1:5" x14ac:dyDescent="0.25">
      <c r="A3" s="84"/>
      <c r="B3" s="107"/>
      <c r="C3" s="108"/>
      <c r="D3" s="108"/>
      <c r="E3" s="88"/>
    </row>
    <row r="4" spans="1:5" x14ac:dyDescent="0.25">
      <c r="A4" s="84"/>
      <c r="B4" s="107"/>
      <c r="C4" s="108"/>
      <c r="D4" s="108"/>
      <c r="E4" s="88"/>
    </row>
    <row r="5" spans="1:5" ht="15.75" thickBot="1" x14ac:dyDescent="0.3">
      <c r="A5" s="85"/>
      <c r="B5" s="110"/>
      <c r="C5" s="111"/>
      <c r="D5" s="111"/>
      <c r="E5" s="89"/>
    </row>
    <row r="7" spans="1:5" ht="15.75" thickBot="1" x14ac:dyDescent="0.3"/>
    <row r="8" spans="1:5" ht="15.75" thickBot="1" x14ac:dyDescent="0.3">
      <c r="A8" s="38"/>
      <c r="B8" s="30" t="s">
        <v>67</v>
      </c>
      <c r="C8" s="30" t="s">
        <v>68</v>
      </c>
      <c r="D8" s="30" t="s">
        <v>69</v>
      </c>
    </row>
    <row r="9" spans="1:5" ht="15.75" thickBot="1" x14ac:dyDescent="0.3">
      <c r="A9" s="30" t="s">
        <v>57</v>
      </c>
      <c r="B9" s="39">
        <f>récap!AA6</f>
        <v>36979</v>
      </c>
      <c r="C9" s="40" t="e">
        <f>Bilan!G11</f>
        <v>#REF!</v>
      </c>
      <c r="D9" s="40" t="e">
        <f>B9-C9</f>
        <v>#REF!</v>
      </c>
    </row>
    <row r="10" spans="1:5" ht="15.75" thickBot="1" x14ac:dyDescent="0.3">
      <c r="A10" s="30" t="s">
        <v>63</v>
      </c>
      <c r="B10" s="41">
        <f>récap!Z6</f>
        <v>19201</v>
      </c>
      <c r="C10" s="42">
        <f>Bilan!G12</f>
        <v>0</v>
      </c>
      <c r="D10" s="40">
        <f t="shared" ref="D10:D12" si="0">B10-C10</f>
        <v>19201</v>
      </c>
    </row>
    <row r="11" spans="1:5" ht="15.75" thickBot="1" x14ac:dyDescent="0.3">
      <c r="A11" s="30" t="s">
        <v>65</v>
      </c>
      <c r="B11" s="41">
        <f>récap!Y6</f>
        <v>28944.074999999997</v>
      </c>
      <c r="C11" s="42" t="e">
        <f>Bilan!G13</f>
        <v>#REF!</v>
      </c>
      <c r="D11" s="40" t="e">
        <f t="shared" si="0"/>
        <v>#REF!</v>
      </c>
    </row>
    <row r="12" spans="1:5" ht="15.75" thickBot="1" x14ac:dyDescent="0.3">
      <c r="A12" s="43" t="s">
        <v>66</v>
      </c>
      <c r="B12" s="44">
        <f>récap!X6</f>
        <v>0</v>
      </c>
      <c r="C12" s="45" t="e">
        <f>Bilan!G14</f>
        <v>#REF!</v>
      </c>
      <c r="D12" s="46" t="e">
        <f t="shared" si="0"/>
        <v>#REF!</v>
      </c>
    </row>
    <row r="13" spans="1:5" ht="15.75" thickBot="1" x14ac:dyDescent="0.3">
      <c r="A13" s="47" t="s">
        <v>41</v>
      </c>
      <c r="B13" s="48">
        <f>SUM(B9:B12)</f>
        <v>85124.074999999997</v>
      </c>
      <c r="C13" s="48" t="e">
        <f t="shared" ref="C13:D13" si="1">SUM(C9:C12)</f>
        <v>#REF!</v>
      </c>
      <c r="D13" s="48" t="e">
        <f t="shared" si="1"/>
        <v>#REF!</v>
      </c>
    </row>
  </sheetData>
  <mergeCells count="4">
    <mergeCell ref="A1:D1"/>
    <mergeCell ref="A2:A5"/>
    <mergeCell ref="B2:D5"/>
    <mergeCell ref="E2:E5"/>
  </mergeCells>
  <conditionalFormatting sqref="D9:D12">
    <cfRule type="cellIs" dxfId="0" priority="1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original</vt:lpstr>
      <vt:lpstr>récap</vt:lpstr>
      <vt:lpstr>matériel</vt:lpstr>
      <vt:lpstr>BC cdt</vt:lpstr>
      <vt:lpstr>Sous traitant</vt:lpstr>
      <vt:lpstr>Bilan</vt:lpstr>
      <vt:lpstr>Final</vt:lpstr>
      <vt:lpstr>liste</vt:lpstr>
      <vt:lpstr>listematos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</dc:creator>
  <cp:lastModifiedBy>antoni</cp:lastModifiedBy>
  <dcterms:created xsi:type="dcterms:W3CDTF">2017-01-23T17:15:11Z</dcterms:created>
  <dcterms:modified xsi:type="dcterms:W3CDTF">2017-02-24T19:20:00Z</dcterms:modified>
</cp:coreProperties>
</file>