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525" windowWidth="14805" windowHeight="7590"/>
  </bookViews>
  <sheets>
    <sheet name="Données" sheetId="3" r:id="rId1"/>
    <sheet name="Remplissage" sheetId="1" state="hidden" r:id="rId2"/>
    <sheet name="Impression" sheetId="4" r:id="rId3"/>
  </sheets>
  <externalReferences>
    <externalReference r:id="rId4"/>
    <externalReference r:id="rId5"/>
  </externalReferences>
  <definedNames>
    <definedName name="_113_">#REF!</definedName>
    <definedName name="_114_">#REF!</definedName>
    <definedName name="_115_">#REF!</definedName>
  </definedNames>
  <calcPr calcId="145621" iterateDelta="252"/>
</workbook>
</file>

<file path=xl/calcChain.xml><?xml version="1.0" encoding="utf-8"?>
<calcChain xmlns="http://schemas.openxmlformats.org/spreadsheetml/2006/main">
  <c r="C10" i="3" l="1"/>
  <c r="C11" i="3"/>
  <c r="E11" i="3"/>
  <c r="H11" i="3"/>
  <c r="C7" i="3"/>
  <c r="D7" i="3"/>
  <c r="E7" i="3"/>
  <c r="F7" i="3"/>
  <c r="G7" i="3"/>
  <c r="H7" i="3"/>
  <c r="I7" i="3"/>
  <c r="J7" i="3"/>
  <c r="K7" i="3"/>
  <c r="L7" i="3"/>
  <c r="C9" i="3"/>
  <c r="D9" i="3"/>
  <c r="E9" i="3"/>
  <c r="F9" i="3"/>
  <c r="G9" i="3"/>
  <c r="H9" i="3"/>
  <c r="I9" i="3"/>
  <c r="J9" i="3"/>
  <c r="K9" i="3"/>
  <c r="L9" i="3"/>
  <c r="D11" i="3"/>
  <c r="F11" i="3"/>
  <c r="G11" i="3"/>
  <c r="I11" i="3"/>
  <c r="J11" i="3"/>
  <c r="K11" i="3"/>
  <c r="L11" i="3"/>
  <c r="C13" i="3"/>
  <c r="D13" i="3"/>
  <c r="E13" i="3"/>
  <c r="F13" i="3"/>
  <c r="G13" i="3"/>
  <c r="H13" i="3"/>
  <c r="I13" i="3"/>
  <c r="J13" i="3"/>
  <c r="K13" i="3"/>
  <c r="L13" i="3"/>
  <c r="C15" i="3"/>
  <c r="D15" i="3"/>
  <c r="E15" i="3"/>
  <c r="F15" i="3"/>
  <c r="G15" i="3"/>
  <c r="H15" i="3"/>
  <c r="I15" i="3"/>
  <c r="J15" i="3"/>
  <c r="K15" i="3"/>
  <c r="L15" i="3"/>
  <c r="C17" i="3"/>
  <c r="D17" i="3"/>
  <c r="E17" i="3"/>
  <c r="F17" i="3"/>
  <c r="G17" i="3"/>
  <c r="H17" i="3"/>
  <c r="I17" i="3"/>
  <c r="J17" i="3"/>
  <c r="K17" i="3"/>
  <c r="L17" i="3"/>
  <c r="B6" i="3"/>
  <c r="B12" i="3" l="1"/>
  <c r="B8" i="3" l="1"/>
  <c r="B10" i="3"/>
  <c r="B14" i="3"/>
  <c r="B16" i="3"/>
  <c r="N20" i="3" l="1"/>
  <c r="O20" i="3"/>
  <c r="P20" i="3"/>
  <c r="Q20" i="3"/>
  <c r="R20" i="3"/>
  <c r="S20" i="3"/>
  <c r="T20" i="3"/>
  <c r="U20" i="3"/>
  <c r="V20" i="3"/>
  <c r="W20" i="3"/>
  <c r="X20" i="3"/>
  <c r="Y20" i="3"/>
  <c r="Z20" i="3"/>
  <c r="AA20" i="3"/>
  <c r="AB20" i="3"/>
  <c r="AC20" i="3"/>
  <c r="AD20" i="3"/>
  <c r="AE20" i="3"/>
  <c r="AF20" i="3"/>
  <c r="AG20" i="3"/>
  <c r="AH20" i="3"/>
  <c r="AI20" i="3"/>
  <c r="AJ20" i="3"/>
  <c r="AK20" i="3"/>
  <c r="AL20" i="3"/>
  <c r="AM20" i="3"/>
  <c r="AN20" i="3"/>
  <c r="AO20" i="3"/>
  <c r="AP20" i="3"/>
  <c r="AQ20" i="3"/>
  <c r="AR20" i="3"/>
  <c r="AS20" i="3"/>
  <c r="AT20" i="3"/>
  <c r="AU20" i="3"/>
  <c r="AV20" i="3"/>
  <c r="AW20" i="3"/>
  <c r="AX20" i="3"/>
  <c r="AY20" i="3"/>
  <c r="AZ20" i="3"/>
  <c r="BA20" i="3"/>
  <c r="BB20" i="3"/>
  <c r="BC20" i="3"/>
  <c r="N22" i="3"/>
  <c r="O22" i="3"/>
  <c r="P22" i="3"/>
  <c r="Q22" i="3"/>
  <c r="R22" i="3"/>
  <c r="S22" i="3"/>
  <c r="T22" i="3"/>
  <c r="U22" i="3"/>
  <c r="V22" i="3"/>
  <c r="W22" i="3"/>
  <c r="X22" i="3"/>
  <c r="Y22" i="3"/>
  <c r="Z22" i="3"/>
  <c r="AA22" i="3"/>
  <c r="AB22" i="3"/>
  <c r="AC22" i="3"/>
  <c r="AD22" i="3"/>
  <c r="AE22" i="3"/>
  <c r="AF22" i="3"/>
  <c r="AG22" i="3"/>
  <c r="AH22" i="3"/>
  <c r="AI22" i="3"/>
  <c r="AJ22" i="3"/>
  <c r="AK22" i="3"/>
  <c r="AL22" i="3"/>
  <c r="AM22" i="3"/>
  <c r="AN22" i="3"/>
  <c r="AO22" i="3"/>
  <c r="AP22" i="3"/>
  <c r="AQ22" i="3"/>
  <c r="AR22" i="3"/>
  <c r="AS22" i="3"/>
  <c r="AT22" i="3"/>
  <c r="AU22" i="3"/>
  <c r="AV22" i="3"/>
  <c r="AW22" i="3"/>
  <c r="AX22" i="3"/>
  <c r="AY22" i="3"/>
  <c r="AZ22" i="3"/>
  <c r="BA22" i="3"/>
  <c r="BB22" i="3"/>
  <c r="BC22" i="3"/>
  <c r="N24" i="3"/>
  <c r="O24" i="3"/>
  <c r="P24" i="3"/>
  <c r="Q24" i="3"/>
  <c r="R24" i="3"/>
  <c r="S24" i="3"/>
  <c r="T24" i="3"/>
  <c r="U24" i="3"/>
  <c r="V24" i="3"/>
  <c r="W24" i="3"/>
  <c r="X24" i="3"/>
  <c r="Y24" i="3"/>
  <c r="Z24" i="3"/>
  <c r="AA24" i="3"/>
  <c r="AB24" i="3"/>
  <c r="AC24" i="3"/>
  <c r="AD24" i="3"/>
  <c r="AE24" i="3"/>
  <c r="AF24" i="3"/>
  <c r="AG24" i="3"/>
  <c r="AH24" i="3"/>
  <c r="AI24" i="3"/>
  <c r="AJ24" i="3"/>
  <c r="AK24" i="3"/>
  <c r="AL24" i="3"/>
  <c r="AM24" i="3"/>
  <c r="AN24" i="3"/>
  <c r="AO24" i="3"/>
  <c r="AP24" i="3"/>
  <c r="AQ24" i="3"/>
  <c r="AR24" i="3"/>
  <c r="AS24" i="3"/>
  <c r="AT24" i="3"/>
  <c r="AU24" i="3"/>
  <c r="AV24" i="3"/>
  <c r="AW24" i="3"/>
  <c r="AX24" i="3"/>
  <c r="AY24" i="3"/>
  <c r="AZ24" i="3"/>
  <c r="BA24" i="3"/>
  <c r="BB24" i="3"/>
  <c r="BC24" i="3"/>
  <c r="N26" i="3"/>
  <c r="O26" i="3"/>
  <c r="P26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AO26" i="3"/>
  <c r="AP26" i="3"/>
  <c r="AQ26" i="3"/>
  <c r="AR26" i="3"/>
  <c r="AS26" i="3"/>
  <c r="AT26" i="3"/>
  <c r="AU26" i="3"/>
  <c r="AV26" i="3"/>
  <c r="AW26" i="3"/>
  <c r="AX26" i="3"/>
  <c r="AY26" i="3"/>
  <c r="AZ26" i="3"/>
  <c r="BA26" i="3"/>
  <c r="BB26" i="3"/>
  <c r="BC26" i="3"/>
  <c r="N28" i="3"/>
  <c r="O28" i="3"/>
  <c r="P28" i="3"/>
  <c r="Q28" i="3"/>
  <c r="R28" i="3"/>
  <c r="S28" i="3"/>
  <c r="T28" i="3"/>
  <c r="U28" i="3"/>
  <c r="V28" i="3"/>
  <c r="W28" i="3"/>
  <c r="X28" i="3"/>
  <c r="Y28" i="3"/>
  <c r="Z28" i="3"/>
  <c r="AA28" i="3"/>
  <c r="AB28" i="3"/>
  <c r="AC28" i="3"/>
  <c r="AD28" i="3"/>
  <c r="AE28" i="3"/>
  <c r="AF28" i="3"/>
  <c r="AG28" i="3"/>
  <c r="AH28" i="3"/>
  <c r="AI28" i="3"/>
  <c r="AJ28" i="3"/>
  <c r="AK28" i="3"/>
  <c r="AL28" i="3"/>
  <c r="AM28" i="3"/>
  <c r="AN28" i="3"/>
  <c r="AO28" i="3"/>
  <c r="AP28" i="3"/>
  <c r="AQ28" i="3"/>
  <c r="AR28" i="3"/>
  <c r="AS28" i="3"/>
  <c r="AT28" i="3"/>
  <c r="AU28" i="3"/>
  <c r="AV28" i="3"/>
  <c r="AW28" i="3"/>
  <c r="AX28" i="3"/>
  <c r="AY28" i="3"/>
  <c r="AZ28" i="3"/>
  <c r="BA28" i="3"/>
  <c r="BB28" i="3"/>
  <c r="BC28" i="3"/>
  <c r="N29" i="3"/>
  <c r="O29" i="3"/>
  <c r="P29" i="3"/>
  <c r="Q29" i="3"/>
  <c r="R29" i="3"/>
  <c r="S29" i="3"/>
  <c r="T29" i="3"/>
  <c r="U29" i="3"/>
  <c r="V29" i="3"/>
  <c r="W29" i="3"/>
  <c r="X29" i="3"/>
  <c r="Y29" i="3"/>
  <c r="Z29" i="3"/>
  <c r="AA29" i="3"/>
  <c r="AB29" i="3"/>
  <c r="AC29" i="3"/>
  <c r="AD29" i="3"/>
  <c r="AE29" i="3"/>
  <c r="AF29" i="3"/>
  <c r="AG29" i="3"/>
  <c r="AH29" i="3"/>
  <c r="AI29" i="3"/>
  <c r="AJ29" i="3"/>
  <c r="AK29" i="3"/>
  <c r="AL29" i="3"/>
  <c r="AM29" i="3"/>
  <c r="AN29" i="3"/>
  <c r="AO29" i="3"/>
  <c r="AP29" i="3"/>
  <c r="AQ29" i="3"/>
  <c r="AR29" i="3"/>
  <c r="AS29" i="3"/>
  <c r="AT29" i="3"/>
  <c r="AU29" i="3"/>
  <c r="AV29" i="3"/>
  <c r="AW29" i="3"/>
  <c r="AX29" i="3"/>
  <c r="AY29" i="3"/>
  <c r="AZ29" i="3"/>
  <c r="BA29" i="3"/>
  <c r="BB29" i="3"/>
  <c r="BC29" i="3"/>
  <c r="N6" i="3"/>
  <c r="O6" i="3"/>
  <c r="P6" i="3"/>
  <c r="Q6" i="3"/>
  <c r="R6" i="3"/>
  <c r="S6" i="3"/>
  <c r="T6" i="3"/>
  <c r="U6" i="3"/>
  <c r="V6" i="3"/>
  <c r="W6" i="3"/>
  <c r="X6" i="3"/>
  <c r="Y6" i="3"/>
  <c r="Z6" i="3"/>
  <c r="AA6" i="3"/>
  <c r="AB6" i="3"/>
  <c r="AC6" i="3"/>
  <c r="AD6" i="3"/>
  <c r="AE6" i="3"/>
  <c r="AF6" i="3"/>
  <c r="AG6" i="3"/>
  <c r="AH6" i="3"/>
  <c r="AI6" i="3"/>
  <c r="AJ6" i="3"/>
  <c r="AK6" i="3"/>
  <c r="AL6" i="3"/>
  <c r="AM6" i="3"/>
  <c r="AN6" i="3"/>
  <c r="AO6" i="3"/>
  <c r="AP6" i="3"/>
  <c r="AQ6" i="3"/>
  <c r="AR6" i="3"/>
  <c r="AS6" i="3"/>
  <c r="AT6" i="3"/>
  <c r="AU6" i="3"/>
  <c r="AV6" i="3"/>
  <c r="AW6" i="3"/>
  <c r="AX6" i="3"/>
  <c r="AY6" i="3"/>
  <c r="AZ6" i="3"/>
  <c r="BA6" i="3"/>
  <c r="L6" i="3" s="1"/>
  <c r="BB6" i="3"/>
  <c r="BC6" i="3"/>
  <c r="N8" i="3"/>
  <c r="O8" i="3"/>
  <c r="P8" i="3"/>
  <c r="Q8" i="3"/>
  <c r="R8" i="3"/>
  <c r="S8" i="3"/>
  <c r="T8" i="3"/>
  <c r="U8" i="3"/>
  <c r="V8" i="3"/>
  <c r="W8" i="3"/>
  <c r="X8" i="3"/>
  <c r="Y8" i="3"/>
  <c r="Z8" i="3"/>
  <c r="AA8" i="3"/>
  <c r="F8" i="3" s="1"/>
  <c r="AB8" i="3"/>
  <c r="AC8" i="3"/>
  <c r="AD8" i="3"/>
  <c r="AE8" i="3"/>
  <c r="G8" i="3" s="1"/>
  <c r="AF8" i="3"/>
  <c r="AG8" i="3"/>
  <c r="AH8" i="3"/>
  <c r="AI8" i="3"/>
  <c r="AJ8" i="3"/>
  <c r="AK8" i="3"/>
  <c r="AL8" i="3"/>
  <c r="AM8" i="3"/>
  <c r="AN8" i="3"/>
  <c r="AO8" i="3"/>
  <c r="AP8" i="3"/>
  <c r="AQ8" i="3"/>
  <c r="AR8" i="3"/>
  <c r="AS8" i="3"/>
  <c r="AT8" i="3"/>
  <c r="AU8" i="3"/>
  <c r="AV8" i="3"/>
  <c r="AW8" i="3"/>
  <c r="AX8" i="3"/>
  <c r="AY8" i="3"/>
  <c r="AZ8" i="3"/>
  <c r="BA8" i="3"/>
  <c r="BB8" i="3"/>
  <c r="BC8" i="3"/>
  <c r="N10" i="3"/>
  <c r="O10" i="3"/>
  <c r="P10" i="3"/>
  <c r="Q10" i="3"/>
  <c r="R10" i="3"/>
  <c r="S10" i="3"/>
  <c r="T10" i="3"/>
  <c r="U10" i="3"/>
  <c r="V10" i="3"/>
  <c r="W10" i="3"/>
  <c r="X10" i="3"/>
  <c r="Y10" i="3"/>
  <c r="Z10" i="3"/>
  <c r="AA10" i="3"/>
  <c r="AB10" i="3"/>
  <c r="AC10" i="3"/>
  <c r="AD10" i="3"/>
  <c r="AE10" i="3"/>
  <c r="AF10" i="3"/>
  <c r="AG10" i="3"/>
  <c r="AH10" i="3"/>
  <c r="AI10" i="3"/>
  <c r="AJ10" i="3"/>
  <c r="AK10" i="3"/>
  <c r="AL10" i="3"/>
  <c r="AM10" i="3"/>
  <c r="AN10" i="3"/>
  <c r="AO10" i="3"/>
  <c r="AP10" i="3"/>
  <c r="AQ10" i="3"/>
  <c r="AR10" i="3"/>
  <c r="AS10" i="3"/>
  <c r="AT10" i="3"/>
  <c r="AU10" i="3"/>
  <c r="AV10" i="3"/>
  <c r="AW10" i="3"/>
  <c r="AX10" i="3"/>
  <c r="AY10" i="3"/>
  <c r="AZ10" i="3"/>
  <c r="BA10" i="3"/>
  <c r="L10" i="3" s="1"/>
  <c r="BB10" i="3"/>
  <c r="BC10" i="3"/>
  <c r="N12" i="3"/>
  <c r="O12" i="3"/>
  <c r="P12" i="3"/>
  <c r="Q12" i="3"/>
  <c r="R12" i="3"/>
  <c r="S12" i="3"/>
  <c r="T12" i="3"/>
  <c r="U12" i="3"/>
  <c r="V12" i="3"/>
  <c r="W12" i="3"/>
  <c r="X12" i="3"/>
  <c r="Y12" i="3"/>
  <c r="Z12" i="3"/>
  <c r="AA12" i="3"/>
  <c r="F12" i="3" s="1"/>
  <c r="AB12" i="3"/>
  <c r="AC12" i="3"/>
  <c r="AD12" i="3"/>
  <c r="AE12" i="3"/>
  <c r="G12" i="3" s="1"/>
  <c r="AF12" i="3"/>
  <c r="AG12" i="3"/>
  <c r="AH12" i="3"/>
  <c r="AI12" i="3"/>
  <c r="AJ12" i="3"/>
  <c r="AK12" i="3"/>
  <c r="AL12" i="3"/>
  <c r="AM12" i="3"/>
  <c r="AN12" i="3"/>
  <c r="AO12" i="3"/>
  <c r="AP12" i="3"/>
  <c r="AQ12" i="3"/>
  <c r="AR12" i="3"/>
  <c r="AS12" i="3"/>
  <c r="AT12" i="3"/>
  <c r="AU12" i="3"/>
  <c r="AV12" i="3"/>
  <c r="AW12" i="3"/>
  <c r="AX12" i="3"/>
  <c r="AY12" i="3"/>
  <c r="AZ12" i="3"/>
  <c r="BA12" i="3"/>
  <c r="BB12" i="3"/>
  <c r="BC12" i="3"/>
  <c r="N14" i="3"/>
  <c r="O14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AD14" i="3"/>
  <c r="AE14" i="3"/>
  <c r="AF14" i="3"/>
  <c r="AG14" i="3"/>
  <c r="AH14" i="3"/>
  <c r="AI14" i="3"/>
  <c r="AJ14" i="3"/>
  <c r="AK14" i="3"/>
  <c r="AL14" i="3"/>
  <c r="AM14" i="3"/>
  <c r="AN14" i="3"/>
  <c r="AO14" i="3"/>
  <c r="AP14" i="3"/>
  <c r="AQ14" i="3"/>
  <c r="AR14" i="3"/>
  <c r="AS14" i="3"/>
  <c r="AT14" i="3"/>
  <c r="AU14" i="3"/>
  <c r="AV14" i="3"/>
  <c r="AW14" i="3"/>
  <c r="AX14" i="3"/>
  <c r="AY14" i="3"/>
  <c r="AZ14" i="3"/>
  <c r="BA14" i="3"/>
  <c r="L14" i="3" s="1"/>
  <c r="BB14" i="3"/>
  <c r="BC14" i="3"/>
  <c r="N16" i="3"/>
  <c r="O16" i="3"/>
  <c r="P16" i="3"/>
  <c r="Q16" i="3"/>
  <c r="R16" i="3"/>
  <c r="S16" i="3"/>
  <c r="T16" i="3"/>
  <c r="U16" i="3"/>
  <c r="V16" i="3"/>
  <c r="W16" i="3"/>
  <c r="X16" i="3"/>
  <c r="Y16" i="3"/>
  <c r="Z16" i="3"/>
  <c r="AA16" i="3"/>
  <c r="F16" i="3" s="1"/>
  <c r="AB16" i="3"/>
  <c r="AC16" i="3"/>
  <c r="AD16" i="3"/>
  <c r="AE16" i="3"/>
  <c r="G16" i="3" s="1"/>
  <c r="AF16" i="3"/>
  <c r="AG16" i="3"/>
  <c r="AH16" i="3"/>
  <c r="AI16" i="3"/>
  <c r="H16" i="3" s="1"/>
  <c r="AJ16" i="3"/>
  <c r="AK16" i="3"/>
  <c r="AL16" i="3"/>
  <c r="AM16" i="3"/>
  <c r="AN16" i="3"/>
  <c r="AO16" i="3"/>
  <c r="AP16" i="3"/>
  <c r="AQ16" i="3"/>
  <c r="AR16" i="3"/>
  <c r="AS16" i="3"/>
  <c r="AT16" i="3"/>
  <c r="AU16" i="3"/>
  <c r="AV16" i="3"/>
  <c r="AW16" i="3"/>
  <c r="AX16" i="3"/>
  <c r="AY16" i="3"/>
  <c r="AZ16" i="3"/>
  <c r="BA16" i="3"/>
  <c r="BB16" i="3"/>
  <c r="BC16" i="3"/>
  <c r="M29" i="3"/>
  <c r="M28" i="3"/>
  <c r="M26" i="3"/>
  <c r="M24" i="3"/>
  <c r="M22" i="3"/>
  <c r="M20" i="3"/>
  <c r="M16" i="3"/>
  <c r="M32" i="3"/>
  <c r="M34" i="3"/>
  <c r="M36" i="3"/>
  <c r="M38" i="3"/>
  <c r="M40" i="3"/>
  <c r="M41" i="3"/>
  <c r="M44" i="3"/>
  <c r="M46" i="3"/>
  <c r="M48" i="3"/>
  <c r="M50" i="3"/>
  <c r="M52" i="3"/>
  <c r="M54" i="3"/>
  <c r="N44" i="3"/>
  <c r="O44" i="3"/>
  <c r="P44" i="3"/>
  <c r="Q44" i="3"/>
  <c r="R44" i="3"/>
  <c r="S44" i="3"/>
  <c r="T44" i="3"/>
  <c r="U44" i="3"/>
  <c r="V44" i="3"/>
  <c r="W44" i="3"/>
  <c r="X44" i="3"/>
  <c r="Y44" i="3"/>
  <c r="Z44" i="3"/>
  <c r="AA44" i="3"/>
  <c r="AB44" i="3"/>
  <c r="AC44" i="3"/>
  <c r="AD44" i="3"/>
  <c r="AE44" i="3"/>
  <c r="AF44" i="3"/>
  <c r="AG44" i="3"/>
  <c r="AH44" i="3"/>
  <c r="AI44" i="3"/>
  <c r="AJ44" i="3"/>
  <c r="AK44" i="3"/>
  <c r="AL44" i="3"/>
  <c r="AM44" i="3"/>
  <c r="AN44" i="3"/>
  <c r="AO44" i="3"/>
  <c r="AP44" i="3"/>
  <c r="AQ44" i="3"/>
  <c r="AR44" i="3"/>
  <c r="AS44" i="3"/>
  <c r="AT44" i="3"/>
  <c r="AU44" i="3"/>
  <c r="AV44" i="3"/>
  <c r="AW44" i="3"/>
  <c r="AX44" i="3"/>
  <c r="AY44" i="3"/>
  <c r="AZ44" i="3"/>
  <c r="BA44" i="3"/>
  <c r="BB44" i="3"/>
  <c r="BC44" i="3"/>
  <c r="N46" i="3"/>
  <c r="O46" i="3"/>
  <c r="P46" i="3"/>
  <c r="Q46" i="3"/>
  <c r="R46" i="3"/>
  <c r="S46" i="3"/>
  <c r="T46" i="3"/>
  <c r="U46" i="3"/>
  <c r="V46" i="3"/>
  <c r="W46" i="3"/>
  <c r="X46" i="3"/>
  <c r="Y46" i="3"/>
  <c r="Z46" i="3"/>
  <c r="AA46" i="3"/>
  <c r="AB46" i="3"/>
  <c r="AC46" i="3"/>
  <c r="AD46" i="3"/>
  <c r="AE46" i="3"/>
  <c r="AF46" i="3"/>
  <c r="AG46" i="3"/>
  <c r="AH46" i="3"/>
  <c r="AI46" i="3"/>
  <c r="AJ46" i="3"/>
  <c r="AK46" i="3"/>
  <c r="AL46" i="3"/>
  <c r="AM46" i="3"/>
  <c r="AN46" i="3"/>
  <c r="AO46" i="3"/>
  <c r="AP46" i="3"/>
  <c r="AQ46" i="3"/>
  <c r="AR46" i="3"/>
  <c r="AS46" i="3"/>
  <c r="AT46" i="3"/>
  <c r="AU46" i="3"/>
  <c r="AV46" i="3"/>
  <c r="AW46" i="3"/>
  <c r="AX46" i="3"/>
  <c r="AY46" i="3"/>
  <c r="AZ46" i="3"/>
  <c r="BA46" i="3"/>
  <c r="BB46" i="3"/>
  <c r="BC46" i="3"/>
  <c r="N48" i="3"/>
  <c r="O48" i="3"/>
  <c r="P48" i="3"/>
  <c r="Q48" i="3"/>
  <c r="R48" i="3"/>
  <c r="S48" i="3"/>
  <c r="T48" i="3"/>
  <c r="U48" i="3"/>
  <c r="V48" i="3"/>
  <c r="W48" i="3"/>
  <c r="X48" i="3"/>
  <c r="Y48" i="3"/>
  <c r="Z48" i="3"/>
  <c r="AA48" i="3"/>
  <c r="AB48" i="3"/>
  <c r="AC48" i="3"/>
  <c r="AD48" i="3"/>
  <c r="AE48" i="3"/>
  <c r="AF48" i="3"/>
  <c r="AG48" i="3"/>
  <c r="AH48" i="3"/>
  <c r="AI48" i="3"/>
  <c r="AJ48" i="3"/>
  <c r="AK48" i="3"/>
  <c r="AL48" i="3"/>
  <c r="AM48" i="3"/>
  <c r="AN48" i="3"/>
  <c r="AO48" i="3"/>
  <c r="AP48" i="3"/>
  <c r="AQ48" i="3"/>
  <c r="AR48" i="3"/>
  <c r="AS48" i="3"/>
  <c r="AT48" i="3"/>
  <c r="AU48" i="3"/>
  <c r="AV48" i="3"/>
  <c r="AW48" i="3"/>
  <c r="AX48" i="3"/>
  <c r="AY48" i="3"/>
  <c r="AZ48" i="3"/>
  <c r="BA48" i="3"/>
  <c r="BB48" i="3"/>
  <c r="BC48" i="3"/>
  <c r="N50" i="3"/>
  <c r="O50" i="3"/>
  <c r="P50" i="3"/>
  <c r="Q50" i="3"/>
  <c r="R50" i="3"/>
  <c r="S50" i="3"/>
  <c r="T50" i="3"/>
  <c r="U50" i="3"/>
  <c r="V50" i="3"/>
  <c r="W50" i="3"/>
  <c r="X50" i="3"/>
  <c r="Y50" i="3"/>
  <c r="Z50" i="3"/>
  <c r="AA50" i="3"/>
  <c r="AB50" i="3"/>
  <c r="AC50" i="3"/>
  <c r="AD50" i="3"/>
  <c r="AE50" i="3"/>
  <c r="AF50" i="3"/>
  <c r="AG50" i="3"/>
  <c r="AH50" i="3"/>
  <c r="AI50" i="3"/>
  <c r="AJ50" i="3"/>
  <c r="AK50" i="3"/>
  <c r="AL50" i="3"/>
  <c r="AM50" i="3"/>
  <c r="AN50" i="3"/>
  <c r="AO50" i="3"/>
  <c r="AP50" i="3"/>
  <c r="AQ50" i="3"/>
  <c r="AR50" i="3"/>
  <c r="AS50" i="3"/>
  <c r="AT50" i="3"/>
  <c r="AU50" i="3"/>
  <c r="AV50" i="3"/>
  <c r="AW50" i="3"/>
  <c r="AX50" i="3"/>
  <c r="AY50" i="3"/>
  <c r="AZ50" i="3"/>
  <c r="BA50" i="3"/>
  <c r="BB50" i="3"/>
  <c r="BC50" i="3"/>
  <c r="N52" i="3"/>
  <c r="O52" i="3"/>
  <c r="P52" i="3"/>
  <c r="Q52" i="3"/>
  <c r="R52" i="3"/>
  <c r="S52" i="3"/>
  <c r="T52" i="3"/>
  <c r="U52" i="3"/>
  <c r="V52" i="3"/>
  <c r="W52" i="3"/>
  <c r="X52" i="3"/>
  <c r="Y52" i="3"/>
  <c r="Z52" i="3"/>
  <c r="AA52" i="3"/>
  <c r="AB52" i="3"/>
  <c r="AC52" i="3"/>
  <c r="AD52" i="3"/>
  <c r="AE52" i="3"/>
  <c r="AF52" i="3"/>
  <c r="AG52" i="3"/>
  <c r="AH52" i="3"/>
  <c r="AI52" i="3"/>
  <c r="AJ52" i="3"/>
  <c r="AK52" i="3"/>
  <c r="AL52" i="3"/>
  <c r="AM52" i="3"/>
  <c r="AN52" i="3"/>
  <c r="AO52" i="3"/>
  <c r="AP52" i="3"/>
  <c r="AQ52" i="3"/>
  <c r="AR52" i="3"/>
  <c r="AS52" i="3"/>
  <c r="AT52" i="3"/>
  <c r="AU52" i="3"/>
  <c r="AV52" i="3"/>
  <c r="AW52" i="3"/>
  <c r="AX52" i="3"/>
  <c r="AY52" i="3"/>
  <c r="AZ52" i="3"/>
  <c r="BA52" i="3"/>
  <c r="BB52" i="3"/>
  <c r="BC52" i="3"/>
  <c r="N54" i="3"/>
  <c r="O54" i="3"/>
  <c r="P54" i="3"/>
  <c r="Q54" i="3"/>
  <c r="R54" i="3"/>
  <c r="S54" i="3"/>
  <c r="T54" i="3"/>
  <c r="U54" i="3"/>
  <c r="V54" i="3"/>
  <c r="W54" i="3"/>
  <c r="X54" i="3"/>
  <c r="Y54" i="3"/>
  <c r="Z54" i="3"/>
  <c r="AA54" i="3"/>
  <c r="AB54" i="3"/>
  <c r="AC54" i="3"/>
  <c r="AD54" i="3"/>
  <c r="AE54" i="3"/>
  <c r="AF54" i="3"/>
  <c r="AG54" i="3"/>
  <c r="AH54" i="3"/>
  <c r="AI54" i="3"/>
  <c r="AJ54" i="3"/>
  <c r="AK54" i="3"/>
  <c r="AL54" i="3"/>
  <c r="AM54" i="3"/>
  <c r="AN54" i="3"/>
  <c r="AO54" i="3"/>
  <c r="AP54" i="3"/>
  <c r="AQ54" i="3"/>
  <c r="AR54" i="3"/>
  <c r="AS54" i="3"/>
  <c r="AT54" i="3"/>
  <c r="AU54" i="3"/>
  <c r="AV54" i="3"/>
  <c r="AW54" i="3"/>
  <c r="AX54" i="3"/>
  <c r="AY54" i="3"/>
  <c r="AZ54" i="3"/>
  <c r="BA54" i="3"/>
  <c r="BB54" i="3"/>
  <c r="BC54" i="3"/>
  <c r="N32" i="3"/>
  <c r="O32" i="3"/>
  <c r="P32" i="3"/>
  <c r="Q32" i="3"/>
  <c r="R32" i="3"/>
  <c r="S32" i="3"/>
  <c r="T32" i="3"/>
  <c r="U32" i="3"/>
  <c r="V32" i="3"/>
  <c r="W32" i="3"/>
  <c r="X32" i="3"/>
  <c r="Y32" i="3"/>
  <c r="Z32" i="3"/>
  <c r="AA32" i="3"/>
  <c r="AB32" i="3"/>
  <c r="AC32" i="3"/>
  <c r="AD32" i="3"/>
  <c r="AE32" i="3"/>
  <c r="AF32" i="3"/>
  <c r="AG32" i="3"/>
  <c r="AH32" i="3"/>
  <c r="AI32" i="3"/>
  <c r="AJ32" i="3"/>
  <c r="AK32" i="3"/>
  <c r="AL32" i="3"/>
  <c r="AM32" i="3"/>
  <c r="AN32" i="3"/>
  <c r="AO32" i="3"/>
  <c r="AP32" i="3"/>
  <c r="AQ32" i="3"/>
  <c r="AR32" i="3"/>
  <c r="AS32" i="3"/>
  <c r="AT32" i="3"/>
  <c r="AU32" i="3"/>
  <c r="AV32" i="3"/>
  <c r="AW32" i="3"/>
  <c r="AX32" i="3"/>
  <c r="AY32" i="3"/>
  <c r="AZ32" i="3"/>
  <c r="BA32" i="3"/>
  <c r="BB32" i="3"/>
  <c r="BC32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AI34" i="3"/>
  <c r="AJ34" i="3"/>
  <c r="AK34" i="3"/>
  <c r="AL34" i="3"/>
  <c r="AM34" i="3"/>
  <c r="AN34" i="3"/>
  <c r="AO34" i="3"/>
  <c r="AP34" i="3"/>
  <c r="AQ34" i="3"/>
  <c r="AR34" i="3"/>
  <c r="AS34" i="3"/>
  <c r="AT34" i="3"/>
  <c r="AU34" i="3"/>
  <c r="AV34" i="3"/>
  <c r="AW34" i="3"/>
  <c r="AX34" i="3"/>
  <c r="AY34" i="3"/>
  <c r="AZ34" i="3"/>
  <c r="BA34" i="3"/>
  <c r="BB34" i="3"/>
  <c r="BC34" i="3"/>
  <c r="N36" i="3"/>
  <c r="O36" i="3"/>
  <c r="P36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AE36" i="3"/>
  <c r="AF36" i="3"/>
  <c r="AG36" i="3"/>
  <c r="AH36" i="3"/>
  <c r="AI36" i="3"/>
  <c r="AJ36" i="3"/>
  <c r="AK36" i="3"/>
  <c r="AL36" i="3"/>
  <c r="AM36" i="3"/>
  <c r="AN36" i="3"/>
  <c r="AO36" i="3"/>
  <c r="AP36" i="3"/>
  <c r="AQ36" i="3"/>
  <c r="AR36" i="3"/>
  <c r="AS36" i="3"/>
  <c r="AT36" i="3"/>
  <c r="AU36" i="3"/>
  <c r="AV36" i="3"/>
  <c r="AW36" i="3"/>
  <c r="AX36" i="3"/>
  <c r="AY36" i="3"/>
  <c r="AZ36" i="3"/>
  <c r="BA36" i="3"/>
  <c r="BB36" i="3"/>
  <c r="BC36" i="3"/>
  <c r="N38" i="3"/>
  <c r="O38" i="3"/>
  <c r="P38" i="3"/>
  <c r="Q38" i="3"/>
  <c r="R38" i="3"/>
  <c r="S38" i="3"/>
  <c r="T38" i="3"/>
  <c r="U38" i="3"/>
  <c r="V38" i="3"/>
  <c r="W38" i="3"/>
  <c r="X38" i="3"/>
  <c r="Y38" i="3"/>
  <c r="Z38" i="3"/>
  <c r="AA38" i="3"/>
  <c r="AB38" i="3"/>
  <c r="AC38" i="3"/>
  <c r="AD38" i="3"/>
  <c r="AE38" i="3"/>
  <c r="AF38" i="3"/>
  <c r="AG38" i="3"/>
  <c r="AH38" i="3"/>
  <c r="AI38" i="3"/>
  <c r="AJ38" i="3"/>
  <c r="AK38" i="3"/>
  <c r="AL38" i="3"/>
  <c r="AM38" i="3"/>
  <c r="AN38" i="3"/>
  <c r="AO38" i="3"/>
  <c r="AP38" i="3"/>
  <c r="AQ38" i="3"/>
  <c r="AR38" i="3"/>
  <c r="AS38" i="3"/>
  <c r="AT38" i="3"/>
  <c r="AU38" i="3"/>
  <c r="AV38" i="3"/>
  <c r="AW38" i="3"/>
  <c r="AX38" i="3"/>
  <c r="AY38" i="3"/>
  <c r="AZ38" i="3"/>
  <c r="BA38" i="3"/>
  <c r="BB38" i="3"/>
  <c r="BC38" i="3"/>
  <c r="N40" i="3"/>
  <c r="O40" i="3"/>
  <c r="P40" i="3"/>
  <c r="Q40" i="3"/>
  <c r="R40" i="3"/>
  <c r="S40" i="3"/>
  <c r="T40" i="3"/>
  <c r="U40" i="3"/>
  <c r="V40" i="3"/>
  <c r="W40" i="3"/>
  <c r="X40" i="3"/>
  <c r="Y40" i="3"/>
  <c r="Z40" i="3"/>
  <c r="AA40" i="3"/>
  <c r="AB40" i="3"/>
  <c r="AC40" i="3"/>
  <c r="AD40" i="3"/>
  <c r="AE40" i="3"/>
  <c r="AF40" i="3"/>
  <c r="AG40" i="3"/>
  <c r="AH40" i="3"/>
  <c r="AI40" i="3"/>
  <c r="AJ40" i="3"/>
  <c r="AK40" i="3"/>
  <c r="AL40" i="3"/>
  <c r="AM40" i="3"/>
  <c r="AN40" i="3"/>
  <c r="AO40" i="3"/>
  <c r="AP40" i="3"/>
  <c r="AQ40" i="3"/>
  <c r="AR40" i="3"/>
  <c r="AS40" i="3"/>
  <c r="AT40" i="3"/>
  <c r="AU40" i="3"/>
  <c r="AV40" i="3"/>
  <c r="AW40" i="3"/>
  <c r="AX40" i="3"/>
  <c r="AY40" i="3"/>
  <c r="AZ40" i="3"/>
  <c r="BA40" i="3"/>
  <c r="BB40" i="3"/>
  <c r="BC40" i="3"/>
  <c r="N41" i="3"/>
  <c r="O41" i="3"/>
  <c r="P41" i="3"/>
  <c r="Q41" i="3"/>
  <c r="R41" i="3"/>
  <c r="S41" i="3"/>
  <c r="T41" i="3"/>
  <c r="U41" i="3"/>
  <c r="V41" i="3"/>
  <c r="W41" i="3"/>
  <c r="X41" i="3"/>
  <c r="Y41" i="3"/>
  <c r="Z41" i="3"/>
  <c r="AA41" i="3"/>
  <c r="AB41" i="3"/>
  <c r="AC41" i="3"/>
  <c r="AD41" i="3"/>
  <c r="AE41" i="3"/>
  <c r="AF41" i="3"/>
  <c r="AG41" i="3"/>
  <c r="AH41" i="3"/>
  <c r="AI41" i="3"/>
  <c r="AJ41" i="3"/>
  <c r="AK41" i="3"/>
  <c r="AL41" i="3"/>
  <c r="AM41" i="3"/>
  <c r="AN41" i="3"/>
  <c r="AO41" i="3"/>
  <c r="AP41" i="3"/>
  <c r="AQ41" i="3"/>
  <c r="AR41" i="3"/>
  <c r="AS41" i="3"/>
  <c r="AT41" i="3"/>
  <c r="AU41" i="3"/>
  <c r="AV41" i="3"/>
  <c r="AW41" i="3"/>
  <c r="AX41" i="3"/>
  <c r="AY41" i="3"/>
  <c r="AZ41" i="3"/>
  <c r="BA41" i="3"/>
  <c r="BB41" i="3"/>
  <c r="BC41" i="3"/>
  <c r="M14" i="3"/>
  <c r="C14" i="3" s="1"/>
  <c r="M12" i="3"/>
  <c r="M10" i="3"/>
  <c r="M8" i="3"/>
  <c r="M6" i="3"/>
  <c r="C6" i="3" s="1"/>
  <c r="D16" i="3" l="1"/>
  <c r="K14" i="3"/>
  <c r="I14" i="3"/>
  <c r="D12" i="3"/>
  <c r="J10" i="3"/>
  <c r="E8" i="3"/>
  <c r="J6" i="3"/>
  <c r="L16" i="3"/>
  <c r="H14" i="3"/>
  <c r="G14" i="3"/>
  <c r="F14" i="3"/>
  <c r="L12" i="3"/>
  <c r="H10" i="3"/>
  <c r="G10" i="3"/>
  <c r="F10" i="3"/>
  <c r="L8" i="3"/>
  <c r="H6" i="3"/>
  <c r="G6" i="3"/>
  <c r="F6" i="3"/>
  <c r="H12" i="3"/>
  <c r="H8" i="3"/>
  <c r="C8" i="3"/>
  <c r="C16" i="3"/>
  <c r="E16" i="3"/>
  <c r="J14" i="3"/>
  <c r="E12" i="3"/>
  <c r="K10" i="3"/>
  <c r="I10" i="3"/>
  <c r="D8" i="3"/>
  <c r="K6" i="3"/>
  <c r="I6" i="3"/>
  <c r="C12" i="3"/>
  <c r="K16" i="3"/>
  <c r="J16" i="3"/>
  <c r="I16" i="3"/>
  <c r="E14" i="3"/>
  <c r="D14" i="3"/>
  <c r="K12" i="3"/>
  <c r="J12" i="3"/>
  <c r="I12" i="3"/>
  <c r="E10" i="3"/>
  <c r="D10" i="3"/>
  <c r="K8" i="3"/>
  <c r="J8" i="3"/>
  <c r="I8" i="3"/>
  <c r="E6" i="3"/>
  <c r="D6" i="3"/>
  <c r="R24" i="1"/>
  <c r="W26" i="1"/>
  <c r="W20" i="1"/>
  <c r="R18" i="1"/>
  <c r="H8" i="1"/>
  <c r="R26" i="1"/>
  <c r="H24" i="1"/>
  <c r="HE26" i="1"/>
  <c r="GZ26" i="1"/>
  <c r="GU26" i="1"/>
  <c r="GP26" i="1"/>
  <c r="GK26" i="1"/>
  <c r="GF26" i="1"/>
  <c r="GA26" i="1"/>
  <c r="FV26" i="1"/>
  <c r="FQ26" i="1"/>
  <c r="FL26" i="1"/>
  <c r="FG26" i="1"/>
  <c r="FB26" i="1"/>
  <c r="EW26" i="1"/>
  <c r="ER26" i="1"/>
  <c r="EM26" i="1"/>
  <c r="EH26" i="1"/>
  <c r="EC26" i="1"/>
  <c r="DX26" i="1"/>
  <c r="DS26" i="1"/>
  <c r="DN26" i="1"/>
  <c r="DI26" i="1"/>
  <c r="DD26" i="1"/>
  <c r="CY26" i="1"/>
  <c r="CT26" i="1"/>
  <c r="CO26" i="1"/>
  <c r="CJ26" i="1"/>
  <c r="CE26" i="1"/>
  <c r="BZ26" i="1"/>
  <c r="BU26" i="1"/>
  <c r="BP26" i="1"/>
  <c r="BK26" i="1"/>
  <c r="BF26" i="1"/>
  <c r="BA26" i="1"/>
  <c r="AV26" i="1"/>
  <c r="AQ26" i="1"/>
  <c r="AL26" i="1"/>
  <c r="AG26" i="1"/>
  <c r="AB26" i="1"/>
  <c r="M26" i="1"/>
  <c r="H26" i="1"/>
  <c r="C26" i="1"/>
  <c r="HE24" i="1"/>
  <c r="GZ24" i="1"/>
  <c r="GU24" i="1"/>
  <c r="GP24" i="1"/>
  <c r="GK24" i="1"/>
  <c r="GF24" i="1"/>
  <c r="GA24" i="1"/>
  <c r="FV24" i="1"/>
  <c r="FQ24" i="1"/>
  <c r="FL24" i="1"/>
  <c r="FG24" i="1"/>
  <c r="FB24" i="1"/>
  <c r="EW24" i="1"/>
  <c r="ER24" i="1"/>
  <c r="EM24" i="1"/>
  <c r="EH24" i="1"/>
  <c r="EC24" i="1"/>
  <c r="DX24" i="1"/>
  <c r="DS24" i="1"/>
  <c r="DN24" i="1"/>
  <c r="DI24" i="1"/>
  <c r="DD24" i="1"/>
  <c r="CY24" i="1"/>
  <c r="CT24" i="1"/>
  <c r="CO24" i="1"/>
  <c r="CJ24" i="1"/>
  <c r="CE24" i="1"/>
  <c r="BZ24" i="1"/>
  <c r="BU24" i="1"/>
  <c r="BP24" i="1"/>
  <c r="BK24" i="1"/>
  <c r="BF24" i="1"/>
  <c r="BA24" i="1"/>
  <c r="AV24" i="1"/>
  <c r="AQ24" i="1"/>
  <c r="AL24" i="1"/>
  <c r="AG24" i="1"/>
  <c r="AB24" i="1"/>
  <c r="W24" i="1"/>
  <c r="M24" i="1"/>
  <c r="C24" i="1"/>
  <c r="HE20" i="1"/>
  <c r="GZ20" i="1"/>
  <c r="GU20" i="1"/>
  <c r="GP20" i="1"/>
  <c r="GK20" i="1"/>
  <c r="GF20" i="1"/>
  <c r="GA20" i="1"/>
  <c r="FV20" i="1"/>
  <c r="FQ20" i="1"/>
  <c r="FL20" i="1"/>
  <c r="FG20" i="1"/>
  <c r="FB20" i="1"/>
  <c r="EW20" i="1"/>
  <c r="ER20" i="1"/>
  <c r="EM20" i="1"/>
  <c r="EH20" i="1"/>
  <c r="EC20" i="1"/>
  <c r="DX20" i="1"/>
  <c r="DS20" i="1"/>
  <c r="DN20" i="1"/>
  <c r="DI20" i="1"/>
  <c r="DD20" i="1"/>
  <c r="CY20" i="1"/>
  <c r="CT20" i="1"/>
  <c r="CO20" i="1"/>
  <c r="CJ20" i="1"/>
  <c r="CE20" i="1"/>
  <c r="BZ20" i="1"/>
  <c r="BU20" i="1"/>
  <c r="BP20" i="1"/>
  <c r="BK20" i="1"/>
  <c r="BF20" i="1"/>
  <c r="BA20" i="1"/>
  <c r="AV20" i="1"/>
  <c r="AQ20" i="1"/>
  <c r="AL20" i="1"/>
  <c r="AG20" i="1"/>
  <c r="AB20" i="1"/>
  <c r="R20" i="1"/>
  <c r="M20" i="1"/>
  <c r="H20" i="1"/>
  <c r="C20" i="1"/>
  <c r="HE18" i="1"/>
  <c r="GZ18" i="1"/>
  <c r="GU18" i="1"/>
  <c r="GP18" i="1"/>
  <c r="GK18" i="1"/>
  <c r="GF18" i="1"/>
  <c r="GA18" i="1"/>
  <c r="FV18" i="1"/>
  <c r="FQ18" i="1"/>
  <c r="FL18" i="1"/>
  <c r="FG18" i="1"/>
  <c r="FB18" i="1"/>
  <c r="EW18" i="1"/>
  <c r="ER18" i="1"/>
  <c r="EM18" i="1"/>
  <c r="EH18" i="1"/>
  <c r="EC18" i="1"/>
  <c r="DX18" i="1"/>
  <c r="DS18" i="1"/>
  <c r="DN18" i="1"/>
  <c r="DI18" i="1"/>
  <c r="DD18" i="1"/>
  <c r="CY18" i="1"/>
  <c r="CT18" i="1"/>
  <c r="CO18" i="1"/>
  <c r="CJ18" i="1"/>
  <c r="CE18" i="1"/>
  <c r="BZ18" i="1"/>
  <c r="BU18" i="1"/>
  <c r="BP18" i="1"/>
  <c r="BK18" i="1"/>
  <c r="BF18" i="1"/>
  <c r="BA18" i="1"/>
  <c r="AV18" i="1"/>
  <c r="AQ18" i="1"/>
  <c r="AL18" i="1"/>
  <c r="AG18" i="1"/>
  <c r="AB18" i="1"/>
  <c r="W18" i="1"/>
  <c r="M18" i="1"/>
  <c r="H18" i="1"/>
  <c r="C18" i="1"/>
  <c r="HE14" i="1"/>
  <c r="GZ14" i="1"/>
  <c r="GU14" i="1"/>
  <c r="GP14" i="1"/>
  <c r="GK14" i="1"/>
  <c r="GF14" i="1"/>
  <c r="GA14" i="1"/>
  <c r="FV14" i="1"/>
  <c r="FQ14" i="1"/>
  <c r="FL14" i="1"/>
  <c r="FG14" i="1"/>
  <c r="FB14" i="1"/>
  <c r="EW14" i="1"/>
  <c r="ER14" i="1"/>
  <c r="EM14" i="1"/>
  <c r="EH14" i="1"/>
  <c r="EC14" i="1"/>
  <c r="DX14" i="1"/>
  <c r="DS14" i="1"/>
  <c r="DN14" i="1"/>
  <c r="DI14" i="1"/>
  <c r="DD14" i="1"/>
  <c r="CY14" i="1"/>
  <c r="CT14" i="1"/>
  <c r="CO14" i="1"/>
  <c r="CJ14" i="1"/>
  <c r="CE14" i="1"/>
  <c r="BZ14" i="1"/>
  <c r="BU14" i="1"/>
  <c r="BP14" i="1"/>
  <c r="BK14" i="1"/>
  <c r="BF14" i="1"/>
  <c r="BA14" i="1"/>
  <c r="AV14" i="1"/>
  <c r="AQ14" i="1"/>
  <c r="AL14" i="1"/>
  <c r="AG14" i="1"/>
  <c r="AB14" i="1"/>
  <c r="W14" i="1"/>
  <c r="R14" i="1"/>
  <c r="M14" i="1"/>
  <c r="H14" i="1"/>
  <c r="C14" i="1"/>
  <c r="HE12" i="1"/>
  <c r="GZ12" i="1"/>
  <c r="GU12" i="1"/>
  <c r="GP12" i="1"/>
  <c r="GK12" i="1"/>
  <c r="GF12" i="1"/>
  <c r="GA12" i="1"/>
  <c r="FV12" i="1"/>
  <c r="FQ12" i="1"/>
  <c r="FL12" i="1"/>
  <c r="FG12" i="1"/>
  <c r="FB12" i="1"/>
  <c r="EW12" i="1"/>
  <c r="ER12" i="1"/>
  <c r="EM12" i="1"/>
  <c r="EH12" i="1"/>
  <c r="EC12" i="1"/>
  <c r="DX12" i="1"/>
  <c r="DS12" i="1"/>
  <c r="DN12" i="1"/>
  <c r="DI12" i="1"/>
  <c r="DD12" i="1"/>
  <c r="CY12" i="1"/>
  <c r="CT12" i="1"/>
  <c r="CO12" i="1"/>
  <c r="CJ12" i="1"/>
  <c r="CE12" i="1"/>
  <c r="BZ12" i="1"/>
  <c r="BU12" i="1"/>
  <c r="BP12" i="1"/>
  <c r="BK12" i="1"/>
  <c r="BF12" i="1"/>
  <c r="BA12" i="1"/>
  <c r="AV12" i="1"/>
  <c r="AQ12" i="1"/>
  <c r="AL12" i="1"/>
  <c r="AG12" i="1"/>
  <c r="AB12" i="1"/>
  <c r="W12" i="1"/>
  <c r="R12" i="1"/>
  <c r="M12" i="1"/>
  <c r="H12" i="1"/>
  <c r="C12" i="1"/>
  <c r="HE8" i="1"/>
  <c r="M8" i="1"/>
  <c r="R8" i="1"/>
  <c r="W8" i="1"/>
  <c r="AB8" i="1"/>
  <c r="AG8" i="1"/>
  <c r="AL8" i="1"/>
  <c r="AQ8" i="1"/>
  <c r="AV8" i="1"/>
  <c r="BA8" i="1"/>
  <c r="BF8" i="1"/>
  <c r="BK8" i="1"/>
  <c r="BP8" i="1"/>
  <c r="BU8" i="1"/>
  <c r="BZ8" i="1"/>
  <c r="CE8" i="1"/>
  <c r="CJ8" i="1"/>
  <c r="CO8" i="1"/>
  <c r="CT8" i="1"/>
  <c r="CY8" i="1"/>
  <c r="DD8" i="1"/>
  <c r="DI8" i="1"/>
  <c r="DN8" i="1"/>
  <c r="DS8" i="1"/>
  <c r="DX8" i="1"/>
  <c r="EC8" i="1"/>
  <c r="EH8" i="1"/>
  <c r="EM8" i="1"/>
  <c r="ER8" i="1"/>
  <c r="EW8" i="1"/>
  <c r="FB8" i="1"/>
  <c r="FG8" i="1"/>
  <c r="FL8" i="1"/>
  <c r="FQ8" i="1"/>
  <c r="FV8" i="1"/>
  <c r="GA8" i="1"/>
  <c r="GF8" i="1"/>
  <c r="GK8" i="1"/>
  <c r="GP8" i="1"/>
  <c r="GU8" i="1"/>
  <c r="GZ8" i="1"/>
  <c r="C8" i="1"/>
  <c r="HE6" i="1"/>
  <c r="M6" i="1"/>
  <c r="R6" i="1"/>
  <c r="W6" i="1"/>
  <c r="AB6" i="1"/>
  <c r="AG6" i="1"/>
  <c r="AL6" i="1"/>
  <c r="AQ6" i="1"/>
  <c r="AV6" i="1"/>
  <c r="BA6" i="1"/>
  <c r="BF6" i="1"/>
  <c r="BK6" i="1"/>
  <c r="BP6" i="1"/>
  <c r="BU6" i="1"/>
  <c r="BZ6" i="1"/>
  <c r="CE6" i="1"/>
  <c r="CJ6" i="1"/>
  <c r="CO6" i="1"/>
  <c r="CT6" i="1"/>
  <c r="CY6" i="1"/>
  <c r="DD6" i="1"/>
  <c r="DI6" i="1"/>
  <c r="DN6" i="1"/>
  <c r="DS6" i="1"/>
  <c r="DX6" i="1"/>
  <c r="EC6" i="1"/>
  <c r="EH6" i="1"/>
  <c r="EM6" i="1"/>
  <c r="ER6" i="1"/>
  <c r="EW6" i="1"/>
  <c r="FB6" i="1"/>
  <c r="FG6" i="1"/>
  <c r="FL6" i="1"/>
  <c r="FQ6" i="1"/>
  <c r="FV6" i="1"/>
  <c r="GA6" i="1"/>
  <c r="GF6" i="1"/>
  <c r="GK6" i="1"/>
  <c r="GP6" i="1"/>
  <c r="GU6" i="1"/>
  <c r="GZ6" i="1"/>
  <c r="H6" i="1"/>
  <c r="C6" i="1"/>
</calcChain>
</file>

<file path=xl/sharedStrings.xml><?xml version="1.0" encoding="utf-8"?>
<sst xmlns="http://schemas.openxmlformats.org/spreadsheetml/2006/main" count="389" uniqueCount="90">
  <si>
    <t>janv.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</si>
  <si>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</si>
  <si>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</si>
  <si>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</si>
  <si>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</si>
  <si>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</si>
  <si>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</si>
  <si>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</si>
  <si>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</si>
  <si>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</si>
  <si>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</si>
  <si>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</si>
  <si>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</si>
  <si>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</si>
  <si>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</si>
  <si>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</si>
  <si>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</si>
  <si>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</si>
  <si>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</si>
  <si>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</si>
  <si>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</si>
  <si>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</si>
  <si>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</si>
  <si>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</si>
  <si>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</si>
  <si>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</si>
  <si>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</si>
  <si>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</si>
  <si>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</si>
  <si>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</si>
  <si>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</si>
  <si>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</si>
  <si>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</si>
  <si>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</si>
  <si>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</si>
  <si>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</si>
  <si>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</si>
  <si>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</si>
  <si>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</si>
  <si>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</si>
  <si>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</si>
  <si>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</si>
  <si>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</si>
  <si>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NON RO Chgt Convoi</t>
  </si>
  <si>
    <t>NON RO Chgt Bobine</t>
  </si>
  <si>
    <t>Tps moyen de changt de bobine</t>
  </si>
  <si>
    <t>Tps moyen de changt de convoi</t>
  </si>
  <si>
    <t>NON RO orga. Prod.</t>
  </si>
  <si>
    <t>RO REALISE</t>
  </si>
  <si>
    <t>LD13</t>
  </si>
  <si>
    <t>LD14</t>
  </si>
  <si>
    <t>LD15</t>
  </si>
  <si>
    <t>LD16</t>
  </si>
  <si>
    <t>L</t>
  </si>
  <si>
    <t>M</t>
  </si>
  <si>
    <t>J</t>
  </si>
  <si>
    <t>V</t>
  </si>
  <si>
    <t>S9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</si>
  <si>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</si>
  <si>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</si>
  <si>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</si>
  <si>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</si>
  <si>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</si>
  <si>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</si>
  <si>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</si>
  <si>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</si>
  <si>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</si>
  <si>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</si>
  <si>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Temps arrêt PREPARATION CONVOI</t>
  </si>
  <si>
    <t>Temps arrêt OPERATEUR</t>
  </si>
  <si>
    <t>DECEMBRE</t>
  </si>
  <si>
    <t>SOMME arrêt OPERATEUR</t>
  </si>
  <si>
    <t>SOMME arrêt PREPARATION CONVOI</t>
  </si>
  <si>
    <t>RO - NON/RO   MODULE 1</t>
  </si>
  <si>
    <t>DQ31</t>
  </si>
  <si>
    <t>DP37</t>
  </si>
  <si>
    <t>LD11</t>
  </si>
  <si>
    <t>LD12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</si>
  <si>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</si>
  <si>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</si>
  <si>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</si>
  <si>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</si>
  <si>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</si>
  <si>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</si>
  <si>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</si>
  <si>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</si>
  <si>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</si>
  <si>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Obj</t>
  </si>
  <si>
    <t>Août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</si>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</sst>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* #,##0.00_);_(* \(#,##0.00\);_(* &quot;-&quot;??_);_(@_)"/>
    <numFmt numFmtId="165" formatCode="0.00_)"/>
    <numFmt numFmtId="166" formatCode="0.0%"/>
    <numFmt numFmtId="167" formatCode="0.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sz val="10"/>
      <color indexed="52"/>
      <name val="Arial"/>
      <family val="2"/>
    </font>
    <font>
      <sz val="10"/>
      <name val="MS Sans Serif"/>
      <family val="2"/>
    </font>
    <font>
      <b/>
      <i/>
      <sz val="8"/>
      <name val="MS Sans Serif"/>
      <family val="2"/>
    </font>
    <font>
      <i/>
      <sz val="8"/>
      <name val="MS Sans Serif"/>
      <family val="2"/>
    </font>
    <font>
      <b/>
      <sz val="10"/>
      <color indexed="52"/>
      <name val="Arial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b/>
      <i/>
      <sz val="16"/>
      <name val="Helv"/>
    </font>
    <font>
      <sz val="8"/>
      <name val="MS Sans Serif"/>
      <family val="2"/>
    </font>
    <font>
      <sz val="9"/>
      <color indexed="8"/>
      <name val="Calibri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28"/>
      <color theme="0"/>
      <name val="Peugeot Style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0"/>
      <color theme="0"/>
      <name val="Arial"/>
      <family val="2"/>
    </font>
    <font>
      <b/>
      <sz val="36"/>
      <name val="Arial"/>
      <family val="2"/>
    </font>
    <font>
      <b/>
      <sz val="48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lightUp"/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FFFF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9">
    <xf numFmtId="0" fontId="0" fillId="0" borderId="0"/>
    <xf numFmtId="0" fontId="2" fillId="0" borderId="0"/>
    <xf numFmtId="0" fontId="5" fillId="2" borderId="1" applyNumberFormat="0" applyFont="0" applyAlignment="0" applyProtection="0"/>
    <xf numFmtId="0" fontId="5" fillId="3" borderId="1" applyNumberFormat="0" applyFont="0" applyAlignment="0" applyProtection="0"/>
    <xf numFmtId="0" fontId="6" fillId="4" borderId="2" applyNumberFormat="0" applyFont="0" applyAlignment="0" applyProtection="0"/>
    <xf numFmtId="0" fontId="6" fillId="4" borderId="2" applyNumberFormat="0" applyFont="0" applyAlignment="0" applyProtection="0"/>
    <xf numFmtId="0" fontId="6" fillId="4" borderId="2" applyNumberFormat="0" applyFont="0" applyAlignment="0" applyProtection="0"/>
    <xf numFmtId="0" fontId="7" fillId="5" borderId="1" applyNumberFormat="0" applyAlignment="0" applyProtection="0"/>
    <xf numFmtId="0" fontId="6" fillId="6" borderId="1" applyNumberFormat="0" applyFont="0" applyAlignment="0" applyProtection="0"/>
    <xf numFmtId="0" fontId="6" fillId="6" borderId="1" applyNumberFormat="0" applyFont="0" applyAlignment="0" applyProtection="0"/>
    <xf numFmtId="0" fontId="6" fillId="6" borderId="1" applyNumberFormat="0" applyFont="0" applyAlignment="0" applyProtection="0"/>
    <xf numFmtId="0" fontId="6" fillId="7" borderId="1" applyNumberFormat="0" applyFont="0" applyAlignment="0" applyProtection="0"/>
    <xf numFmtId="0" fontId="6" fillId="7" borderId="1" applyNumberFormat="0" applyFont="0" applyAlignment="0" applyProtection="0"/>
    <xf numFmtId="0" fontId="6" fillId="7" borderId="1" applyNumberFormat="0" applyFont="0" applyAlignment="0" applyProtection="0"/>
    <xf numFmtId="0" fontId="8" fillId="8" borderId="1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9" fillId="9" borderId="1" applyNumberFormat="0" applyFont="0" applyAlignment="0" applyProtection="0"/>
    <xf numFmtId="0" fontId="9" fillId="10" borderId="1" applyNumberFormat="0" applyFont="0" applyAlignment="0" applyProtection="0"/>
    <xf numFmtId="0" fontId="6" fillId="11" borderId="1" applyNumberFormat="0" applyFont="0" applyAlignment="0" applyProtection="0"/>
    <xf numFmtId="0" fontId="6" fillId="11" borderId="1" applyNumberFormat="0" applyFont="0" applyAlignment="0" applyProtection="0"/>
    <xf numFmtId="0" fontId="6" fillId="11" borderId="1" applyNumberFormat="0" applyFont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12" fillId="0" borderId="0"/>
    <xf numFmtId="0" fontId="14" fillId="12" borderId="1" applyNumberFormat="0" applyFont="0" applyAlignment="0" applyProtection="0"/>
    <xf numFmtId="0" fontId="14" fillId="12" borderId="1" applyNumberFormat="0" applyFont="0" applyAlignment="0" applyProtection="0"/>
    <xf numFmtId="0" fontId="14" fillId="12" borderId="1" applyNumberFormat="0" applyFont="0" applyAlignment="0" applyProtection="0"/>
    <xf numFmtId="9" fontId="1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4" fillId="0" borderId="1" applyNumberFormat="0" applyFont="0" applyAlignment="0" applyProtection="0"/>
    <xf numFmtId="0" fontId="14" fillId="0" borderId="1" applyNumberFormat="0" applyFont="0" applyAlignment="0" applyProtection="0"/>
    <xf numFmtId="0" fontId="14" fillId="0" borderId="1" applyNumberFormat="0" applyFont="0" applyAlignment="0" applyProtection="0"/>
    <xf numFmtId="0" fontId="14" fillId="13" borderId="1" applyNumberFormat="0" applyFont="0" applyAlignment="0" applyProtection="0"/>
    <xf numFmtId="0" fontId="14" fillId="13" borderId="1" applyNumberFormat="0" applyFont="0" applyAlignment="0" applyProtection="0"/>
    <xf numFmtId="0" fontId="14" fillId="13" borderId="1" applyNumberFormat="0" applyFont="0" applyAlignment="0" applyProtection="0"/>
    <xf numFmtId="0" fontId="16" fillId="0" borderId="0">
      <alignment vertical="top"/>
    </xf>
    <xf numFmtId="0" fontId="16" fillId="0" borderId="0">
      <alignment vertical="top"/>
    </xf>
    <xf numFmtId="9" fontId="1" fillId="0" borderId="0" applyFont="0" applyFill="0" applyBorder="0" applyAlignment="0" applyProtection="0"/>
  </cellStyleXfs>
  <cellXfs count="138">
    <xf numFmtId="0" fontId="0" fillId="0" borderId="0" xfId="0"/>
    <xf numFmtId="0" fontId="3" fillId="0" borderId="0" xfId="1" applyFont="1"/>
    <xf numFmtId="0" fontId="3" fillId="0" borderId="0" xfId="0" applyFont="1"/>
    <xf numFmtId="0" fontId="18" fillId="16" borderId="3" xfId="0" applyFont="1" applyFill="1" applyBorder="1" applyAlignment="1">
      <alignment horizontal="center" vertical="center"/>
    </xf>
    <xf numFmtId="0" fontId="3" fillId="0" borderId="16" xfId="0" applyFont="1" applyBorder="1"/>
    <xf numFmtId="0" fontId="3" fillId="0" borderId="0" xfId="0" applyFont="1" applyAlignment="1">
      <alignment horizontal="center"/>
    </xf>
    <xf numFmtId="1" fontId="22" fillId="20" borderId="0" xfId="108" applyNumberFormat="1" applyFont="1" applyFill="1" applyBorder="1" applyAlignment="1">
      <alignment horizontal="center"/>
    </xf>
    <xf numFmtId="166" fontId="22" fillId="20" borderId="0" xfId="108" applyNumberFormat="1" applyFont="1" applyFill="1" applyBorder="1" applyAlignment="1">
      <alignment horizontal="center"/>
    </xf>
    <xf numFmtId="0" fontId="3" fillId="14" borderId="13" xfId="0" applyFont="1" applyFill="1" applyBorder="1" applyAlignment="1">
      <alignment horizontal="center" vertical="center"/>
    </xf>
    <xf numFmtId="0" fontId="3" fillId="14" borderId="26" xfId="0" applyFont="1" applyFill="1" applyBorder="1" applyAlignment="1">
      <alignment horizontal="center" vertical="center"/>
    </xf>
    <xf numFmtId="0" fontId="18" fillId="16" borderId="7" xfId="0" applyFont="1" applyFill="1" applyBorder="1" applyAlignment="1">
      <alignment horizontal="center" vertical="center"/>
    </xf>
    <xf numFmtId="0" fontId="18" fillId="16" borderId="27" xfId="0" applyFont="1" applyFill="1" applyBorder="1" applyAlignment="1">
      <alignment horizontal="center" vertical="center"/>
    </xf>
    <xf numFmtId="0" fontId="18" fillId="16" borderId="18" xfId="0" applyFont="1" applyFill="1" applyBorder="1" applyAlignment="1">
      <alignment horizontal="center" vertical="center"/>
    </xf>
    <xf numFmtId="0" fontId="18" fillId="20" borderId="3" xfId="0" applyFont="1" applyFill="1" applyBorder="1" applyAlignment="1">
      <alignment horizontal="center" vertical="center"/>
    </xf>
    <xf numFmtId="0" fontId="18" fillId="20" borderId="7" xfId="0" applyFont="1" applyFill="1" applyBorder="1" applyAlignment="1">
      <alignment horizontal="center" vertical="center"/>
    </xf>
    <xf numFmtId="0" fontId="18" fillId="20" borderId="27" xfId="0" applyFont="1" applyFill="1" applyBorder="1" applyAlignment="1">
      <alignment horizontal="center" vertical="center"/>
    </xf>
    <xf numFmtId="0" fontId="18" fillId="20" borderId="18" xfId="0" applyFont="1" applyFill="1" applyBorder="1" applyAlignment="1">
      <alignment horizontal="center" vertical="center"/>
    </xf>
    <xf numFmtId="0" fontId="19" fillId="15" borderId="15" xfId="0" applyFont="1" applyFill="1" applyBorder="1" applyAlignment="1">
      <alignment horizontal="center" vertical="center"/>
    </xf>
    <xf numFmtId="166" fontId="3" fillId="12" borderId="25" xfId="0" applyNumberFormat="1" applyFont="1" applyFill="1" applyBorder="1" applyAlignment="1">
      <alignment horizontal="left" vertical="center"/>
    </xf>
    <xf numFmtId="1" fontId="3" fillId="17" borderId="20" xfId="0" applyNumberFormat="1" applyFont="1" applyFill="1" applyBorder="1" applyAlignment="1">
      <alignment horizontal="left" vertical="center"/>
    </xf>
    <xf numFmtId="0" fontId="20" fillId="12" borderId="1" xfId="0" applyFont="1" applyFill="1" applyBorder="1" applyAlignment="1">
      <alignment horizontal="left" vertical="center"/>
    </xf>
    <xf numFmtId="0" fontId="20" fillId="17" borderId="1" xfId="0" applyFont="1" applyFill="1" applyBorder="1" applyAlignment="1">
      <alignment horizontal="left" vertical="center"/>
    </xf>
    <xf numFmtId="0" fontId="20" fillId="18" borderId="1" xfId="0" applyFont="1" applyFill="1" applyBorder="1" applyAlignment="1">
      <alignment horizontal="left" vertical="center"/>
    </xf>
    <xf numFmtId="0" fontId="21" fillId="19" borderId="1" xfId="0" applyFont="1" applyFill="1" applyBorder="1" applyAlignment="1">
      <alignment horizontal="left" vertical="center"/>
    </xf>
    <xf numFmtId="0" fontId="20" fillId="12" borderId="8" xfId="0" applyFont="1" applyFill="1" applyBorder="1" applyAlignment="1">
      <alignment horizontal="left" vertical="center"/>
    </xf>
    <xf numFmtId="166" fontId="3" fillId="12" borderId="23" xfId="0" applyNumberFormat="1" applyFont="1" applyFill="1" applyBorder="1" applyAlignment="1">
      <alignment horizontal="left" vertical="center"/>
    </xf>
    <xf numFmtId="0" fontId="20" fillId="20" borderId="1" xfId="0" applyFont="1" applyFill="1" applyBorder="1" applyAlignment="1">
      <alignment horizontal="center" vertical="center"/>
    </xf>
    <xf numFmtId="0" fontId="20" fillId="20" borderId="22" xfId="0" applyFont="1" applyFill="1" applyBorder="1" applyAlignment="1">
      <alignment horizontal="center" vertical="center"/>
    </xf>
    <xf numFmtId="0" fontId="20" fillId="20" borderId="9" xfId="0" applyFont="1" applyFill="1" applyBorder="1" applyAlignment="1">
      <alignment horizontal="center" vertical="center"/>
    </xf>
    <xf numFmtId="0" fontId="20" fillId="16" borderId="27" xfId="0" applyFont="1" applyFill="1" applyBorder="1" applyAlignment="1">
      <alignment horizontal="center" vertical="center"/>
    </xf>
    <xf numFmtId="0" fontId="20" fillId="16" borderId="7" xfId="0" applyFont="1" applyFill="1" applyBorder="1" applyAlignment="1">
      <alignment horizontal="center" vertical="center"/>
    </xf>
    <xf numFmtId="0" fontId="20" fillId="16" borderId="14" xfId="0" applyFont="1" applyFill="1" applyBorder="1" applyAlignment="1">
      <alignment horizontal="center" vertical="center"/>
    </xf>
    <xf numFmtId="0" fontId="20" fillId="20" borderId="27" xfId="0" applyFont="1" applyFill="1" applyBorder="1" applyAlignment="1">
      <alignment horizontal="center" vertical="center"/>
    </xf>
    <xf numFmtId="0" fontId="20" fillId="20" borderId="7" xfId="0" applyFont="1" applyFill="1" applyBorder="1" applyAlignment="1">
      <alignment horizontal="center" vertical="center"/>
    </xf>
    <xf numFmtId="0" fontId="20" fillId="20" borderId="14" xfId="0" applyFont="1" applyFill="1" applyBorder="1" applyAlignment="1">
      <alignment horizontal="center" vertical="center"/>
    </xf>
    <xf numFmtId="166" fontId="3" fillId="12" borderId="5" xfId="108" applyNumberFormat="1" applyFont="1" applyFill="1" applyBorder="1" applyAlignment="1">
      <alignment vertical="center"/>
    </xf>
    <xf numFmtId="166" fontId="3" fillId="12" borderId="21" xfId="0" applyNumberFormat="1" applyFont="1" applyFill="1" applyBorder="1" applyAlignment="1">
      <alignment vertical="center"/>
    </xf>
    <xf numFmtId="166" fontId="3" fillId="22" borderId="21" xfId="0" applyNumberFormat="1" applyFont="1" applyFill="1" applyBorder="1" applyAlignment="1">
      <alignment vertical="center"/>
    </xf>
    <xf numFmtId="166" fontId="3" fillId="21" borderId="21" xfId="0" applyNumberFormat="1" applyFont="1" applyFill="1" applyBorder="1" applyAlignment="1">
      <alignment vertical="center"/>
    </xf>
    <xf numFmtId="166" fontId="3" fillId="21" borderId="27" xfId="0" applyNumberFormat="1" applyFont="1" applyFill="1" applyBorder="1" applyAlignment="1">
      <alignment vertical="center"/>
    </xf>
    <xf numFmtId="0" fontId="3" fillId="12" borderId="1" xfId="108" applyNumberFormat="1" applyFont="1" applyFill="1" applyBorder="1" applyAlignment="1">
      <alignment horizontal="center" vertical="center"/>
    </xf>
    <xf numFmtId="0" fontId="3" fillId="12" borderId="1" xfId="0" applyNumberFormat="1" applyFont="1" applyFill="1" applyBorder="1" applyAlignment="1">
      <alignment horizontal="center" vertical="center"/>
    </xf>
    <xf numFmtId="0" fontId="3" fillId="12" borderId="21" xfId="108" applyNumberFormat="1" applyFont="1" applyFill="1" applyBorder="1" applyAlignment="1">
      <alignment horizontal="center" vertical="center"/>
    </xf>
    <xf numFmtId="0" fontId="3" fillId="12" borderId="10" xfId="108" applyNumberFormat="1" applyFont="1" applyFill="1" applyBorder="1" applyAlignment="1">
      <alignment horizontal="center" vertical="center"/>
    </xf>
    <xf numFmtId="0" fontId="3" fillId="12" borderId="21" xfId="0" applyNumberFormat="1" applyFont="1" applyFill="1" applyBorder="1" applyAlignment="1">
      <alignment horizontal="center" vertical="center"/>
    </xf>
    <xf numFmtId="0" fontId="3" fillId="12" borderId="10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" fillId="17" borderId="0" xfId="0" applyNumberFormat="1" applyFont="1" applyFill="1" applyBorder="1" applyAlignment="1">
      <alignment horizontal="left" vertical="center"/>
    </xf>
    <xf numFmtId="0" fontId="20" fillId="12" borderId="31" xfId="0" applyFont="1" applyFill="1" applyBorder="1" applyAlignment="1">
      <alignment horizontal="left" vertical="center"/>
    </xf>
    <xf numFmtId="0" fontId="20" fillId="12" borderId="32" xfId="0" applyFont="1" applyFill="1" applyBorder="1" applyAlignment="1">
      <alignment horizontal="left" vertical="center"/>
    </xf>
    <xf numFmtId="0" fontId="20" fillId="12" borderId="33" xfId="0" applyFont="1" applyFill="1" applyBorder="1" applyAlignment="1">
      <alignment horizontal="left" vertical="center"/>
    </xf>
    <xf numFmtId="166" fontId="3" fillId="12" borderId="5" xfId="108" applyNumberFormat="1" applyFont="1" applyFill="1" applyBorder="1" applyAlignment="1">
      <alignment horizontal="center" vertical="center"/>
    </xf>
    <xf numFmtId="166" fontId="3" fillId="12" borderId="21" xfId="0" applyNumberFormat="1" applyFont="1" applyFill="1" applyBorder="1" applyAlignment="1">
      <alignment horizontal="center" vertical="center"/>
    </xf>
    <xf numFmtId="166" fontId="3" fillId="21" borderId="21" xfId="0" applyNumberFormat="1" applyFont="1" applyFill="1" applyBorder="1" applyAlignment="1">
      <alignment horizontal="center" vertical="center"/>
    </xf>
    <xf numFmtId="166" fontId="3" fillId="21" borderId="27" xfId="0" applyNumberFormat="1" applyFont="1" applyFill="1" applyBorder="1" applyAlignment="1">
      <alignment horizontal="center" vertical="center"/>
    </xf>
    <xf numFmtId="1" fontId="3" fillId="22" borderId="21" xfId="168" applyNumberFormat="1" applyFont="1" applyFill="1" applyBorder="1" applyAlignment="1">
      <alignment horizontal="center" vertical="center"/>
    </xf>
    <xf numFmtId="0" fontId="19" fillId="15" borderId="0" xfId="0" applyFont="1" applyFill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/>
    <xf numFmtId="0" fontId="20" fillId="0" borderId="35" xfId="0" applyFont="1" applyFill="1" applyBorder="1" applyAlignment="1">
      <alignment horizontal="left" vertical="center"/>
    </xf>
    <xf numFmtId="0" fontId="20" fillId="0" borderId="9" xfId="0" applyFont="1" applyFill="1" applyBorder="1" applyAlignment="1">
      <alignment horizontal="left" vertical="center"/>
    </xf>
    <xf numFmtId="0" fontId="21" fillId="0" borderId="36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/>
    <xf numFmtId="0" fontId="20" fillId="0" borderId="37" xfId="0" applyFont="1" applyBorder="1" applyAlignment="1">
      <alignment horizontal="center" vertical="center"/>
    </xf>
    <xf numFmtId="0" fontId="24" fillId="0" borderId="0" xfId="1" applyFont="1" applyAlignment="1">
      <alignment vertical="center"/>
    </xf>
    <xf numFmtId="0" fontId="23" fillId="0" borderId="0" xfId="1" applyFont="1" applyAlignment="1">
      <alignment vertical="center"/>
    </xf>
    <xf numFmtId="0" fontId="3" fillId="0" borderId="34" xfId="0" applyFont="1" applyBorder="1" applyAlignment="1"/>
    <xf numFmtId="0" fontId="19" fillId="15" borderId="0" xfId="0" applyFont="1" applyFill="1" applyBorder="1" applyAlignment="1">
      <alignment vertical="center"/>
    </xf>
    <xf numFmtId="8" fontId="3" fillId="0" borderId="0" xfId="0" applyNumberFormat="1" applyFont="1" applyBorder="1" applyAlignment="1"/>
    <xf numFmtId="0" fontId="19" fillId="15" borderId="34" xfId="0" applyFont="1" applyFill="1" applyBorder="1" applyAlignment="1">
      <alignment vertical="center"/>
    </xf>
    <xf numFmtId="166" fontId="3" fillId="12" borderId="38" xfId="108" applyNumberFormat="1" applyFont="1" applyFill="1" applyBorder="1" applyAlignment="1">
      <alignment horizontal="center" vertical="center"/>
    </xf>
    <xf numFmtId="166" fontId="3" fillId="12" borderId="38" xfId="108" applyNumberFormat="1" applyFont="1" applyFill="1" applyBorder="1" applyAlignment="1">
      <alignment vertical="center"/>
    </xf>
    <xf numFmtId="0" fontId="20" fillId="0" borderId="36" xfId="0" applyFont="1" applyFill="1" applyBorder="1" applyAlignment="1">
      <alignment horizontal="left" vertical="center"/>
    </xf>
    <xf numFmtId="166" fontId="3" fillId="21" borderId="39" xfId="0" applyNumberFormat="1" applyFont="1" applyFill="1" applyBorder="1" applyAlignment="1">
      <alignment vertical="center"/>
    </xf>
    <xf numFmtId="0" fontId="21" fillId="19" borderId="0" xfId="0" applyFont="1" applyFill="1" applyBorder="1" applyAlignment="1">
      <alignment horizontal="left" vertical="center"/>
    </xf>
    <xf numFmtId="0" fontId="17" fillId="20" borderId="5" xfId="0" applyFont="1" applyFill="1" applyBorder="1" applyAlignment="1">
      <alignment horizontal="center" vertical="center"/>
    </xf>
    <xf numFmtId="0" fontId="17" fillId="20" borderId="4" xfId="0" applyFont="1" applyFill="1" applyBorder="1" applyAlignment="1">
      <alignment horizontal="center" vertical="center"/>
    </xf>
    <xf numFmtId="0" fontId="17" fillId="20" borderId="6" xfId="0" applyFont="1" applyFill="1" applyBorder="1" applyAlignment="1">
      <alignment horizontal="center" vertical="center"/>
    </xf>
    <xf numFmtId="0" fontId="17" fillId="16" borderId="5" xfId="0" applyFont="1" applyFill="1" applyBorder="1" applyAlignment="1">
      <alignment horizontal="center" vertical="center"/>
    </xf>
    <xf numFmtId="0" fontId="17" fillId="16" borderId="4" xfId="0" applyFont="1" applyFill="1" applyBorder="1" applyAlignment="1">
      <alignment horizontal="center" vertical="center"/>
    </xf>
    <xf numFmtId="0" fontId="17" fillId="16" borderId="6" xfId="0" applyFont="1" applyFill="1" applyBorder="1" applyAlignment="1">
      <alignment horizontal="center" vertical="center"/>
    </xf>
    <xf numFmtId="0" fontId="17" fillId="20" borderId="9" xfId="0" applyFont="1" applyFill="1" applyBorder="1" applyAlignment="1">
      <alignment horizontal="center" vertical="center"/>
    </xf>
    <xf numFmtId="0" fontId="17" fillId="20" borderId="1" xfId="0" applyFont="1" applyFill="1" applyBorder="1" applyAlignment="1">
      <alignment horizontal="center" vertical="center"/>
    </xf>
    <xf numFmtId="0" fontId="17" fillId="20" borderId="22" xfId="0" applyFont="1" applyFill="1" applyBorder="1" applyAlignment="1">
      <alignment horizontal="center" vertical="center"/>
    </xf>
    <xf numFmtId="0" fontId="17" fillId="20" borderId="24" xfId="0" applyFont="1" applyFill="1" applyBorder="1" applyAlignment="1">
      <alignment horizontal="center" vertical="center"/>
    </xf>
    <xf numFmtId="0" fontId="17" fillId="16" borderId="11" xfId="0" applyFont="1" applyFill="1" applyBorder="1" applyAlignment="1">
      <alignment horizontal="center" vertical="center"/>
    </xf>
    <xf numFmtId="0" fontId="17" fillId="16" borderId="24" xfId="0" applyFont="1" applyFill="1" applyBorder="1" applyAlignment="1">
      <alignment horizontal="center" vertical="center"/>
    </xf>
    <xf numFmtId="0" fontId="17" fillId="16" borderId="17" xfId="0" applyFont="1" applyFill="1" applyBorder="1" applyAlignment="1">
      <alignment horizontal="center" vertical="center"/>
    </xf>
    <xf numFmtId="0" fontId="17" fillId="20" borderId="11" xfId="0" applyFont="1" applyFill="1" applyBorder="1" applyAlignment="1">
      <alignment horizontal="center" vertical="center"/>
    </xf>
    <xf numFmtId="0" fontId="17" fillId="20" borderId="17" xfId="0" applyFont="1" applyFill="1" applyBorder="1" applyAlignment="1">
      <alignment horizontal="center" vertical="center"/>
    </xf>
    <xf numFmtId="0" fontId="3" fillId="12" borderId="12" xfId="108" applyNumberFormat="1" applyFont="1" applyFill="1" applyBorder="1" applyAlignment="1">
      <alignment horizontal="center" vertical="center"/>
    </xf>
    <xf numFmtId="0" fontId="3" fillId="12" borderId="20" xfId="108" applyNumberFormat="1" applyFont="1" applyFill="1" applyBorder="1" applyAlignment="1">
      <alignment horizontal="center" vertical="center"/>
    </xf>
    <xf numFmtId="0" fontId="3" fillId="12" borderId="19" xfId="108" applyNumberFormat="1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4" fillId="16" borderId="11" xfId="0" applyFont="1" applyFill="1" applyBorder="1" applyAlignment="1">
      <alignment horizontal="center" vertical="center"/>
    </xf>
    <xf numFmtId="0" fontId="4" fillId="16" borderId="24" xfId="0" applyFont="1" applyFill="1" applyBorder="1" applyAlignment="1">
      <alignment horizontal="center" vertical="center"/>
    </xf>
    <xf numFmtId="0" fontId="4" fillId="16" borderId="17" xfId="0" applyFont="1" applyFill="1" applyBorder="1" applyAlignment="1">
      <alignment horizontal="center" vertical="center"/>
    </xf>
    <xf numFmtId="0" fontId="18" fillId="20" borderId="12" xfId="0" applyFont="1" applyFill="1" applyBorder="1" applyAlignment="1">
      <alignment horizontal="center" vertical="center"/>
    </xf>
    <xf numFmtId="0" fontId="18" fillId="20" borderId="20" xfId="0" applyFont="1" applyFill="1" applyBorder="1" applyAlignment="1">
      <alignment horizontal="center" vertical="center"/>
    </xf>
    <xf numFmtId="0" fontId="18" fillId="20" borderId="22" xfId="0" applyFont="1" applyFill="1" applyBorder="1" applyAlignment="1">
      <alignment horizontal="center" vertical="center"/>
    </xf>
    <xf numFmtId="0" fontId="18" fillId="20" borderId="19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9" fillId="15" borderId="29" xfId="0" applyFont="1" applyFill="1" applyBorder="1" applyAlignment="1">
      <alignment horizontal="center" vertical="center"/>
    </xf>
    <xf numFmtId="0" fontId="18" fillId="16" borderId="12" xfId="0" applyFont="1" applyFill="1" applyBorder="1" applyAlignment="1">
      <alignment horizontal="center" vertical="center"/>
    </xf>
    <xf numFmtId="0" fontId="18" fillId="16" borderId="20" xfId="0" applyFont="1" applyFill="1" applyBorder="1" applyAlignment="1">
      <alignment horizontal="center" vertical="center"/>
    </xf>
    <xf numFmtId="0" fontId="18" fillId="16" borderId="19" xfId="0" applyFont="1" applyFill="1" applyBorder="1" applyAlignment="1">
      <alignment horizontal="center" vertical="center"/>
    </xf>
    <xf numFmtId="0" fontId="18" fillId="16" borderId="22" xfId="0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4" fillId="0" borderId="0" xfId="1" applyFont="1" applyAlignment="1">
      <alignment horizontal="center" vertical="center"/>
    </xf>
    <xf numFmtId="0" fontId="23" fillId="0" borderId="0" xfId="1" applyFont="1" applyAlignment="1">
      <alignment horizontal="center" vertical="center"/>
    </xf>
    <xf numFmtId="0" fontId="20" fillId="12" borderId="35" xfId="0" applyFont="1" applyFill="1" applyBorder="1" applyAlignment="1">
      <alignment horizontal="left" vertical="center"/>
    </xf>
    <xf numFmtId="0" fontId="20" fillId="18" borderId="36" xfId="0" applyFont="1" applyFill="1" applyBorder="1" applyAlignment="1">
      <alignment horizontal="left" vertical="center"/>
    </xf>
    <xf numFmtId="0" fontId="21" fillId="19" borderId="36" xfId="0" applyFont="1" applyFill="1" applyBorder="1" applyAlignment="1">
      <alignment horizontal="left" vertical="center"/>
    </xf>
    <xf numFmtId="0" fontId="20" fillId="12" borderId="9" xfId="0" applyFont="1" applyFill="1" applyBorder="1" applyAlignment="1">
      <alignment horizontal="left" vertical="center"/>
    </xf>
    <xf numFmtId="0" fontId="20" fillId="17" borderId="9" xfId="0" applyFont="1" applyFill="1" applyBorder="1" applyAlignment="1">
      <alignment horizontal="left" vertical="center"/>
    </xf>
    <xf numFmtId="0" fontId="20" fillId="18" borderId="9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/>
    </xf>
    <xf numFmtId="8" fontId="3" fillId="0" borderId="34" xfId="0" applyNumberFormat="1" applyFont="1" applyBorder="1" applyAlignment="1"/>
    <xf numFmtId="166" fontId="3" fillId="21" borderId="1" xfId="0" applyNumberFormat="1" applyFont="1" applyFill="1" applyBorder="1" applyAlignment="1">
      <alignment horizontal="center" vertical="center"/>
    </xf>
    <xf numFmtId="166" fontId="3" fillId="12" borderId="1" xfId="108" applyNumberFormat="1" applyFont="1" applyFill="1" applyBorder="1" applyAlignment="1">
      <alignment horizontal="center" vertical="center"/>
    </xf>
    <xf numFmtId="166" fontId="3" fillId="12" borderId="1" xfId="0" applyNumberFormat="1" applyFont="1" applyFill="1" applyBorder="1" applyAlignment="1">
      <alignment horizontal="center" vertical="center"/>
    </xf>
    <xf numFmtId="167" fontId="3" fillId="22" borderId="1" xfId="0" applyNumberFormat="1" applyFont="1" applyFill="1" applyBorder="1" applyAlignment="1">
      <alignment horizontal="center" vertical="center"/>
    </xf>
    <xf numFmtId="1" fontId="3" fillId="22" borderId="1" xfId="0" applyNumberFormat="1" applyFont="1" applyFill="1" applyBorder="1" applyAlignment="1">
      <alignment horizontal="center" vertical="center"/>
    </xf>
    <xf numFmtId="166" fontId="3" fillId="22" borderId="1" xfId="0" applyNumberFormat="1" applyFont="1" applyFill="1" applyBorder="1" applyAlignment="1">
      <alignment horizontal="center" vertical="center"/>
    </xf>
    <xf numFmtId="166" fontId="20" fillId="12" borderId="1" xfId="0" applyNumberFormat="1" applyFont="1" applyFill="1" applyBorder="1" applyAlignment="1">
      <alignment horizontal="center" vertical="center"/>
    </xf>
    <xf numFmtId="2" fontId="20" fillId="12" borderId="1" xfId="0" applyNumberFormat="1" applyFont="1" applyFill="1" applyBorder="1" applyAlignment="1">
      <alignment horizontal="center" vertical="center"/>
    </xf>
    <xf numFmtId="2" fontId="3" fillId="21" borderId="1" xfId="0" applyNumberFormat="1" applyFont="1" applyFill="1" applyBorder="1" applyAlignment="1">
      <alignment horizontal="center" vertical="center"/>
    </xf>
    <xf numFmtId="0" fontId="20" fillId="12" borderId="40" xfId="0" applyFont="1" applyFill="1" applyBorder="1" applyAlignment="1">
      <alignment horizontal="left" vertical="center"/>
    </xf>
    <xf numFmtId="0" fontId="20" fillId="12" borderId="22" xfId="0" applyFont="1" applyFill="1" applyBorder="1" applyAlignment="1">
      <alignment horizontal="left" vertical="center"/>
    </xf>
    <xf numFmtId="0" fontId="20" fillId="17" borderId="22" xfId="0" applyFont="1" applyFill="1" applyBorder="1" applyAlignment="1">
      <alignment horizontal="left" vertical="center"/>
    </xf>
    <xf numFmtId="0" fontId="20" fillId="22" borderId="40" xfId="0" applyFont="1" applyFill="1" applyBorder="1" applyAlignment="1">
      <alignment horizontal="left" vertical="center"/>
    </xf>
    <xf numFmtId="0" fontId="20" fillId="18" borderId="22" xfId="0" applyFont="1" applyFill="1" applyBorder="1" applyAlignment="1">
      <alignment horizontal="left" vertical="center"/>
    </xf>
    <xf numFmtId="0" fontId="21" fillId="19" borderId="22" xfId="0" applyFont="1" applyFill="1" applyBorder="1" applyAlignment="1">
      <alignment horizontal="left" vertical="center"/>
    </xf>
  </cellXfs>
  <cellStyles count="169">
    <cellStyle name="CBB1" xfId="2"/>
    <cellStyle name="CBB2" xfId="3"/>
    <cellStyle name="CBB2p" xfId="4"/>
    <cellStyle name="CBB2p 2" xfId="5"/>
    <cellStyle name="CBB2p 2 2" xfId="6"/>
    <cellStyle name="Comité Programme" xfId="7"/>
    <cellStyle name="Commisions ED" xfId="8"/>
    <cellStyle name="Commisions ED 2" xfId="9"/>
    <cellStyle name="Commisions ED 2 2" xfId="10"/>
    <cellStyle name="Décision Gammes" xfId="11"/>
    <cellStyle name="Décision Gammes 2" xfId="12"/>
    <cellStyle name="Décision Gammes 2 2" xfId="13"/>
    <cellStyle name="Demande Evol" xfId="14"/>
    <cellStyle name="Euro" xfId="15"/>
    <cellStyle name="Euro 2" xfId="16"/>
    <cellStyle name="Euro 2 2" xfId="17"/>
    <cellStyle name="Euro 2 2 2" xfId="18"/>
    <cellStyle name="Euro 2 2 3" xfId="19"/>
    <cellStyle name="Euro 2 3" xfId="20"/>
    <cellStyle name="Euro 2 4" xfId="21"/>
    <cellStyle name="Euro 3" xfId="22"/>
    <cellStyle name="Euro 3 2" xfId="23"/>
    <cellStyle name="Euro 3 3" xfId="24"/>
    <cellStyle name="Fin Saisie" xfId="25"/>
    <cellStyle name="Frisco" xfId="26"/>
    <cellStyle name="ICP" xfId="27"/>
    <cellStyle name="ICP 2" xfId="28"/>
    <cellStyle name="ICP 2 2" xfId="29"/>
    <cellStyle name="Lien hypertexte 2" xfId="30"/>
    <cellStyle name="Lien hypertexte 2 2" xfId="31"/>
    <cellStyle name="Lien hypertexte 3" xfId="32"/>
    <cellStyle name="Milliers 2" xfId="33"/>
    <cellStyle name="Milliers 2 2" xfId="34"/>
    <cellStyle name="Milliers 2 2 2" xfId="35"/>
    <cellStyle name="Milliers 2 2 3" xfId="36"/>
    <cellStyle name="Milliers 3" xfId="37"/>
    <cellStyle name="Milliers 3 2" xfId="38"/>
    <cellStyle name="Milliers 3 3" xfId="39"/>
    <cellStyle name="Milliers 4" xfId="40"/>
    <cellStyle name="Milliers 4 2" xfId="41"/>
    <cellStyle name="Milliers 5" xfId="42"/>
    <cellStyle name="Normal" xfId="0" builtinId="0"/>
    <cellStyle name="Normal - Style1" xfId="43"/>
    <cellStyle name="Normal 10" xfId="44"/>
    <cellStyle name="Normal 11" xfId="45"/>
    <cellStyle name="Normal 12" xfId="46"/>
    <cellStyle name="Normal 13" xfId="47"/>
    <cellStyle name="Normal 14" xfId="48"/>
    <cellStyle name="Normal 15" xfId="49"/>
    <cellStyle name="Normal 16" xfId="50"/>
    <cellStyle name="Normal 17" xfId="51"/>
    <cellStyle name="Normal 18" xfId="52"/>
    <cellStyle name="Normal 19" xfId="53"/>
    <cellStyle name="Normal 2" xfId="1"/>
    <cellStyle name="Normal 20" xfId="54"/>
    <cellStyle name="Normal 21" xfId="55"/>
    <cellStyle name="Normal 22" xfId="56"/>
    <cellStyle name="Normal 23" xfId="57"/>
    <cellStyle name="Normal 24" xfId="58"/>
    <cellStyle name="Normal 25" xfId="59"/>
    <cellStyle name="Normal 26" xfId="60"/>
    <cellStyle name="Normal 27" xfId="61"/>
    <cellStyle name="Normal 28" xfId="62"/>
    <cellStyle name="Normal 29" xfId="63"/>
    <cellStyle name="Normal 3" xfId="64"/>
    <cellStyle name="Normal 3 2" xfId="65"/>
    <cellStyle name="Normal 3 3" xfId="66"/>
    <cellStyle name="Normal 30" xfId="67"/>
    <cellStyle name="Normal 31" xfId="68"/>
    <cellStyle name="Normal 32" xfId="69"/>
    <cellStyle name="Normal 4" xfId="70"/>
    <cellStyle name="Normal 4 2" xfId="71"/>
    <cellStyle name="Normal 4 3" xfId="72"/>
    <cellStyle name="Normal 5" xfId="73"/>
    <cellStyle name="Normal 5 2" xfId="74"/>
    <cellStyle name="Normal 5 2 2" xfId="75"/>
    <cellStyle name="Normal 5 2 2 2" xfId="76"/>
    <cellStyle name="Normal 5 2 2 2 2" xfId="77"/>
    <cellStyle name="Normal 5 2 2 2 3" xfId="78"/>
    <cellStyle name="Normal 5 2 2 3" xfId="79"/>
    <cellStyle name="Normal 5 2 2 3 2" xfId="80"/>
    <cellStyle name="Normal 5 2 2 4" xfId="81"/>
    <cellStyle name="Normal 5 2 3" xfId="82"/>
    <cellStyle name="Normal 5 2 3 2" xfId="83"/>
    <cellStyle name="Normal 5 2 3 3" xfId="84"/>
    <cellStyle name="Normal 5 2 4" xfId="85"/>
    <cellStyle name="Normal 5 2 4 2" xfId="86"/>
    <cellStyle name="Normal 5 2 4 3" xfId="87"/>
    <cellStyle name="Normal 5 2 5" xfId="88"/>
    <cellStyle name="Normal 5 2 5 2" xfId="89"/>
    <cellStyle name="Normal 5 2 6" xfId="90"/>
    <cellStyle name="Normal 5 3" xfId="91"/>
    <cellStyle name="Normal 5 3 2" xfId="92"/>
    <cellStyle name="Normal 5 3 2 2" xfId="93"/>
    <cellStyle name="Normal 5 3 2 3" xfId="94"/>
    <cellStyle name="Normal 5 3 3" xfId="95"/>
    <cellStyle name="Normal 5 3 3 2" xfId="96"/>
    <cellStyle name="Normal 5 3 4" xfId="97"/>
    <cellStyle name="Normal 5 4" xfId="98"/>
    <cellStyle name="Normal 5 4 2" xfId="99"/>
    <cellStyle name="Normal 5 4 3" xfId="100"/>
    <cellStyle name="Normal 5 5" xfId="101"/>
    <cellStyle name="Normal 5 5 2" xfId="102"/>
    <cellStyle name="Normal 5 5 3" xfId="103"/>
    <cellStyle name="Normal 5 6" xfId="104"/>
    <cellStyle name="Normal 5 6 2" xfId="105"/>
    <cellStyle name="Normal 5 7" xfId="106"/>
    <cellStyle name="Normal 6" xfId="107"/>
    <cellStyle name="Normal 7" xfId="108"/>
    <cellStyle name="Normal 7 2" xfId="109"/>
    <cellStyle name="Normal 8" xfId="110"/>
    <cellStyle name="Normal 8 2" xfId="111"/>
    <cellStyle name="Normal 9" xfId="112"/>
    <cellStyle name="Pénuries DLPR" xfId="113"/>
    <cellStyle name="Pénuries DLPR 2" xfId="114"/>
    <cellStyle name="Pénuries DLPR 2 2" xfId="115"/>
    <cellStyle name="Pourcentage" xfId="168" builtinId="5"/>
    <cellStyle name="Pourcentage 2" xfId="116"/>
    <cellStyle name="Pourcentage 3" xfId="117"/>
    <cellStyle name="Pourcentage 3 2" xfId="118"/>
    <cellStyle name="Pourcentage 3 2 2" xfId="119"/>
    <cellStyle name="Pourcentage 3 2 3" xfId="120"/>
    <cellStyle name="Pourcentage 3 3" xfId="121"/>
    <cellStyle name="Pourcentage 3 4" xfId="122"/>
    <cellStyle name="Pourcentage 4" xfId="123"/>
    <cellStyle name="Pourcentage 4 2" xfId="124"/>
    <cellStyle name="Pourcentage 4 2 2" xfId="125"/>
    <cellStyle name="Pourcentage 4 2 2 2" xfId="126"/>
    <cellStyle name="Pourcentage 4 2 2 2 2" xfId="127"/>
    <cellStyle name="Pourcentage 4 2 2 2 3" xfId="128"/>
    <cellStyle name="Pourcentage 4 2 2 3" xfId="129"/>
    <cellStyle name="Pourcentage 4 2 2 3 2" xfId="130"/>
    <cellStyle name="Pourcentage 4 2 2 4" xfId="131"/>
    <cellStyle name="Pourcentage 4 2 3" xfId="132"/>
    <cellStyle name="Pourcentage 4 2 3 2" xfId="133"/>
    <cellStyle name="Pourcentage 4 2 3 3" xfId="134"/>
    <cellStyle name="Pourcentage 4 2 4" xfId="135"/>
    <cellStyle name="Pourcentage 4 2 4 2" xfId="136"/>
    <cellStyle name="Pourcentage 4 2 4 3" xfId="137"/>
    <cellStyle name="Pourcentage 4 2 5" xfId="138"/>
    <cellStyle name="Pourcentage 4 2 5 2" xfId="139"/>
    <cellStyle name="Pourcentage 4 2 6" xfId="140"/>
    <cellStyle name="Pourcentage 4 3" xfId="141"/>
    <cellStyle name="Pourcentage 4 3 2" xfId="142"/>
    <cellStyle name="Pourcentage 4 3 2 2" xfId="143"/>
    <cellStyle name="Pourcentage 4 3 2 3" xfId="144"/>
    <cellStyle name="Pourcentage 4 3 3" xfId="145"/>
    <cellStyle name="Pourcentage 4 3 3 2" xfId="146"/>
    <cellStyle name="Pourcentage 4 3 4" xfId="147"/>
    <cellStyle name="Pourcentage 4 4" xfId="148"/>
    <cellStyle name="Pourcentage 4 4 2" xfId="149"/>
    <cellStyle name="Pourcentage 4 4 3" xfId="150"/>
    <cellStyle name="Pourcentage 4 5" xfId="151"/>
    <cellStyle name="Pourcentage 4 5 2" xfId="152"/>
    <cellStyle name="Pourcentage 4 5 3" xfId="153"/>
    <cellStyle name="Pourcentage 4 6" xfId="154"/>
    <cellStyle name="Pourcentage 4 6 2" xfId="155"/>
    <cellStyle name="Pourcentage 4 7" xfId="156"/>
    <cellStyle name="Pourcentage 5" xfId="157"/>
    <cellStyle name="Pourcentage 5 2" xfId="158"/>
    <cellStyle name="Pourcentage 6" xfId="159"/>
    <cellStyle name="Ressources" xfId="160"/>
    <cellStyle name="Ressources 2" xfId="161"/>
    <cellStyle name="Ressources 2 2" xfId="162"/>
    <cellStyle name="Ressources1" xfId="163"/>
    <cellStyle name="Ressources1 2" xfId="164"/>
    <cellStyle name="Ressources1 2 2" xfId="165"/>
    <cellStyle name="Style 1" xfId="166"/>
    <cellStyle name="Style 1 2" xfId="167"/>
  </cellStyles>
  <dxfs count="0"/>
  <tableStyles count="0" defaultTableStyle="TableStyleMedium2" defaultPivotStyle="PivotStyleMedium9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none" strike="noStrike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2000"/>
              <a:t>RO LD31</a:t>
            </a:r>
          </a:p>
        </c:rich>
      </c:tx>
      <c:layout>
        <c:manualLayout>
          <c:xMode val="edge"/>
          <c:yMode val="edge"/>
          <c:x val="0.43615655816015692"/>
          <c:y val="3.691284308134050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7.3825624321033984E-2"/>
          <c:w val="0.89189279728592497"/>
          <c:h val="0.75503479419239294"/>
        </c:manualLayout>
      </c:layout>
      <c:barChart>
        <c:barDir val="col"/>
        <c:grouping val="clustered"/>
        <c:varyColors val="0"/>
        <c:ser>
          <c:idx val="27"/>
          <c:order val="0"/>
          <c:tx>
            <c:strRef>
              <c:f>Données!$A$16</c:f>
              <c:strCache>
                <c:ptCount val="1"/>
                <c:pt idx="0">
                  <c:v>RO REALISE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CC00FF"/>
              </a:solidFill>
            </c:spPr>
          </c:dPt>
          <c:dLbls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Données!$B$4:$Z$4</c:f>
              <c:strCache>
                <c:ptCount val="25"/>
                <c:pt idx="0">
                  <c:v>Février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Décembre</c:v>
                </c:pt>
                <c:pt idx="11">
                  <c:v>S9</c:v>
                </c:pt>
                <c:pt idx="12">
                  <c:v>S10</c:v>
                </c:pt>
                <c:pt idx="13">
                  <c:v>S11</c:v>
                </c:pt>
                <c:pt idx="14">
                  <c:v>S12</c:v>
                </c:pt>
                <c:pt idx="15">
                  <c:v>S13</c:v>
                </c:pt>
                <c:pt idx="16">
                  <c:v>S14</c:v>
                </c:pt>
                <c:pt idx="17">
                  <c:v>S15</c:v>
                </c:pt>
                <c:pt idx="18">
                  <c:v>S16</c:v>
                </c:pt>
                <c:pt idx="19">
                  <c:v>S17</c:v>
                </c:pt>
                <c:pt idx="20">
                  <c:v>S18</c:v>
                </c:pt>
                <c:pt idx="21">
                  <c:v>S19</c:v>
                </c:pt>
                <c:pt idx="22">
                  <c:v>S20</c:v>
                </c:pt>
                <c:pt idx="23">
                  <c:v>S21</c:v>
                </c:pt>
                <c:pt idx="24">
                  <c:v>S22</c:v>
                </c:pt>
              </c:strCache>
            </c:strRef>
          </c:cat>
          <c:val>
            <c:numRef>
              <c:f>Données!$B$16:$BC$16</c:f>
              <c:numCache>
                <c:formatCode>0.0%</c:formatCode>
                <c:ptCount val="54"/>
                <c:pt idx="0">
                  <c:v>0.62746167033153422</c:v>
                </c:pt>
                <c:pt idx="1">
                  <c:v>0.14386332135886629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0.7193166067943314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0682496"/>
        <c:axId val="70684032"/>
      </c:barChart>
      <c:lineChart>
        <c:grouping val="standard"/>
        <c:varyColors val="0"/>
        <c:ser>
          <c:idx val="0"/>
          <c:order val="1"/>
          <c:tx>
            <c:strRef>
              <c:f>Données!$A$17</c:f>
              <c:strCache>
                <c:ptCount val="1"/>
                <c:pt idx="0">
                  <c:v>Obj</c:v>
                </c:pt>
              </c:strCache>
            </c:strRef>
          </c:tx>
          <c:marker>
            <c:symbol val="none"/>
          </c:marker>
          <c:val>
            <c:numRef>
              <c:f>Données!$B$17:$BC$17</c:f>
              <c:numCache>
                <c:formatCode>0.0%</c:formatCode>
                <c:ptCount val="54"/>
                <c:pt idx="0">
                  <c:v>0.67600000000000005</c:v>
                </c:pt>
                <c:pt idx="1">
                  <c:v>0.67600000000000005</c:v>
                </c:pt>
                <c:pt idx="2">
                  <c:v>0.67600000000000005</c:v>
                </c:pt>
                <c:pt idx="3">
                  <c:v>0.67600000000000005</c:v>
                </c:pt>
                <c:pt idx="4">
                  <c:v>0.67600000000000005</c:v>
                </c:pt>
                <c:pt idx="5">
                  <c:v>0.67600000000000005</c:v>
                </c:pt>
                <c:pt idx="6">
                  <c:v>0.67600000000000005</c:v>
                </c:pt>
                <c:pt idx="7">
                  <c:v>0.67600000000000005</c:v>
                </c:pt>
                <c:pt idx="8">
                  <c:v>0.67600000000000005</c:v>
                </c:pt>
                <c:pt idx="9">
                  <c:v>0.67600000000000005</c:v>
                </c:pt>
                <c:pt idx="10">
                  <c:v>0.67600000000000005</c:v>
                </c:pt>
                <c:pt idx="11">
                  <c:v>0.67600000000000005</c:v>
                </c:pt>
                <c:pt idx="12">
                  <c:v>0.67600000000000005</c:v>
                </c:pt>
                <c:pt idx="13">
                  <c:v>0.67600000000000005</c:v>
                </c:pt>
                <c:pt idx="14">
                  <c:v>0.67600000000000005</c:v>
                </c:pt>
                <c:pt idx="15">
                  <c:v>0.67600000000000005</c:v>
                </c:pt>
                <c:pt idx="16">
                  <c:v>0.67600000000000005</c:v>
                </c:pt>
                <c:pt idx="17">
                  <c:v>0.67600000000000005</c:v>
                </c:pt>
                <c:pt idx="18">
                  <c:v>0.67600000000000005</c:v>
                </c:pt>
                <c:pt idx="19">
                  <c:v>0.67600000000000005</c:v>
                </c:pt>
                <c:pt idx="20">
                  <c:v>0.67600000000000005</c:v>
                </c:pt>
                <c:pt idx="21">
                  <c:v>0.67600000000000005</c:v>
                </c:pt>
                <c:pt idx="22">
                  <c:v>0.67600000000000005</c:v>
                </c:pt>
                <c:pt idx="23">
                  <c:v>0.67600000000000005</c:v>
                </c:pt>
                <c:pt idx="24">
                  <c:v>0.67600000000000005</c:v>
                </c:pt>
                <c:pt idx="25">
                  <c:v>0.67600000000000005</c:v>
                </c:pt>
                <c:pt idx="26">
                  <c:v>0.67600000000000005</c:v>
                </c:pt>
                <c:pt idx="27">
                  <c:v>0.67600000000000005</c:v>
                </c:pt>
                <c:pt idx="28">
                  <c:v>0.67600000000000005</c:v>
                </c:pt>
                <c:pt idx="29">
                  <c:v>0.67600000000000005</c:v>
                </c:pt>
                <c:pt idx="30">
                  <c:v>0.67600000000000005</c:v>
                </c:pt>
                <c:pt idx="31">
                  <c:v>0.67600000000000005</c:v>
                </c:pt>
                <c:pt idx="32">
                  <c:v>0.67600000000000005</c:v>
                </c:pt>
                <c:pt idx="33">
                  <c:v>0.67600000000000005</c:v>
                </c:pt>
                <c:pt idx="34">
                  <c:v>0.67600000000000005</c:v>
                </c:pt>
                <c:pt idx="35">
                  <c:v>0.67600000000000005</c:v>
                </c:pt>
                <c:pt idx="36">
                  <c:v>0.67600000000000005</c:v>
                </c:pt>
                <c:pt idx="37">
                  <c:v>0.67600000000000005</c:v>
                </c:pt>
                <c:pt idx="38">
                  <c:v>0.67600000000000005</c:v>
                </c:pt>
                <c:pt idx="39">
                  <c:v>0.67600000000000005</c:v>
                </c:pt>
                <c:pt idx="40">
                  <c:v>0.67600000000000005</c:v>
                </c:pt>
                <c:pt idx="41">
                  <c:v>0.67600000000000005</c:v>
                </c:pt>
                <c:pt idx="42">
                  <c:v>0.67600000000000005</c:v>
                </c:pt>
                <c:pt idx="43">
                  <c:v>0.67600000000000005</c:v>
                </c:pt>
                <c:pt idx="44">
                  <c:v>0.67600000000000005</c:v>
                </c:pt>
                <c:pt idx="45">
                  <c:v>0.67600000000000005</c:v>
                </c:pt>
                <c:pt idx="46">
                  <c:v>0.67600000000000005</c:v>
                </c:pt>
                <c:pt idx="47">
                  <c:v>0.67600000000000005</c:v>
                </c:pt>
                <c:pt idx="48">
                  <c:v>0.67600000000000005</c:v>
                </c:pt>
                <c:pt idx="49">
                  <c:v>0.67600000000000005</c:v>
                </c:pt>
                <c:pt idx="50">
                  <c:v>0.67600000000000005</c:v>
                </c:pt>
                <c:pt idx="51">
                  <c:v>0.67600000000000005</c:v>
                </c:pt>
                <c:pt idx="52">
                  <c:v>0.67600000000000005</c:v>
                </c:pt>
                <c:pt idx="53">
                  <c:v>0.67600000000000005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682496"/>
        <c:axId val="70684032"/>
      </c:lineChart>
      <c:catAx>
        <c:axId val="7068249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0684032"/>
        <c:crosses val="autoZero"/>
        <c:auto val="0"/>
        <c:lblAlgn val="ctr"/>
        <c:lblOffset val="100"/>
        <c:noMultiLvlLbl val="0"/>
      </c:catAx>
      <c:valAx>
        <c:axId val="70684032"/>
        <c:scaling>
          <c:orientation val="minMax"/>
          <c:max val="0.85000000000000009"/>
          <c:min val="0"/>
        </c:scaling>
        <c:delete val="0"/>
        <c:axPos val="l"/>
        <c:numFmt formatCode="0%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06824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/>
      <c:overlay val="0"/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19685039370078741" l="0.19685039370078741" r="0.19685039370078741" t="0.98425196850393704" header="0.51181102362204722" footer="0.51181102362204722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none" strike="noStrike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2000"/>
              <a:t>RO LD37</a:t>
            </a:r>
          </a:p>
        </c:rich>
      </c:tx>
      <c:layout>
        <c:manualLayout>
          <c:xMode val="edge"/>
          <c:yMode val="edge"/>
          <c:x val="0.42758164584936237"/>
          <c:y val="3.691275167785235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7.3825624321033984E-2"/>
          <c:w val="0.89189279728592497"/>
          <c:h val="0.7550347941923929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Données!$A$16</c:f>
              <c:strCache>
                <c:ptCount val="1"/>
                <c:pt idx="0">
                  <c:v>RO REALISE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Données!$M$16:$BC$16</c:f>
              <c:numCache>
                <c:formatCode>0.0%</c:formatCode>
                <c:ptCount val="43"/>
                <c:pt idx="0">
                  <c:v>0.7193166067943314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ser>
          <c:idx val="1"/>
          <c:order val="1"/>
          <c:tx>
            <c:strRef>
              <c:f>Données!$A$6</c:f>
              <c:strCache>
                <c:ptCount val="1"/>
                <c:pt idx="0">
                  <c:v>NON RO Chgt Convoi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Données!$M$6:$BC$6</c:f>
              <c:numCache>
                <c:formatCode>0.0%</c:formatCode>
                <c:ptCount val="43"/>
                <c:pt idx="0">
                  <c:v>0.11830962011710462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ser>
          <c:idx val="2"/>
          <c:order val="2"/>
          <c:tx>
            <c:strRef>
              <c:f>Données!$A$8</c:f>
              <c:strCache>
                <c:ptCount val="1"/>
                <c:pt idx="0">
                  <c:v>NON RO Chgt Bobine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Données!$M$8:$BC$8</c:f>
              <c:numCache>
                <c:formatCode>0.0%</c:formatCode>
                <c:ptCount val="43"/>
                <c:pt idx="0">
                  <c:v>2.828614261873108E-2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ser>
          <c:idx val="3"/>
          <c:order val="3"/>
          <c:tx>
            <c:strRef>
              <c:f>Données!$A$28</c:f>
              <c:strCache>
                <c:ptCount val="1"/>
                <c:pt idx="0">
                  <c:v>NON RO orga. Prod.</c:v>
                </c:pt>
              </c:strCache>
            </c:strRef>
          </c:tx>
          <c:invertIfNegative val="0"/>
          <c:val>
            <c:numRef>
              <c:f>Données!$M$28:$BC$28</c:f>
              <c:numCache>
                <c:formatCode>0.0%</c:formatCode>
                <c:ptCount val="43"/>
                <c:pt idx="0">
                  <c:v>1.0783314475935779E-2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2735360"/>
        <c:axId val="112751360"/>
      </c:barChart>
      <c:catAx>
        <c:axId val="11273536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2751360"/>
        <c:crosses val="autoZero"/>
        <c:auto val="0"/>
        <c:lblAlgn val="ctr"/>
        <c:lblOffset val="100"/>
        <c:noMultiLvlLbl val="0"/>
      </c:catAx>
      <c:valAx>
        <c:axId val="112751360"/>
        <c:scaling>
          <c:orientation val="minMax"/>
          <c:max val="0.85000000000000009"/>
          <c:min val="0"/>
        </c:scaling>
        <c:delete val="0"/>
        <c:axPos val="l"/>
        <c:numFmt formatCode="0%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273536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19685039370078741" l="0.19685039370078741" r="0.19685039370078741" t="0.98425196850393704" header="0.51181102362204722" footer="0.51181102362204722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none" strike="noStrike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2000"/>
              <a:t>RO LD11</a:t>
            </a:r>
          </a:p>
        </c:rich>
      </c:tx>
      <c:layout>
        <c:manualLayout>
          <c:xMode val="edge"/>
          <c:yMode val="edge"/>
          <c:x val="0.42758164584936237"/>
          <c:y val="3.691275167785235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7.3825624321033984E-2"/>
          <c:w val="0.89189279728592497"/>
          <c:h val="0.7550347941923929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Données!$A$41</c:f>
              <c:strCache>
                <c:ptCount val="1"/>
                <c:pt idx="0">
                  <c:v>RO REALISE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Données!$M$41:$BC$41</c:f>
              <c:numCache>
                <c:formatCode>0.0%</c:formatCode>
                <c:ptCount val="43"/>
                <c:pt idx="0">
                  <c:v>0.65470719617630402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ser>
          <c:idx val="1"/>
          <c:order val="1"/>
          <c:tx>
            <c:strRef>
              <c:f>Données!$A$32</c:f>
              <c:strCache>
                <c:ptCount val="1"/>
                <c:pt idx="0">
                  <c:v>NON RO Chgt Convoi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Données!$M$32:$BC$32</c:f>
              <c:numCache>
                <c:formatCode>0.0%</c:formatCode>
                <c:ptCount val="43"/>
                <c:pt idx="0">
                  <c:v>0.12575680210080969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ser>
          <c:idx val="2"/>
          <c:order val="2"/>
          <c:tx>
            <c:strRef>
              <c:f>Données!$A$34</c:f>
              <c:strCache>
                <c:ptCount val="1"/>
                <c:pt idx="0">
                  <c:v>NON RO Chgt Bobine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Données!$M$34:$BC$34</c:f>
              <c:numCache>
                <c:formatCode>0.0%</c:formatCode>
                <c:ptCount val="43"/>
                <c:pt idx="0">
                  <c:v>4.7307816554296972E-2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ser>
          <c:idx val="3"/>
          <c:order val="3"/>
          <c:tx>
            <c:strRef>
              <c:f>Données!$A$40</c:f>
              <c:strCache>
                <c:ptCount val="1"/>
                <c:pt idx="0">
                  <c:v>NON RO orga. Prod.</c:v>
                </c:pt>
              </c:strCache>
            </c:strRef>
          </c:tx>
          <c:invertIfNegative val="0"/>
          <c:val>
            <c:numRef>
              <c:f>Données!$M$40:$BC$40</c:f>
              <c:numCache>
                <c:formatCode>0.0%</c:formatCode>
                <c:ptCount val="43"/>
                <c:pt idx="0">
                  <c:v>2.2869230849389872E-2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2964352"/>
        <c:axId val="112965888"/>
      </c:barChart>
      <c:catAx>
        <c:axId val="112964352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2965888"/>
        <c:crosses val="autoZero"/>
        <c:auto val="0"/>
        <c:lblAlgn val="ctr"/>
        <c:lblOffset val="100"/>
        <c:noMultiLvlLbl val="0"/>
      </c:catAx>
      <c:valAx>
        <c:axId val="112965888"/>
        <c:scaling>
          <c:orientation val="minMax"/>
          <c:max val="0.85000000000000009"/>
          <c:min val="0"/>
        </c:scaling>
        <c:delete val="0"/>
        <c:axPos val="l"/>
        <c:numFmt formatCode="0%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296435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19685039370078741" l="0.19685039370078741" r="0.19685039370078741" t="0.98425196850393704" header="0.51181102362204722" footer="0.51181102362204722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none" strike="noStrike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2000"/>
              <a:t>RO LD12</a:t>
            </a:r>
          </a:p>
        </c:rich>
      </c:tx>
      <c:layout>
        <c:manualLayout>
          <c:xMode val="edge"/>
          <c:yMode val="edge"/>
          <c:x val="0.42758164584936237"/>
          <c:y val="3.691275167785235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77255040069495E-2"/>
          <c:y val="7.3825649855147515E-2"/>
          <c:w val="0.89189279728592497"/>
          <c:h val="0.7550347941923929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Données!$A$54</c:f>
              <c:strCache>
                <c:ptCount val="1"/>
                <c:pt idx="0">
                  <c:v>RO REALISE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Données!$M$54:$BC$54</c:f>
              <c:numCache>
                <c:formatCode>0.0%</c:formatCode>
                <c:ptCount val="43"/>
                <c:pt idx="0">
                  <c:v>0.71302369160754919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ser>
          <c:idx val="1"/>
          <c:order val="1"/>
          <c:tx>
            <c:strRef>
              <c:f>Données!$A$44</c:f>
              <c:strCache>
                <c:ptCount val="1"/>
                <c:pt idx="0">
                  <c:v>NON RO Chgt Convoi</c:v>
                </c:pt>
              </c:strCache>
            </c:strRef>
          </c:tx>
          <c:invertIfNegative val="0"/>
          <c:val>
            <c:numRef>
              <c:f>Données!$M$44:$BC$44</c:f>
              <c:numCache>
                <c:formatCode>0.0%</c:formatCode>
                <c:ptCount val="43"/>
                <c:pt idx="0">
                  <c:v>4.0303207490014016E-2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ser>
          <c:idx val="2"/>
          <c:order val="2"/>
          <c:tx>
            <c:strRef>
              <c:f>Données!$A$46</c:f>
              <c:strCache>
                <c:ptCount val="1"/>
                <c:pt idx="0">
                  <c:v>NON RO Chgt Bobine</c:v>
                </c:pt>
              </c:strCache>
            </c:strRef>
          </c:tx>
          <c:invertIfNegative val="0"/>
          <c:val>
            <c:numRef>
              <c:f>Données!$M$46:$BC$46</c:f>
              <c:numCache>
                <c:formatCode>0.0%</c:formatCode>
                <c:ptCount val="43"/>
                <c:pt idx="0">
                  <c:v>0.1172984663505907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9449344"/>
        <c:axId val="129451136"/>
      </c:barChart>
      <c:catAx>
        <c:axId val="129449344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29451136"/>
        <c:crosses val="autoZero"/>
        <c:auto val="0"/>
        <c:lblAlgn val="ctr"/>
        <c:lblOffset val="100"/>
        <c:noMultiLvlLbl val="0"/>
      </c:catAx>
      <c:valAx>
        <c:axId val="129451136"/>
        <c:scaling>
          <c:orientation val="minMax"/>
          <c:max val="0.85000000000000009"/>
          <c:min val="0"/>
        </c:scaling>
        <c:delete val="0"/>
        <c:axPos val="l"/>
        <c:numFmt formatCode="0%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2944934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19685039370078741" l="0.19685039370078741" r="0.19685039370078741" t="0.59055118110236227" header="0" footer="0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2000"/>
              <a:t>TCC  LD31</a:t>
            </a:r>
          </a:p>
        </c:rich>
      </c:tx>
      <c:layout>
        <c:manualLayout>
          <c:xMode val="edge"/>
          <c:yMode val="edge"/>
          <c:x val="0.45530189183732489"/>
          <c:y val="3.66665794682641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8.6666948785640574E-2"/>
          <c:w val="0.89189279728592497"/>
          <c:h val="0.733335720493881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Données!$A$12</c:f>
              <c:strCache>
                <c:ptCount val="1"/>
                <c:pt idx="0">
                  <c:v>Tps moyen de changt de convoi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Données!$M$12:$BC$12</c:f>
              <c:numCache>
                <c:formatCode>0</c:formatCode>
                <c:ptCount val="43"/>
                <c:pt idx="0">
                  <c:v>53.5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 formatCode="0.0%">
                  <c:v>0</c:v>
                </c:pt>
                <c:pt idx="10" formatCode="0.0%">
                  <c:v>0</c:v>
                </c:pt>
                <c:pt idx="11" formatCode="0.0%">
                  <c:v>0</c:v>
                </c:pt>
                <c:pt idx="12" formatCode="0.0%">
                  <c:v>0</c:v>
                </c:pt>
                <c:pt idx="13" formatCode="0.0%">
                  <c:v>0</c:v>
                </c:pt>
                <c:pt idx="14" formatCode="0.0%">
                  <c:v>0</c:v>
                </c:pt>
                <c:pt idx="15" formatCode="0.0%">
                  <c:v>0</c:v>
                </c:pt>
                <c:pt idx="16" formatCode="0.0%">
                  <c:v>0</c:v>
                </c:pt>
                <c:pt idx="17" formatCode="0.0%">
                  <c:v>0</c:v>
                </c:pt>
                <c:pt idx="18" formatCode="0.0%">
                  <c:v>0</c:v>
                </c:pt>
                <c:pt idx="19" formatCode="0.0%">
                  <c:v>0</c:v>
                </c:pt>
                <c:pt idx="20" formatCode="0.0%">
                  <c:v>0</c:v>
                </c:pt>
                <c:pt idx="21" formatCode="0.0%">
                  <c:v>0</c:v>
                </c:pt>
                <c:pt idx="22" formatCode="0.0%">
                  <c:v>0</c:v>
                </c:pt>
                <c:pt idx="23" formatCode="0.0%">
                  <c:v>0</c:v>
                </c:pt>
                <c:pt idx="24" formatCode="0.0%">
                  <c:v>0</c:v>
                </c:pt>
                <c:pt idx="25" formatCode="0.0%">
                  <c:v>0</c:v>
                </c:pt>
                <c:pt idx="26" formatCode="0.0%">
                  <c:v>0</c:v>
                </c:pt>
                <c:pt idx="27" formatCode="0.0%">
                  <c:v>0</c:v>
                </c:pt>
                <c:pt idx="28" formatCode="0.0%">
                  <c:v>0</c:v>
                </c:pt>
                <c:pt idx="29" formatCode="0.0%">
                  <c:v>0</c:v>
                </c:pt>
                <c:pt idx="30" formatCode="0.0%">
                  <c:v>0</c:v>
                </c:pt>
                <c:pt idx="31" formatCode="0.0%">
                  <c:v>0</c:v>
                </c:pt>
                <c:pt idx="32" formatCode="0.0%">
                  <c:v>0</c:v>
                </c:pt>
                <c:pt idx="33" formatCode="0.0%">
                  <c:v>0</c:v>
                </c:pt>
                <c:pt idx="34" formatCode="0.0%">
                  <c:v>0</c:v>
                </c:pt>
                <c:pt idx="35" formatCode="0.0%">
                  <c:v>0</c:v>
                </c:pt>
                <c:pt idx="36" formatCode="0.0%">
                  <c:v>0</c:v>
                </c:pt>
                <c:pt idx="37" formatCode="0.0%">
                  <c:v>0</c:v>
                </c:pt>
                <c:pt idx="38" formatCode="0.0%">
                  <c:v>0</c:v>
                </c:pt>
                <c:pt idx="39" formatCode="0.0%">
                  <c:v>0</c:v>
                </c:pt>
                <c:pt idx="40" formatCode="0.0%">
                  <c:v>0</c:v>
                </c:pt>
                <c:pt idx="41" formatCode="0.0%">
                  <c:v>0</c:v>
                </c:pt>
                <c:pt idx="42" formatCode="0.0%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9460480"/>
        <c:axId val="129474560"/>
      </c:barChart>
      <c:catAx>
        <c:axId val="12946048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29474560"/>
        <c:crosses val="autoZero"/>
        <c:auto val="0"/>
        <c:lblAlgn val="ctr"/>
        <c:lblOffset val="100"/>
        <c:noMultiLvlLbl val="0"/>
      </c:catAx>
      <c:valAx>
        <c:axId val="129474560"/>
        <c:scaling>
          <c:orientation val="minMax"/>
          <c:max val="60"/>
          <c:min val="30"/>
        </c:scaling>
        <c:delete val="0"/>
        <c:axPos val="l"/>
        <c:numFmt formatCode="#,##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294604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2000"/>
              <a:t>TCB LD31</a:t>
            </a:r>
          </a:p>
        </c:rich>
      </c:tx>
      <c:layout>
        <c:manualLayout>
          <c:xMode val="edge"/>
          <c:yMode val="edge"/>
          <c:x val="0.45530189183732489"/>
          <c:y val="3.66665794682641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8.6666948785640574E-2"/>
          <c:w val="0.89189279728592497"/>
          <c:h val="0.733335720493881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Données!$A$10</c:f>
              <c:strCache>
                <c:ptCount val="1"/>
                <c:pt idx="0">
                  <c:v>Tps moyen de changt de bobine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Données!$M$10:$BC$10</c:f>
              <c:numCache>
                <c:formatCode>0</c:formatCode>
                <c:ptCount val="43"/>
                <c:pt idx="0">
                  <c:v>12.5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 formatCode="0.0%">
                  <c:v>0</c:v>
                </c:pt>
                <c:pt idx="10" formatCode="0.0%">
                  <c:v>0</c:v>
                </c:pt>
                <c:pt idx="11" formatCode="0.0%">
                  <c:v>0</c:v>
                </c:pt>
                <c:pt idx="12" formatCode="0.0%">
                  <c:v>0</c:v>
                </c:pt>
                <c:pt idx="13" formatCode="0.0%">
                  <c:v>0</c:v>
                </c:pt>
                <c:pt idx="14" formatCode="0.0%">
                  <c:v>0</c:v>
                </c:pt>
                <c:pt idx="15" formatCode="0.0%">
                  <c:v>0</c:v>
                </c:pt>
                <c:pt idx="16" formatCode="0.0%">
                  <c:v>0</c:v>
                </c:pt>
                <c:pt idx="17" formatCode="0.0%">
                  <c:v>0</c:v>
                </c:pt>
                <c:pt idx="18" formatCode="0.0%">
                  <c:v>0</c:v>
                </c:pt>
                <c:pt idx="19" formatCode="0.0%">
                  <c:v>0</c:v>
                </c:pt>
                <c:pt idx="20" formatCode="0.0%">
                  <c:v>0</c:v>
                </c:pt>
                <c:pt idx="21" formatCode="0.0%">
                  <c:v>0</c:v>
                </c:pt>
                <c:pt idx="22" formatCode="0.0%">
                  <c:v>0</c:v>
                </c:pt>
                <c:pt idx="23" formatCode="0.0%">
                  <c:v>0</c:v>
                </c:pt>
                <c:pt idx="24" formatCode="0.0%">
                  <c:v>0</c:v>
                </c:pt>
                <c:pt idx="25" formatCode="0.0%">
                  <c:v>0</c:v>
                </c:pt>
                <c:pt idx="26" formatCode="0.0%">
                  <c:v>0</c:v>
                </c:pt>
                <c:pt idx="27" formatCode="0.0%">
                  <c:v>0</c:v>
                </c:pt>
                <c:pt idx="28" formatCode="0.0%">
                  <c:v>0</c:v>
                </c:pt>
                <c:pt idx="29" formatCode="0.0%">
                  <c:v>0</c:v>
                </c:pt>
                <c:pt idx="30" formatCode="0.0%">
                  <c:v>0</c:v>
                </c:pt>
                <c:pt idx="31" formatCode="0.0%">
                  <c:v>0</c:v>
                </c:pt>
                <c:pt idx="32" formatCode="0.0%">
                  <c:v>0</c:v>
                </c:pt>
                <c:pt idx="33" formatCode="0.0%">
                  <c:v>0</c:v>
                </c:pt>
                <c:pt idx="34" formatCode="0.0%">
                  <c:v>0</c:v>
                </c:pt>
                <c:pt idx="35" formatCode="0.0%">
                  <c:v>0</c:v>
                </c:pt>
                <c:pt idx="36" formatCode="0.0%">
                  <c:v>0</c:v>
                </c:pt>
                <c:pt idx="37" formatCode="0.0%">
                  <c:v>0</c:v>
                </c:pt>
                <c:pt idx="38" formatCode="0.0%">
                  <c:v>0</c:v>
                </c:pt>
                <c:pt idx="39" formatCode="0.0%">
                  <c:v>0</c:v>
                </c:pt>
                <c:pt idx="40" formatCode="0.0%">
                  <c:v>0</c:v>
                </c:pt>
                <c:pt idx="41" formatCode="0.0%">
                  <c:v>0</c:v>
                </c:pt>
                <c:pt idx="42" formatCode="0.0%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9480576"/>
        <c:axId val="129482112"/>
      </c:barChart>
      <c:catAx>
        <c:axId val="12948057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29482112"/>
        <c:crosses val="autoZero"/>
        <c:auto val="0"/>
        <c:lblAlgn val="ctr"/>
        <c:lblOffset val="100"/>
        <c:noMultiLvlLbl val="0"/>
      </c:catAx>
      <c:valAx>
        <c:axId val="129482112"/>
        <c:scaling>
          <c:orientation val="minMax"/>
          <c:max val="30"/>
          <c:min val="10"/>
        </c:scaling>
        <c:delete val="0"/>
        <c:axPos val="l"/>
        <c:numFmt formatCode="#,##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2948057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1800" b="1" i="0" baseline="0">
                <a:effectLst/>
              </a:rPr>
              <a:t>TCC  LD37</a:t>
            </a:r>
            <a:endParaRPr lang="fr-FR">
              <a:effectLst/>
            </a:endParaRPr>
          </a:p>
        </c:rich>
      </c:tx>
      <c:layout>
        <c:manualLayout>
          <c:xMode val="edge"/>
          <c:yMode val="edge"/>
          <c:x val="0.45530189183732489"/>
          <c:y val="3.66665794682641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8.6666948785640574E-2"/>
          <c:w val="0.89189279728592497"/>
          <c:h val="0.7333357204938818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Données!$A$26</c:f>
              <c:strCache>
                <c:ptCount val="1"/>
                <c:pt idx="0">
                  <c:v>Tps moyen de changt de convoi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Données!$M$26:$BC$26</c:f>
              <c:numCache>
                <c:formatCode>0</c:formatCode>
                <c:ptCount val="43"/>
                <c:pt idx="0">
                  <c:v>50.5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 formatCode="0.0%">
                  <c:v>0</c:v>
                </c:pt>
                <c:pt idx="10" formatCode="0.0%">
                  <c:v>0</c:v>
                </c:pt>
                <c:pt idx="11" formatCode="0.0%">
                  <c:v>0</c:v>
                </c:pt>
                <c:pt idx="12" formatCode="0.0%">
                  <c:v>0</c:v>
                </c:pt>
                <c:pt idx="13" formatCode="0.0%">
                  <c:v>0</c:v>
                </c:pt>
                <c:pt idx="14" formatCode="0.0%">
                  <c:v>0</c:v>
                </c:pt>
                <c:pt idx="15" formatCode="0.0%">
                  <c:v>0</c:v>
                </c:pt>
                <c:pt idx="16" formatCode="0.0%">
                  <c:v>0</c:v>
                </c:pt>
                <c:pt idx="17" formatCode="0.0%">
                  <c:v>0</c:v>
                </c:pt>
                <c:pt idx="18" formatCode="0.0%">
                  <c:v>0</c:v>
                </c:pt>
                <c:pt idx="19" formatCode="0.0%">
                  <c:v>0</c:v>
                </c:pt>
                <c:pt idx="20" formatCode="0.0%">
                  <c:v>0</c:v>
                </c:pt>
                <c:pt idx="21" formatCode="0.0%">
                  <c:v>0</c:v>
                </c:pt>
                <c:pt idx="22" formatCode="0.0%">
                  <c:v>0</c:v>
                </c:pt>
                <c:pt idx="23" formatCode="0.0%">
                  <c:v>0</c:v>
                </c:pt>
                <c:pt idx="24" formatCode="0.0%">
                  <c:v>0</c:v>
                </c:pt>
                <c:pt idx="25" formatCode="0.0%">
                  <c:v>0</c:v>
                </c:pt>
                <c:pt idx="26" formatCode="0.0%">
                  <c:v>0</c:v>
                </c:pt>
                <c:pt idx="27" formatCode="0.0%">
                  <c:v>0</c:v>
                </c:pt>
                <c:pt idx="28" formatCode="0.0%">
                  <c:v>0</c:v>
                </c:pt>
                <c:pt idx="29" formatCode="0.0%">
                  <c:v>0</c:v>
                </c:pt>
                <c:pt idx="30" formatCode="0.0%">
                  <c:v>0</c:v>
                </c:pt>
                <c:pt idx="31" formatCode="0.0%">
                  <c:v>0</c:v>
                </c:pt>
                <c:pt idx="32" formatCode="0.0%">
                  <c:v>0</c:v>
                </c:pt>
                <c:pt idx="33" formatCode="0.0%">
                  <c:v>0</c:v>
                </c:pt>
                <c:pt idx="34" formatCode="0.0%">
                  <c:v>0</c:v>
                </c:pt>
                <c:pt idx="35" formatCode="0.0%">
                  <c:v>0</c:v>
                </c:pt>
                <c:pt idx="36" formatCode="0.0%">
                  <c:v>0</c:v>
                </c:pt>
                <c:pt idx="37" formatCode="0.0%">
                  <c:v>0</c:v>
                </c:pt>
                <c:pt idx="38" formatCode="0.0%">
                  <c:v>0</c:v>
                </c:pt>
                <c:pt idx="39" formatCode="0.0%">
                  <c:v>0</c:v>
                </c:pt>
                <c:pt idx="40" formatCode="0.0%">
                  <c:v>0</c:v>
                </c:pt>
                <c:pt idx="41" formatCode="0.0%">
                  <c:v>0</c:v>
                </c:pt>
                <c:pt idx="42" formatCode="0.0%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0948096"/>
        <c:axId val="130962176"/>
      </c:barChart>
      <c:catAx>
        <c:axId val="13094809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0962176"/>
        <c:crosses val="autoZero"/>
        <c:auto val="0"/>
        <c:lblAlgn val="ctr"/>
        <c:lblOffset val="100"/>
        <c:noMultiLvlLbl val="0"/>
      </c:catAx>
      <c:valAx>
        <c:axId val="130962176"/>
        <c:scaling>
          <c:orientation val="minMax"/>
          <c:max val="60"/>
          <c:min val="30"/>
        </c:scaling>
        <c:delete val="0"/>
        <c:axPos val="l"/>
        <c:numFmt formatCode="#,##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094809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1800" b="1" i="0" baseline="0">
                <a:effectLst/>
              </a:rPr>
              <a:t>TCC  LD12</a:t>
            </a:r>
            <a:endParaRPr lang="fr-FR">
              <a:effectLst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endParaRPr lang="fr-FR"/>
          </a:p>
        </c:rich>
      </c:tx>
      <c:layout>
        <c:manualLayout>
          <c:xMode val="edge"/>
          <c:yMode val="edge"/>
          <c:x val="0.45530189183732489"/>
          <c:y val="3.66665794682641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8.6666948785640574E-2"/>
          <c:w val="0.89189279728592497"/>
          <c:h val="0.733335720493881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Données!$A$50</c:f>
              <c:strCache>
                <c:ptCount val="1"/>
                <c:pt idx="0">
                  <c:v>Tps moyen de changt de convoi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Données!$M$50:$BC$50</c:f>
              <c:numCache>
                <c:formatCode>0.0%</c:formatCode>
                <c:ptCount val="43"/>
                <c:pt idx="0">
                  <c:v>70.7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0981888"/>
        <c:axId val="130983424"/>
      </c:barChart>
      <c:catAx>
        <c:axId val="130981888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0983424"/>
        <c:crosses val="autoZero"/>
        <c:auto val="0"/>
        <c:lblAlgn val="ctr"/>
        <c:lblOffset val="100"/>
        <c:noMultiLvlLbl val="0"/>
      </c:catAx>
      <c:valAx>
        <c:axId val="130983424"/>
        <c:scaling>
          <c:orientation val="minMax"/>
          <c:max val="60"/>
          <c:min val="30"/>
        </c:scaling>
        <c:delete val="0"/>
        <c:axPos val="l"/>
        <c:numFmt formatCode="#,##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098188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1800" b="1" i="0" baseline="0">
                <a:effectLst/>
              </a:rPr>
              <a:t>TCC  LD11</a:t>
            </a:r>
            <a:endParaRPr lang="fr-FR">
              <a:effectLst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endParaRPr lang="fr-FR"/>
          </a:p>
        </c:rich>
      </c:tx>
      <c:layout>
        <c:manualLayout>
          <c:xMode val="edge"/>
          <c:yMode val="edge"/>
          <c:x val="0.45530189183732489"/>
          <c:y val="3.66665794682641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8.6666948785640574E-2"/>
          <c:w val="0.89189279728592497"/>
          <c:h val="0.733335720493881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Données!$A$38</c:f>
              <c:strCache>
                <c:ptCount val="1"/>
                <c:pt idx="0">
                  <c:v>Tps moyen de changt de convoi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Données!$M$38:$BC$38</c:f>
              <c:numCache>
                <c:formatCode>0.0%</c:formatCode>
                <c:ptCount val="43"/>
                <c:pt idx="0">
                  <c:v>45.9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0999424"/>
        <c:axId val="131000960"/>
      </c:barChart>
      <c:catAx>
        <c:axId val="130999424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1000960"/>
        <c:crosses val="autoZero"/>
        <c:auto val="0"/>
        <c:lblAlgn val="ctr"/>
        <c:lblOffset val="100"/>
        <c:noMultiLvlLbl val="0"/>
      </c:catAx>
      <c:valAx>
        <c:axId val="131000960"/>
        <c:scaling>
          <c:orientation val="minMax"/>
          <c:max val="60"/>
          <c:min val="30"/>
        </c:scaling>
        <c:delete val="0"/>
        <c:axPos val="l"/>
        <c:numFmt formatCode="#,##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09994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1800" b="1" i="0" baseline="0">
                <a:effectLst/>
              </a:rPr>
              <a:t>TCB LD12</a:t>
            </a:r>
            <a:endParaRPr lang="fr-FR">
              <a:effectLst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endParaRPr lang="fr-FR"/>
          </a:p>
        </c:rich>
      </c:tx>
      <c:layout>
        <c:manualLayout>
          <c:xMode val="edge"/>
          <c:yMode val="edge"/>
          <c:x val="0.45530189183732489"/>
          <c:y val="3.66665794682641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8.6666948785640574E-2"/>
          <c:w val="0.89189279728592497"/>
          <c:h val="0.733335720493881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Données!$A$48</c:f>
              <c:strCache>
                <c:ptCount val="1"/>
                <c:pt idx="0">
                  <c:v>Tps moyen de changt de bobine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Données!$M$48:$BC$48</c:f>
              <c:numCache>
                <c:formatCode>0.0%</c:formatCode>
                <c:ptCount val="43"/>
                <c:pt idx="0">
                  <c:v>23.1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4027520"/>
        <c:axId val="134033408"/>
      </c:barChart>
      <c:catAx>
        <c:axId val="13402752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4033408"/>
        <c:crosses val="autoZero"/>
        <c:auto val="0"/>
        <c:lblAlgn val="ctr"/>
        <c:lblOffset val="100"/>
        <c:noMultiLvlLbl val="0"/>
      </c:catAx>
      <c:valAx>
        <c:axId val="134033408"/>
        <c:scaling>
          <c:orientation val="minMax"/>
          <c:max val="30"/>
          <c:min val="10"/>
        </c:scaling>
        <c:delete val="0"/>
        <c:axPos val="l"/>
        <c:numFmt formatCode="#,##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402752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1800" b="1" i="0" baseline="0">
                <a:effectLst/>
              </a:rPr>
              <a:t>TCB LD11</a:t>
            </a:r>
            <a:endParaRPr lang="fr-FR">
              <a:effectLst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endParaRPr lang="fr-FR"/>
          </a:p>
        </c:rich>
      </c:tx>
      <c:layout>
        <c:manualLayout>
          <c:xMode val="edge"/>
          <c:yMode val="edge"/>
          <c:x val="0.45530189183732489"/>
          <c:y val="3.66665794682641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8.6666948785640574E-2"/>
          <c:w val="0.89189279728592497"/>
          <c:h val="0.733335720493881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Données!$A$36</c:f>
              <c:strCache>
                <c:ptCount val="1"/>
                <c:pt idx="0">
                  <c:v>Tps moyen de changt de bobine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Données!$M$36:$BC$36</c:f>
              <c:numCache>
                <c:formatCode>0.0%</c:formatCode>
                <c:ptCount val="43"/>
                <c:pt idx="0">
                  <c:v>24.5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4062080"/>
        <c:axId val="134063616"/>
      </c:barChart>
      <c:catAx>
        <c:axId val="13406208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4063616"/>
        <c:crosses val="autoZero"/>
        <c:auto val="0"/>
        <c:lblAlgn val="ctr"/>
        <c:lblOffset val="100"/>
        <c:noMultiLvlLbl val="0"/>
      </c:catAx>
      <c:valAx>
        <c:axId val="134063616"/>
        <c:scaling>
          <c:orientation val="minMax"/>
          <c:max val="30"/>
          <c:min val="10"/>
        </c:scaling>
        <c:delete val="0"/>
        <c:axPos val="l"/>
        <c:numFmt formatCode="#,##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40620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1800" b="1" i="0" kern="1200" baseline="0">
                <a:solidFill>
                  <a:srgbClr val="800080"/>
                </a:solidFill>
                <a:effectLst/>
                <a:latin typeface="Arial"/>
                <a:ea typeface="Arial"/>
                <a:cs typeface="Arial"/>
              </a:rPr>
              <a:t>TCB LD37</a:t>
            </a:r>
            <a:endParaRPr lang="fr-FR">
              <a:effectLst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endParaRPr lang="fr-FR"/>
          </a:p>
        </c:rich>
      </c:tx>
      <c:layout>
        <c:manualLayout>
          <c:xMode val="edge"/>
          <c:yMode val="edge"/>
          <c:x val="0.45530189183732489"/>
          <c:y val="3.66665794682641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8.6666948785640574E-2"/>
          <c:w val="0.89189279728592497"/>
          <c:h val="0.733335720493881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Données!$A$24</c:f>
              <c:strCache>
                <c:ptCount val="1"/>
                <c:pt idx="0">
                  <c:v>Tps moyen de changt de bobine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Données!$M$24:$BC$24</c:f>
              <c:numCache>
                <c:formatCode>0</c:formatCode>
                <c:ptCount val="43"/>
                <c:pt idx="0">
                  <c:v>16.8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 formatCode="0.0%">
                  <c:v>0</c:v>
                </c:pt>
                <c:pt idx="10" formatCode="0.0%">
                  <c:v>0</c:v>
                </c:pt>
                <c:pt idx="11" formatCode="0.0%">
                  <c:v>0</c:v>
                </c:pt>
                <c:pt idx="12" formatCode="0.0%">
                  <c:v>0</c:v>
                </c:pt>
                <c:pt idx="13" formatCode="0.0%">
                  <c:v>0</c:v>
                </c:pt>
                <c:pt idx="14" formatCode="0.0%">
                  <c:v>0</c:v>
                </c:pt>
                <c:pt idx="15" formatCode="0.0%">
                  <c:v>0</c:v>
                </c:pt>
                <c:pt idx="16" formatCode="0.0%">
                  <c:v>0</c:v>
                </c:pt>
                <c:pt idx="17" formatCode="0.0%">
                  <c:v>0</c:v>
                </c:pt>
                <c:pt idx="18" formatCode="0.0%">
                  <c:v>0</c:v>
                </c:pt>
                <c:pt idx="19" formatCode="0.0%">
                  <c:v>0</c:v>
                </c:pt>
                <c:pt idx="20" formatCode="0.0%">
                  <c:v>0</c:v>
                </c:pt>
                <c:pt idx="21" formatCode="0.0%">
                  <c:v>0</c:v>
                </c:pt>
                <c:pt idx="22" formatCode="0.0%">
                  <c:v>0</c:v>
                </c:pt>
                <c:pt idx="23" formatCode="0.0%">
                  <c:v>0</c:v>
                </c:pt>
                <c:pt idx="24" formatCode="0.0%">
                  <c:v>0</c:v>
                </c:pt>
                <c:pt idx="25" formatCode="0.0%">
                  <c:v>0</c:v>
                </c:pt>
                <c:pt idx="26" formatCode="0.0%">
                  <c:v>0</c:v>
                </c:pt>
                <c:pt idx="27" formatCode="0.0%">
                  <c:v>0</c:v>
                </c:pt>
                <c:pt idx="28" formatCode="0.0%">
                  <c:v>0</c:v>
                </c:pt>
                <c:pt idx="29" formatCode="0.0%">
                  <c:v>0</c:v>
                </c:pt>
                <c:pt idx="30" formatCode="0.0%">
                  <c:v>0</c:v>
                </c:pt>
                <c:pt idx="31" formatCode="0.0%">
                  <c:v>0</c:v>
                </c:pt>
                <c:pt idx="32" formatCode="0.0%">
                  <c:v>0</c:v>
                </c:pt>
                <c:pt idx="33" formatCode="0.0%">
                  <c:v>0</c:v>
                </c:pt>
                <c:pt idx="34" formatCode="0.0%">
                  <c:v>0</c:v>
                </c:pt>
                <c:pt idx="35" formatCode="0.0%">
                  <c:v>0</c:v>
                </c:pt>
                <c:pt idx="36" formatCode="0.0%">
                  <c:v>0</c:v>
                </c:pt>
                <c:pt idx="37" formatCode="0.0%">
                  <c:v>0</c:v>
                </c:pt>
                <c:pt idx="38" formatCode="0.0%">
                  <c:v>0</c:v>
                </c:pt>
                <c:pt idx="39" formatCode="0.0%">
                  <c:v>0</c:v>
                </c:pt>
                <c:pt idx="40" formatCode="0.0%">
                  <c:v>0</c:v>
                </c:pt>
                <c:pt idx="41" formatCode="0.0%">
                  <c:v>0</c:v>
                </c:pt>
                <c:pt idx="42" formatCode="0.0%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5726208"/>
        <c:axId val="135727744"/>
      </c:barChart>
      <c:catAx>
        <c:axId val="135726208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5727744"/>
        <c:crosses val="autoZero"/>
        <c:auto val="0"/>
        <c:lblAlgn val="ctr"/>
        <c:lblOffset val="100"/>
        <c:noMultiLvlLbl val="0"/>
      </c:catAx>
      <c:valAx>
        <c:axId val="135727744"/>
        <c:scaling>
          <c:orientation val="minMax"/>
          <c:max val="30"/>
          <c:min val="10"/>
        </c:scaling>
        <c:delete val="0"/>
        <c:axPos val="l"/>
        <c:numFmt formatCode="#,##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572620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1800"/>
              <a:t>NON RO ORGA/PROD</a:t>
            </a:r>
          </a:p>
        </c:rich>
      </c:tx>
      <c:layout>
        <c:manualLayout>
          <c:xMode val="edge"/>
          <c:yMode val="edge"/>
          <c:x val="0.31504352607746855"/>
          <c:y val="3.666639963638185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92237494758E-2"/>
          <c:y val="8.6667076842093571E-2"/>
          <c:w val="0.89189279728592497"/>
          <c:h val="0.733335720493881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Données!$A$14</c:f>
              <c:strCache>
                <c:ptCount val="1"/>
                <c:pt idx="0">
                  <c:v>NON RO orga. Prod.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Données!$M$14:$BC$14</c:f>
              <c:numCache>
                <c:formatCode>0.0%</c:formatCode>
                <c:ptCount val="43"/>
                <c:pt idx="0">
                  <c:v>9.4871722343224055E-3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5764224"/>
        <c:axId val="135766016"/>
      </c:barChart>
      <c:catAx>
        <c:axId val="135764224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5766016"/>
        <c:crossesAt val="0"/>
        <c:auto val="0"/>
        <c:lblAlgn val="ctr"/>
        <c:lblOffset val="100"/>
        <c:noMultiLvlLbl val="0"/>
      </c:catAx>
      <c:valAx>
        <c:axId val="135766016"/>
        <c:scaling>
          <c:orientation val="minMax"/>
        </c:scaling>
        <c:delete val="0"/>
        <c:axPos val="l"/>
        <c:numFmt formatCode="#,##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57642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1800"/>
              <a:t>NON RO ORGA/PROD</a:t>
            </a:r>
          </a:p>
        </c:rich>
      </c:tx>
      <c:layout>
        <c:manualLayout>
          <c:xMode val="edge"/>
          <c:yMode val="edge"/>
          <c:x val="0.31504352607746855"/>
          <c:y val="3.666639963638185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8.6666948785640574E-2"/>
          <c:w val="0.89189279728592497"/>
          <c:h val="0.733335720493881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Données!$A$28</c:f>
              <c:strCache>
                <c:ptCount val="1"/>
                <c:pt idx="0">
                  <c:v>NON RO orga. Prod.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Données!$M$28:$BC$28</c:f>
              <c:numCache>
                <c:formatCode>0.0%</c:formatCode>
                <c:ptCount val="43"/>
                <c:pt idx="0">
                  <c:v>1.0783314475935779E-2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5773568"/>
        <c:axId val="148194432"/>
      </c:barChart>
      <c:catAx>
        <c:axId val="135773568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8194432"/>
        <c:crosses val="autoZero"/>
        <c:auto val="0"/>
        <c:lblAlgn val="ctr"/>
        <c:lblOffset val="100"/>
        <c:noMultiLvlLbl val="0"/>
      </c:catAx>
      <c:valAx>
        <c:axId val="148194432"/>
        <c:scaling>
          <c:orientation val="minMax"/>
          <c:max val="10"/>
          <c:min val="0"/>
        </c:scaling>
        <c:delete val="0"/>
        <c:axPos val="l"/>
        <c:numFmt formatCode="#,##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577356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1800"/>
              <a:t>NON RO ORGA/PROD</a:t>
            </a:r>
          </a:p>
        </c:rich>
      </c:tx>
      <c:layout>
        <c:manualLayout>
          <c:xMode val="edge"/>
          <c:yMode val="edge"/>
          <c:x val="0.31504352607746855"/>
          <c:y val="3.666639963638185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8.6666948785640574E-2"/>
          <c:w val="0.89189279728592497"/>
          <c:h val="0.733335720493881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Données!$A$40</c:f>
              <c:strCache>
                <c:ptCount val="1"/>
                <c:pt idx="0">
                  <c:v>NON RO orga. Prod.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Données!$M$40:$BC$40</c:f>
              <c:numCache>
                <c:formatCode>0.0%</c:formatCode>
                <c:ptCount val="43"/>
                <c:pt idx="0">
                  <c:v>2.2869230849389872E-2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218624"/>
        <c:axId val="148220160"/>
      </c:barChart>
      <c:catAx>
        <c:axId val="148218624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8220160"/>
        <c:crosses val="autoZero"/>
        <c:auto val="0"/>
        <c:lblAlgn val="ctr"/>
        <c:lblOffset val="100"/>
        <c:noMultiLvlLbl val="0"/>
      </c:catAx>
      <c:valAx>
        <c:axId val="148220160"/>
        <c:scaling>
          <c:orientation val="minMax"/>
          <c:max val="10"/>
          <c:min val="0"/>
        </c:scaling>
        <c:delete val="0"/>
        <c:axPos val="l"/>
        <c:numFmt formatCode="#,##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82186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1800"/>
              <a:t>NON RO ORGA/PROD</a:t>
            </a:r>
          </a:p>
        </c:rich>
      </c:tx>
      <c:layout>
        <c:manualLayout>
          <c:xMode val="edge"/>
          <c:yMode val="edge"/>
          <c:x val="0.31504352607746855"/>
          <c:y val="3.666639963638185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8.6666948785640574E-2"/>
          <c:w val="0.89189279728592497"/>
          <c:h val="0.733335720493881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Données!$A$52</c:f>
              <c:strCache>
                <c:ptCount val="1"/>
                <c:pt idx="0">
                  <c:v>NON RO orga. Prod.</c:v>
                </c:pt>
              </c:strCache>
            </c:strRef>
          </c:tx>
          <c:invertIfNegative val="0"/>
          <c:cat>
            <c:strRef>
              <c:f>Données!$M$4:$BC$4</c:f>
              <c:strCache>
                <c:ptCount val="43"/>
                <c:pt idx="0">
                  <c:v>S9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S20</c:v>
                </c:pt>
                <c:pt idx="12">
                  <c:v>S21</c:v>
                </c:pt>
                <c:pt idx="13">
                  <c:v>S22</c:v>
                </c:pt>
                <c:pt idx="14">
                  <c:v>S23</c:v>
                </c:pt>
                <c:pt idx="15">
                  <c:v>S24</c:v>
                </c:pt>
                <c:pt idx="16">
                  <c:v>S25</c:v>
                </c:pt>
                <c:pt idx="17">
                  <c:v>S26</c:v>
                </c:pt>
                <c:pt idx="18">
                  <c:v>S27</c:v>
                </c:pt>
                <c:pt idx="19">
                  <c:v>S28</c:v>
                </c:pt>
                <c:pt idx="20">
                  <c:v>S29</c:v>
                </c:pt>
                <c:pt idx="21">
                  <c:v>S30</c:v>
                </c:pt>
                <c:pt idx="22">
                  <c:v>S31</c:v>
                </c:pt>
                <c:pt idx="23">
                  <c:v>S32</c:v>
                </c:pt>
                <c:pt idx="24">
                  <c:v>S33</c:v>
                </c:pt>
                <c:pt idx="25">
                  <c:v>S34</c:v>
                </c:pt>
                <c:pt idx="26">
                  <c:v>S35</c:v>
                </c:pt>
                <c:pt idx="27">
                  <c:v>S36</c:v>
                </c:pt>
                <c:pt idx="28">
                  <c:v>S37</c:v>
                </c:pt>
                <c:pt idx="29">
                  <c:v>S38</c:v>
                </c:pt>
                <c:pt idx="30">
                  <c:v>S39</c:v>
                </c:pt>
                <c:pt idx="31">
                  <c:v>S40</c:v>
                </c:pt>
                <c:pt idx="32">
                  <c:v>S41</c:v>
                </c:pt>
                <c:pt idx="33">
                  <c:v>S42</c:v>
                </c:pt>
                <c:pt idx="34">
                  <c:v>S43</c:v>
                </c:pt>
                <c:pt idx="35">
                  <c:v>S44</c:v>
                </c:pt>
                <c:pt idx="36">
                  <c:v>S45</c:v>
                </c:pt>
                <c:pt idx="37">
                  <c:v>S46</c:v>
                </c:pt>
                <c:pt idx="38">
                  <c:v>S47</c:v>
                </c:pt>
                <c:pt idx="39">
                  <c:v>S48</c:v>
                </c:pt>
                <c:pt idx="40">
                  <c:v>S49</c:v>
                </c:pt>
                <c:pt idx="41">
                  <c:v>S50</c:v>
                </c:pt>
                <c:pt idx="42">
                  <c:v>S51</c:v>
                </c:pt>
              </c:strCache>
            </c:strRef>
          </c:cat>
          <c:val>
            <c:numRef>
              <c:f>Données!$M$52:$BC$52</c:f>
              <c:numCache>
                <c:formatCode>0.0%</c:formatCode>
                <c:ptCount val="43"/>
                <c:pt idx="0">
                  <c:v>1.4012074759244517E-2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236160"/>
        <c:axId val="148237696"/>
      </c:barChart>
      <c:catAx>
        <c:axId val="14823616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8237696"/>
        <c:crosses val="autoZero"/>
        <c:auto val="0"/>
        <c:lblAlgn val="ctr"/>
        <c:lblOffset val="100"/>
        <c:noMultiLvlLbl val="0"/>
      </c:catAx>
      <c:valAx>
        <c:axId val="148237696"/>
        <c:scaling>
          <c:orientation val="minMax"/>
          <c:max val="10"/>
          <c:min val="0"/>
        </c:scaling>
        <c:delete val="0"/>
        <c:axPos val="l"/>
        <c:numFmt formatCode="#,##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823616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467590</xdr:colOff>
      <xdr:row>7</xdr:row>
      <xdr:rowOff>111914</xdr:rowOff>
    </xdr:from>
    <xdr:to>
      <xdr:col>6</xdr:col>
      <xdr:colOff>12224</xdr:colOff>
      <xdr:row>22</xdr:row>
      <xdr:rowOff>48979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467590</xdr:colOff>
      <xdr:row>23</xdr:row>
      <xdr:rowOff>40096</xdr:rowOff>
    </xdr:from>
    <xdr:to>
      <xdr:col>6</xdr:col>
      <xdr:colOff>23430</xdr:colOff>
      <xdr:row>36</xdr:row>
      <xdr:rowOff>126321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467590</xdr:colOff>
      <xdr:row>37</xdr:row>
      <xdr:rowOff>107910</xdr:rowOff>
    </xdr:from>
    <xdr:to>
      <xdr:col>6</xdr:col>
      <xdr:colOff>34636</xdr:colOff>
      <xdr:row>52</xdr:row>
      <xdr:rowOff>48897</xdr:rowOff>
    </xdr:to>
    <xdr:graphicFrame macro="">
      <xdr:nvGraphicFramePr>
        <xdr:cNvPr id="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467590</xdr:colOff>
      <xdr:row>53</xdr:row>
      <xdr:rowOff>127121</xdr:rowOff>
    </xdr:from>
    <xdr:to>
      <xdr:col>6</xdr:col>
      <xdr:colOff>45842</xdr:colOff>
      <xdr:row>71</xdr:row>
      <xdr:rowOff>71312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448087</xdr:colOff>
      <xdr:row>7</xdr:row>
      <xdr:rowOff>117517</xdr:rowOff>
    </xdr:from>
    <xdr:to>
      <xdr:col>11</xdr:col>
      <xdr:colOff>48680</xdr:colOff>
      <xdr:row>22</xdr:row>
      <xdr:rowOff>29689</xdr:rowOff>
    </xdr:to>
    <xdr:graphicFrame macro="">
      <xdr:nvGraphicFramePr>
        <xdr:cNvPr id="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191663</xdr:colOff>
      <xdr:row>7</xdr:row>
      <xdr:rowOff>115116</xdr:rowOff>
    </xdr:from>
    <xdr:to>
      <xdr:col>15</xdr:col>
      <xdr:colOff>390969</xdr:colOff>
      <xdr:row>22</xdr:row>
      <xdr:rowOff>37693</xdr:rowOff>
    </xdr:to>
    <xdr:graphicFrame macro="">
      <xdr:nvGraphicFramePr>
        <xdr:cNvPr id="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467591</xdr:colOff>
      <xdr:row>23</xdr:row>
      <xdr:rowOff>68110</xdr:rowOff>
    </xdr:from>
    <xdr:to>
      <xdr:col>11</xdr:col>
      <xdr:colOff>61851</xdr:colOff>
      <xdr:row>36</xdr:row>
      <xdr:rowOff>137527</xdr:rowOff>
    </xdr:to>
    <xdr:graphicFrame macro="">
      <xdr:nvGraphicFramePr>
        <xdr:cNvPr id="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470064</xdr:colOff>
      <xdr:row>53</xdr:row>
      <xdr:rowOff>139929</xdr:rowOff>
    </xdr:from>
    <xdr:to>
      <xdr:col>11</xdr:col>
      <xdr:colOff>68254</xdr:colOff>
      <xdr:row>71</xdr:row>
      <xdr:rowOff>82517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6</xdr:col>
      <xdr:colOff>478797</xdr:colOff>
      <xdr:row>37</xdr:row>
      <xdr:rowOff>115114</xdr:rowOff>
    </xdr:from>
    <xdr:to>
      <xdr:col>11</xdr:col>
      <xdr:colOff>68254</xdr:colOff>
      <xdr:row>52</xdr:row>
      <xdr:rowOff>37693</xdr:rowOff>
    </xdr:to>
    <xdr:graphicFrame macro="">
      <xdr:nvGraphicFramePr>
        <xdr:cNvPr id="1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11</xdr:col>
      <xdr:colOff>191520</xdr:colOff>
      <xdr:row>53</xdr:row>
      <xdr:rowOff>148731</xdr:rowOff>
    </xdr:from>
    <xdr:to>
      <xdr:col>15</xdr:col>
      <xdr:colOff>415637</xdr:colOff>
      <xdr:row>71</xdr:row>
      <xdr:rowOff>71309</xdr:rowOff>
    </xdr:to>
    <xdr:graphicFrame macro="">
      <xdr:nvGraphicFramePr>
        <xdr:cNvPr id="1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208837</xdr:colOff>
      <xdr:row>37</xdr:row>
      <xdr:rowOff>109004</xdr:rowOff>
    </xdr:from>
    <xdr:to>
      <xdr:col>15</xdr:col>
      <xdr:colOff>410541</xdr:colOff>
      <xdr:row>52</xdr:row>
      <xdr:rowOff>9169</xdr:rowOff>
    </xdr:to>
    <xdr:graphicFrame macro="">
      <xdr:nvGraphicFramePr>
        <xdr:cNvPr id="1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11</xdr:col>
      <xdr:colOff>191518</xdr:colOff>
      <xdr:row>23</xdr:row>
      <xdr:rowOff>71312</xdr:rowOff>
    </xdr:from>
    <xdr:to>
      <xdr:col>15</xdr:col>
      <xdr:colOff>393224</xdr:colOff>
      <xdr:row>36</xdr:row>
      <xdr:rowOff>126321</xdr:rowOff>
    </xdr:to>
    <xdr:graphicFrame macro="">
      <xdr:nvGraphicFramePr>
        <xdr:cNvPr id="1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15</xdr:col>
      <xdr:colOff>559420</xdr:colOff>
      <xdr:row>7</xdr:row>
      <xdr:rowOff>103910</xdr:rowOff>
    </xdr:from>
    <xdr:to>
      <xdr:col>19</xdr:col>
      <xdr:colOff>413163</xdr:colOff>
      <xdr:row>22</xdr:row>
      <xdr:rowOff>26487</xdr:rowOff>
    </xdr:to>
    <xdr:graphicFrame macro="">
      <xdr:nvGraphicFramePr>
        <xdr:cNvPr id="14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15</xdr:col>
      <xdr:colOff>523620</xdr:colOff>
      <xdr:row>23</xdr:row>
      <xdr:rowOff>71311</xdr:rowOff>
    </xdr:from>
    <xdr:to>
      <xdr:col>19</xdr:col>
      <xdr:colOff>377363</xdr:colOff>
      <xdr:row>36</xdr:row>
      <xdr:rowOff>126321</xdr:rowOff>
    </xdr:to>
    <xdr:graphicFrame macro="">
      <xdr:nvGraphicFramePr>
        <xdr:cNvPr id="1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15</xdr:col>
      <xdr:colOff>523619</xdr:colOff>
      <xdr:row>37</xdr:row>
      <xdr:rowOff>126319</xdr:rowOff>
    </xdr:from>
    <xdr:to>
      <xdr:col>19</xdr:col>
      <xdr:colOff>377362</xdr:colOff>
      <xdr:row>52</xdr:row>
      <xdr:rowOff>26486</xdr:rowOff>
    </xdr:to>
    <xdr:graphicFrame macro="">
      <xdr:nvGraphicFramePr>
        <xdr:cNvPr id="1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15</xdr:col>
      <xdr:colOff>523620</xdr:colOff>
      <xdr:row>53</xdr:row>
      <xdr:rowOff>137528</xdr:rowOff>
    </xdr:from>
    <xdr:to>
      <xdr:col>19</xdr:col>
      <xdr:colOff>404431</xdr:colOff>
      <xdr:row>71</xdr:row>
      <xdr:rowOff>15282</xdr:rowOff>
    </xdr:to>
    <xdr:graphicFrame macro="">
      <xdr:nvGraphicFramePr>
        <xdr:cNvPr id="1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ocinfogroupe.inetpsa.com/ead/doc/ref.01349_17_00320/v.vc/NON_RO_DPDQ_201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ocinfogroupe.inetpsa.com/ead/doc/ref.01349_17_00319/v.vc/NON_RO_S1D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Hidden3"/>
      <sheetName val="Règles RO"/>
      <sheetName val="Données"/>
      <sheetName val="LD31"/>
      <sheetName val="LD37"/>
      <sheetName val="DPDQ"/>
      <sheetName val="RO DP DQ"/>
      <sheetName val="MAOP"/>
      <sheetName val="TCB"/>
      <sheetName val="TCC"/>
      <sheetName val="ORGA"/>
      <sheetName val="Ouvertures DPDQ"/>
      <sheetName val="MEO"/>
      <sheetName val="NON RO GENERAL"/>
      <sheetName val="LAP Gammes"/>
      <sheetName val="LAP Moyens"/>
    </sheetNames>
    <sheetDataSet>
      <sheetData sheetId="0"/>
      <sheetData sheetId="1"/>
      <sheetData sheetId="2">
        <row r="4">
          <cell r="Q4">
            <v>7.5266081499385143E-2</v>
          </cell>
          <cell r="AJ4">
            <v>0.11830962011710462</v>
          </cell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/>
          <cell r="AY4"/>
          <cell r="AZ4"/>
          <cell r="BA4"/>
          <cell r="BB4"/>
          <cell r="BC4"/>
          <cell r="BD4"/>
          <cell r="BE4"/>
          <cell r="BF4"/>
          <cell r="BG4"/>
          <cell r="BH4"/>
          <cell r="BI4"/>
          <cell r="BJ4"/>
          <cell r="BK4"/>
          <cell r="BL4"/>
          <cell r="BM4"/>
          <cell r="BN4"/>
          <cell r="BO4"/>
          <cell r="BP4"/>
          <cell r="BQ4"/>
          <cell r="BR4"/>
          <cell r="BS4"/>
          <cell r="BT4"/>
          <cell r="BU4"/>
          <cell r="BV4"/>
          <cell r="BW4"/>
        </row>
        <row r="6">
          <cell r="Q6">
            <v>8.5891168577849661E-2</v>
          </cell>
          <cell r="AJ6">
            <v>2.828614261873108E-2</v>
          </cell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</row>
        <row r="15">
          <cell r="Q15">
            <v>15.261591178471983</v>
          </cell>
          <cell r="AJ15">
            <v>12.5</v>
          </cell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</row>
        <row r="18">
          <cell r="Q18">
            <v>45.911666797915366</v>
          </cell>
          <cell r="AJ18">
            <v>53.5</v>
          </cell>
          <cell r="AK18"/>
          <cell r="AL18"/>
          <cell r="AM18"/>
          <cell r="AN18"/>
          <cell r="AO18"/>
          <cell r="AP18"/>
          <cell r="AQ18"/>
          <cell r="AR18"/>
          <cell r="AS18"/>
          <cell r="AT18"/>
          <cell r="AU18"/>
          <cell r="AV18"/>
          <cell r="AW18"/>
          <cell r="AX18"/>
          <cell r="AY18"/>
          <cell r="AZ18"/>
          <cell r="BA18"/>
          <cell r="BB18"/>
          <cell r="BC18"/>
          <cell r="BD18"/>
          <cell r="BE18"/>
          <cell r="BF18"/>
          <cell r="BG18"/>
          <cell r="BH18"/>
          <cell r="BI18"/>
          <cell r="BJ18"/>
          <cell r="BK18"/>
          <cell r="BL18"/>
          <cell r="BM18"/>
          <cell r="BN18"/>
          <cell r="BO18"/>
          <cell r="BP18"/>
          <cell r="BQ18"/>
          <cell r="BR18"/>
          <cell r="BS18"/>
          <cell r="BT18"/>
          <cell r="BU18"/>
          <cell r="BV18"/>
          <cell r="BW18"/>
        </row>
        <row r="25">
          <cell r="Q25">
            <v>2.1823226173817701E-2</v>
          </cell>
          <cell r="AJ25">
            <v>9.4871722343224055E-3</v>
          </cell>
          <cell r="AK25"/>
          <cell r="AL25"/>
          <cell r="AM25"/>
          <cell r="AN25"/>
          <cell r="AO25"/>
          <cell r="AP25"/>
          <cell r="AQ25"/>
          <cell r="AR25"/>
          <cell r="AS25"/>
          <cell r="AT25"/>
          <cell r="AU25"/>
          <cell r="AV25"/>
          <cell r="AW25"/>
          <cell r="AX25"/>
          <cell r="AY25"/>
          <cell r="AZ25"/>
          <cell r="BA25"/>
          <cell r="BB25"/>
          <cell r="BC25"/>
          <cell r="BD25"/>
          <cell r="BE25"/>
          <cell r="BF25"/>
          <cell r="BG25"/>
          <cell r="BH25"/>
          <cell r="BI25"/>
          <cell r="BJ25"/>
          <cell r="BK25"/>
          <cell r="BL25"/>
          <cell r="BM25"/>
          <cell r="BN25"/>
          <cell r="BO25"/>
          <cell r="BP25"/>
          <cell r="BQ25"/>
          <cell r="BR25"/>
          <cell r="BS25"/>
          <cell r="BT25"/>
          <cell r="BU25"/>
          <cell r="BV25"/>
          <cell r="BW25"/>
        </row>
        <row r="33">
          <cell r="Q33">
            <v>0.62746167033153422</v>
          </cell>
          <cell r="AJ33">
            <v>0.7193166067943314</v>
          </cell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/>
          <cell r="BV33"/>
          <cell r="BW33"/>
        </row>
        <row r="45">
          <cell r="AJ45">
            <v>8.7464350167846427E-2</v>
          </cell>
          <cell r="AK45"/>
          <cell r="AL45"/>
          <cell r="AM45"/>
          <cell r="AN45"/>
          <cell r="AO45"/>
          <cell r="AP45"/>
          <cell r="AQ45"/>
          <cell r="AR45"/>
          <cell r="AS45"/>
          <cell r="AT45"/>
          <cell r="AU45"/>
          <cell r="AV45"/>
          <cell r="AW45"/>
          <cell r="AX45"/>
          <cell r="AY45"/>
          <cell r="AZ45"/>
          <cell r="BA45"/>
          <cell r="BB45"/>
          <cell r="BC45"/>
          <cell r="BD45"/>
          <cell r="BE45"/>
          <cell r="BF45"/>
          <cell r="BG45"/>
          <cell r="BH45"/>
          <cell r="BI45"/>
          <cell r="BJ45"/>
          <cell r="BK45"/>
          <cell r="BL45"/>
          <cell r="BM45"/>
          <cell r="BN45"/>
          <cell r="BO45"/>
          <cell r="BP45"/>
          <cell r="BQ45"/>
          <cell r="BR45"/>
          <cell r="BS45"/>
          <cell r="BT45"/>
          <cell r="BU45"/>
          <cell r="BV45"/>
          <cell r="BW45"/>
        </row>
        <row r="47">
          <cell r="AJ47">
            <v>6.177683438841252E-2</v>
          </cell>
          <cell r="AK47"/>
          <cell r="AL47"/>
          <cell r="AM47"/>
          <cell r="AN47"/>
          <cell r="AO47"/>
          <cell r="AP47"/>
          <cell r="AQ47"/>
          <cell r="AR47"/>
          <cell r="AS47"/>
          <cell r="AT47"/>
          <cell r="AU47"/>
          <cell r="AV47"/>
          <cell r="AW47"/>
          <cell r="AX47"/>
          <cell r="AY47"/>
          <cell r="AZ47"/>
          <cell r="BA47"/>
          <cell r="BB47"/>
          <cell r="BC47"/>
          <cell r="BD47"/>
          <cell r="BE47"/>
          <cell r="BF47"/>
          <cell r="BG47"/>
          <cell r="BH47"/>
          <cell r="BI47"/>
          <cell r="BJ47"/>
          <cell r="BK47"/>
          <cell r="BL47"/>
          <cell r="BM47"/>
          <cell r="BN47"/>
          <cell r="BO47"/>
          <cell r="BP47"/>
          <cell r="BQ47"/>
          <cell r="BR47"/>
          <cell r="BS47"/>
          <cell r="BT47"/>
          <cell r="BU47"/>
          <cell r="BV47"/>
          <cell r="BW47"/>
        </row>
        <row r="56">
          <cell r="AJ56">
            <v>16.8</v>
          </cell>
          <cell r="AK56"/>
          <cell r="AL56"/>
          <cell r="AM56"/>
          <cell r="AN56"/>
          <cell r="AO56"/>
          <cell r="AP56"/>
          <cell r="AQ56"/>
          <cell r="AR56"/>
          <cell r="AS56"/>
          <cell r="AT56"/>
          <cell r="AU56"/>
          <cell r="AV56"/>
          <cell r="AW56"/>
          <cell r="AX56"/>
          <cell r="AY56"/>
          <cell r="AZ56"/>
          <cell r="BA56"/>
          <cell r="BB56"/>
          <cell r="BC56"/>
          <cell r="BD56"/>
          <cell r="BE56"/>
          <cell r="BF56"/>
          <cell r="BG56"/>
          <cell r="BH56"/>
          <cell r="BI56"/>
          <cell r="BJ56"/>
          <cell r="BK56"/>
          <cell r="BL56"/>
          <cell r="BM56"/>
          <cell r="BN56"/>
          <cell r="BO56"/>
          <cell r="BP56"/>
          <cell r="BQ56"/>
          <cell r="BR56"/>
          <cell r="BS56"/>
          <cell r="BT56"/>
          <cell r="BU56"/>
          <cell r="BV56"/>
          <cell r="BW56"/>
        </row>
        <row r="59">
          <cell r="AJ59">
            <v>50.5</v>
          </cell>
          <cell r="AK59"/>
          <cell r="AL59"/>
          <cell r="AM59"/>
          <cell r="AN59"/>
          <cell r="AO59"/>
          <cell r="AP59"/>
          <cell r="AQ59"/>
          <cell r="AR59"/>
          <cell r="AS59"/>
          <cell r="AT59"/>
          <cell r="AU59"/>
          <cell r="AV59"/>
          <cell r="AW59"/>
          <cell r="AX59"/>
          <cell r="AY59"/>
          <cell r="AZ59"/>
          <cell r="BA59"/>
          <cell r="BB59"/>
          <cell r="BC59"/>
          <cell r="BD59"/>
          <cell r="BE59"/>
          <cell r="BF59"/>
          <cell r="BG59"/>
          <cell r="BH59"/>
          <cell r="BI59"/>
          <cell r="BJ59"/>
          <cell r="BK59"/>
          <cell r="BL59"/>
          <cell r="BM59"/>
          <cell r="BN59"/>
          <cell r="BO59"/>
          <cell r="BP59"/>
          <cell r="BQ59"/>
          <cell r="BR59"/>
          <cell r="BS59"/>
          <cell r="BT59"/>
          <cell r="BU59"/>
          <cell r="BV59"/>
          <cell r="BW59"/>
        </row>
        <row r="66">
          <cell r="AJ66">
            <v>1.0783314475935779E-2</v>
          </cell>
          <cell r="AK66"/>
          <cell r="AL66"/>
          <cell r="AM66"/>
          <cell r="AN66"/>
          <cell r="AO66"/>
          <cell r="AP66"/>
          <cell r="AQ66"/>
          <cell r="AR66"/>
          <cell r="AS66"/>
          <cell r="AT66"/>
          <cell r="AU66"/>
          <cell r="AV66"/>
          <cell r="AW66"/>
          <cell r="AX66"/>
          <cell r="AY66"/>
          <cell r="AZ66"/>
          <cell r="BA66"/>
          <cell r="BB66"/>
          <cell r="BC66"/>
          <cell r="BD66"/>
          <cell r="BE66"/>
          <cell r="BF66"/>
          <cell r="BG66"/>
          <cell r="BH66"/>
          <cell r="BI66"/>
          <cell r="BJ66"/>
          <cell r="BK66"/>
          <cell r="BL66"/>
          <cell r="BM66"/>
          <cell r="BN66"/>
          <cell r="BO66"/>
          <cell r="BP66"/>
          <cell r="BQ66"/>
          <cell r="BR66"/>
          <cell r="BS66"/>
          <cell r="BT66"/>
          <cell r="BU66"/>
          <cell r="BV66"/>
          <cell r="BW66"/>
        </row>
        <row r="74">
          <cell r="AJ74">
            <v>0.5880889819810553</v>
          </cell>
          <cell r="AK74"/>
          <cell r="AL74"/>
          <cell r="AM74"/>
          <cell r="AN74"/>
          <cell r="AO74"/>
          <cell r="AP74"/>
          <cell r="AQ74"/>
          <cell r="AR74"/>
          <cell r="AS74"/>
          <cell r="AT74"/>
          <cell r="AU74"/>
          <cell r="AV74"/>
          <cell r="AW74"/>
          <cell r="AX74"/>
          <cell r="AY74"/>
          <cell r="AZ74"/>
          <cell r="BA74"/>
          <cell r="BB74"/>
          <cell r="BC74"/>
          <cell r="BD74"/>
          <cell r="BE74"/>
          <cell r="BF74"/>
          <cell r="BG74"/>
          <cell r="BH74"/>
          <cell r="BI74"/>
          <cell r="BJ74"/>
          <cell r="BK74"/>
          <cell r="BL74"/>
          <cell r="BM74"/>
          <cell r="BN74"/>
          <cell r="BO74"/>
          <cell r="BP74"/>
          <cell r="BQ74"/>
          <cell r="BR74"/>
          <cell r="BS74"/>
          <cell r="BT74"/>
          <cell r="BU74"/>
          <cell r="BV74"/>
          <cell r="BW74"/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Hidden3"/>
      <sheetName val="Règles RO"/>
      <sheetName val="Données"/>
      <sheetName val="LD11"/>
      <sheetName val="LD12"/>
      <sheetName val="LD13"/>
      <sheetName val="LD14"/>
      <sheetName val="LD15"/>
      <sheetName val="LD16"/>
      <sheetName val="LD17"/>
      <sheetName val="S1D04"/>
      <sheetName val="RO S1D04"/>
      <sheetName val="MAOP"/>
      <sheetName val="TCB"/>
      <sheetName val="TCC"/>
      <sheetName val="CPL"/>
      <sheetName val="ORGA"/>
      <sheetName val="PROD"/>
      <sheetName val="MEO"/>
      <sheetName val="LAP Gammes"/>
      <sheetName val="LAP Moyens"/>
      <sheetName val="NB OUVERTURE S1D04"/>
    </sheetNames>
    <sheetDataSet>
      <sheetData sheetId="0"/>
      <sheetData sheetId="1"/>
      <sheetData sheetId="2">
        <row r="6">
          <cell r="AJ6">
            <v>4.7307816554296972E-2</v>
          </cell>
        </row>
        <row r="11">
          <cell r="AJ11">
            <v>0.12575680210080969</v>
          </cell>
        </row>
        <row r="15">
          <cell r="AJ15">
            <v>24.5</v>
          </cell>
        </row>
        <row r="18">
          <cell r="AJ18">
            <v>45.9</v>
          </cell>
        </row>
        <row r="25">
          <cell r="AJ25">
            <v>2.2869230849389872E-2</v>
          </cell>
        </row>
        <row r="33">
          <cell r="AJ33">
            <v>0.65470719617630402</v>
          </cell>
        </row>
        <row r="45">
          <cell r="AJ45">
            <v>4.0303207490014016E-2</v>
          </cell>
          <cell r="AK45"/>
          <cell r="AL45"/>
          <cell r="AM45"/>
          <cell r="AN45"/>
          <cell r="AO45"/>
          <cell r="AP45"/>
          <cell r="AQ45"/>
          <cell r="AR45"/>
          <cell r="AS45"/>
          <cell r="AT45"/>
          <cell r="AU45"/>
          <cell r="AV45"/>
          <cell r="AW45"/>
          <cell r="AX45"/>
          <cell r="AY45"/>
          <cell r="AZ45"/>
          <cell r="BA45"/>
          <cell r="BB45"/>
          <cell r="BC45"/>
          <cell r="BD45"/>
          <cell r="BE45"/>
          <cell r="BF45"/>
          <cell r="BG45"/>
          <cell r="BH45"/>
          <cell r="BI45"/>
          <cell r="BJ45"/>
          <cell r="BK45"/>
          <cell r="BL45"/>
          <cell r="BM45"/>
          <cell r="BN45"/>
          <cell r="BO45"/>
          <cell r="BP45"/>
          <cell r="BQ45"/>
          <cell r="BR45"/>
          <cell r="BS45"/>
          <cell r="BT45"/>
          <cell r="BU45"/>
          <cell r="BV45"/>
          <cell r="BW45"/>
          <cell r="BX45"/>
          <cell r="BY45"/>
          <cell r="BZ45"/>
        </row>
        <row r="47">
          <cell r="AJ47">
            <v>0.1172984663505907</v>
          </cell>
          <cell r="AK47"/>
          <cell r="AL47"/>
          <cell r="AM47"/>
          <cell r="AN47"/>
          <cell r="AO47"/>
          <cell r="AP47"/>
          <cell r="AQ47"/>
          <cell r="AR47"/>
          <cell r="AS47"/>
          <cell r="AT47"/>
          <cell r="AU47"/>
          <cell r="AV47"/>
          <cell r="AW47"/>
          <cell r="AX47"/>
          <cell r="AY47"/>
          <cell r="AZ47"/>
          <cell r="BA47"/>
          <cell r="BB47"/>
          <cell r="BC47"/>
          <cell r="BD47"/>
          <cell r="BE47"/>
          <cell r="BF47"/>
          <cell r="BG47"/>
          <cell r="BH47"/>
          <cell r="BI47"/>
          <cell r="BJ47"/>
          <cell r="BK47"/>
          <cell r="BL47"/>
          <cell r="BM47"/>
          <cell r="BN47"/>
          <cell r="BO47"/>
          <cell r="BP47"/>
          <cell r="BQ47"/>
          <cell r="BR47"/>
          <cell r="BS47"/>
          <cell r="BT47"/>
          <cell r="BU47"/>
          <cell r="BV47"/>
          <cell r="BW47"/>
          <cell r="BX47"/>
          <cell r="BY47"/>
          <cell r="BZ47"/>
        </row>
        <row r="56">
          <cell r="AJ56">
            <v>23.1</v>
          </cell>
          <cell r="AK56"/>
          <cell r="AL56"/>
          <cell r="AM56"/>
          <cell r="AN56"/>
          <cell r="AO56"/>
          <cell r="AP56"/>
          <cell r="AQ56"/>
          <cell r="AR56"/>
          <cell r="AS56"/>
          <cell r="AT56"/>
          <cell r="AU56"/>
          <cell r="AV56"/>
          <cell r="AW56"/>
          <cell r="AX56"/>
          <cell r="AY56"/>
          <cell r="AZ56"/>
          <cell r="BA56"/>
          <cell r="BB56"/>
          <cell r="BC56"/>
          <cell r="BD56"/>
          <cell r="BE56"/>
          <cell r="BF56"/>
          <cell r="BG56"/>
          <cell r="BH56"/>
          <cell r="BI56"/>
          <cell r="BJ56"/>
          <cell r="BK56"/>
          <cell r="BL56"/>
          <cell r="BM56"/>
          <cell r="BN56"/>
          <cell r="BO56"/>
          <cell r="BP56"/>
          <cell r="BQ56"/>
          <cell r="BR56"/>
          <cell r="BS56"/>
          <cell r="BT56"/>
          <cell r="BU56"/>
          <cell r="BV56"/>
          <cell r="BW56"/>
          <cell r="BX56"/>
          <cell r="BY56"/>
          <cell r="BZ56"/>
        </row>
        <row r="59">
          <cell r="AJ59">
            <v>70.7</v>
          </cell>
          <cell r="AK59"/>
          <cell r="AL59"/>
          <cell r="AM59"/>
          <cell r="AN59"/>
          <cell r="AO59"/>
          <cell r="AP59"/>
          <cell r="AQ59"/>
          <cell r="AR59"/>
          <cell r="AS59"/>
          <cell r="AT59"/>
          <cell r="AU59"/>
          <cell r="AV59"/>
          <cell r="AW59"/>
          <cell r="AX59"/>
          <cell r="AY59"/>
          <cell r="AZ59"/>
          <cell r="BA59"/>
          <cell r="BB59"/>
          <cell r="BC59"/>
          <cell r="BD59"/>
          <cell r="BE59"/>
          <cell r="BF59"/>
          <cell r="BG59"/>
          <cell r="BH59"/>
          <cell r="BI59"/>
          <cell r="BJ59"/>
          <cell r="BK59"/>
          <cell r="BL59"/>
          <cell r="BM59"/>
          <cell r="BN59"/>
          <cell r="BO59"/>
          <cell r="BP59"/>
          <cell r="BQ59"/>
          <cell r="BR59"/>
          <cell r="BS59"/>
          <cell r="BT59"/>
          <cell r="BU59"/>
          <cell r="BV59"/>
          <cell r="BW59"/>
          <cell r="BX59"/>
          <cell r="BY59"/>
          <cell r="BZ59"/>
        </row>
        <row r="66">
          <cell r="AJ66">
            <v>1.4012074759244517E-2</v>
          </cell>
          <cell r="AK66"/>
          <cell r="AL66"/>
          <cell r="AM66"/>
          <cell r="AN66"/>
          <cell r="AO66"/>
          <cell r="AP66"/>
          <cell r="AQ66"/>
          <cell r="AR66"/>
          <cell r="AS66"/>
          <cell r="AT66"/>
          <cell r="AU66"/>
          <cell r="AV66"/>
          <cell r="AW66"/>
          <cell r="AX66"/>
          <cell r="AY66"/>
          <cell r="AZ66"/>
          <cell r="BA66"/>
          <cell r="BB66"/>
          <cell r="BC66"/>
          <cell r="BD66"/>
          <cell r="BE66"/>
          <cell r="BF66"/>
          <cell r="BG66"/>
          <cell r="BH66"/>
          <cell r="BI66"/>
          <cell r="BJ66"/>
          <cell r="BK66"/>
          <cell r="BL66"/>
          <cell r="BM66"/>
          <cell r="BN66"/>
          <cell r="BO66"/>
          <cell r="BP66"/>
          <cell r="BQ66"/>
          <cell r="BR66"/>
          <cell r="BS66"/>
          <cell r="BT66"/>
          <cell r="BU66"/>
          <cell r="BV66"/>
          <cell r="BW66"/>
          <cell r="BX66"/>
          <cell r="BY66"/>
          <cell r="BZ66"/>
        </row>
        <row r="74">
          <cell r="AJ74">
            <v>0.71302369160754919</v>
          </cell>
          <cell r="AK74"/>
          <cell r="AL74"/>
          <cell r="AM74"/>
          <cell r="AN74"/>
          <cell r="AO74"/>
          <cell r="AP74"/>
          <cell r="AQ74"/>
          <cell r="AR74"/>
          <cell r="AS74"/>
          <cell r="AT74"/>
          <cell r="AU74"/>
          <cell r="AV74"/>
          <cell r="AW74"/>
          <cell r="AX74"/>
          <cell r="AY74"/>
          <cell r="AZ74"/>
          <cell r="BA74"/>
          <cell r="BB74"/>
          <cell r="BC74"/>
          <cell r="BD74"/>
          <cell r="BE74"/>
          <cell r="BF74"/>
          <cell r="BG74"/>
          <cell r="BH74"/>
          <cell r="BI74"/>
          <cell r="BJ74"/>
          <cell r="BK74"/>
          <cell r="BL74"/>
          <cell r="BM74"/>
          <cell r="BN74"/>
          <cell r="BO74"/>
          <cell r="BP74"/>
          <cell r="BQ74"/>
          <cell r="BR74"/>
          <cell r="BS74"/>
          <cell r="BT74"/>
          <cell r="BU74"/>
          <cell r="BV74"/>
          <cell r="BW74"/>
          <cell r="BX74"/>
          <cell r="BY74"/>
          <cell r="BZ74"/>
        </row>
        <row r="168">
          <cell r="AK168"/>
          <cell r="AL168"/>
          <cell r="AM168"/>
          <cell r="AN168"/>
          <cell r="AO168"/>
          <cell r="AP168"/>
          <cell r="AQ168"/>
          <cell r="AR168"/>
          <cell r="AS168"/>
          <cell r="AT168"/>
          <cell r="AU168"/>
          <cell r="AV168"/>
          <cell r="AW168"/>
          <cell r="AX168"/>
          <cell r="AY168"/>
          <cell r="AZ168"/>
          <cell r="BA168"/>
          <cell r="BB168"/>
          <cell r="BC168"/>
          <cell r="BD168"/>
          <cell r="BE168"/>
          <cell r="BF168"/>
          <cell r="BG168"/>
          <cell r="BH168"/>
          <cell r="BI168"/>
          <cell r="BJ168"/>
          <cell r="BK168"/>
          <cell r="BL168"/>
          <cell r="BM168"/>
          <cell r="BN168"/>
          <cell r="BO168"/>
          <cell r="BP168"/>
          <cell r="BQ168"/>
          <cell r="BR168"/>
          <cell r="BS168"/>
          <cell r="BT168"/>
          <cell r="BU168"/>
          <cell r="BV168"/>
          <cell r="BW168"/>
          <cell r="BX168"/>
          <cell r="BY168"/>
          <cell r="BZ168"/>
        </row>
        <row r="170">
          <cell r="AK170"/>
          <cell r="AL170"/>
          <cell r="AM170"/>
          <cell r="AN170"/>
          <cell r="AO170"/>
          <cell r="AP170"/>
          <cell r="AQ170"/>
          <cell r="AR170"/>
          <cell r="AS170"/>
          <cell r="AT170"/>
          <cell r="AU170"/>
          <cell r="AV170"/>
          <cell r="AW170"/>
          <cell r="AX170"/>
          <cell r="AY170"/>
          <cell r="AZ170"/>
          <cell r="BA170"/>
          <cell r="BB170"/>
          <cell r="BC170"/>
          <cell r="BD170"/>
          <cell r="BE170"/>
          <cell r="BF170"/>
          <cell r="BG170"/>
          <cell r="BH170"/>
          <cell r="BI170"/>
          <cell r="BJ170"/>
          <cell r="BK170"/>
          <cell r="BL170"/>
          <cell r="BM170"/>
          <cell r="BN170"/>
          <cell r="BO170"/>
          <cell r="BP170"/>
          <cell r="BQ170"/>
          <cell r="BR170"/>
          <cell r="BS170"/>
          <cell r="BT170"/>
          <cell r="BU170"/>
          <cell r="BV170"/>
          <cell r="BW170"/>
          <cell r="BX170"/>
          <cell r="BY170"/>
          <cell r="BZ170"/>
        </row>
        <row r="179">
          <cell r="AK179"/>
          <cell r="AL179"/>
          <cell r="AM179"/>
          <cell r="AN179"/>
          <cell r="AO179"/>
          <cell r="AP179"/>
          <cell r="AQ179"/>
          <cell r="AR179"/>
          <cell r="AS179"/>
          <cell r="AT179"/>
          <cell r="AU179"/>
          <cell r="AV179"/>
          <cell r="AW179"/>
          <cell r="AX179"/>
          <cell r="AY179"/>
          <cell r="AZ179"/>
          <cell r="BA179"/>
          <cell r="BB179"/>
          <cell r="BC179"/>
          <cell r="BD179"/>
          <cell r="BE179"/>
          <cell r="BF179"/>
          <cell r="BG179"/>
          <cell r="BH179"/>
          <cell r="BI179"/>
          <cell r="BJ179"/>
          <cell r="BK179"/>
          <cell r="BL179"/>
          <cell r="BM179"/>
          <cell r="BN179"/>
          <cell r="BO179"/>
          <cell r="BP179"/>
          <cell r="BQ179"/>
          <cell r="BR179"/>
          <cell r="BS179"/>
          <cell r="BT179"/>
          <cell r="BU179"/>
          <cell r="BV179"/>
          <cell r="BW179"/>
          <cell r="BX179"/>
          <cell r="BY179"/>
          <cell r="BZ179"/>
        </row>
        <row r="182">
          <cell r="AK182"/>
          <cell r="AL182"/>
          <cell r="AM182"/>
          <cell r="AN182"/>
          <cell r="AO182"/>
          <cell r="AP182"/>
          <cell r="AQ182"/>
          <cell r="AR182"/>
          <cell r="AS182"/>
          <cell r="AT182"/>
          <cell r="AU182"/>
          <cell r="AV182"/>
          <cell r="AW182"/>
          <cell r="AX182"/>
          <cell r="AY182"/>
          <cell r="AZ182"/>
          <cell r="BA182"/>
          <cell r="BB182"/>
          <cell r="BC182"/>
          <cell r="BD182"/>
          <cell r="BE182"/>
          <cell r="BF182"/>
          <cell r="BG182"/>
          <cell r="BH182"/>
          <cell r="BI182"/>
          <cell r="BJ182"/>
          <cell r="BK182"/>
          <cell r="BL182"/>
          <cell r="BM182"/>
          <cell r="BN182"/>
          <cell r="BO182"/>
          <cell r="BP182"/>
          <cell r="BQ182"/>
          <cell r="BR182"/>
          <cell r="BS182"/>
          <cell r="BT182"/>
          <cell r="BU182"/>
          <cell r="BV182"/>
          <cell r="BW182"/>
          <cell r="BX182"/>
          <cell r="BY182"/>
          <cell r="BZ182"/>
        </row>
        <row r="189">
          <cell r="AK189"/>
          <cell r="AL189"/>
          <cell r="AM189"/>
          <cell r="AN189"/>
          <cell r="AO189"/>
          <cell r="AP189"/>
          <cell r="AQ189"/>
          <cell r="AR189"/>
          <cell r="AS189"/>
          <cell r="AT189"/>
          <cell r="AU189"/>
          <cell r="AV189"/>
          <cell r="AW189"/>
          <cell r="AX189"/>
          <cell r="AY189"/>
          <cell r="AZ189"/>
          <cell r="BA189"/>
          <cell r="BB189"/>
          <cell r="BC189"/>
          <cell r="BD189"/>
          <cell r="BE189"/>
          <cell r="BF189"/>
          <cell r="BG189"/>
          <cell r="BH189"/>
          <cell r="BI189"/>
          <cell r="BJ189"/>
          <cell r="BK189"/>
          <cell r="BL189"/>
          <cell r="BM189"/>
          <cell r="BN189"/>
          <cell r="BO189"/>
          <cell r="BP189"/>
          <cell r="BQ189"/>
          <cell r="BR189"/>
          <cell r="BS189"/>
          <cell r="BT189"/>
          <cell r="BU189"/>
          <cell r="BV189"/>
          <cell r="BW189"/>
          <cell r="BX189"/>
          <cell r="BY189"/>
          <cell r="BZ189"/>
        </row>
        <row r="197">
          <cell r="AK197"/>
          <cell r="AL197"/>
          <cell r="AM197"/>
          <cell r="AN197"/>
          <cell r="AO197"/>
          <cell r="AP197"/>
          <cell r="AQ197"/>
          <cell r="AR197"/>
          <cell r="AS197"/>
          <cell r="AT197"/>
          <cell r="AU197"/>
          <cell r="AV197"/>
          <cell r="AW197"/>
          <cell r="AX197"/>
          <cell r="AY197"/>
          <cell r="AZ197"/>
          <cell r="BA197"/>
          <cell r="BB197"/>
          <cell r="BC197"/>
          <cell r="BD197"/>
          <cell r="BE197"/>
          <cell r="BF197"/>
          <cell r="BG197"/>
          <cell r="BH197"/>
          <cell r="BI197"/>
          <cell r="BJ197"/>
          <cell r="BK197"/>
          <cell r="BL197"/>
          <cell r="BM197"/>
          <cell r="BN197"/>
          <cell r="BO197"/>
          <cell r="BP197"/>
          <cell r="BQ197"/>
          <cell r="BR197"/>
          <cell r="BS197"/>
          <cell r="BT197"/>
          <cell r="BU197"/>
          <cell r="BV197"/>
          <cell r="BW197"/>
          <cell r="BX197"/>
          <cell r="BY197"/>
          <cell r="BZ197"/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C68"/>
  <sheetViews>
    <sheetView tabSelected="1" zoomScale="85" zoomScaleNormal="85" workbookViewId="0">
      <selection activeCell="L8" sqref="L8"/>
    </sheetView>
  </sheetViews>
  <sheetFormatPr baseColWidth="10" defaultColWidth="17.5703125" defaultRowHeight="15" x14ac:dyDescent="0.25"/>
  <cols>
    <col min="1" max="1" width="30" style="2" customWidth="1"/>
    <col min="2" max="7" width="8.28515625" style="2" customWidth="1"/>
    <col min="8" max="12" width="8.28515625" customWidth="1"/>
    <col min="13" max="16" width="7.42578125" style="5" customWidth="1"/>
    <col min="17" max="55" width="7.42578125" style="2" customWidth="1"/>
    <col min="56" max="56" width="10.28515625" style="2" customWidth="1"/>
    <col min="57" max="16384" width="17.5703125" style="2"/>
  </cols>
  <sheetData>
    <row r="1" spans="1:55" ht="14.25" customHeight="1" x14ac:dyDescent="0.25">
      <c r="A1" s="59"/>
      <c r="B1" s="59"/>
      <c r="C1" s="59"/>
      <c r="D1" s="59"/>
      <c r="E1" s="59"/>
      <c r="F1" s="59"/>
      <c r="G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  <c r="AX1" s="59"/>
      <c r="AY1" s="59"/>
      <c r="AZ1" s="59"/>
      <c r="BA1" s="59"/>
      <c r="BB1" s="59"/>
      <c r="BC1" s="59"/>
    </row>
    <row r="2" spans="1:55" ht="15.75" thickBot="1" x14ac:dyDescent="0.3">
      <c r="A2" s="59"/>
      <c r="B2" s="59"/>
      <c r="C2" s="59"/>
      <c r="D2" s="59"/>
      <c r="E2" s="59"/>
      <c r="F2" s="59"/>
      <c r="G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</row>
    <row r="3" spans="1:55" ht="30" customHeight="1" thickBot="1" x14ac:dyDescent="0.3">
      <c r="A3" s="70"/>
      <c r="B3" s="121"/>
      <c r="C3" s="122"/>
      <c r="D3" s="70"/>
      <c r="E3" s="70"/>
      <c r="F3" s="70"/>
      <c r="G3" s="70"/>
      <c r="M3" s="87" t="s">
        <v>58</v>
      </c>
      <c r="N3" s="88"/>
      <c r="O3" s="88"/>
      <c r="P3" s="88"/>
      <c r="Q3" s="89"/>
      <c r="R3" s="90" t="s">
        <v>59</v>
      </c>
      <c r="S3" s="86"/>
      <c r="T3" s="86"/>
      <c r="U3" s="91"/>
      <c r="V3" s="87" t="s">
        <v>60</v>
      </c>
      <c r="W3" s="88"/>
      <c r="X3" s="88"/>
      <c r="Y3" s="88"/>
      <c r="Z3" s="89"/>
      <c r="AA3" s="83" t="s">
        <v>61</v>
      </c>
      <c r="AB3" s="84"/>
      <c r="AC3" s="84"/>
      <c r="AD3" s="85"/>
      <c r="AE3" s="80" t="s">
        <v>62</v>
      </c>
      <c r="AF3" s="81"/>
      <c r="AG3" s="81"/>
      <c r="AH3" s="82"/>
      <c r="AI3" s="86" t="s">
        <v>63</v>
      </c>
      <c r="AJ3" s="86"/>
      <c r="AK3" s="86"/>
      <c r="AL3" s="86"/>
      <c r="AM3" s="86"/>
      <c r="AN3" s="80" t="s">
        <v>64</v>
      </c>
      <c r="AO3" s="81"/>
      <c r="AP3" s="81"/>
      <c r="AQ3" s="82"/>
      <c r="AR3" s="83" t="s">
        <v>65</v>
      </c>
      <c r="AS3" s="84"/>
      <c r="AT3" s="84"/>
      <c r="AU3" s="85"/>
      <c r="AV3" s="80" t="s">
        <v>66</v>
      </c>
      <c r="AW3" s="81"/>
      <c r="AX3" s="81"/>
      <c r="AY3" s="81"/>
      <c r="AZ3" s="82"/>
      <c r="BA3" s="77" t="s">
        <v>67</v>
      </c>
      <c r="BB3" s="78"/>
      <c r="BC3" s="79"/>
    </row>
    <row r="4" spans="1:55" ht="21.75" customHeight="1" thickBot="1" x14ac:dyDescent="0.25">
      <c r="A4" s="68"/>
      <c r="B4" s="65" t="s">
        <v>78</v>
      </c>
      <c r="C4" s="65" t="s">
        <v>79</v>
      </c>
      <c r="D4" s="65" t="s">
        <v>80</v>
      </c>
      <c r="E4" s="65" t="s">
        <v>81</v>
      </c>
      <c r="F4" s="65" t="s">
        <v>82</v>
      </c>
      <c r="G4" s="65" t="s">
        <v>83</v>
      </c>
      <c r="H4" s="65" t="s">
        <v>88</v>
      </c>
      <c r="I4" s="65" t="s">
        <v>84</v>
      </c>
      <c r="J4" s="65" t="s">
        <v>85</v>
      </c>
      <c r="K4" s="65" t="s">
        <v>86</v>
      </c>
      <c r="L4" s="65" t="s">
        <v>89</v>
      </c>
      <c r="M4" s="29" t="s">
        <v>57</v>
      </c>
      <c r="N4" s="30" t="s">
        <v>1</v>
      </c>
      <c r="O4" s="30" t="s">
        <v>2</v>
      </c>
      <c r="P4" s="30" t="s">
        <v>3</v>
      </c>
      <c r="Q4" s="31" t="s">
        <v>4</v>
      </c>
      <c r="R4" s="32" t="s">
        <v>5</v>
      </c>
      <c r="S4" s="33" t="s">
        <v>6</v>
      </c>
      <c r="T4" s="33" t="s">
        <v>7</v>
      </c>
      <c r="U4" s="34" t="s">
        <v>8</v>
      </c>
      <c r="V4" s="29" t="s">
        <v>9</v>
      </c>
      <c r="W4" s="30" t="s">
        <v>10</v>
      </c>
      <c r="X4" s="30" t="s">
        <v>11</v>
      </c>
      <c r="Y4" s="30" t="s">
        <v>12</v>
      </c>
      <c r="Z4" s="31" t="s">
        <v>13</v>
      </c>
      <c r="AA4" s="28" t="s">
        <v>14</v>
      </c>
      <c r="AB4" s="26" t="s">
        <v>15</v>
      </c>
      <c r="AC4" s="26" t="s">
        <v>16</v>
      </c>
      <c r="AD4" s="27" t="s">
        <v>17</v>
      </c>
      <c r="AE4" s="29" t="s">
        <v>18</v>
      </c>
      <c r="AF4" s="30" t="s">
        <v>19</v>
      </c>
      <c r="AG4" s="30" t="s">
        <v>20</v>
      </c>
      <c r="AH4" s="31" t="s">
        <v>21</v>
      </c>
      <c r="AI4" s="28" t="s">
        <v>22</v>
      </c>
      <c r="AJ4" s="26" t="s">
        <v>23</v>
      </c>
      <c r="AK4" s="26" t="s">
        <v>24</v>
      </c>
      <c r="AL4" s="26" t="s">
        <v>25</v>
      </c>
      <c r="AM4" s="27" t="s">
        <v>26</v>
      </c>
      <c r="AN4" s="29" t="s">
        <v>27</v>
      </c>
      <c r="AO4" s="30" t="s">
        <v>28</v>
      </c>
      <c r="AP4" s="30" t="s">
        <v>29</v>
      </c>
      <c r="AQ4" s="31" t="s">
        <v>30</v>
      </c>
      <c r="AR4" s="28" t="s">
        <v>31</v>
      </c>
      <c r="AS4" s="26" t="s">
        <v>32</v>
      </c>
      <c r="AT4" s="26" t="s">
        <v>33</v>
      </c>
      <c r="AU4" s="27" t="s">
        <v>34</v>
      </c>
      <c r="AV4" s="29" t="s">
        <v>35</v>
      </c>
      <c r="AW4" s="30" t="s">
        <v>36</v>
      </c>
      <c r="AX4" s="30" t="s">
        <v>37</v>
      </c>
      <c r="AY4" s="30" t="s">
        <v>38</v>
      </c>
      <c r="AZ4" s="31" t="s">
        <v>39</v>
      </c>
      <c r="BA4" s="32" t="s">
        <v>40</v>
      </c>
      <c r="BB4" s="33" t="s">
        <v>41</v>
      </c>
      <c r="BC4" s="34" t="s">
        <v>42</v>
      </c>
    </row>
    <row r="5" spans="1:55" ht="38.25" customHeight="1" thickBot="1" x14ac:dyDescent="0.25">
      <c r="A5" s="17" t="s">
        <v>74</v>
      </c>
      <c r="B5" s="69"/>
      <c r="C5" s="56"/>
      <c r="D5" s="56"/>
      <c r="E5" s="56"/>
      <c r="F5" s="56"/>
      <c r="G5" s="56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</row>
    <row r="6" spans="1:55" ht="27" customHeight="1" x14ac:dyDescent="0.2">
      <c r="A6" s="132" t="s">
        <v>43</v>
      </c>
      <c r="B6" s="123">
        <f>[1]Données!Q4</f>
        <v>7.5266081499385143E-2</v>
      </c>
      <c r="C6" s="129">
        <f>AVERAGE(M6:Q6)</f>
        <v>2.3661924023420926E-2</v>
      </c>
      <c r="D6" s="129">
        <f>AVERAGE(R6:U6)</f>
        <v>0</v>
      </c>
      <c r="E6" s="129">
        <f>AVERAGE(V6:Z6)</f>
        <v>0</v>
      </c>
      <c r="F6" s="129">
        <f>AVERAGE(AA6:AD6)</f>
        <v>0</v>
      </c>
      <c r="G6" s="129">
        <f>AVERAGE(AE6:AH6)</f>
        <v>0</v>
      </c>
      <c r="H6" s="123">
        <f>AVERAGE(AI6:AM6)</f>
        <v>0</v>
      </c>
      <c r="I6" s="123">
        <f>AVERAGE(AN6:AQ6)</f>
        <v>0</v>
      </c>
      <c r="J6" s="123">
        <f>AVERAGE(AR6:AU6)</f>
        <v>0</v>
      </c>
      <c r="K6" s="123">
        <f>AVERAGE(AV6:AZ6)</f>
        <v>0</v>
      </c>
      <c r="L6" s="123">
        <f>AVERAGE(BA6:BC6)</f>
        <v>0</v>
      </c>
      <c r="M6" s="124">
        <f>[1]Données!AJ4</f>
        <v>0.11830962011710462</v>
      </c>
      <c r="N6" s="124">
        <f>[1]Données!AK4</f>
        <v>0</v>
      </c>
      <c r="O6" s="124">
        <f>[1]Données!AL4</f>
        <v>0</v>
      </c>
      <c r="P6" s="124">
        <f>[1]Données!AM4</f>
        <v>0</v>
      </c>
      <c r="Q6" s="124">
        <f>[1]Données!AN4</f>
        <v>0</v>
      </c>
      <c r="R6" s="124">
        <f>[1]Données!AO4</f>
        <v>0</v>
      </c>
      <c r="S6" s="124">
        <f>[1]Données!AP4</f>
        <v>0</v>
      </c>
      <c r="T6" s="124">
        <f>[1]Données!AQ4</f>
        <v>0</v>
      </c>
      <c r="U6" s="124">
        <f>[1]Données!AR4</f>
        <v>0</v>
      </c>
      <c r="V6" s="124">
        <f>[1]Données!AS4</f>
        <v>0</v>
      </c>
      <c r="W6" s="124">
        <f>[1]Données!AT4</f>
        <v>0</v>
      </c>
      <c r="X6" s="124">
        <f>[1]Données!AU4</f>
        <v>0</v>
      </c>
      <c r="Y6" s="124">
        <f>[1]Données!AV4</f>
        <v>0</v>
      </c>
      <c r="Z6" s="124">
        <f>[1]Données!AW4</f>
        <v>0</v>
      </c>
      <c r="AA6" s="124">
        <f>[1]Données!AX4</f>
        <v>0</v>
      </c>
      <c r="AB6" s="124">
        <f>[1]Données!AY4</f>
        <v>0</v>
      </c>
      <c r="AC6" s="124">
        <f>[1]Données!AZ4</f>
        <v>0</v>
      </c>
      <c r="AD6" s="124">
        <f>[1]Données!BA4</f>
        <v>0</v>
      </c>
      <c r="AE6" s="124">
        <f>[1]Données!BB4</f>
        <v>0</v>
      </c>
      <c r="AF6" s="124">
        <f>[1]Données!BC4</f>
        <v>0</v>
      </c>
      <c r="AG6" s="124">
        <f>[1]Données!BD4</f>
        <v>0</v>
      </c>
      <c r="AH6" s="124">
        <f>[1]Données!BE4</f>
        <v>0</v>
      </c>
      <c r="AI6" s="124">
        <f>[1]Données!BF4</f>
        <v>0</v>
      </c>
      <c r="AJ6" s="124">
        <f>[1]Données!BG4</f>
        <v>0</v>
      </c>
      <c r="AK6" s="124">
        <f>[1]Données!BH4</f>
        <v>0</v>
      </c>
      <c r="AL6" s="124">
        <f>[1]Données!BI4</f>
        <v>0</v>
      </c>
      <c r="AM6" s="124">
        <f>[1]Données!BJ4</f>
        <v>0</v>
      </c>
      <c r="AN6" s="124">
        <f>[1]Données!BK4</f>
        <v>0</v>
      </c>
      <c r="AO6" s="124">
        <f>[1]Données!BL4</f>
        <v>0</v>
      </c>
      <c r="AP6" s="124">
        <f>[1]Données!BM4</f>
        <v>0</v>
      </c>
      <c r="AQ6" s="124">
        <f>[1]Données!BN4</f>
        <v>0</v>
      </c>
      <c r="AR6" s="124">
        <f>[1]Données!BO4</f>
        <v>0</v>
      </c>
      <c r="AS6" s="124">
        <f>[1]Données!BP4</f>
        <v>0</v>
      </c>
      <c r="AT6" s="124">
        <f>[1]Données!BQ4</f>
        <v>0</v>
      </c>
      <c r="AU6" s="124">
        <f>[1]Données!BR4</f>
        <v>0</v>
      </c>
      <c r="AV6" s="124">
        <f>[1]Données!BS4</f>
        <v>0</v>
      </c>
      <c r="AW6" s="124">
        <f>[1]Données!BT4</f>
        <v>0</v>
      </c>
      <c r="AX6" s="124">
        <f>[1]Données!BU4</f>
        <v>0</v>
      </c>
      <c r="AY6" s="124">
        <f>[1]Données!BV4</f>
        <v>0</v>
      </c>
      <c r="AZ6" s="124">
        <f>[1]Données!BW4</f>
        <v>0</v>
      </c>
      <c r="BA6" s="124">
        <f>[1]Données!BX4</f>
        <v>0</v>
      </c>
      <c r="BB6" s="124">
        <f>[1]Données!BY4</f>
        <v>0</v>
      </c>
      <c r="BC6" s="124">
        <f>[1]Données!BZ4</f>
        <v>0</v>
      </c>
    </row>
    <row r="7" spans="1:55" ht="27" customHeight="1" x14ac:dyDescent="0.2">
      <c r="A7" s="132" t="s">
        <v>87</v>
      </c>
      <c r="B7" s="124">
        <v>0.108</v>
      </c>
      <c r="C7" s="129">
        <f t="shared" ref="C7:C17" si="0">AVERAGE(M7:Q7)</f>
        <v>0.10800000000000001</v>
      </c>
      <c r="D7" s="129">
        <f t="shared" ref="D7:D17" si="1">AVERAGE(R7:U7)</f>
        <v>0.108</v>
      </c>
      <c r="E7" s="129">
        <f t="shared" ref="E7:E17" si="2">AVERAGE(V7:Z7)</f>
        <v>0.10800000000000001</v>
      </c>
      <c r="F7" s="129">
        <f t="shared" ref="F7:F17" si="3">AVERAGE(AA7:AD7)</f>
        <v>0.108</v>
      </c>
      <c r="G7" s="129">
        <f t="shared" ref="G7:G17" si="4">AVERAGE(AE7:AH7)</f>
        <v>0.108</v>
      </c>
      <c r="H7" s="123">
        <f t="shared" ref="H7:H17" si="5">AVERAGE(AI7:AM7)</f>
        <v>0.10800000000000001</v>
      </c>
      <c r="I7" s="123">
        <f t="shared" ref="I7:I17" si="6">AVERAGE(AN7:AQ7)</f>
        <v>0.108</v>
      </c>
      <c r="J7" s="123">
        <f t="shared" ref="J7:J17" si="7">AVERAGE(AR7:AU7)</f>
        <v>0.108</v>
      </c>
      <c r="K7" s="123">
        <f t="shared" ref="K7:K17" si="8">AVERAGE(AV7:AZ7)</f>
        <v>0.10800000000000001</v>
      </c>
      <c r="L7" s="123">
        <f t="shared" ref="L7:L17" si="9">AVERAGE(BA7:BC7)</f>
        <v>0.108</v>
      </c>
      <c r="M7" s="124">
        <v>0.108</v>
      </c>
      <c r="N7" s="124">
        <v>0.108</v>
      </c>
      <c r="O7" s="124">
        <v>0.108</v>
      </c>
      <c r="P7" s="124">
        <v>0.108</v>
      </c>
      <c r="Q7" s="124">
        <v>0.108</v>
      </c>
      <c r="R7" s="124">
        <v>0.108</v>
      </c>
      <c r="S7" s="124">
        <v>0.108</v>
      </c>
      <c r="T7" s="124">
        <v>0.108</v>
      </c>
      <c r="U7" s="124">
        <v>0.108</v>
      </c>
      <c r="V7" s="124">
        <v>0.108</v>
      </c>
      <c r="W7" s="124">
        <v>0.108</v>
      </c>
      <c r="X7" s="124">
        <v>0.108</v>
      </c>
      <c r="Y7" s="124">
        <v>0.108</v>
      </c>
      <c r="Z7" s="124">
        <v>0.108</v>
      </c>
      <c r="AA7" s="124">
        <v>0.108</v>
      </c>
      <c r="AB7" s="124">
        <v>0.108</v>
      </c>
      <c r="AC7" s="124">
        <v>0.108</v>
      </c>
      <c r="AD7" s="124">
        <v>0.108</v>
      </c>
      <c r="AE7" s="124">
        <v>0.108</v>
      </c>
      <c r="AF7" s="124">
        <v>0.108</v>
      </c>
      <c r="AG7" s="124">
        <v>0.108</v>
      </c>
      <c r="AH7" s="124">
        <v>0.108</v>
      </c>
      <c r="AI7" s="124">
        <v>0.108</v>
      </c>
      <c r="AJ7" s="124">
        <v>0.108</v>
      </c>
      <c r="AK7" s="124">
        <v>0.108</v>
      </c>
      <c r="AL7" s="124">
        <v>0.108</v>
      </c>
      <c r="AM7" s="124">
        <v>0.108</v>
      </c>
      <c r="AN7" s="124">
        <v>0.108</v>
      </c>
      <c r="AO7" s="124">
        <v>0.108</v>
      </c>
      <c r="AP7" s="124">
        <v>0.108</v>
      </c>
      <c r="AQ7" s="124">
        <v>0.108</v>
      </c>
      <c r="AR7" s="124">
        <v>0.108</v>
      </c>
      <c r="AS7" s="124">
        <v>0.108</v>
      </c>
      <c r="AT7" s="124">
        <v>0.108</v>
      </c>
      <c r="AU7" s="124">
        <v>0.108</v>
      </c>
      <c r="AV7" s="124">
        <v>0.108</v>
      </c>
      <c r="AW7" s="124">
        <v>0.108</v>
      </c>
      <c r="AX7" s="124">
        <v>0.108</v>
      </c>
      <c r="AY7" s="124">
        <v>0.108</v>
      </c>
      <c r="AZ7" s="124">
        <v>0.108</v>
      </c>
      <c r="BA7" s="124">
        <v>0.108</v>
      </c>
      <c r="BB7" s="124">
        <v>0.108</v>
      </c>
      <c r="BC7" s="124">
        <v>0.108</v>
      </c>
    </row>
    <row r="8" spans="1:55" ht="27" customHeight="1" x14ac:dyDescent="0.2">
      <c r="A8" s="133" t="s">
        <v>44</v>
      </c>
      <c r="B8" s="123">
        <f>[1]Données!Q6</f>
        <v>8.5891168577849661E-2</v>
      </c>
      <c r="C8" s="129">
        <f t="shared" si="0"/>
        <v>5.6572285237462159E-3</v>
      </c>
      <c r="D8" s="129">
        <f t="shared" si="1"/>
        <v>0</v>
      </c>
      <c r="E8" s="129">
        <f t="shared" si="2"/>
        <v>0</v>
      </c>
      <c r="F8" s="129">
        <f t="shared" si="3"/>
        <v>0</v>
      </c>
      <c r="G8" s="129">
        <f t="shared" si="4"/>
        <v>0</v>
      </c>
      <c r="H8" s="123">
        <f t="shared" si="5"/>
        <v>0</v>
      </c>
      <c r="I8" s="123">
        <f t="shared" si="6"/>
        <v>0</v>
      </c>
      <c r="J8" s="123">
        <f t="shared" si="7"/>
        <v>0</v>
      </c>
      <c r="K8" s="123">
        <f t="shared" si="8"/>
        <v>0</v>
      </c>
      <c r="L8" s="123">
        <f t="shared" si="9"/>
        <v>0</v>
      </c>
      <c r="M8" s="125">
        <f>[1]Données!AJ6</f>
        <v>2.828614261873108E-2</v>
      </c>
      <c r="N8" s="125">
        <f>[1]Données!AK6</f>
        <v>0</v>
      </c>
      <c r="O8" s="125">
        <f>[1]Données!AL6</f>
        <v>0</v>
      </c>
      <c r="P8" s="125">
        <f>[1]Données!AM6</f>
        <v>0</v>
      </c>
      <c r="Q8" s="125">
        <f>[1]Données!AN6</f>
        <v>0</v>
      </c>
      <c r="R8" s="125">
        <f>[1]Données!AO6</f>
        <v>0</v>
      </c>
      <c r="S8" s="125">
        <f>[1]Données!AP6</f>
        <v>0</v>
      </c>
      <c r="T8" s="125">
        <f>[1]Données!AQ6</f>
        <v>0</v>
      </c>
      <c r="U8" s="125">
        <f>[1]Données!AR6</f>
        <v>0</v>
      </c>
      <c r="V8" s="125">
        <f>[1]Données!AS6</f>
        <v>0</v>
      </c>
      <c r="W8" s="125">
        <f>[1]Données!AT6</f>
        <v>0</v>
      </c>
      <c r="X8" s="125">
        <f>[1]Données!AU6</f>
        <v>0</v>
      </c>
      <c r="Y8" s="125">
        <f>[1]Données!AV6</f>
        <v>0</v>
      </c>
      <c r="Z8" s="125">
        <f>[1]Données!AW6</f>
        <v>0</v>
      </c>
      <c r="AA8" s="125">
        <f>[1]Données!AX6</f>
        <v>0</v>
      </c>
      <c r="AB8" s="125">
        <f>[1]Données!AY6</f>
        <v>0</v>
      </c>
      <c r="AC8" s="125">
        <f>[1]Données!AZ6</f>
        <v>0</v>
      </c>
      <c r="AD8" s="125">
        <f>[1]Données!BA6</f>
        <v>0</v>
      </c>
      <c r="AE8" s="125">
        <f>[1]Données!BB6</f>
        <v>0</v>
      </c>
      <c r="AF8" s="125">
        <f>[1]Données!BC6</f>
        <v>0</v>
      </c>
      <c r="AG8" s="125">
        <f>[1]Données!BD6</f>
        <v>0</v>
      </c>
      <c r="AH8" s="125">
        <f>[1]Données!BE6</f>
        <v>0</v>
      </c>
      <c r="AI8" s="125">
        <f>[1]Données!BF6</f>
        <v>0</v>
      </c>
      <c r="AJ8" s="125">
        <f>[1]Données!BG6</f>
        <v>0</v>
      </c>
      <c r="AK8" s="125">
        <f>[1]Données!BH6</f>
        <v>0</v>
      </c>
      <c r="AL8" s="125">
        <f>[1]Données!BI6</f>
        <v>0</v>
      </c>
      <c r="AM8" s="125">
        <f>[1]Données!BJ6</f>
        <v>0</v>
      </c>
      <c r="AN8" s="125">
        <f>[1]Données!BK6</f>
        <v>0</v>
      </c>
      <c r="AO8" s="125">
        <f>[1]Données!BL6</f>
        <v>0</v>
      </c>
      <c r="AP8" s="125">
        <f>[1]Données!BM6</f>
        <v>0</v>
      </c>
      <c r="AQ8" s="125">
        <f>[1]Données!BN6</f>
        <v>0</v>
      </c>
      <c r="AR8" s="125">
        <f>[1]Données!BO6</f>
        <v>0</v>
      </c>
      <c r="AS8" s="125">
        <f>[1]Données!BP6</f>
        <v>0</v>
      </c>
      <c r="AT8" s="125">
        <f>[1]Données!BQ6</f>
        <v>0</v>
      </c>
      <c r="AU8" s="125">
        <f>[1]Données!BR6</f>
        <v>0</v>
      </c>
      <c r="AV8" s="125">
        <f>[1]Données!BS6</f>
        <v>0</v>
      </c>
      <c r="AW8" s="125">
        <f>[1]Données!BT6</f>
        <v>0</v>
      </c>
      <c r="AX8" s="125">
        <f>[1]Données!BU6</f>
        <v>0</v>
      </c>
      <c r="AY8" s="125">
        <f>[1]Données!BV6</f>
        <v>0</v>
      </c>
      <c r="AZ8" s="125">
        <f>[1]Données!BW6</f>
        <v>0</v>
      </c>
      <c r="BA8" s="125">
        <f>[1]Données!BX6</f>
        <v>0</v>
      </c>
      <c r="BB8" s="125">
        <f>[1]Données!BY6</f>
        <v>0</v>
      </c>
      <c r="BC8" s="125">
        <f>[1]Données!BZ6</f>
        <v>0</v>
      </c>
    </row>
    <row r="9" spans="1:55" ht="27" customHeight="1" x14ac:dyDescent="0.2">
      <c r="A9" s="132" t="s">
        <v>87</v>
      </c>
      <c r="B9" s="125">
        <v>0.1</v>
      </c>
      <c r="C9" s="129">
        <f t="shared" si="0"/>
        <v>0.1</v>
      </c>
      <c r="D9" s="129">
        <f t="shared" si="1"/>
        <v>0.1</v>
      </c>
      <c r="E9" s="129">
        <f t="shared" si="2"/>
        <v>0.1</v>
      </c>
      <c r="F9" s="129">
        <f t="shared" si="3"/>
        <v>0.1</v>
      </c>
      <c r="G9" s="129">
        <f t="shared" si="4"/>
        <v>0.1</v>
      </c>
      <c r="H9" s="123">
        <f t="shared" si="5"/>
        <v>0.1</v>
      </c>
      <c r="I9" s="123">
        <f t="shared" si="6"/>
        <v>0.1</v>
      </c>
      <c r="J9" s="123">
        <f t="shared" si="7"/>
        <v>0.1</v>
      </c>
      <c r="K9" s="123">
        <f t="shared" si="8"/>
        <v>0.1</v>
      </c>
      <c r="L9" s="123">
        <f t="shared" si="9"/>
        <v>0.10000000000000002</v>
      </c>
      <c r="M9" s="125">
        <v>0.1</v>
      </c>
      <c r="N9" s="125">
        <v>0.1</v>
      </c>
      <c r="O9" s="125">
        <v>0.1</v>
      </c>
      <c r="P9" s="125">
        <v>0.1</v>
      </c>
      <c r="Q9" s="125">
        <v>0.1</v>
      </c>
      <c r="R9" s="125">
        <v>0.1</v>
      </c>
      <c r="S9" s="125">
        <v>0.1</v>
      </c>
      <c r="T9" s="125">
        <v>0.1</v>
      </c>
      <c r="U9" s="125">
        <v>0.1</v>
      </c>
      <c r="V9" s="125">
        <v>0.1</v>
      </c>
      <c r="W9" s="125">
        <v>0.1</v>
      </c>
      <c r="X9" s="125">
        <v>0.1</v>
      </c>
      <c r="Y9" s="125">
        <v>0.1</v>
      </c>
      <c r="Z9" s="125">
        <v>0.1</v>
      </c>
      <c r="AA9" s="125">
        <v>0.1</v>
      </c>
      <c r="AB9" s="125">
        <v>0.1</v>
      </c>
      <c r="AC9" s="125">
        <v>0.1</v>
      </c>
      <c r="AD9" s="125">
        <v>0.1</v>
      </c>
      <c r="AE9" s="125">
        <v>0.1</v>
      </c>
      <c r="AF9" s="125">
        <v>0.1</v>
      </c>
      <c r="AG9" s="125">
        <v>0.1</v>
      </c>
      <c r="AH9" s="125">
        <v>0.1</v>
      </c>
      <c r="AI9" s="125">
        <v>0.1</v>
      </c>
      <c r="AJ9" s="125">
        <v>0.1</v>
      </c>
      <c r="AK9" s="125">
        <v>0.1</v>
      </c>
      <c r="AL9" s="125">
        <v>0.1</v>
      </c>
      <c r="AM9" s="125">
        <v>0.1</v>
      </c>
      <c r="AN9" s="125">
        <v>0.1</v>
      </c>
      <c r="AO9" s="125">
        <v>0.1</v>
      </c>
      <c r="AP9" s="125">
        <v>0.1</v>
      </c>
      <c r="AQ9" s="125">
        <v>0.1</v>
      </c>
      <c r="AR9" s="125">
        <v>0.1</v>
      </c>
      <c r="AS9" s="125">
        <v>0.1</v>
      </c>
      <c r="AT9" s="125">
        <v>0.1</v>
      </c>
      <c r="AU9" s="125">
        <v>0.1</v>
      </c>
      <c r="AV9" s="125">
        <v>0.1</v>
      </c>
      <c r="AW9" s="125">
        <v>0.1</v>
      </c>
      <c r="AX9" s="125">
        <v>0.1</v>
      </c>
      <c r="AY9" s="125">
        <v>0.1</v>
      </c>
      <c r="AZ9" s="125">
        <v>0.1</v>
      </c>
      <c r="BA9" s="125">
        <v>0.1</v>
      </c>
      <c r="BB9" s="125">
        <v>0.1</v>
      </c>
      <c r="BC9" s="125">
        <v>0.1</v>
      </c>
    </row>
    <row r="10" spans="1:55" ht="27" customHeight="1" x14ac:dyDescent="0.2">
      <c r="A10" s="134" t="s">
        <v>45</v>
      </c>
      <c r="B10" s="126">
        <f>[1]Données!Q15</f>
        <v>15.261591178471983</v>
      </c>
      <c r="C10" s="130">
        <f>AVERAGE(M10:Q10)</f>
        <v>2.5</v>
      </c>
      <c r="D10" s="130">
        <f t="shared" si="1"/>
        <v>0</v>
      </c>
      <c r="E10" s="130">
        <f t="shared" si="2"/>
        <v>0</v>
      </c>
      <c r="F10" s="130">
        <f t="shared" si="3"/>
        <v>0</v>
      </c>
      <c r="G10" s="130">
        <f t="shared" si="4"/>
        <v>0</v>
      </c>
      <c r="H10" s="131">
        <f t="shared" si="5"/>
        <v>0</v>
      </c>
      <c r="I10" s="131">
        <f t="shared" si="6"/>
        <v>0</v>
      </c>
      <c r="J10" s="131">
        <f t="shared" si="7"/>
        <v>0</v>
      </c>
      <c r="K10" s="131">
        <f t="shared" si="8"/>
        <v>0</v>
      </c>
      <c r="L10" s="131">
        <f t="shared" si="9"/>
        <v>0</v>
      </c>
      <c r="M10" s="127">
        <f>[1]Données!AJ15</f>
        <v>12.5</v>
      </c>
      <c r="N10" s="127">
        <f>[1]Données!AK15</f>
        <v>0</v>
      </c>
      <c r="O10" s="127">
        <f>[1]Données!AL15</f>
        <v>0</v>
      </c>
      <c r="P10" s="127">
        <f>[1]Données!AM15</f>
        <v>0</v>
      </c>
      <c r="Q10" s="127">
        <f>[1]Données!AN15</f>
        <v>0</v>
      </c>
      <c r="R10" s="127">
        <f>[1]Données!AO15</f>
        <v>0</v>
      </c>
      <c r="S10" s="127">
        <f>[1]Données!AP15</f>
        <v>0</v>
      </c>
      <c r="T10" s="127">
        <f>[1]Données!AQ15</f>
        <v>0</v>
      </c>
      <c r="U10" s="127">
        <f>[1]Données!AR15</f>
        <v>0</v>
      </c>
      <c r="V10" s="128">
        <f>[1]Données!AS15</f>
        <v>0</v>
      </c>
      <c r="W10" s="128">
        <f>[1]Données!AT15</f>
        <v>0</v>
      </c>
      <c r="X10" s="128">
        <f>[1]Données!AU15</f>
        <v>0</v>
      </c>
      <c r="Y10" s="128">
        <f>[1]Données!AV15</f>
        <v>0</v>
      </c>
      <c r="Z10" s="128">
        <f>[1]Données!AW15</f>
        <v>0</v>
      </c>
      <c r="AA10" s="128">
        <f>[1]Données!AX15</f>
        <v>0</v>
      </c>
      <c r="AB10" s="128">
        <f>[1]Données!AY15</f>
        <v>0</v>
      </c>
      <c r="AC10" s="128">
        <f>[1]Données!AZ15</f>
        <v>0</v>
      </c>
      <c r="AD10" s="128">
        <f>[1]Données!BA15</f>
        <v>0</v>
      </c>
      <c r="AE10" s="128">
        <f>[1]Données!BB15</f>
        <v>0</v>
      </c>
      <c r="AF10" s="128">
        <f>[1]Données!BC15</f>
        <v>0</v>
      </c>
      <c r="AG10" s="128">
        <f>[1]Données!BD15</f>
        <v>0</v>
      </c>
      <c r="AH10" s="128">
        <f>[1]Données!BE15</f>
        <v>0</v>
      </c>
      <c r="AI10" s="128">
        <f>[1]Données!BF15</f>
        <v>0</v>
      </c>
      <c r="AJ10" s="128">
        <f>[1]Données!BG15</f>
        <v>0</v>
      </c>
      <c r="AK10" s="128">
        <f>[1]Données!BH15</f>
        <v>0</v>
      </c>
      <c r="AL10" s="128">
        <f>[1]Données!BI15</f>
        <v>0</v>
      </c>
      <c r="AM10" s="128">
        <f>[1]Données!BJ15</f>
        <v>0</v>
      </c>
      <c r="AN10" s="128">
        <f>[1]Données!BK15</f>
        <v>0</v>
      </c>
      <c r="AO10" s="128">
        <f>[1]Données!BL15</f>
        <v>0</v>
      </c>
      <c r="AP10" s="128">
        <f>[1]Données!BM15</f>
        <v>0</v>
      </c>
      <c r="AQ10" s="128">
        <f>[1]Données!BN15</f>
        <v>0</v>
      </c>
      <c r="AR10" s="128">
        <f>[1]Données!BO15</f>
        <v>0</v>
      </c>
      <c r="AS10" s="128">
        <f>[1]Données!BP15</f>
        <v>0</v>
      </c>
      <c r="AT10" s="128">
        <f>[1]Données!BQ15</f>
        <v>0</v>
      </c>
      <c r="AU10" s="128">
        <f>[1]Données!BR15</f>
        <v>0</v>
      </c>
      <c r="AV10" s="128">
        <f>[1]Données!BS15</f>
        <v>0</v>
      </c>
      <c r="AW10" s="128">
        <f>[1]Données!BT15</f>
        <v>0</v>
      </c>
      <c r="AX10" s="128">
        <f>[1]Données!BU15</f>
        <v>0</v>
      </c>
      <c r="AY10" s="128">
        <f>[1]Données!BV15</f>
        <v>0</v>
      </c>
      <c r="AZ10" s="128">
        <f>[1]Données!BW15</f>
        <v>0</v>
      </c>
      <c r="BA10" s="128">
        <f>[1]Données!BX15</f>
        <v>0</v>
      </c>
      <c r="BB10" s="128">
        <f>[1]Données!BY15</f>
        <v>0</v>
      </c>
      <c r="BC10" s="128">
        <f>[1]Données!BZ15</f>
        <v>0</v>
      </c>
    </row>
    <row r="11" spans="1:55" ht="27" customHeight="1" x14ac:dyDescent="0.2">
      <c r="A11" s="135" t="s">
        <v>87</v>
      </c>
      <c r="B11" s="127">
        <v>20</v>
      </c>
      <c r="C11" s="130">
        <f>AVERAGE(M11:Q11)</f>
        <v>20</v>
      </c>
      <c r="D11" s="130">
        <f t="shared" si="1"/>
        <v>20</v>
      </c>
      <c r="E11" s="130">
        <f>AVERAGE(V11:Z11)</f>
        <v>20</v>
      </c>
      <c r="F11" s="130">
        <f t="shared" si="3"/>
        <v>20</v>
      </c>
      <c r="G11" s="130">
        <f t="shared" si="4"/>
        <v>20</v>
      </c>
      <c r="H11" s="131">
        <f>AVERAGE(AI11:AM11)</f>
        <v>20</v>
      </c>
      <c r="I11" s="131">
        <f t="shared" si="6"/>
        <v>20</v>
      </c>
      <c r="J11" s="131">
        <f t="shared" si="7"/>
        <v>20</v>
      </c>
      <c r="K11" s="131">
        <f t="shared" si="8"/>
        <v>20</v>
      </c>
      <c r="L11" s="131">
        <f t="shared" si="9"/>
        <v>20</v>
      </c>
      <c r="M11" s="127">
        <v>20</v>
      </c>
      <c r="N11" s="127">
        <v>20</v>
      </c>
      <c r="O11" s="127">
        <v>20</v>
      </c>
      <c r="P11" s="127">
        <v>20</v>
      </c>
      <c r="Q11" s="127">
        <v>20</v>
      </c>
      <c r="R11" s="127">
        <v>20</v>
      </c>
      <c r="S11" s="127">
        <v>20</v>
      </c>
      <c r="T11" s="127">
        <v>20</v>
      </c>
      <c r="U11" s="127">
        <v>20</v>
      </c>
      <c r="V11" s="127">
        <v>20</v>
      </c>
      <c r="W11" s="127">
        <v>20</v>
      </c>
      <c r="X11" s="127">
        <v>20</v>
      </c>
      <c r="Y11" s="127">
        <v>20</v>
      </c>
      <c r="Z11" s="127">
        <v>20</v>
      </c>
      <c r="AA11" s="127">
        <v>20</v>
      </c>
      <c r="AB11" s="127">
        <v>20</v>
      </c>
      <c r="AC11" s="127">
        <v>20</v>
      </c>
      <c r="AD11" s="127">
        <v>20</v>
      </c>
      <c r="AE11" s="127">
        <v>20</v>
      </c>
      <c r="AF11" s="127">
        <v>20</v>
      </c>
      <c r="AG11" s="127">
        <v>20</v>
      </c>
      <c r="AH11" s="127">
        <v>20</v>
      </c>
      <c r="AI11" s="127">
        <v>20</v>
      </c>
      <c r="AJ11" s="127">
        <v>20</v>
      </c>
      <c r="AK11" s="127">
        <v>20</v>
      </c>
      <c r="AL11" s="127">
        <v>20</v>
      </c>
      <c r="AM11" s="127">
        <v>20</v>
      </c>
      <c r="AN11" s="127">
        <v>20</v>
      </c>
      <c r="AO11" s="127">
        <v>20</v>
      </c>
      <c r="AP11" s="127">
        <v>20</v>
      </c>
      <c r="AQ11" s="127">
        <v>20</v>
      </c>
      <c r="AR11" s="127">
        <v>20</v>
      </c>
      <c r="AS11" s="127">
        <v>20</v>
      </c>
      <c r="AT11" s="127">
        <v>20</v>
      </c>
      <c r="AU11" s="127">
        <v>20</v>
      </c>
      <c r="AV11" s="127">
        <v>20</v>
      </c>
      <c r="AW11" s="127">
        <v>20</v>
      </c>
      <c r="AX11" s="127">
        <v>20</v>
      </c>
      <c r="AY11" s="127">
        <v>20</v>
      </c>
      <c r="AZ11" s="127">
        <v>20</v>
      </c>
      <c r="BA11" s="127">
        <v>20</v>
      </c>
      <c r="BB11" s="127">
        <v>20</v>
      </c>
      <c r="BC11" s="127">
        <v>20</v>
      </c>
    </row>
    <row r="12" spans="1:55" ht="27" customHeight="1" x14ac:dyDescent="0.2">
      <c r="A12" s="134" t="s">
        <v>46</v>
      </c>
      <c r="B12" s="126">
        <f>[1]Données!Q18</f>
        <v>45.911666797915366</v>
      </c>
      <c r="C12" s="130">
        <f t="shared" si="0"/>
        <v>10.7</v>
      </c>
      <c r="D12" s="130">
        <f t="shared" si="1"/>
        <v>0</v>
      </c>
      <c r="E12" s="130">
        <f t="shared" si="2"/>
        <v>0</v>
      </c>
      <c r="F12" s="130">
        <f t="shared" si="3"/>
        <v>0</v>
      </c>
      <c r="G12" s="130">
        <f t="shared" si="4"/>
        <v>0</v>
      </c>
      <c r="H12" s="131">
        <f t="shared" si="5"/>
        <v>0</v>
      </c>
      <c r="I12" s="131">
        <f t="shared" si="6"/>
        <v>0</v>
      </c>
      <c r="J12" s="131">
        <f t="shared" si="7"/>
        <v>0</v>
      </c>
      <c r="K12" s="131">
        <f t="shared" si="8"/>
        <v>0</v>
      </c>
      <c r="L12" s="131">
        <f t="shared" si="9"/>
        <v>0</v>
      </c>
      <c r="M12" s="127">
        <f>[1]Données!AJ18</f>
        <v>53.5</v>
      </c>
      <c r="N12" s="127">
        <f>[1]Données!AK18</f>
        <v>0</v>
      </c>
      <c r="O12" s="127">
        <f>[1]Données!AL18</f>
        <v>0</v>
      </c>
      <c r="P12" s="127">
        <f>[1]Données!AM18</f>
        <v>0</v>
      </c>
      <c r="Q12" s="127">
        <f>[1]Données!AN18</f>
        <v>0</v>
      </c>
      <c r="R12" s="127">
        <f>[1]Données!AO18</f>
        <v>0</v>
      </c>
      <c r="S12" s="127">
        <f>[1]Données!AP18</f>
        <v>0</v>
      </c>
      <c r="T12" s="127">
        <f>[1]Données!AQ18</f>
        <v>0</v>
      </c>
      <c r="U12" s="127">
        <f>[1]Données!AR18</f>
        <v>0</v>
      </c>
      <c r="V12" s="128">
        <f>[1]Données!AS18</f>
        <v>0</v>
      </c>
      <c r="W12" s="128">
        <f>[1]Données!AT18</f>
        <v>0</v>
      </c>
      <c r="X12" s="128">
        <f>[1]Données!AU18</f>
        <v>0</v>
      </c>
      <c r="Y12" s="128">
        <f>[1]Données!AV18</f>
        <v>0</v>
      </c>
      <c r="Z12" s="128">
        <f>[1]Données!AW18</f>
        <v>0</v>
      </c>
      <c r="AA12" s="128">
        <f>[1]Données!AX18</f>
        <v>0</v>
      </c>
      <c r="AB12" s="128">
        <f>[1]Données!AY18</f>
        <v>0</v>
      </c>
      <c r="AC12" s="128">
        <f>[1]Données!AZ18</f>
        <v>0</v>
      </c>
      <c r="AD12" s="128">
        <f>[1]Données!BA18</f>
        <v>0</v>
      </c>
      <c r="AE12" s="128">
        <f>[1]Données!BB18</f>
        <v>0</v>
      </c>
      <c r="AF12" s="128">
        <f>[1]Données!BC18</f>
        <v>0</v>
      </c>
      <c r="AG12" s="128">
        <f>[1]Données!BD18</f>
        <v>0</v>
      </c>
      <c r="AH12" s="128">
        <f>[1]Données!BE18</f>
        <v>0</v>
      </c>
      <c r="AI12" s="128">
        <f>[1]Données!BF18</f>
        <v>0</v>
      </c>
      <c r="AJ12" s="128">
        <f>[1]Données!BG18</f>
        <v>0</v>
      </c>
      <c r="AK12" s="128">
        <f>[1]Données!BH18</f>
        <v>0</v>
      </c>
      <c r="AL12" s="128">
        <f>[1]Données!BI18</f>
        <v>0</v>
      </c>
      <c r="AM12" s="128">
        <f>[1]Données!BJ18</f>
        <v>0</v>
      </c>
      <c r="AN12" s="128">
        <f>[1]Données!BK18</f>
        <v>0</v>
      </c>
      <c r="AO12" s="128">
        <f>[1]Données!BL18</f>
        <v>0</v>
      </c>
      <c r="AP12" s="128">
        <f>[1]Données!BM18</f>
        <v>0</v>
      </c>
      <c r="AQ12" s="128">
        <f>[1]Données!BN18</f>
        <v>0</v>
      </c>
      <c r="AR12" s="128">
        <f>[1]Données!BO18</f>
        <v>0</v>
      </c>
      <c r="AS12" s="128">
        <f>[1]Données!BP18</f>
        <v>0</v>
      </c>
      <c r="AT12" s="128">
        <f>[1]Données!BQ18</f>
        <v>0</v>
      </c>
      <c r="AU12" s="128">
        <f>[1]Données!BR18</f>
        <v>0</v>
      </c>
      <c r="AV12" s="128">
        <f>[1]Données!BS18</f>
        <v>0</v>
      </c>
      <c r="AW12" s="128">
        <f>[1]Données!BT18</f>
        <v>0</v>
      </c>
      <c r="AX12" s="128">
        <f>[1]Données!BU18</f>
        <v>0</v>
      </c>
      <c r="AY12" s="128">
        <f>[1]Données!BV18</f>
        <v>0</v>
      </c>
      <c r="AZ12" s="128">
        <f>[1]Données!BW18</f>
        <v>0</v>
      </c>
      <c r="BA12" s="128">
        <f>[1]Données!BX18</f>
        <v>0</v>
      </c>
      <c r="BB12" s="128">
        <f>[1]Données!BY18</f>
        <v>0</v>
      </c>
      <c r="BC12" s="128">
        <f>[1]Données!BZ18</f>
        <v>0</v>
      </c>
    </row>
    <row r="13" spans="1:55" ht="27" customHeight="1" x14ac:dyDescent="0.2">
      <c r="A13" s="135" t="s">
        <v>87</v>
      </c>
      <c r="B13" s="126">
        <v>45</v>
      </c>
      <c r="C13" s="130">
        <f t="shared" si="0"/>
        <v>45</v>
      </c>
      <c r="D13" s="130">
        <f t="shared" si="1"/>
        <v>45</v>
      </c>
      <c r="E13" s="130">
        <f t="shared" si="2"/>
        <v>45</v>
      </c>
      <c r="F13" s="130">
        <f t="shared" si="3"/>
        <v>45</v>
      </c>
      <c r="G13" s="130">
        <f t="shared" si="4"/>
        <v>45</v>
      </c>
      <c r="H13" s="131">
        <f t="shared" si="5"/>
        <v>45</v>
      </c>
      <c r="I13" s="131">
        <f t="shared" si="6"/>
        <v>45</v>
      </c>
      <c r="J13" s="131">
        <f t="shared" si="7"/>
        <v>45</v>
      </c>
      <c r="K13" s="131">
        <f t="shared" si="8"/>
        <v>45</v>
      </c>
      <c r="L13" s="131">
        <f t="shared" si="9"/>
        <v>45</v>
      </c>
      <c r="M13" s="126">
        <v>45</v>
      </c>
      <c r="N13" s="126">
        <v>45</v>
      </c>
      <c r="O13" s="126">
        <v>45</v>
      </c>
      <c r="P13" s="126">
        <v>45</v>
      </c>
      <c r="Q13" s="126">
        <v>45</v>
      </c>
      <c r="R13" s="126">
        <v>45</v>
      </c>
      <c r="S13" s="126">
        <v>45</v>
      </c>
      <c r="T13" s="126">
        <v>45</v>
      </c>
      <c r="U13" s="126">
        <v>45</v>
      </c>
      <c r="V13" s="126">
        <v>45</v>
      </c>
      <c r="W13" s="126">
        <v>45</v>
      </c>
      <c r="X13" s="126">
        <v>45</v>
      </c>
      <c r="Y13" s="126">
        <v>45</v>
      </c>
      <c r="Z13" s="126">
        <v>45</v>
      </c>
      <c r="AA13" s="126">
        <v>45</v>
      </c>
      <c r="AB13" s="126">
        <v>45</v>
      </c>
      <c r="AC13" s="126">
        <v>45</v>
      </c>
      <c r="AD13" s="126">
        <v>45</v>
      </c>
      <c r="AE13" s="126">
        <v>45</v>
      </c>
      <c r="AF13" s="126">
        <v>45</v>
      </c>
      <c r="AG13" s="126">
        <v>45</v>
      </c>
      <c r="AH13" s="126">
        <v>45</v>
      </c>
      <c r="AI13" s="126">
        <v>45</v>
      </c>
      <c r="AJ13" s="126">
        <v>45</v>
      </c>
      <c r="AK13" s="126">
        <v>45</v>
      </c>
      <c r="AL13" s="126">
        <v>45</v>
      </c>
      <c r="AM13" s="126">
        <v>45</v>
      </c>
      <c r="AN13" s="126">
        <v>45</v>
      </c>
      <c r="AO13" s="126">
        <v>45</v>
      </c>
      <c r="AP13" s="126">
        <v>45</v>
      </c>
      <c r="AQ13" s="126">
        <v>45</v>
      </c>
      <c r="AR13" s="126">
        <v>45</v>
      </c>
      <c r="AS13" s="126">
        <v>45</v>
      </c>
      <c r="AT13" s="126">
        <v>45</v>
      </c>
      <c r="AU13" s="126">
        <v>45</v>
      </c>
      <c r="AV13" s="126">
        <v>45</v>
      </c>
      <c r="AW13" s="126">
        <v>45</v>
      </c>
      <c r="AX13" s="126">
        <v>45</v>
      </c>
      <c r="AY13" s="126">
        <v>45</v>
      </c>
      <c r="AZ13" s="126">
        <v>45</v>
      </c>
      <c r="BA13" s="126">
        <v>45</v>
      </c>
      <c r="BB13" s="126">
        <v>45</v>
      </c>
      <c r="BC13" s="126">
        <v>45</v>
      </c>
    </row>
    <row r="14" spans="1:55" ht="27" customHeight="1" x14ac:dyDescent="0.2">
      <c r="A14" s="136" t="s">
        <v>47</v>
      </c>
      <c r="B14" s="123">
        <f>[1]Données!Q25</f>
        <v>2.1823226173817701E-2</v>
      </c>
      <c r="C14" s="129">
        <f t="shared" si="0"/>
        <v>1.8974344468644811E-3</v>
      </c>
      <c r="D14" s="129">
        <f t="shared" si="1"/>
        <v>0</v>
      </c>
      <c r="E14" s="129">
        <f>AVERAGE(V14:Z14)</f>
        <v>0</v>
      </c>
      <c r="F14" s="129">
        <f t="shared" si="3"/>
        <v>0</v>
      </c>
      <c r="G14" s="129">
        <f t="shared" si="4"/>
        <v>0</v>
      </c>
      <c r="H14" s="123">
        <f t="shared" si="5"/>
        <v>0</v>
      </c>
      <c r="I14" s="123">
        <f t="shared" si="6"/>
        <v>0</v>
      </c>
      <c r="J14" s="123">
        <f t="shared" si="7"/>
        <v>0</v>
      </c>
      <c r="K14" s="123">
        <f t="shared" si="8"/>
        <v>0</v>
      </c>
      <c r="L14" s="123">
        <f t="shared" si="9"/>
        <v>0</v>
      </c>
      <c r="M14" s="123">
        <f>[1]Données!AJ25</f>
        <v>9.4871722343224055E-3</v>
      </c>
      <c r="N14" s="123">
        <f>[1]Données!AK25</f>
        <v>0</v>
      </c>
      <c r="O14" s="123">
        <f>[1]Données!AL25</f>
        <v>0</v>
      </c>
      <c r="P14" s="123">
        <f>[1]Données!AM25</f>
        <v>0</v>
      </c>
      <c r="Q14" s="123">
        <f>[1]Données!AN25</f>
        <v>0</v>
      </c>
      <c r="R14" s="123">
        <f>[1]Données!AO25</f>
        <v>0</v>
      </c>
      <c r="S14" s="123">
        <f>[1]Données!AP25</f>
        <v>0</v>
      </c>
      <c r="T14" s="123">
        <f>[1]Données!AQ25</f>
        <v>0</v>
      </c>
      <c r="U14" s="123">
        <f>[1]Données!AR25</f>
        <v>0</v>
      </c>
      <c r="V14" s="123">
        <f>[1]Données!AS25</f>
        <v>0</v>
      </c>
      <c r="W14" s="123">
        <f>[1]Données!AT25</f>
        <v>0</v>
      </c>
      <c r="X14" s="123">
        <f>[1]Données!AU25</f>
        <v>0</v>
      </c>
      <c r="Y14" s="123">
        <f>[1]Données!AV25</f>
        <v>0</v>
      </c>
      <c r="Z14" s="123">
        <f>[1]Données!AW25</f>
        <v>0</v>
      </c>
      <c r="AA14" s="123">
        <f>[1]Données!AX25</f>
        <v>0</v>
      </c>
      <c r="AB14" s="123">
        <f>[1]Données!AY25</f>
        <v>0</v>
      </c>
      <c r="AC14" s="123">
        <f>[1]Données!AZ25</f>
        <v>0</v>
      </c>
      <c r="AD14" s="123">
        <f>[1]Données!BA25</f>
        <v>0</v>
      </c>
      <c r="AE14" s="123">
        <f>[1]Données!BB25</f>
        <v>0</v>
      </c>
      <c r="AF14" s="123">
        <f>[1]Données!BC25</f>
        <v>0</v>
      </c>
      <c r="AG14" s="123">
        <f>[1]Données!BD25</f>
        <v>0</v>
      </c>
      <c r="AH14" s="123">
        <f>[1]Données!BE25</f>
        <v>0</v>
      </c>
      <c r="AI14" s="123">
        <f>[1]Données!BF25</f>
        <v>0</v>
      </c>
      <c r="AJ14" s="123">
        <f>[1]Données!BG25</f>
        <v>0</v>
      </c>
      <c r="AK14" s="123">
        <f>[1]Données!BH25</f>
        <v>0</v>
      </c>
      <c r="AL14" s="123">
        <f>[1]Données!BI25</f>
        <v>0</v>
      </c>
      <c r="AM14" s="123">
        <f>[1]Données!BJ25</f>
        <v>0</v>
      </c>
      <c r="AN14" s="123">
        <f>[1]Données!BK25</f>
        <v>0</v>
      </c>
      <c r="AO14" s="123">
        <f>[1]Données!BL25</f>
        <v>0</v>
      </c>
      <c r="AP14" s="123">
        <f>[1]Données!BM25</f>
        <v>0</v>
      </c>
      <c r="AQ14" s="123">
        <f>[1]Données!BN25</f>
        <v>0</v>
      </c>
      <c r="AR14" s="123">
        <f>[1]Données!BO25</f>
        <v>0</v>
      </c>
      <c r="AS14" s="123">
        <f>[1]Données!BP25</f>
        <v>0</v>
      </c>
      <c r="AT14" s="123">
        <f>[1]Données!BQ25</f>
        <v>0</v>
      </c>
      <c r="AU14" s="123">
        <f>[1]Données!BR25</f>
        <v>0</v>
      </c>
      <c r="AV14" s="123">
        <f>[1]Données!BS25</f>
        <v>0</v>
      </c>
      <c r="AW14" s="123">
        <f>[1]Données!BT25</f>
        <v>0</v>
      </c>
      <c r="AX14" s="123">
        <f>[1]Données!BU25</f>
        <v>0</v>
      </c>
      <c r="AY14" s="123">
        <f>[1]Données!BV25</f>
        <v>0</v>
      </c>
      <c r="AZ14" s="123">
        <f>[1]Données!BW25</f>
        <v>0</v>
      </c>
      <c r="BA14" s="123">
        <f>[1]Données!BX25</f>
        <v>0</v>
      </c>
      <c r="BB14" s="123">
        <f>[1]Données!BY25</f>
        <v>0</v>
      </c>
      <c r="BC14" s="123">
        <f>[1]Données!BZ25</f>
        <v>0</v>
      </c>
    </row>
    <row r="15" spans="1:55" ht="27" customHeight="1" x14ac:dyDescent="0.2">
      <c r="A15" s="136" t="s">
        <v>87</v>
      </c>
      <c r="B15" s="123">
        <v>2E-3</v>
      </c>
      <c r="C15" s="129">
        <f t="shared" si="0"/>
        <v>2E-3</v>
      </c>
      <c r="D15" s="129">
        <f t="shared" si="1"/>
        <v>2E-3</v>
      </c>
      <c r="E15" s="129">
        <f t="shared" si="2"/>
        <v>2E-3</v>
      </c>
      <c r="F15" s="129">
        <f t="shared" si="3"/>
        <v>2E-3</v>
      </c>
      <c r="G15" s="129">
        <f t="shared" si="4"/>
        <v>2E-3</v>
      </c>
      <c r="H15" s="123">
        <f t="shared" si="5"/>
        <v>2E-3</v>
      </c>
      <c r="I15" s="123">
        <f t="shared" si="6"/>
        <v>2E-3</v>
      </c>
      <c r="J15" s="123">
        <f t="shared" si="7"/>
        <v>2E-3</v>
      </c>
      <c r="K15" s="123">
        <f t="shared" si="8"/>
        <v>2E-3</v>
      </c>
      <c r="L15" s="123">
        <f t="shared" si="9"/>
        <v>2E-3</v>
      </c>
      <c r="M15" s="123">
        <v>2E-3</v>
      </c>
      <c r="N15" s="123">
        <v>2E-3</v>
      </c>
      <c r="O15" s="123">
        <v>2E-3</v>
      </c>
      <c r="P15" s="123">
        <v>2E-3</v>
      </c>
      <c r="Q15" s="123">
        <v>2E-3</v>
      </c>
      <c r="R15" s="123">
        <v>2E-3</v>
      </c>
      <c r="S15" s="123">
        <v>2E-3</v>
      </c>
      <c r="T15" s="123">
        <v>2E-3</v>
      </c>
      <c r="U15" s="123">
        <v>2E-3</v>
      </c>
      <c r="V15" s="123">
        <v>2E-3</v>
      </c>
      <c r="W15" s="123">
        <v>2E-3</v>
      </c>
      <c r="X15" s="123">
        <v>2E-3</v>
      </c>
      <c r="Y15" s="123">
        <v>2E-3</v>
      </c>
      <c r="Z15" s="123">
        <v>2E-3</v>
      </c>
      <c r="AA15" s="123">
        <v>2E-3</v>
      </c>
      <c r="AB15" s="123">
        <v>2E-3</v>
      </c>
      <c r="AC15" s="123">
        <v>2E-3</v>
      </c>
      <c r="AD15" s="123">
        <v>2E-3</v>
      </c>
      <c r="AE15" s="123">
        <v>2E-3</v>
      </c>
      <c r="AF15" s="123">
        <v>2E-3</v>
      </c>
      <c r="AG15" s="123">
        <v>2E-3</v>
      </c>
      <c r="AH15" s="123">
        <v>2E-3</v>
      </c>
      <c r="AI15" s="123">
        <v>2E-3</v>
      </c>
      <c r="AJ15" s="123">
        <v>2E-3</v>
      </c>
      <c r="AK15" s="123">
        <v>2E-3</v>
      </c>
      <c r="AL15" s="123">
        <v>2E-3</v>
      </c>
      <c r="AM15" s="123">
        <v>2E-3</v>
      </c>
      <c r="AN15" s="123">
        <v>2E-3</v>
      </c>
      <c r="AO15" s="123">
        <v>2E-3</v>
      </c>
      <c r="AP15" s="123">
        <v>2E-3</v>
      </c>
      <c r="AQ15" s="123">
        <v>2E-3</v>
      </c>
      <c r="AR15" s="123">
        <v>2E-3</v>
      </c>
      <c r="AS15" s="123">
        <v>2E-3</v>
      </c>
      <c r="AT15" s="123">
        <v>2E-3</v>
      </c>
      <c r="AU15" s="123">
        <v>2E-3</v>
      </c>
      <c r="AV15" s="123">
        <v>2E-3</v>
      </c>
      <c r="AW15" s="123">
        <v>2E-3</v>
      </c>
      <c r="AX15" s="123">
        <v>2E-3</v>
      </c>
      <c r="AY15" s="123">
        <v>2E-3</v>
      </c>
      <c r="AZ15" s="123">
        <v>2E-3</v>
      </c>
      <c r="BA15" s="123">
        <v>2E-3</v>
      </c>
      <c r="BB15" s="123">
        <v>2E-3</v>
      </c>
      <c r="BC15" s="123">
        <v>2E-3</v>
      </c>
    </row>
    <row r="16" spans="1:55" ht="27" customHeight="1" x14ac:dyDescent="0.2">
      <c r="A16" s="137" t="s">
        <v>48</v>
      </c>
      <c r="B16" s="123">
        <f>[1]Données!Q33</f>
        <v>0.62746167033153422</v>
      </c>
      <c r="C16" s="129">
        <f t="shared" si="0"/>
        <v>0.14386332135886629</v>
      </c>
      <c r="D16" s="129">
        <f t="shared" si="1"/>
        <v>0</v>
      </c>
      <c r="E16" s="129">
        <f t="shared" si="2"/>
        <v>0</v>
      </c>
      <c r="F16" s="129">
        <f t="shared" si="3"/>
        <v>0</v>
      </c>
      <c r="G16" s="129">
        <f t="shared" si="4"/>
        <v>0</v>
      </c>
      <c r="H16" s="123">
        <f t="shared" si="5"/>
        <v>0</v>
      </c>
      <c r="I16" s="123">
        <f t="shared" si="6"/>
        <v>0</v>
      </c>
      <c r="J16" s="123">
        <f t="shared" si="7"/>
        <v>0</v>
      </c>
      <c r="K16" s="123">
        <f t="shared" si="8"/>
        <v>0</v>
      </c>
      <c r="L16" s="123">
        <f t="shared" si="9"/>
        <v>0</v>
      </c>
      <c r="M16" s="123">
        <f>[1]Données!AJ33</f>
        <v>0.7193166067943314</v>
      </c>
      <c r="N16" s="123">
        <f>[1]Données!AK33</f>
        <v>0</v>
      </c>
      <c r="O16" s="123">
        <f>[1]Données!AL33</f>
        <v>0</v>
      </c>
      <c r="P16" s="123">
        <f>[1]Données!AM33</f>
        <v>0</v>
      </c>
      <c r="Q16" s="123">
        <f>[1]Données!AN33</f>
        <v>0</v>
      </c>
      <c r="R16" s="123">
        <f>[1]Données!AO33</f>
        <v>0</v>
      </c>
      <c r="S16" s="123">
        <f>[1]Données!AP33</f>
        <v>0</v>
      </c>
      <c r="T16" s="123">
        <f>[1]Données!AQ33</f>
        <v>0</v>
      </c>
      <c r="U16" s="123">
        <f>[1]Données!AR33</f>
        <v>0</v>
      </c>
      <c r="V16" s="123">
        <f>[1]Données!AS33</f>
        <v>0</v>
      </c>
      <c r="W16" s="123">
        <f>[1]Données!AT33</f>
        <v>0</v>
      </c>
      <c r="X16" s="123">
        <f>[1]Données!AU33</f>
        <v>0</v>
      </c>
      <c r="Y16" s="123">
        <f>[1]Données!AV33</f>
        <v>0</v>
      </c>
      <c r="Z16" s="123">
        <f>[1]Données!AW33</f>
        <v>0</v>
      </c>
      <c r="AA16" s="123">
        <f>[1]Données!AX33</f>
        <v>0</v>
      </c>
      <c r="AB16" s="123">
        <f>[1]Données!AY33</f>
        <v>0</v>
      </c>
      <c r="AC16" s="123">
        <f>[1]Données!AZ33</f>
        <v>0</v>
      </c>
      <c r="AD16" s="123">
        <f>[1]Données!BA33</f>
        <v>0</v>
      </c>
      <c r="AE16" s="123">
        <f>[1]Données!BB33</f>
        <v>0</v>
      </c>
      <c r="AF16" s="123">
        <f>[1]Données!BC33</f>
        <v>0</v>
      </c>
      <c r="AG16" s="123">
        <f>[1]Données!BD33</f>
        <v>0</v>
      </c>
      <c r="AH16" s="123">
        <f>[1]Données!BE33</f>
        <v>0</v>
      </c>
      <c r="AI16" s="123">
        <f>[1]Données!BF33</f>
        <v>0</v>
      </c>
      <c r="AJ16" s="123">
        <f>[1]Données!BG33</f>
        <v>0</v>
      </c>
      <c r="AK16" s="123">
        <f>[1]Données!BH33</f>
        <v>0</v>
      </c>
      <c r="AL16" s="123">
        <f>[1]Données!BI33</f>
        <v>0</v>
      </c>
      <c r="AM16" s="123">
        <f>[1]Données!BJ33</f>
        <v>0</v>
      </c>
      <c r="AN16" s="123">
        <f>[1]Données!BK33</f>
        <v>0</v>
      </c>
      <c r="AO16" s="123">
        <f>[1]Données!BL33</f>
        <v>0</v>
      </c>
      <c r="AP16" s="123">
        <f>[1]Données!BM33</f>
        <v>0</v>
      </c>
      <c r="AQ16" s="123">
        <f>[1]Données!BN33</f>
        <v>0</v>
      </c>
      <c r="AR16" s="123">
        <f>[1]Données!BO33</f>
        <v>0</v>
      </c>
      <c r="AS16" s="123">
        <f>[1]Données!BP33</f>
        <v>0</v>
      </c>
      <c r="AT16" s="123">
        <f>[1]Données!BQ33</f>
        <v>0</v>
      </c>
      <c r="AU16" s="123">
        <f>[1]Données!BR33</f>
        <v>0</v>
      </c>
      <c r="AV16" s="123">
        <f>[1]Données!BS33</f>
        <v>0</v>
      </c>
      <c r="AW16" s="123">
        <f>[1]Données!BT33</f>
        <v>0</v>
      </c>
      <c r="AX16" s="123">
        <f>[1]Données!BU33</f>
        <v>0</v>
      </c>
      <c r="AY16" s="123">
        <f>[1]Données!BV33</f>
        <v>0</v>
      </c>
      <c r="AZ16" s="123">
        <f>[1]Données!BW33</f>
        <v>0</v>
      </c>
      <c r="BA16" s="123">
        <f>[1]Données!BX33</f>
        <v>0</v>
      </c>
      <c r="BB16" s="123">
        <f>[1]Données!BY33</f>
        <v>0</v>
      </c>
      <c r="BC16" s="123">
        <f>[1]Données!BZ33</f>
        <v>0</v>
      </c>
    </row>
    <row r="17" spans="1:55" ht="27" customHeight="1" x14ac:dyDescent="0.2">
      <c r="A17" s="76" t="s">
        <v>87</v>
      </c>
      <c r="B17" s="123">
        <v>0.67600000000000005</v>
      </c>
      <c r="C17" s="129">
        <f t="shared" si="0"/>
        <v>0.67600000000000005</v>
      </c>
      <c r="D17" s="129">
        <f t="shared" si="1"/>
        <v>0.67600000000000005</v>
      </c>
      <c r="E17" s="129">
        <f t="shared" si="2"/>
        <v>0.67600000000000005</v>
      </c>
      <c r="F17" s="129">
        <f t="shared" si="3"/>
        <v>0.67600000000000005</v>
      </c>
      <c r="G17" s="129">
        <f t="shared" si="4"/>
        <v>0.67600000000000005</v>
      </c>
      <c r="H17" s="123">
        <f t="shared" si="5"/>
        <v>0.67600000000000005</v>
      </c>
      <c r="I17" s="123">
        <f t="shared" si="6"/>
        <v>0.67600000000000005</v>
      </c>
      <c r="J17" s="123">
        <f t="shared" si="7"/>
        <v>0.67600000000000005</v>
      </c>
      <c r="K17" s="123">
        <f t="shared" si="8"/>
        <v>0.67600000000000005</v>
      </c>
      <c r="L17" s="123">
        <f t="shared" si="9"/>
        <v>0.67600000000000005</v>
      </c>
      <c r="M17" s="123">
        <v>0.67600000000000005</v>
      </c>
      <c r="N17" s="123">
        <v>0.67600000000000005</v>
      </c>
      <c r="O17" s="123">
        <v>0.67600000000000005</v>
      </c>
      <c r="P17" s="123">
        <v>0.67600000000000005</v>
      </c>
      <c r="Q17" s="123">
        <v>0.67600000000000005</v>
      </c>
      <c r="R17" s="123">
        <v>0.67600000000000005</v>
      </c>
      <c r="S17" s="123">
        <v>0.67600000000000005</v>
      </c>
      <c r="T17" s="123">
        <v>0.67600000000000005</v>
      </c>
      <c r="U17" s="123">
        <v>0.67600000000000005</v>
      </c>
      <c r="V17" s="123">
        <v>0.67600000000000005</v>
      </c>
      <c r="W17" s="123">
        <v>0.67600000000000005</v>
      </c>
      <c r="X17" s="123">
        <v>0.67600000000000005</v>
      </c>
      <c r="Y17" s="123">
        <v>0.67600000000000005</v>
      </c>
      <c r="Z17" s="123">
        <v>0.67600000000000005</v>
      </c>
      <c r="AA17" s="123">
        <v>0.67600000000000005</v>
      </c>
      <c r="AB17" s="123">
        <v>0.67600000000000005</v>
      </c>
      <c r="AC17" s="123">
        <v>0.67600000000000005</v>
      </c>
      <c r="AD17" s="123">
        <v>0.67600000000000005</v>
      </c>
      <c r="AE17" s="123">
        <v>0.67600000000000005</v>
      </c>
      <c r="AF17" s="123">
        <v>0.67600000000000005</v>
      </c>
      <c r="AG17" s="123">
        <v>0.67600000000000005</v>
      </c>
      <c r="AH17" s="123">
        <v>0.67600000000000005</v>
      </c>
      <c r="AI17" s="123">
        <v>0.67600000000000005</v>
      </c>
      <c r="AJ17" s="123">
        <v>0.67600000000000005</v>
      </c>
      <c r="AK17" s="123">
        <v>0.67600000000000005</v>
      </c>
      <c r="AL17" s="123">
        <v>0.67600000000000005</v>
      </c>
      <c r="AM17" s="123">
        <v>0.67600000000000005</v>
      </c>
      <c r="AN17" s="123">
        <v>0.67600000000000005</v>
      </c>
      <c r="AO17" s="123">
        <v>0.67600000000000005</v>
      </c>
      <c r="AP17" s="123">
        <v>0.67600000000000005</v>
      </c>
      <c r="AQ17" s="123">
        <v>0.67600000000000005</v>
      </c>
      <c r="AR17" s="123">
        <v>0.67600000000000005</v>
      </c>
      <c r="AS17" s="123">
        <v>0.67600000000000005</v>
      </c>
      <c r="AT17" s="123">
        <v>0.67600000000000005</v>
      </c>
      <c r="AU17" s="123">
        <v>0.67600000000000005</v>
      </c>
      <c r="AV17" s="123">
        <v>0.67600000000000005</v>
      </c>
      <c r="AW17" s="123">
        <v>0.67600000000000005</v>
      </c>
      <c r="AX17" s="123">
        <v>0.67600000000000005</v>
      </c>
      <c r="AY17" s="123">
        <v>0.67600000000000005</v>
      </c>
      <c r="AZ17" s="123">
        <v>0.67600000000000005</v>
      </c>
      <c r="BA17" s="123">
        <v>0.67600000000000005</v>
      </c>
      <c r="BB17" s="123">
        <v>0.67600000000000005</v>
      </c>
      <c r="BC17" s="123">
        <v>0.67600000000000005</v>
      </c>
    </row>
    <row r="18" spans="1:55" ht="27" customHeight="1" thickBot="1" x14ac:dyDescent="0.25">
      <c r="A18" s="58"/>
      <c r="B18" s="63"/>
      <c r="C18" s="58"/>
      <c r="D18" s="58"/>
      <c r="E18" s="58"/>
      <c r="F18" s="58"/>
      <c r="G18" s="58"/>
      <c r="H18" s="63"/>
      <c r="I18" s="63"/>
      <c r="J18" s="63"/>
      <c r="K18" s="63"/>
      <c r="L18" s="63"/>
      <c r="M18" s="57"/>
      <c r="N18" s="2"/>
      <c r="O18" s="2"/>
      <c r="P18" s="2"/>
    </row>
    <row r="19" spans="1:55" ht="38.25" customHeight="1" thickBot="1" x14ac:dyDescent="0.25">
      <c r="A19" s="17" t="s">
        <v>75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</row>
    <row r="20" spans="1:55" ht="27" customHeight="1" x14ac:dyDescent="0.2">
      <c r="A20" s="24" t="s">
        <v>43</v>
      </c>
      <c r="B20" s="60"/>
      <c r="C20" s="115"/>
      <c r="D20" s="115"/>
      <c r="E20" s="115"/>
      <c r="F20" s="115"/>
      <c r="G20" s="115"/>
      <c r="H20" s="60"/>
      <c r="I20" s="60"/>
      <c r="J20" s="60"/>
      <c r="K20" s="60"/>
      <c r="L20" s="60"/>
      <c r="M20" s="51">
        <f>[1]Données!AJ45</f>
        <v>8.7464350167846427E-2</v>
      </c>
      <c r="N20" s="51">
        <f>[1]Données!AK45</f>
        <v>0</v>
      </c>
      <c r="O20" s="51">
        <f>[1]Données!AL45</f>
        <v>0</v>
      </c>
      <c r="P20" s="51">
        <f>[1]Données!AM45</f>
        <v>0</v>
      </c>
      <c r="Q20" s="51">
        <f>[1]Données!AN45</f>
        <v>0</v>
      </c>
      <c r="R20" s="51">
        <f>[1]Données!AO45</f>
        <v>0</v>
      </c>
      <c r="S20" s="51">
        <f>[1]Données!AP45</f>
        <v>0</v>
      </c>
      <c r="T20" s="51">
        <f>[1]Données!AQ45</f>
        <v>0</v>
      </c>
      <c r="U20" s="51">
        <f>[1]Données!AR45</f>
        <v>0</v>
      </c>
      <c r="V20" s="35">
        <f>[1]Données!AS45</f>
        <v>0</v>
      </c>
      <c r="W20" s="35">
        <f>[1]Données!AT45</f>
        <v>0</v>
      </c>
      <c r="X20" s="35">
        <f>[1]Données!AU45</f>
        <v>0</v>
      </c>
      <c r="Y20" s="35">
        <f>[1]Données!AV45</f>
        <v>0</v>
      </c>
      <c r="Z20" s="35">
        <f>[1]Données!AW45</f>
        <v>0</v>
      </c>
      <c r="AA20" s="35">
        <f>[1]Données!AX45</f>
        <v>0</v>
      </c>
      <c r="AB20" s="35">
        <f>[1]Données!AY45</f>
        <v>0</v>
      </c>
      <c r="AC20" s="35">
        <f>[1]Données!AZ45</f>
        <v>0</v>
      </c>
      <c r="AD20" s="35">
        <f>[1]Données!BA45</f>
        <v>0</v>
      </c>
      <c r="AE20" s="35">
        <f>[1]Données!BB45</f>
        <v>0</v>
      </c>
      <c r="AF20" s="35">
        <f>[1]Données!BC45</f>
        <v>0</v>
      </c>
      <c r="AG20" s="35">
        <f>[1]Données!BD45</f>
        <v>0</v>
      </c>
      <c r="AH20" s="35">
        <f>[1]Données!BE45</f>
        <v>0</v>
      </c>
      <c r="AI20" s="35">
        <f>[1]Données!BF45</f>
        <v>0</v>
      </c>
      <c r="AJ20" s="35">
        <f>[1]Données!BG45</f>
        <v>0</v>
      </c>
      <c r="AK20" s="35">
        <f>[1]Données!BH45</f>
        <v>0</v>
      </c>
      <c r="AL20" s="35">
        <f>[1]Données!BI45</f>
        <v>0</v>
      </c>
      <c r="AM20" s="35">
        <f>[1]Données!BJ45</f>
        <v>0</v>
      </c>
      <c r="AN20" s="35">
        <f>[1]Données!BK45</f>
        <v>0</v>
      </c>
      <c r="AO20" s="35">
        <f>[1]Données!BL45</f>
        <v>0</v>
      </c>
      <c r="AP20" s="35">
        <f>[1]Données!BM45</f>
        <v>0</v>
      </c>
      <c r="AQ20" s="35">
        <f>[1]Données!BN45</f>
        <v>0</v>
      </c>
      <c r="AR20" s="35">
        <f>[1]Données!BO45</f>
        <v>0</v>
      </c>
      <c r="AS20" s="35">
        <f>[1]Données!BP45</f>
        <v>0</v>
      </c>
      <c r="AT20" s="35">
        <f>[1]Données!BQ45</f>
        <v>0</v>
      </c>
      <c r="AU20" s="35">
        <f>[1]Données!BR45</f>
        <v>0</v>
      </c>
      <c r="AV20" s="35">
        <f>[1]Données!BS45</f>
        <v>0</v>
      </c>
      <c r="AW20" s="35">
        <f>[1]Données!BT45</f>
        <v>0</v>
      </c>
      <c r="AX20" s="35">
        <f>[1]Données!BU45</f>
        <v>0</v>
      </c>
      <c r="AY20" s="35">
        <f>[1]Données!BV45</f>
        <v>0</v>
      </c>
      <c r="AZ20" s="35">
        <f>[1]Données!BW45</f>
        <v>0</v>
      </c>
      <c r="BA20" s="35">
        <f>[1]Données!BX45</f>
        <v>0</v>
      </c>
      <c r="BB20" s="35">
        <f>[1]Données!BY45</f>
        <v>0</v>
      </c>
      <c r="BC20" s="35">
        <f>[1]Données!BZ45</f>
        <v>0</v>
      </c>
    </row>
    <row r="21" spans="1:55" ht="27" customHeight="1" x14ac:dyDescent="0.2">
      <c r="A21" s="24"/>
      <c r="B21" s="60"/>
      <c r="C21" s="115"/>
      <c r="D21" s="115"/>
      <c r="E21" s="115"/>
      <c r="F21" s="115"/>
      <c r="G21" s="115"/>
      <c r="H21" s="60"/>
      <c r="I21" s="60"/>
      <c r="J21" s="60"/>
      <c r="K21" s="60"/>
      <c r="L21" s="60"/>
      <c r="M21" s="72"/>
      <c r="N21" s="72"/>
      <c r="O21" s="72"/>
      <c r="P21" s="72"/>
      <c r="Q21" s="72"/>
      <c r="R21" s="72"/>
      <c r="S21" s="72"/>
      <c r="T21" s="72"/>
      <c r="U21" s="72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73"/>
      <c r="AO21" s="73"/>
      <c r="AP21" s="73"/>
      <c r="AQ21" s="73"/>
      <c r="AR21" s="73"/>
      <c r="AS21" s="73"/>
      <c r="AT21" s="73"/>
      <c r="AU21" s="73"/>
      <c r="AV21" s="73"/>
      <c r="AW21" s="73"/>
      <c r="AX21" s="73"/>
      <c r="AY21" s="73"/>
      <c r="AZ21" s="73"/>
      <c r="BA21" s="73"/>
      <c r="BB21" s="73"/>
      <c r="BC21" s="73"/>
    </row>
    <row r="22" spans="1:55" ht="27" customHeight="1" x14ac:dyDescent="0.2">
      <c r="A22" s="20" t="s">
        <v>44</v>
      </c>
      <c r="B22" s="61"/>
      <c r="C22" s="118"/>
      <c r="D22" s="118"/>
      <c r="E22" s="118"/>
      <c r="F22" s="118"/>
      <c r="G22" s="118"/>
      <c r="H22" s="61"/>
      <c r="I22" s="61"/>
      <c r="J22" s="61"/>
      <c r="K22" s="61"/>
      <c r="L22" s="61"/>
      <c r="M22" s="52">
        <f>[1]Données!AJ47</f>
        <v>6.177683438841252E-2</v>
      </c>
      <c r="N22" s="52">
        <f>[1]Données!AK47</f>
        <v>0</v>
      </c>
      <c r="O22" s="52">
        <f>[1]Données!AL47</f>
        <v>0</v>
      </c>
      <c r="P22" s="52">
        <f>[1]Données!AM47</f>
        <v>0</v>
      </c>
      <c r="Q22" s="52">
        <f>[1]Données!AN47</f>
        <v>0</v>
      </c>
      <c r="R22" s="52">
        <f>[1]Données!AO47</f>
        <v>0</v>
      </c>
      <c r="S22" s="52">
        <f>[1]Données!AP47</f>
        <v>0</v>
      </c>
      <c r="T22" s="52">
        <f>[1]Données!AQ47</f>
        <v>0</v>
      </c>
      <c r="U22" s="52">
        <f>[1]Données!AR47</f>
        <v>0</v>
      </c>
      <c r="V22" s="36">
        <f>[1]Données!AS47</f>
        <v>0</v>
      </c>
      <c r="W22" s="36">
        <f>[1]Données!AT47</f>
        <v>0</v>
      </c>
      <c r="X22" s="36">
        <f>[1]Données!AU47</f>
        <v>0</v>
      </c>
      <c r="Y22" s="36">
        <f>[1]Données!AV47</f>
        <v>0</v>
      </c>
      <c r="Z22" s="36">
        <f>[1]Données!AW47</f>
        <v>0</v>
      </c>
      <c r="AA22" s="36">
        <f>[1]Données!AX47</f>
        <v>0</v>
      </c>
      <c r="AB22" s="36">
        <f>[1]Données!AY47</f>
        <v>0</v>
      </c>
      <c r="AC22" s="36">
        <f>[1]Données!AZ47</f>
        <v>0</v>
      </c>
      <c r="AD22" s="36">
        <f>[1]Données!BA47</f>
        <v>0</v>
      </c>
      <c r="AE22" s="36">
        <f>[1]Données!BB47</f>
        <v>0</v>
      </c>
      <c r="AF22" s="36">
        <f>[1]Données!BC47</f>
        <v>0</v>
      </c>
      <c r="AG22" s="36">
        <f>[1]Données!BD47</f>
        <v>0</v>
      </c>
      <c r="AH22" s="36">
        <f>[1]Données!BE47</f>
        <v>0</v>
      </c>
      <c r="AI22" s="36">
        <f>[1]Données!BF47</f>
        <v>0</v>
      </c>
      <c r="AJ22" s="36">
        <f>[1]Données!BG47</f>
        <v>0</v>
      </c>
      <c r="AK22" s="36">
        <f>[1]Données!BH47</f>
        <v>0</v>
      </c>
      <c r="AL22" s="36">
        <f>[1]Données!BI47</f>
        <v>0</v>
      </c>
      <c r="AM22" s="36">
        <f>[1]Données!BJ47</f>
        <v>0</v>
      </c>
      <c r="AN22" s="36">
        <f>[1]Données!BK47</f>
        <v>0</v>
      </c>
      <c r="AO22" s="36">
        <f>[1]Données!BL47</f>
        <v>0</v>
      </c>
      <c r="AP22" s="36">
        <f>[1]Données!BM47</f>
        <v>0</v>
      </c>
      <c r="AQ22" s="36">
        <f>[1]Données!BN47</f>
        <v>0</v>
      </c>
      <c r="AR22" s="36">
        <f>[1]Données!BO47</f>
        <v>0</v>
      </c>
      <c r="AS22" s="36">
        <f>[1]Données!BP47</f>
        <v>0</v>
      </c>
      <c r="AT22" s="36">
        <f>[1]Données!BQ47</f>
        <v>0</v>
      </c>
      <c r="AU22" s="36">
        <f>[1]Données!BR47</f>
        <v>0</v>
      </c>
      <c r="AV22" s="36">
        <f>[1]Données!BS47</f>
        <v>0</v>
      </c>
      <c r="AW22" s="36">
        <f>[1]Données!BT47</f>
        <v>0</v>
      </c>
      <c r="AX22" s="36">
        <f>[1]Données!BU47</f>
        <v>0</v>
      </c>
      <c r="AY22" s="36">
        <f>[1]Données!BV47</f>
        <v>0</v>
      </c>
      <c r="AZ22" s="36">
        <f>[1]Données!BW47</f>
        <v>0</v>
      </c>
      <c r="BA22" s="36">
        <f>[1]Données!BX47</f>
        <v>0</v>
      </c>
      <c r="BB22" s="36">
        <f>[1]Données!BY47</f>
        <v>0</v>
      </c>
      <c r="BC22" s="36">
        <f>[1]Données!BZ47</f>
        <v>0</v>
      </c>
    </row>
    <row r="23" spans="1:55" ht="27" customHeight="1" x14ac:dyDescent="0.2">
      <c r="A23" s="20"/>
      <c r="B23" s="61"/>
      <c r="C23" s="118"/>
      <c r="D23" s="118"/>
      <c r="E23" s="118"/>
      <c r="F23" s="118"/>
      <c r="G23" s="118"/>
      <c r="H23" s="61"/>
      <c r="I23" s="61"/>
      <c r="J23" s="61"/>
      <c r="K23" s="61"/>
      <c r="L23" s="61"/>
      <c r="M23" s="52"/>
      <c r="N23" s="52"/>
      <c r="O23" s="52"/>
      <c r="P23" s="52"/>
      <c r="Q23" s="52"/>
      <c r="R23" s="52"/>
      <c r="S23" s="52"/>
      <c r="T23" s="52"/>
      <c r="U23" s="52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</row>
    <row r="24" spans="1:55" ht="27" customHeight="1" x14ac:dyDescent="0.2">
      <c r="A24" s="21" t="s">
        <v>45</v>
      </c>
      <c r="B24" s="61"/>
      <c r="C24" s="119"/>
      <c r="D24" s="119"/>
      <c r="E24" s="119"/>
      <c r="F24" s="119"/>
      <c r="G24" s="119"/>
      <c r="H24" s="61"/>
      <c r="I24" s="61"/>
      <c r="J24" s="61"/>
      <c r="K24" s="61"/>
      <c r="L24" s="61"/>
      <c r="M24" s="55">
        <f>[1]Données!AJ56</f>
        <v>16.8</v>
      </c>
      <c r="N24" s="55">
        <f>[1]Données!AK56</f>
        <v>0</v>
      </c>
      <c r="O24" s="55">
        <f>[1]Données!AL56</f>
        <v>0</v>
      </c>
      <c r="P24" s="55">
        <f>[1]Données!AM56</f>
        <v>0</v>
      </c>
      <c r="Q24" s="55">
        <f>[1]Données!AN56</f>
        <v>0</v>
      </c>
      <c r="R24" s="55">
        <f>[1]Données!AO56</f>
        <v>0</v>
      </c>
      <c r="S24" s="55">
        <f>[1]Données!AP56</f>
        <v>0</v>
      </c>
      <c r="T24" s="55">
        <f>[1]Données!AQ56</f>
        <v>0</v>
      </c>
      <c r="U24" s="55">
        <f>[1]Données!AR56</f>
        <v>0</v>
      </c>
      <c r="V24" s="37">
        <f>[1]Données!AS56</f>
        <v>0</v>
      </c>
      <c r="W24" s="37">
        <f>[1]Données!AT56</f>
        <v>0</v>
      </c>
      <c r="X24" s="37">
        <f>[1]Données!AU56</f>
        <v>0</v>
      </c>
      <c r="Y24" s="37">
        <f>[1]Données!AV56</f>
        <v>0</v>
      </c>
      <c r="Z24" s="37">
        <f>[1]Données!AW56</f>
        <v>0</v>
      </c>
      <c r="AA24" s="37">
        <f>[1]Données!AX56</f>
        <v>0</v>
      </c>
      <c r="AB24" s="37">
        <f>[1]Données!AY56</f>
        <v>0</v>
      </c>
      <c r="AC24" s="37">
        <f>[1]Données!AZ56</f>
        <v>0</v>
      </c>
      <c r="AD24" s="37">
        <f>[1]Données!BA56</f>
        <v>0</v>
      </c>
      <c r="AE24" s="37">
        <f>[1]Données!BB56</f>
        <v>0</v>
      </c>
      <c r="AF24" s="37">
        <f>[1]Données!BC56</f>
        <v>0</v>
      </c>
      <c r="AG24" s="37">
        <f>[1]Données!BD56</f>
        <v>0</v>
      </c>
      <c r="AH24" s="37">
        <f>[1]Données!BE56</f>
        <v>0</v>
      </c>
      <c r="AI24" s="37">
        <f>[1]Données!BF56</f>
        <v>0</v>
      </c>
      <c r="AJ24" s="37">
        <f>[1]Données!BG56</f>
        <v>0</v>
      </c>
      <c r="AK24" s="37">
        <f>[1]Données!BH56</f>
        <v>0</v>
      </c>
      <c r="AL24" s="37">
        <f>[1]Données!BI56</f>
        <v>0</v>
      </c>
      <c r="AM24" s="37">
        <f>[1]Données!BJ56</f>
        <v>0</v>
      </c>
      <c r="AN24" s="37">
        <f>[1]Données!BK56</f>
        <v>0</v>
      </c>
      <c r="AO24" s="37">
        <f>[1]Données!BL56</f>
        <v>0</v>
      </c>
      <c r="AP24" s="37">
        <f>[1]Données!BM56</f>
        <v>0</v>
      </c>
      <c r="AQ24" s="37">
        <f>[1]Données!BN56</f>
        <v>0</v>
      </c>
      <c r="AR24" s="37">
        <f>[1]Données!BO56</f>
        <v>0</v>
      </c>
      <c r="AS24" s="37">
        <f>[1]Données!BP56</f>
        <v>0</v>
      </c>
      <c r="AT24" s="37">
        <f>[1]Données!BQ56</f>
        <v>0</v>
      </c>
      <c r="AU24" s="37">
        <f>[1]Données!BR56</f>
        <v>0</v>
      </c>
      <c r="AV24" s="37">
        <f>[1]Données!BS56</f>
        <v>0</v>
      </c>
      <c r="AW24" s="37">
        <f>[1]Données!BT56</f>
        <v>0</v>
      </c>
      <c r="AX24" s="37">
        <f>[1]Données!BU56</f>
        <v>0</v>
      </c>
      <c r="AY24" s="37">
        <f>[1]Données!BV56</f>
        <v>0</v>
      </c>
      <c r="AZ24" s="37">
        <f>[1]Données!BW56</f>
        <v>0</v>
      </c>
      <c r="BA24" s="37">
        <f>[1]Données!BX56</f>
        <v>0</v>
      </c>
      <c r="BB24" s="37">
        <f>[1]Données!BY56</f>
        <v>0</v>
      </c>
      <c r="BC24" s="37">
        <f>[1]Données!BZ56</f>
        <v>0</v>
      </c>
    </row>
    <row r="25" spans="1:55" ht="27" customHeight="1" x14ac:dyDescent="0.2">
      <c r="A25" s="21"/>
      <c r="B25" s="61"/>
      <c r="C25" s="119"/>
      <c r="D25" s="119"/>
      <c r="E25" s="119"/>
      <c r="F25" s="119"/>
      <c r="G25" s="119"/>
      <c r="H25" s="61"/>
      <c r="I25" s="61"/>
      <c r="J25" s="61"/>
      <c r="K25" s="61"/>
      <c r="L25" s="61"/>
      <c r="M25" s="55"/>
      <c r="N25" s="55"/>
      <c r="O25" s="55"/>
      <c r="P25" s="55"/>
      <c r="Q25" s="55"/>
      <c r="R25" s="55"/>
      <c r="S25" s="55"/>
      <c r="T25" s="55"/>
      <c r="U25" s="55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</row>
    <row r="26" spans="1:55" ht="27" customHeight="1" x14ac:dyDescent="0.2">
      <c r="A26" s="21" t="s">
        <v>46</v>
      </c>
      <c r="B26" s="61"/>
      <c r="C26" s="119"/>
      <c r="D26" s="119"/>
      <c r="E26" s="119"/>
      <c r="F26" s="119"/>
      <c r="G26" s="119"/>
      <c r="H26" s="61"/>
      <c r="I26" s="61"/>
      <c r="J26" s="61"/>
      <c r="K26" s="61"/>
      <c r="L26" s="61"/>
      <c r="M26" s="55">
        <f>[1]Données!AJ59</f>
        <v>50.5</v>
      </c>
      <c r="N26" s="55">
        <f>[1]Données!AK59</f>
        <v>0</v>
      </c>
      <c r="O26" s="55">
        <f>[1]Données!AL59</f>
        <v>0</v>
      </c>
      <c r="P26" s="55">
        <f>[1]Données!AM59</f>
        <v>0</v>
      </c>
      <c r="Q26" s="55">
        <f>[1]Données!AN59</f>
        <v>0</v>
      </c>
      <c r="R26" s="55">
        <f>[1]Données!AO59</f>
        <v>0</v>
      </c>
      <c r="S26" s="55">
        <f>[1]Données!AP59</f>
        <v>0</v>
      </c>
      <c r="T26" s="55">
        <f>[1]Données!AQ59</f>
        <v>0</v>
      </c>
      <c r="U26" s="55">
        <f>[1]Données!AR59</f>
        <v>0</v>
      </c>
      <c r="V26" s="37">
        <f>[1]Données!AS59</f>
        <v>0</v>
      </c>
      <c r="W26" s="37">
        <f>[1]Données!AT59</f>
        <v>0</v>
      </c>
      <c r="X26" s="37">
        <f>[1]Données!AU59</f>
        <v>0</v>
      </c>
      <c r="Y26" s="37">
        <f>[1]Données!AV59</f>
        <v>0</v>
      </c>
      <c r="Z26" s="37">
        <f>[1]Données!AW59</f>
        <v>0</v>
      </c>
      <c r="AA26" s="37">
        <f>[1]Données!AX59</f>
        <v>0</v>
      </c>
      <c r="AB26" s="37">
        <f>[1]Données!AY59</f>
        <v>0</v>
      </c>
      <c r="AC26" s="37">
        <f>[1]Données!AZ59</f>
        <v>0</v>
      </c>
      <c r="AD26" s="37">
        <f>[1]Données!BA59</f>
        <v>0</v>
      </c>
      <c r="AE26" s="37">
        <f>[1]Données!BB59</f>
        <v>0</v>
      </c>
      <c r="AF26" s="37">
        <f>[1]Données!BC59</f>
        <v>0</v>
      </c>
      <c r="AG26" s="37">
        <f>[1]Données!BD59</f>
        <v>0</v>
      </c>
      <c r="AH26" s="37">
        <f>[1]Données!BE59</f>
        <v>0</v>
      </c>
      <c r="AI26" s="37">
        <f>[1]Données!BF59</f>
        <v>0</v>
      </c>
      <c r="AJ26" s="37">
        <f>[1]Données!BG59</f>
        <v>0</v>
      </c>
      <c r="AK26" s="37">
        <f>[1]Données!BH59</f>
        <v>0</v>
      </c>
      <c r="AL26" s="37">
        <f>[1]Données!BI59</f>
        <v>0</v>
      </c>
      <c r="AM26" s="37">
        <f>[1]Données!BJ59</f>
        <v>0</v>
      </c>
      <c r="AN26" s="37">
        <f>[1]Données!BK59</f>
        <v>0</v>
      </c>
      <c r="AO26" s="37">
        <f>[1]Données!BL59</f>
        <v>0</v>
      </c>
      <c r="AP26" s="37">
        <f>[1]Données!BM59</f>
        <v>0</v>
      </c>
      <c r="AQ26" s="37">
        <f>[1]Données!BN59</f>
        <v>0</v>
      </c>
      <c r="AR26" s="37">
        <f>[1]Données!BO59</f>
        <v>0</v>
      </c>
      <c r="AS26" s="37">
        <f>[1]Données!BP59</f>
        <v>0</v>
      </c>
      <c r="AT26" s="37">
        <f>[1]Données!BQ59</f>
        <v>0</v>
      </c>
      <c r="AU26" s="37">
        <f>[1]Données!BR59</f>
        <v>0</v>
      </c>
      <c r="AV26" s="37">
        <f>[1]Données!BS59</f>
        <v>0</v>
      </c>
      <c r="AW26" s="37">
        <f>[1]Données!BT59</f>
        <v>0</v>
      </c>
      <c r="AX26" s="37">
        <f>[1]Données!BU59</f>
        <v>0</v>
      </c>
      <c r="AY26" s="37">
        <f>[1]Données!BV59</f>
        <v>0</v>
      </c>
      <c r="AZ26" s="37">
        <f>[1]Données!BW59</f>
        <v>0</v>
      </c>
      <c r="BA26" s="37">
        <f>[1]Données!BX59</f>
        <v>0</v>
      </c>
      <c r="BB26" s="37">
        <f>[1]Données!BY59</f>
        <v>0</v>
      </c>
      <c r="BC26" s="37">
        <f>[1]Données!BZ59</f>
        <v>0</v>
      </c>
    </row>
    <row r="27" spans="1:55" ht="27" customHeight="1" x14ac:dyDescent="0.2">
      <c r="A27" s="21"/>
      <c r="B27" s="61"/>
      <c r="C27" s="119"/>
      <c r="D27" s="119"/>
      <c r="E27" s="119"/>
      <c r="F27" s="119"/>
      <c r="G27" s="119"/>
      <c r="H27" s="61"/>
      <c r="I27" s="61"/>
      <c r="J27" s="61"/>
      <c r="K27" s="61"/>
      <c r="L27" s="61"/>
      <c r="M27" s="55"/>
      <c r="N27" s="55"/>
      <c r="O27" s="55"/>
      <c r="P27" s="55"/>
      <c r="Q27" s="55"/>
      <c r="R27" s="55"/>
      <c r="S27" s="55"/>
      <c r="T27" s="55"/>
      <c r="U27" s="55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</row>
    <row r="28" spans="1:55" ht="27" customHeight="1" x14ac:dyDescent="0.2">
      <c r="A28" s="22" t="s">
        <v>47</v>
      </c>
      <c r="B28" s="61"/>
      <c r="C28" s="120"/>
      <c r="D28" s="120"/>
      <c r="E28" s="120"/>
      <c r="F28" s="120"/>
      <c r="G28" s="120"/>
      <c r="H28" s="61"/>
      <c r="I28" s="61"/>
      <c r="J28" s="61"/>
      <c r="K28" s="61"/>
      <c r="L28" s="61"/>
      <c r="M28" s="53">
        <f>[1]Données!AJ66</f>
        <v>1.0783314475935779E-2</v>
      </c>
      <c r="N28" s="53">
        <f>[1]Données!AK66</f>
        <v>0</v>
      </c>
      <c r="O28" s="53">
        <f>[1]Données!AL66</f>
        <v>0</v>
      </c>
      <c r="P28" s="53">
        <f>[1]Données!AM66</f>
        <v>0</v>
      </c>
      <c r="Q28" s="53">
        <f>[1]Données!AN66</f>
        <v>0</v>
      </c>
      <c r="R28" s="53">
        <f>[1]Données!AO66</f>
        <v>0</v>
      </c>
      <c r="S28" s="53">
        <f>[1]Données!AP66</f>
        <v>0</v>
      </c>
      <c r="T28" s="53">
        <f>[1]Données!AQ66</f>
        <v>0</v>
      </c>
      <c r="U28" s="53">
        <f>[1]Données!AR66</f>
        <v>0</v>
      </c>
      <c r="V28" s="38">
        <f>[1]Données!AS66</f>
        <v>0</v>
      </c>
      <c r="W28" s="38">
        <f>[1]Données!AT66</f>
        <v>0</v>
      </c>
      <c r="X28" s="38">
        <f>[1]Données!AU66</f>
        <v>0</v>
      </c>
      <c r="Y28" s="38">
        <f>[1]Données!AV66</f>
        <v>0</v>
      </c>
      <c r="Z28" s="38">
        <f>[1]Données!AW66</f>
        <v>0</v>
      </c>
      <c r="AA28" s="38">
        <f>[1]Données!AX66</f>
        <v>0</v>
      </c>
      <c r="AB28" s="38">
        <f>[1]Données!AY66</f>
        <v>0</v>
      </c>
      <c r="AC28" s="38">
        <f>[1]Données!AZ66</f>
        <v>0</v>
      </c>
      <c r="AD28" s="38">
        <f>[1]Données!BA66</f>
        <v>0</v>
      </c>
      <c r="AE28" s="38">
        <f>[1]Données!BB66</f>
        <v>0</v>
      </c>
      <c r="AF28" s="38">
        <f>[1]Données!BC66</f>
        <v>0</v>
      </c>
      <c r="AG28" s="38">
        <f>[1]Données!BD66</f>
        <v>0</v>
      </c>
      <c r="AH28" s="38">
        <f>[1]Données!BE66</f>
        <v>0</v>
      </c>
      <c r="AI28" s="38">
        <f>[1]Données!BF66</f>
        <v>0</v>
      </c>
      <c r="AJ28" s="38">
        <f>[1]Données!BG66</f>
        <v>0</v>
      </c>
      <c r="AK28" s="38">
        <f>[1]Données!BH66</f>
        <v>0</v>
      </c>
      <c r="AL28" s="38">
        <f>[1]Données!BI66</f>
        <v>0</v>
      </c>
      <c r="AM28" s="38">
        <f>[1]Données!BJ66</f>
        <v>0</v>
      </c>
      <c r="AN28" s="38">
        <f>[1]Données!BK66</f>
        <v>0</v>
      </c>
      <c r="AO28" s="38">
        <f>[1]Données!BL66</f>
        <v>0</v>
      </c>
      <c r="AP28" s="38">
        <f>[1]Données!BM66</f>
        <v>0</v>
      </c>
      <c r="AQ28" s="38">
        <f>[1]Données!BN66</f>
        <v>0</v>
      </c>
      <c r="AR28" s="38">
        <f>[1]Données!BO66</f>
        <v>0</v>
      </c>
      <c r="AS28" s="38">
        <f>[1]Données!BP66</f>
        <v>0</v>
      </c>
      <c r="AT28" s="38">
        <f>[1]Données!BQ66</f>
        <v>0</v>
      </c>
      <c r="AU28" s="38">
        <f>[1]Données!BR66</f>
        <v>0</v>
      </c>
      <c r="AV28" s="38">
        <f>[1]Données!BS66</f>
        <v>0</v>
      </c>
      <c r="AW28" s="38">
        <f>[1]Données!BT66</f>
        <v>0</v>
      </c>
      <c r="AX28" s="38">
        <f>[1]Données!BU66</f>
        <v>0</v>
      </c>
      <c r="AY28" s="38">
        <f>[1]Données!BV66</f>
        <v>0</v>
      </c>
      <c r="AZ28" s="38">
        <f>[1]Données!BW66</f>
        <v>0</v>
      </c>
      <c r="BA28" s="38">
        <f>[1]Données!BX66</f>
        <v>0</v>
      </c>
      <c r="BB28" s="38">
        <f>[1]Données!BY66</f>
        <v>0</v>
      </c>
      <c r="BC28" s="38">
        <f>[1]Données!BZ66</f>
        <v>0</v>
      </c>
    </row>
    <row r="29" spans="1:55" ht="27" customHeight="1" thickBot="1" x14ac:dyDescent="0.25">
      <c r="A29" s="23" t="s">
        <v>48</v>
      </c>
      <c r="B29" s="62"/>
      <c r="C29" s="117"/>
      <c r="D29" s="117"/>
      <c r="E29" s="117"/>
      <c r="F29" s="117"/>
      <c r="G29" s="117"/>
      <c r="H29" s="62"/>
      <c r="I29" s="62"/>
      <c r="J29" s="62"/>
      <c r="K29" s="62"/>
      <c r="L29" s="62"/>
      <c r="M29" s="54">
        <f>[1]Données!AJ74</f>
        <v>0.5880889819810553</v>
      </c>
      <c r="N29" s="54">
        <f>[1]Données!AK74</f>
        <v>0</v>
      </c>
      <c r="O29" s="54">
        <f>[1]Données!AL74</f>
        <v>0</v>
      </c>
      <c r="P29" s="54">
        <f>[1]Données!AM74</f>
        <v>0</v>
      </c>
      <c r="Q29" s="54">
        <f>[1]Données!AN74</f>
        <v>0</v>
      </c>
      <c r="R29" s="54">
        <f>[1]Données!AO74</f>
        <v>0</v>
      </c>
      <c r="S29" s="54">
        <f>[1]Données!AP74</f>
        <v>0</v>
      </c>
      <c r="T29" s="54">
        <f>[1]Données!AQ74</f>
        <v>0</v>
      </c>
      <c r="U29" s="54">
        <f>[1]Données!AR74</f>
        <v>0</v>
      </c>
      <c r="V29" s="39">
        <f>[1]Données!AS74</f>
        <v>0</v>
      </c>
      <c r="W29" s="39">
        <f>[1]Données!AT74</f>
        <v>0</v>
      </c>
      <c r="X29" s="39">
        <f>[1]Données!AU74</f>
        <v>0</v>
      </c>
      <c r="Y29" s="39">
        <f>[1]Données!AV74</f>
        <v>0</v>
      </c>
      <c r="Z29" s="39">
        <f>[1]Données!AW74</f>
        <v>0</v>
      </c>
      <c r="AA29" s="39">
        <f>[1]Données!AX74</f>
        <v>0</v>
      </c>
      <c r="AB29" s="39">
        <f>[1]Données!AY74</f>
        <v>0</v>
      </c>
      <c r="AC29" s="39">
        <f>[1]Données!AZ74</f>
        <v>0</v>
      </c>
      <c r="AD29" s="39">
        <f>[1]Données!BA74</f>
        <v>0</v>
      </c>
      <c r="AE29" s="39">
        <f>[1]Données!BB74</f>
        <v>0</v>
      </c>
      <c r="AF29" s="39">
        <f>[1]Données!BC74</f>
        <v>0</v>
      </c>
      <c r="AG29" s="39">
        <f>[1]Données!BD74</f>
        <v>0</v>
      </c>
      <c r="AH29" s="39">
        <f>[1]Données!BE74</f>
        <v>0</v>
      </c>
      <c r="AI29" s="39">
        <f>[1]Données!BF74</f>
        <v>0</v>
      </c>
      <c r="AJ29" s="39">
        <f>[1]Données!BG74</f>
        <v>0</v>
      </c>
      <c r="AK29" s="39">
        <f>[1]Données!BH74</f>
        <v>0</v>
      </c>
      <c r="AL29" s="39">
        <f>[1]Données!BI74</f>
        <v>0</v>
      </c>
      <c r="AM29" s="39">
        <f>[1]Données!BJ74</f>
        <v>0</v>
      </c>
      <c r="AN29" s="39">
        <f>[1]Données!BK74</f>
        <v>0</v>
      </c>
      <c r="AO29" s="39">
        <f>[1]Données!BL74</f>
        <v>0</v>
      </c>
      <c r="AP29" s="39">
        <f>[1]Données!BM74</f>
        <v>0</v>
      </c>
      <c r="AQ29" s="39">
        <f>[1]Données!BN74</f>
        <v>0</v>
      </c>
      <c r="AR29" s="39">
        <f>[1]Données!BO74</f>
        <v>0</v>
      </c>
      <c r="AS29" s="39">
        <f>[1]Données!BP74</f>
        <v>0</v>
      </c>
      <c r="AT29" s="39">
        <f>[1]Données!BQ74</f>
        <v>0</v>
      </c>
      <c r="AU29" s="39">
        <f>[1]Données!BR74</f>
        <v>0</v>
      </c>
      <c r="AV29" s="39">
        <f>[1]Données!BS74</f>
        <v>0</v>
      </c>
      <c r="AW29" s="39">
        <f>[1]Données!BT74</f>
        <v>0</v>
      </c>
      <c r="AX29" s="39">
        <f>[1]Données!BU74</f>
        <v>0</v>
      </c>
      <c r="AY29" s="39">
        <f>[1]Données!BV74</f>
        <v>0</v>
      </c>
      <c r="AZ29" s="39">
        <f>[1]Données!BW74</f>
        <v>0</v>
      </c>
      <c r="BA29" s="39">
        <f>[1]Données!BX74</f>
        <v>0</v>
      </c>
      <c r="BB29" s="39">
        <f>[1]Données!BY74</f>
        <v>0</v>
      </c>
      <c r="BC29" s="39">
        <f>[1]Données!BZ74</f>
        <v>0</v>
      </c>
    </row>
    <row r="30" spans="1:55" ht="27" customHeight="1" thickBot="1" x14ac:dyDescent="0.25">
      <c r="B30" s="64"/>
      <c r="H30" s="64"/>
      <c r="I30" s="64"/>
      <c r="J30" s="64"/>
      <c r="K30" s="64"/>
      <c r="L30" s="64"/>
      <c r="M30" s="2"/>
      <c r="N30" s="2"/>
      <c r="O30" s="7"/>
      <c r="P30" s="2"/>
    </row>
    <row r="31" spans="1:55" ht="38.25" customHeight="1" thickBot="1" x14ac:dyDescent="0.25">
      <c r="A31" s="17" t="s">
        <v>76</v>
      </c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</row>
    <row r="32" spans="1:55" ht="27" customHeight="1" x14ac:dyDescent="0.2">
      <c r="A32" s="24" t="s">
        <v>43</v>
      </c>
      <c r="B32" s="60"/>
      <c r="C32" s="115"/>
      <c r="D32" s="115"/>
      <c r="E32" s="115"/>
      <c r="F32" s="115"/>
      <c r="G32" s="115"/>
      <c r="H32" s="60"/>
      <c r="I32" s="60"/>
      <c r="J32" s="60"/>
      <c r="K32" s="60"/>
      <c r="L32" s="60"/>
      <c r="M32" s="35">
        <f>[2]Données!AJ11</f>
        <v>0.12575680210080969</v>
      </c>
      <c r="N32" s="35">
        <f>[2]Données!AK168</f>
        <v>0</v>
      </c>
      <c r="O32" s="35">
        <f>[2]Données!AL168</f>
        <v>0</v>
      </c>
      <c r="P32" s="35">
        <f>[2]Données!AM168</f>
        <v>0</v>
      </c>
      <c r="Q32" s="35">
        <f>[2]Données!AN168</f>
        <v>0</v>
      </c>
      <c r="R32" s="35">
        <f>[2]Données!AO168</f>
        <v>0</v>
      </c>
      <c r="S32" s="35">
        <f>[2]Données!AP168</f>
        <v>0</v>
      </c>
      <c r="T32" s="35">
        <f>[2]Données!AQ168</f>
        <v>0</v>
      </c>
      <c r="U32" s="35">
        <f>[2]Données!AR168</f>
        <v>0</v>
      </c>
      <c r="V32" s="35">
        <f>[2]Données!AS168</f>
        <v>0</v>
      </c>
      <c r="W32" s="35">
        <f>[2]Données!AT168</f>
        <v>0</v>
      </c>
      <c r="X32" s="35">
        <f>[2]Données!AU168</f>
        <v>0</v>
      </c>
      <c r="Y32" s="35">
        <f>[2]Données!AV168</f>
        <v>0</v>
      </c>
      <c r="Z32" s="35">
        <f>[2]Données!AW168</f>
        <v>0</v>
      </c>
      <c r="AA32" s="35">
        <f>[2]Données!AX168</f>
        <v>0</v>
      </c>
      <c r="AB32" s="35">
        <f>[2]Données!AY168</f>
        <v>0</v>
      </c>
      <c r="AC32" s="35">
        <f>[2]Données!AZ168</f>
        <v>0</v>
      </c>
      <c r="AD32" s="35">
        <f>[2]Données!BA168</f>
        <v>0</v>
      </c>
      <c r="AE32" s="35">
        <f>[2]Données!BB168</f>
        <v>0</v>
      </c>
      <c r="AF32" s="35">
        <f>[2]Données!BC168</f>
        <v>0</v>
      </c>
      <c r="AG32" s="35">
        <f>[2]Données!BD168</f>
        <v>0</v>
      </c>
      <c r="AH32" s="35">
        <f>[2]Données!BE168</f>
        <v>0</v>
      </c>
      <c r="AI32" s="35">
        <f>[2]Données!BF168</f>
        <v>0</v>
      </c>
      <c r="AJ32" s="35">
        <f>[2]Données!BG168</f>
        <v>0</v>
      </c>
      <c r="AK32" s="35">
        <f>[2]Données!BH168</f>
        <v>0</v>
      </c>
      <c r="AL32" s="35">
        <f>[2]Données!BI168</f>
        <v>0</v>
      </c>
      <c r="AM32" s="35">
        <f>[2]Données!BJ168</f>
        <v>0</v>
      </c>
      <c r="AN32" s="35">
        <f>[2]Données!BK168</f>
        <v>0</v>
      </c>
      <c r="AO32" s="35">
        <f>[2]Données!BL168</f>
        <v>0</v>
      </c>
      <c r="AP32" s="35">
        <f>[2]Données!BM168</f>
        <v>0</v>
      </c>
      <c r="AQ32" s="35">
        <f>[2]Données!BN168</f>
        <v>0</v>
      </c>
      <c r="AR32" s="35">
        <f>[2]Données!BO168</f>
        <v>0</v>
      </c>
      <c r="AS32" s="35">
        <f>[2]Données!BP168</f>
        <v>0</v>
      </c>
      <c r="AT32" s="35">
        <f>[2]Données!BQ168</f>
        <v>0</v>
      </c>
      <c r="AU32" s="35">
        <f>[2]Données!BR168</f>
        <v>0</v>
      </c>
      <c r="AV32" s="35">
        <f>[2]Données!BS168</f>
        <v>0</v>
      </c>
      <c r="AW32" s="35">
        <f>[2]Données!BT168</f>
        <v>0</v>
      </c>
      <c r="AX32" s="35">
        <f>[2]Données!BU168</f>
        <v>0</v>
      </c>
      <c r="AY32" s="35">
        <f>[2]Données!BV168</f>
        <v>0</v>
      </c>
      <c r="AZ32" s="35">
        <f>[2]Données!BW168</f>
        <v>0</v>
      </c>
      <c r="BA32" s="35">
        <f>[2]Données!BX168</f>
        <v>0</v>
      </c>
      <c r="BB32" s="35">
        <f>[2]Données!BY168</f>
        <v>0</v>
      </c>
      <c r="BC32" s="35">
        <f>[2]Données!BZ168</f>
        <v>0</v>
      </c>
    </row>
    <row r="33" spans="1:55" ht="27" customHeight="1" x14ac:dyDescent="0.2">
      <c r="A33" s="24"/>
      <c r="B33" s="60"/>
      <c r="C33" s="115"/>
      <c r="D33" s="115"/>
      <c r="E33" s="115"/>
      <c r="F33" s="115"/>
      <c r="G33" s="115"/>
      <c r="H33" s="60"/>
      <c r="I33" s="60"/>
      <c r="J33" s="60"/>
      <c r="K33" s="60"/>
      <c r="L33" s="60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</row>
    <row r="34" spans="1:55" ht="27" customHeight="1" x14ac:dyDescent="0.2">
      <c r="A34" s="20" t="s">
        <v>44</v>
      </c>
      <c r="B34" s="61"/>
      <c r="C34" s="118"/>
      <c r="D34" s="118"/>
      <c r="E34" s="118"/>
      <c r="F34" s="118"/>
      <c r="G34" s="118"/>
      <c r="H34" s="61"/>
      <c r="I34" s="61"/>
      <c r="J34" s="61"/>
      <c r="K34" s="61"/>
      <c r="L34" s="61"/>
      <c r="M34" s="36">
        <f>[2]Données!AJ6</f>
        <v>4.7307816554296972E-2</v>
      </c>
      <c r="N34" s="36">
        <f>[2]Données!AK170</f>
        <v>0</v>
      </c>
      <c r="O34" s="36">
        <f>[2]Données!AL170</f>
        <v>0</v>
      </c>
      <c r="P34" s="36">
        <f>[2]Données!AM170</f>
        <v>0</v>
      </c>
      <c r="Q34" s="36">
        <f>[2]Données!AN170</f>
        <v>0</v>
      </c>
      <c r="R34" s="36">
        <f>[2]Données!AO170</f>
        <v>0</v>
      </c>
      <c r="S34" s="36">
        <f>[2]Données!AP170</f>
        <v>0</v>
      </c>
      <c r="T34" s="36">
        <f>[2]Données!AQ170</f>
        <v>0</v>
      </c>
      <c r="U34" s="36">
        <f>[2]Données!AR170</f>
        <v>0</v>
      </c>
      <c r="V34" s="36">
        <f>[2]Données!AS170</f>
        <v>0</v>
      </c>
      <c r="W34" s="36">
        <f>[2]Données!AT170</f>
        <v>0</v>
      </c>
      <c r="X34" s="36">
        <f>[2]Données!AU170</f>
        <v>0</v>
      </c>
      <c r="Y34" s="36">
        <f>[2]Données!AV170</f>
        <v>0</v>
      </c>
      <c r="Z34" s="36">
        <f>[2]Données!AW170</f>
        <v>0</v>
      </c>
      <c r="AA34" s="36">
        <f>[2]Données!AX170</f>
        <v>0</v>
      </c>
      <c r="AB34" s="36">
        <f>[2]Données!AY170</f>
        <v>0</v>
      </c>
      <c r="AC34" s="36">
        <f>[2]Données!AZ170</f>
        <v>0</v>
      </c>
      <c r="AD34" s="36">
        <f>[2]Données!BA170</f>
        <v>0</v>
      </c>
      <c r="AE34" s="36">
        <f>[2]Données!BB170</f>
        <v>0</v>
      </c>
      <c r="AF34" s="36">
        <f>[2]Données!BC170</f>
        <v>0</v>
      </c>
      <c r="AG34" s="36">
        <f>[2]Données!BD170</f>
        <v>0</v>
      </c>
      <c r="AH34" s="36">
        <f>[2]Données!BE170</f>
        <v>0</v>
      </c>
      <c r="AI34" s="36">
        <f>[2]Données!BF170</f>
        <v>0</v>
      </c>
      <c r="AJ34" s="36">
        <f>[2]Données!BG170</f>
        <v>0</v>
      </c>
      <c r="AK34" s="36">
        <f>[2]Données!BH170</f>
        <v>0</v>
      </c>
      <c r="AL34" s="36">
        <f>[2]Données!BI170</f>
        <v>0</v>
      </c>
      <c r="AM34" s="36">
        <f>[2]Données!BJ170</f>
        <v>0</v>
      </c>
      <c r="AN34" s="36">
        <f>[2]Données!BK170</f>
        <v>0</v>
      </c>
      <c r="AO34" s="36">
        <f>[2]Données!BL170</f>
        <v>0</v>
      </c>
      <c r="AP34" s="36">
        <f>[2]Données!BM170</f>
        <v>0</v>
      </c>
      <c r="AQ34" s="36">
        <f>[2]Données!BN170</f>
        <v>0</v>
      </c>
      <c r="AR34" s="36">
        <f>[2]Données!BO170</f>
        <v>0</v>
      </c>
      <c r="AS34" s="36">
        <f>[2]Données!BP170</f>
        <v>0</v>
      </c>
      <c r="AT34" s="36">
        <f>[2]Données!BQ170</f>
        <v>0</v>
      </c>
      <c r="AU34" s="36">
        <f>[2]Données!BR170</f>
        <v>0</v>
      </c>
      <c r="AV34" s="36">
        <f>[2]Données!BS170</f>
        <v>0</v>
      </c>
      <c r="AW34" s="36">
        <f>[2]Données!BT170</f>
        <v>0</v>
      </c>
      <c r="AX34" s="36">
        <f>[2]Données!BU170</f>
        <v>0</v>
      </c>
      <c r="AY34" s="36">
        <f>[2]Données!BV170</f>
        <v>0</v>
      </c>
      <c r="AZ34" s="36">
        <f>[2]Données!BW170</f>
        <v>0</v>
      </c>
      <c r="BA34" s="36">
        <f>[2]Données!BX170</f>
        <v>0</v>
      </c>
      <c r="BB34" s="36">
        <f>[2]Données!BY170</f>
        <v>0</v>
      </c>
      <c r="BC34" s="36">
        <f>[2]Données!BZ170</f>
        <v>0</v>
      </c>
    </row>
    <row r="35" spans="1:55" ht="27" customHeight="1" x14ac:dyDescent="0.2">
      <c r="A35" s="20"/>
      <c r="B35" s="61"/>
      <c r="C35" s="118"/>
      <c r="D35" s="118"/>
      <c r="E35" s="118"/>
      <c r="F35" s="118"/>
      <c r="G35" s="118"/>
      <c r="H35" s="61"/>
      <c r="I35" s="61"/>
      <c r="J35" s="61"/>
      <c r="K35" s="61"/>
      <c r="L35" s="61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</row>
    <row r="36" spans="1:55" ht="27" customHeight="1" x14ac:dyDescent="0.2">
      <c r="A36" s="21" t="s">
        <v>45</v>
      </c>
      <c r="B36" s="61"/>
      <c r="C36" s="119"/>
      <c r="D36" s="119"/>
      <c r="E36" s="119"/>
      <c r="F36" s="119"/>
      <c r="G36" s="119"/>
      <c r="H36" s="61"/>
      <c r="I36" s="61"/>
      <c r="J36" s="61"/>
      <c r="K36" s="61"/>
      <c r="L36" s="61"/>
      <c r="M36" s="37">
        <f>[2]Données!AJ15</f>
        <v>24.5</v>
      </c>
      <c r="N36" s="37">
        <f>[2]Données!AK179</f>
        <v>0</v>
      </c>
      <c r="O36" s="37">
        <f>[2]Données!AL179</f>
        <v>0</v>
      </c>
      <c r="P36" s="37">
        <f>[2]Données!AM179</f>
        <v>0</v>
      </c>
      <c r="Q36" s="37">
        <f>[2]Données!AN179</f>
        <v>0</v>
      </c>
      <c r="R36" s="37">
        <f>[2]Données!AO179</f>
        <v>0</v>
      </c>
      <c r="S36" s="37">
        <f>[2]Données!AP179</f>
        <v>0</v>
      </c>
      <c r="T36" s="37">
        <f>[2]Données!AQ179</f>
        <v>0</v>
      </c>
      <c r="U36" s="37">
        <f>[2]Données!AR179</f>
        <v>0</v>
      </c>
      <c r="V36" s="37">
        <f>[2]Données!AS179</f>
        <v>0</v>
      </c>
      <c r="W36" s="37">
        <f>[2]Données!AT179</f>
        <v>0</v>
      </c>
      <c r="X36" s="37">
        <f>[2]Données!AU179</f>
        <v>0</v>
      </c>
      <c r="Y36" s="37">
        <f>[2]Données!AV179</f>
        <v>0</v>
      </c>
      <c r="Z36" s="37">
        <f>[2]Données!AW179</f>
        <v>0</v>
      </c>
      <c r="AA36" s="37">
        <f>[2]Données!AX179</f>
        <v>0</v>
      </c>
      <c r="AB36" s="37">
        <f>[2]Données!AY179</f>
        <v>0</v>
      </c>
      <c r="AC36" s="37">
        <f>[2]Données!AZ179</f>
        <v>0</v>
      </c>
      <c r="AD36" s="37">
        <f>[2]Données!BA179</f>
        <v>0</v>
      </c>
      <c r="AE36" s="37">
        <f>[2]Données!BB179</f>
        <v>0</v>
      </c>
      <c r="AF36" s="37">
        <f>[2]Données!BC179</f>
        <v>0</v>
      </c>
      <c r="AG36" s="37">
        <f>[2]Données!BD179</f>
        <v>0</v>
      </c>
      <c r="AH36" s="37">
        <f>[2]Données!BE179</f>
        <v>0</v>
      </c>
      <c r="AI36" s="37">
        <f>[2]Données!BF179</f>
        <v>0</v>
      </c>
      <c r="AJ36" s="37">
        <f>[2]Données!BG179</f>
        <v>0</v>
      </c>
      <c r="AK36" s="37">
        <f>[2]Données!BH179</f>
        <v>0</v>
      </c>
      <c r="AL36" s="37">
        <f>[2]Données!BI179</f>
        <v>0</v>
      </c>
      <c r="AM36" s="37">
        <f>[2]Données!BJ179</f>
        <v>0</v>
      </c>
      <c r="AN36" s="37">
        <f>[2]Données!BK179</f>
        <v>0</v>
      </c>
      <c r="AO36" s="37">
        <f>[2]Données!BL179</f>
        <v>0</v>
      </c>
      <c r="AP36" s="37">
        <f>[2]Données!BM179</f>
        <v>0</v>
      </c>
      <c r="AQ36" s="37">
        <f>[2]Données!BN179</f>
        <v>0</v>
      </c>
      <c r="AR36" s="37">
        <f>[2]Données!BO179</f>
        <v>0</v>
      </c>
      <c r="AS36" s="37">
        <f>[2]Données!BP179</f>
        <v>0</v>
      </c>
      <c r="AT36" s="37">
        <f>[2]Données!BQ179</f>
        <v>0</v>
      </c>
      <c r="AU36" s="37">
        <f>[2]Données!BR179</f>
        <v>0</v>
      </c>
      <c r="AV36" s="37">
        <f>[2]Données!BS179</f>
        <v>0</v>
      </c>
      <c r="AW36" s="37">
        <f>[2]Données!BT179</f>
        <v>0</v>
      </c>
      <c r="AX36" s="37">
        <f>[2]Données!BU179</f>
        <v>0</v>
      </c>
      <c r="AY36" s="37">
        <f>[2]Données!BV179</f>
        <v>0</v>
      </c>
      <c r="AZ36" s="37">
        <f>[2]Données!BW179</f>
        <v>0</v>
      </c>
      <c r="BA36" s="37">
        <f>[2]Données!BX179</f>
        <v>0</v>
      </c>
      <c r="BB36" s="37">
        <f>[2]Données!BY179</f>
        <v>0</v>
      </c>
      <c r="BC36" s="37">
        <f>[2]Données!BZ179</f>
        <v>0</v>
      </c>
    </row>
    <row r="37" spans="1:55" ht="27" customHeight="1" x14ac:dyDescent="0.2">
      <c r="A37" s="21"/>
      <c r="B37" s="61"/>
      <c r="C37" s="119"/>
      <c r="D37" s="119"/>
      <c r="E37" s="119"/>
      <c r="F37" s="119"/>
      <c r="G37" s="119"/>
      <c r="H37" s="61"/>
      <c r="I37" s="61"/>
      <c r="J37" s="61"/>
      <c r="K37" s="61"/>
      <c r="L37" s="61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</row>
    <row r="38" spans="1:55" ht="27" customHeight="1" x14ac:dyDescent="0.2">
      <c r="A38" s="21" t="s">
        <v>46</v>
      </c>
      <c r="B38" s="61"/>
      <c r="C38" s="119"/>
      <c r="D38" s="119"/>
      <c r="E38" s="119"/>
      <c r="F38" s="119"/>
      <c r="G38" s="119"/>
      <c r="H38" s="61"/>
      <c r="I38" s="61"/>
      <c r="J38" s="61"/>
      <c r="K38" s="61"/>
      <c r="L38" s="61"/>
      <c r="M38" s="37">
        <f>[2]Données!AJ18</f>
        <v>45.9</v>
      </c>
      <c r="N38" s="37">
        <f>[2]Données!AK182</f>
        <v>0</v>
      </c>
      <c r="O38" s="37">
        <f>[2]Données!AL182</f>
        <v>0</v>
      </c>
      <c r="P38" s="37">
        <f>[2]Données!AM182</f>
        <v>0</v>
      </c>
      <c r="Q38" s="37">
        <f>[2]Données!AN182</f>
        <v>0</v>
      </c>
      <c r="R38" s="37">
        <f>[2]Données!AO182</f>
        <v>0</v>
      </c>
      <c r="S38" s="37">
        <f>[2]Données!AP182</f>
        <v>0</v>
      </c>
      <c r="T38" s="37">
        <f>[2]Données!AQ182</f>
        <v>0</v>
      </c>
      <c r="U38" s="37">
        <f>[2]Données!AR182</f>
        <v>0</v>
      </c>
      <c r="V38" s="37">
        <f>[2]Données!AS182</f>
        <v>0</v>
      </c>
      <c r="W38" s="37">
        <f>[2]Données!AT182</f>
        <v>0</v>
      </c>
      <c r="X38" s="37">
        <f>[2]Données!AU182</f>
        <v>0</v>
      </c>
      <c r="Y38" s="37">
        <f>[2]Données!AV182</f>
        <v>0</v>
      </c>
      <c r="Z38" s="37">
        <f>[2]Données!AW182</f>
        <v>0</v>
      </c>
      <c r="AA38" s="37">
        <f>[2]Données!AX182</f>
        <v>0</v>
      </c>
      <c r="AB38" s="37">
        <f>[2]Données!AY182</f>
        <v>0</v>
      </c>
      <c r="AC38" s="37">
        <f>[2]Données!AZ182</f>
        <v>0</v>
      </c>
      <c r="AD38" s="37">
        <f>[2]Données!BA182</f>
        <v>0</v>
      </c>
      <c r="AE38" s="37">
        <f>[2]Données!BB182</f>
        <v>0</v>
      </c>
      <c r="AF38" s="37">
        <f>[2]Données!BC182</f>
        <v>0</v>
      </c>
      <c r="AG38" s="37">
        <f>[2]Données!BD182</f>
        <v>0</v>
      </c>
      <c r="AH38" s="37">
        <f>[2]Données!BE182</f>
        <v>0</v>
      </c>
      <c r="AI38" s="37">
        <f>[2]Données!BF182</f>
        <v>0</v>
      </c>
      <c r="AJ38" s="37">
        <f>[2]Données!BG182</f>
        <v>0</v>
      </c>
      <c r="AK38" s="37">
        <f>[2]Données!BH182</f>
        <v>0</v>
      </c>
      <c r="AL38" s="37">
        <f>[2]Données!BI182</f>
        <v>0</v>
      </c>
      <c r="AM38" s="37">
        <f>[2]Données!BJ182</f>
        <v>0</v>
      </c>
      <c r="AN38" s="37">
        <f>[2]Données!BK182</f>
        <v>0</v>
      </c>
      <c r="AO38" s="37">
        <f>[2]Données!BL182</f>
        <v>0</v>
      </c>
      <c r="AP38" s="37">
        <f>[2]Données!BM182</f>
        <v>0</v>
      </c>
      <c r="AQ38" s="37">
        <f>[2]Données!BN182</f>
        <v>0</v>
      </c>
      <c r="AR38" s="37">
        <f>[2]Données!BO182</f>
        <v>0</v>
      </c>
      <c r="AS38" s="37">
        <f>[2]Données!BP182</f>
        <v>0</v>
      </c>
      <c r="AT38" s="37">
        <f>[2]Données!BQ182</f>
        <v>0</v>
      </c>
      <c r="AU38" s="37">
        <f>[2]Données!BR182</f>
        <v>0</v>
      </c>
      <c r="AV38" s="37">
        <f>[2]Données!BS182</f>
        <v>0</v>
      </c>
      <c r="AW38" s="37">
        <f>[2]Données!BT182</f>
        <v>0</v>
      </c>
      <c r="AX38" s="37">
        <f>[2]Données!BU182</f>
        <v>0</v>
      </c>
      <c r="AY38" s="37">
        <f>[2]Données!BV182</f>
        <v>0</v>
      </c>
      <c r="AZ38" s="37">
        <f>[2]Données!BW182</f>
        <v>0</v>
      </c>
      <c r="BA38" s="37">
        <f>[2]Données!BX182</f>
        <v>0</v>
      </c>
      <c r="BB38" s="37">
        <f>[2]Données!BY182</f>
        <v>0</v>
      </c>
      <c r="BC38" s="37">
        <f>[2]Données!BZ182</f>
        <v>0</v>
      </c>
    </row>
    <row r="39" spans="1:55" ht="27" customHeight="1" x14ac:dyDescent="0.2">
      <c r="A39" s="21"/>
      <c r="B39" s="61"/>
      <c r="C39" s="119"/>
      <c r="D39" s="119"/>
      <c r="E39" s="119"/>
      <c r="F39" s="119"/>
      <c r="G39" s="119"/>
      <c r="H39" s="61"/>
      <c r="I39" s="61"/>
      <c r="J39" s="61"/>
      <c r="K39" s="61"/>
      <c r="L39" s="61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</row>
    <row r="40" spans="1:55" ht="27" customHeight="1" x14ac:dyDescent="0.2">
      <c r="A40" s="22" t="s">
        <v>47</v>
      </c>
      <c r="B40" s="61"/>
      <c r="C40" s="120"/>
      <c r="D40" s="120"/>
      <c r="E40" s="120"/>
      <c r="F40" s="120"/>
      <c r="G40" s="120"/>
      <c r="H40" s="61"/>
      <c r="I40" s="61"/>
      <c r="J40" s="61"/>
      <c r="K40" s="61"/>
      <c r="L40" s="61"/>
      <c r="M40" s="38">
        <f>[2]Données!AJ25</f>
        <v>2.2869230849389872E-2</v>
      </c>
      <c r="N40" s="38">
        <f>[2]Données!AK189</f>
        <v>0</v>
      </c>
      <c r="O40" s="38">
        <f>[2]Données!AL189</f>
        <v>0</v>
      </c>
      <c r="P40" s="38">
        <f>[2]Données!AM189</f>
        <v>0</v>
      </c>
      <c r="Q40" s="38">
        <f>[2]Données!AN189</f>
        <v>0</v>
      </c>
      <c r="R40" s="38">
        <f>[2]Données!AO189</f>
        <v>0</v>
      </c>
      <c r="S40" s="38">
        <f>[2]Données!AP189</f>
        <v>0</v>
      </c>
      <c r="T40" s="38">
        <f>[2]Données!AQ189</f>
        <v>0</v>
      </c>
      <c r="U40" s="38">
        <f>[2]Données!AR189</f>
        <v>0</v>
      </c>
      <c r="V40" s="38">
        <f>[2]Données!AS189</f>
        <v>0</v>
      </c>
      <c r="W40" s="38">
        <f>[2]Données!AT189</f>
        <v>0</v>
      </c>
      <c r="X40" s="38">
        <f>[2]Données!AU189</f>
        <v>0</v>
      </c>
      <c r="Y40" s="38">
        <f>[2]Données!AV189</f>
        <v>0</v>
      </c>
      <c r="Z40" s="38">
        <f>[2]Données!AW189</f>
        <v>0</v>
      </c>
      <c r="AA40" s="38">
        <f>[2]Données!AX189</f>
        <v>0</v>
      </c>
      <c r="AB40" s="38">
        <f>[2]Données!AY189</f>
        <v>0</v>
      </c>
      <c r="AC40" s="38">
        <f>[2]Données!AZ189</f>
        <v>0</v>
      </c>
      <c r="AD40" s="38">
        <f>[2]Données!BA189</f>
        <v>0</v>
      </c>
      <c r="AE40" s="38">
        <f>[2]Données!BB189</f>
        <v>0</v>
      </c>
      <c r="AF40" s="38">
        <f>[2]Données!BC189</f>
        <v>0</v>
      </c>
      <c r="AG40" s="38">
        <f>[2]Données!BD189</f>
        <v>0</v>
      </c>
      <c r="AH40" s="38">
        <f>[2]Données!BE189</f>
        <v>0</v>
      </c>
      <c r="AI40" s="38">
        <f>[2]Données!BF189</f>
        <v>0</v>
      </c>
      <c r="AJ40" s="38">
        <f>[2]Données!BG189</f>
        <v>0</v>
      </c>
      <c r="AK40" s="38">
        <f>[2]Données!BH189</f>
        <v>0</v>
      </c>
      <c r="AL40" s="38">
        <f>[2]Données!BI189</f>
        <v>0</v>
      </c>
      <c r="AM40" s="38">
        <f>[2]Données!BJ189</f>
        <v>0</v>
      </c>
      <c r="AN40" s="38">
        <f>[2]Données!BK189</f>
        <v>0</v>
      </c>
      <c r="AO40" s="38">
        <f>[2]Données!BL189</f>
        <v>0</v>
      </c>
      <c r="AP40" s="38">
        <f>[2]Données!BM189</f>
        <v>0</v>
      </c>
      <c r="AQ40" s="38">
        <f>[2]Données!BN189</f>
        <v>0</v>
      </c>
      <c r="AR40" s="38">
        <f>[2]Données!BO189</f>
        <v>0</v>
      </c>
      <c r="AS40" s="38">
        <f>[2]Données!BP189</f>
        <v>0</v>
      </c>
      <c r="AT40" s="38">
        <f>[2]Données!BQ189</f>
        <v>0</v>
      </c>
      <c r="AU40" s="38">
        <f>[2]Données!BR189</f>
        <v>0</v>
      </c>
      <c r="AV40" s="38">
        <f>[2]Données!BS189</f>
        <v>0</v>
      </c>
      <c r="AW40" s="38">
        <f>[2]Données!BT189</f>
        <v>0</v>
      </c>
      <c r="AX40" s="38">
        <f>[2]Données!BU189</f>
        <v>0</v>
      </c>
      <c r="AY40" s="38">
        <f>[2]Données!BV189</f>
        <v>0</v>
      </c>
      <c r="AZ40" s="38">
        <f>[2]Données!BW189</f>
        <v>0</v>
      </c>
      <c r="BA40" s="38">
        <f>[2]Données!BX189</f>
        <v>0</v>
      </c>
      <c r="BB40" s="38">
        <f>[2]Données!BY189</f>
        <v>0</v>
      </c>
      <c r="BC40" s="38">
        <f>[2]Données!BZ189</f>
        <v>0</v>
      </c>
    </row>
    <row r="41" spans="1:55" ht="27" customHeight="1" thickBot="1" x14ac:dyDescent="0.25">
      <c r="A41" s="23" t="s">
        <v>48</v>
      </c>
      <c r="B41" s="62"/>
      <c r="C41" s="117"/>
      <c r="D41" s="117"/>
      <c r="E41" s="117"/>
      <c r="F41" s="117"/>
      <c r="G41" s="117"/>
      <c r="H41" s="62"/>
      <c r="I41" s="62"/>
      <c r="J41" s="62"/>
      <c r="K41" s="62"/>
      <c r="L41" s="62"/>
      <c r="M41" s="39">
        <f>[2]Données!AJ33</f>
        <v>0.65470719617630402</v>
      </c>
      <c r="N41" s="39">
        <f>[2]Données!AK197</f>
        <v>0</v>
      </c>
      <c r="O41" s="39">
        <f>[2]Données!AL197</f>
        <v>0</v>
      </c>
      <c r="P41" s="39">
        <f>[2]Données!AM197</f>
        <v>0</v>
      </c>
      <c r="Q41" s="39">
        <f>[2]Données!AN197</f>
        <v>0</v>
      </c>
      <c r="R41" s="39">
        <f>[2]Données!AO197</f>
        <v>0</v>
      </c>
      <c r="S41" s="39">
        <f>[2]Données!AP197</f>
        <v>0</v>
      </c>
      <c r="T41" s="39">
        <f>[2]Données!AQ197</f>
        <v>0</v>
      </c>
      <c r="U41" s="39">
        <f>[2]Données!AR197</f>
        <v>0</v>
      </c>
      <c r="V41" s="39">
        <f>[2]Données!AS197</f>
        <v>0</v>
      </c>
      <c r="W41" s="39">
        <f>[2]Données!AT197</f>
        <v>0</v>
      </c>
      <c r="X41" s="39">
        <f>[2]Données!AU197</f>
        <v>0</v>
      </c>
      <c r="Y41" s="39">
        <f>[2]Données!AV197</f>
        <v>0</v>
      </c>
      <c r="Z41" s="39">
        <f>[2]Données!AW197</f>
        <v>0</v>
      </c>
      <c r="AA41" s="39">
        <f>[2]Données!AX197</f>
        <v>0</v>
      </c>
      <c r="AB41" s="39">
        <f>[2]Données!AY197</f>
        <v>0</v>
      </c>
      <c r="AC41" s="39">
        <f>[2]Données!AZ197</f>
        <v>0</v>
      </c>
      <c r="AD41" s="39">
        <f>[2]Données!BA197</f>
        <v>0</v>
      </c>
      <c r="AE41" s="39">
        <f>[2]Données!BB197</f>
        <v>0</v>
      </c>
      <c r="AF41" s="39">
        <f>[2]Données!BC197</f>
        <v>0</v>
      </c>
      <c r="AG41" s="39">
        <f>[2]Données!BD197</f>
        <v>0</v>
      </c>
      <c r="AH41" s="39">
        <f>[2]Données!BE197</f>
        <v>0</v>
      </c>
      <c r="AI41" s="39">
        <f>[2]Données!BF197</f>
        <v>0</v>
      </c>
      <c r="AJ41" s="39">
        <f>[2]Données!BG197</f>
        <v>0</v>
      </c>
      <c r="AK41" s="39">
        <f>[2]Données!BH197</f>
        <v>0</v>
      </c>
      <c r="AL41" s="39">
        <f>[2]Données!BI197</f>
        <v>0</v>
      </c>
      <c r="AM41" s="39">
        <f>[2]Données!BJ197</f>
        <v>0</v>
      </c>
      <c r="AN41" s="39">
        <f>[2]Données!BK197</f>
        <v>0</v>
      </c>
      <c r="AO41" s="39">
        <f>[2]Données!BL197</f>
        <v>0</v>
      </c>
      <c r="AP41" s="39">
        <f>[2]Données!BM197</f>
        <v>0</v>
      </c>
      <c r="AQ41" s="39">
        <f>[2]Données!BN197</f>
        <v>0</v>
      </c>
      <c r="AR41" s="39">
        <f>[2]Données!BO197</f>
        <v>0</v>
      </c>
      <c r="AS41" s="39">
        <f>[2]Données!BP197</f>
        <v>0</v>
      </c>
      <c r="AT41" s="39">
        <f>[2]Données!BQ197</f>
        <v>0</v>
      </c>
      <c r="AU41" s="39">
        <f>[2]Données!BR197</f>
        <v>0</v>
      </c>
      <c r="AV41" s="39">
        <f>[2]Données!BS197</f>
        <v>0</v>
      </c>
      <c r="AW41" s="39">
        <f>[2]Données!BT197</f>
        <v>0</v>
      </c>
      <c r="AX41" s="39">
        <f>[2]Données!BU197</f>
        <v>0</v>
      </c>
      <c r="AY41" s="39">
        <f>[2]Données!BV197</f>
        <v>0</v>
      </c>
      <c r="AZ41" s="39">
        <f>[2]Données!BW197</f>
        <v>0</v>
      </c>
      <c r="BA41" s="39">
        <f>[2]Données!BX197</f>
        <v>0</v>
      </c>
      <c r="BB41" s="39">
        <f>[2]Données!BY197</f>
        <v>0</v>
      </c>
      <c r="BC41" s="39">
        <f>[2]Données!BZ197</f>
        <v>0</v>
      </c>
    </row>
    <row r="42" spans="1:55" ht="21.75" customHeight="1" thickBot="1" x14ac:dyDescent="0.25">
      <c r="B42" s="64"/>
      <c r="H42" s="64"/>
      <c r="I42" s="64"/>
      <c r="J42" s="64"/>
      <c r="K42" s="64"/>
      <c r="L42" s="64"/>
      <c r="M42" s="2"/>
      <c r="N42" s="2"/>
      <c r="O42" s="6"/>
      <c r="P42" s="2"/>
    </row>
    <row r="43" spans="1:55" ht="38.25" customHeight="1" thickBot="1" x14ac:dyDescent="0.25">
      <c r="A43" s="17" t="s">
        <v>77</v>
      </c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</row>
    <row r="44" spans="1:55" ht="27" customHeight="1" x14ac:dyDescent="0.2">
      <c r="A44" s="24" t="s">
        <v>43</v>
      </c>
      <c r="B44" s="60"/>
      <c r="C44" s="115"/>
      <c r="D44" s="115"/>
      <c r="E44" s="115"/>
      <c r="F44" s="115"/>
      <c r="G44" s="115"/>
      <c r="H44" s="60"/>
      <c r="I44" s="60"/>
      <c r="J44" s="60"/>
      <c r="K44" s="60"/>
      <c r="L44" s="60"/>
      <c r="M44" s="35">
        <f>[2]Données!AJ45</f>
        <v>4.0303207490014016E-2</v>
      </c>
      <c r="N44" s="35">
        <f>[2]Données!AK45</f>
        <v>0</v>
      </c>
      <c r="O44" s="35">
        <f>[2]Données!AL45</f>
        <v>0</v>
      </c>
      <c r="P44" s="35">
        <f>[2]Données!AM45</f>
        <v>0</v>
      </c>
      <c r="Q44" s="35">
        <f>[2]Données!AN45</f>
        <v>0</v>
      </c>
      <c r="R44" s="35">
        <f>[2]Données!AO45</f>
        <v>0</v>
      </c>
      <c r="S44" s="35">
        <f>[2]Données!AP45</f>
        <v>0</v>
      </c>
      <c r="T44" s="35">
        <f>[2]Données!AQ45</f>
        <v>0</v>
      </c>
      <c r="U44" s="35">
        <f>[2]Données!AR45</f>
        <v>0</v>
      </c>
      <c r="V44" s="35">
        <f>[2]Données!AS45</f>
        <v>0</v>
      </c>
      <c r="W44" s="35">
        <f>[2]Données!AT45</f>
        <v>0</v>
      </c>
      <c r="X44" s="35">
        <f>[2]Données!AU45</f>
        <v>0</v>
      </c>
      <c r="Y44" s="35">
        <f>[2]Données!AV45</f>
        <v>0</v>
      </c>
      <c r="Z44" s="35">
        <f>[2]Données!AW45</f>
        <v>0</v>
      </c>
      <c r="AA44" s="35">
        <f>[2]Données!AX45</f>
        <v>0</v>
      </c>
      <c r="AB44" s="35">
        <f>[2]Données!AY45</f>
        <v>0</v>
      </c>
      <c r="AC44" s="35">
        <f>[2]Données!AZ45</f>
        <v>0</v>
      </c>
      <c r="AD44" s="35">
        <f>[2]Données!BA45</f>
        <v>0</v>
      </c>
      <c r="AE44" s="35">
        <f>[2]Données!BB45</f>
        <v>0</v>
      </c>
      <c r="AF44" s="35">
        <f>[2]Données!BC45</f>
        <v>0</v>
      </c>
      <c r="AG44" s="35">
        <f>[2]Données!BD45</f>
        <v>0</v>
      </c>
      <c r="AH44" s="35">
        <f>[2]Données!BE45</f>
        <v>0</v>
      </c>
      <c r="AI44" s="35">
        <f>[2]Données!BF45</f>
        <v>0</v>
      </c>
      <c r="AJ44" s="35">
        <f>[2]Données!BG45</f>
        <v>0</v>
      </c>
      <c r="AK44" s="35">
        <f>[2]Données!BH45</f>
        <v>0</v>
      </c>
      <c r="AL44" s="35">
        <f>[2]Données!BI45</f>
        <v>0</v>
      </c>
      <c r="AM44" s="35">
        <f>[2]Données!BJ45</f>
        <v>0</v>
      </c>
      <c r="AN44" s="35">
        <f>[2]Données!BK45</f>
        <v>0</v>
      </c>
      <c r="AO44" s="35">
        <f>[2]Données!BL45</f>
        <v>0</v>
      </c>
      <c r="AP44" s="35">
        <f>[2]Données!BM45</f>
        <v>0</v>
      </c>
      <c r="AQ44" s="35">
        <f>[2]Données!BN45</f>
        <v>0</v>
      </c>
      <c r="AR44" s="35">
        <f>[2]Données!BO45</f>
        <v>0</v>
      </c>
      <c r="AS44" s="35">
        <f>[2]Données!BP45</f>
        <v>0</v>
      </c>
      <c r="AT44" s="35">
        <f>[2]Données!BQ45</f>
        <v>0</v>
      </c>
      <c r="AU44" s="35">
        <f>[2]Données!BR45</f>
        <v>0</v>
      </c>
      <c r="AV44" s="35">
        <f>[2]Données!BS45</f>
        <v>0</v>
      </c>
      <c r="AW44" s="35">
        <f>[2]Données!BT45</f>
        <v>0</v>
      </c>
      <c r="AX44" s="35">
        <f>[2]Données!BU45</f>
        <v>0</v>
      </c>
      <c r="AY44" s="35">
        <f>[2]Données!BV45</f>
        <v>0</v>
      </c>
      <c r="AZ44" s="35">
        <f>[2]Données!BW45</f>
        <v>0</v>
      </c>
      <c r="BA44" s="35">
        <f>[2]Données!BX45</f>
        <v>0</v>
      </c>
      <c r="BB44" s="35">
        <f>[2]Données!BY45</f>
        <v>0</v>
      </c>
      <c r="BC44" s="35">
        <f>[2]Données!BZ45</f>
        <v>0</v>
      </c>
    </row>
    <row r="45" spans="1:55" ht="27" customHeight="1" x14ac:dyDescent="0.2">
      <c r="A45" s="24"/>
      <c r="B45" s="60"/>
      <c r="C45" s="115"/>
      <c r="D45" s="115"/>
      <c r="E45" s="115"/>
      <c r="F45" s="115"/>
      <c r="G45" s="115"/>
      <c r="H45" s="60"/>
      <c r="I45" s="60"/>
      <c r="J45" s="60"/>
      <c r="K45" s="60"/>
      <c r="L45" s="60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3"/>
    </row>
    <row r="46" spans="1:55" ht="27" customHeight="1" x14ac:dyDescent="0.2">
      <c r="A46" s="20" t="s">
        <v>44</v>
      </c>
      <c r="B46" s="61"/>
      <c r="C46" s="118"/>
      <c r="D46" s="118"/>
      <c r="E46" s="118"/>
      <c r="F46" s="118"/>
      <c r="G46" s="118"/>
      <c r="H46" s="61"/>
      <c r="I46" s="61"/>
      <c r="J46" s="61"/>
      <c r="K46" s="61"/>
      <c r="L46" s="61"/>
      <c r="M46" s="36">
        <f>[2]Données!AJ47</f>
        <v>0.1172984663505907</v>
      </c>
      <c r="N46" s="36">
        <f>[2]Données!AK47</f>
        <v>0</v>
      </c>
      <c r="O46" s="36">
        <f>[2]Données!AL47</f>
        <v>0</v>
      </c>
      <c r="P46" s="36">
        <f>[2]Données!AM47</f>
        <v>0</v>
      </c>
      <c r="Q46" s="36">
        <f>[2]Données!AN47</f>
        <v>0</v>
      </c>
      <c r="R46" s="36">
        <f>[2]Données!AO47</f>
        <v>0</v>
      </c>
      <c r="S46" s="36">
        <f>[2]Données!AP47</f>
        <v>0</v>
      </c>
      <c r="T46" s="36">
        <f>[2]Données!AQ47</f>
        <v>0</v>
      </c>
      <c r="U46" s="36">
        <f>[2]Données!AR47</f>
        <v>0</v>
      </c>
      <c r="V46" s="36">
        <f>[2]Données!AS47</f>
        <v>0</v>
      </c>
      <c r="W46" s="36">
        <f>[2]Données!AT47</f>
        <v>0</v>
      </c>
      <c r="X46" s="36">
        <f>[2]Données!AU47</f>
        <v>0</v>
      </c>
      <c r="Y46" s="36">
        <f>[2]Données!AV47</f>
        <v>0</v>
      </c>
      <c r="Z46" s="36">
        <f>[2]Données!AW47</f>
        <v>0</v>
      </c>
      <c r="AA46" s="36">
        <f>[2]Données!AX47</f>
        <v>0</v>
      </c>
      <c r="AB46" s="36">
        <f>[2]Données!AY47</f>
        <v>0</v>
      </c>
      <c r="AC46" s="36">
        <f>[2]Données!AZ47</f>
        <v>0</v>
      </c>
      <c r="AD46" s="36">
        <f>[2]Données!BA47</f>
        <v>0</v>
      </c>
      <c r="AE46" s="36">
        <f>[2]Données!BB47</f>
        <v>0</v>
      </c>
      <c r="AF46" s="36">
        <f>[2]Données!BC47</f>
        <v>0</v>
      </c>
      <c r="AG46" s="36">
        <f>[2]Données!BD47</f>
        <v>0</v>
      </c>
      <c r="AH46" s="36">
        <f>[2]Données!BE47</f>
        <v>0</v>
      </c>
      <c r="AI46" s="36">
        <f>[2]Données!BF47</f>
        <v>0</v>
      </c>
      <c r="AJ46" s="36">
        <f>[2]Données!BG47</f>
        <v>0</v>
      </c>
      <c r="AK46" s="36">
        <f>[2]Données!BH47</f>
        <v>0</v>
      </c>
      <c r="AL46" s="36">
        <f>[2]Données!BI47</f>
        <v>0</v>
      </c>
      <c r="AM46" s="36">
        <f>[2]Données!BJ47</f>
        <v>0</v>
      </c>
      <c r="AN46" s="36">
        <f>[2]Données!BK47</f>
        <v>0</v>
      </c>
      <c r="AO46" s="36">
        <f>[2]Données!BL47</f>
        <v>0</v>
      </c>
      <c r="AP46" s="36">
        <f>[2]Données!BM47</f>
        <v>0</v>
      </c>
      <c r="AQ46" s="36">
        <f>[2]Données!BN47</f>
        <v>0</v>
      </c>
      <c r="AR46" s="36">
        <f>[2]Données!BO47</f>
        <v>0</v>
      </c>
      <c r="AS46" s="36">
        <f>[2]Données!BP47</f>
        <v>0</v>
      </c>
      <c r="AT46" s="36">
        <f>[2]Données!BQ47</f>
        <v>0</v>
      </c>
      <c r="AU46" s="36">
        <f>[2]Données!BR47</f>
        <v>0</v>
      </c>
      <c r="AV46" s="36">
        <f>[2]Données!BS47</f>
        <v>0</v>
      </c>
      <c r="AW46" s="36">
        <f>[2]Données!BT47</f>
        <v>0</v>
      </c>
      <c r="AX46" s="36">
        <f>[2]Données!BU47</f>
        <v>0</v>
      </c>
      <c r="AY46" s="36">
        <f>[2]Données!BV47</f>
        <v>0</v>
      </c>
      <c r="AZ46" s="36">
        <f>[2]Données!BW47</f>
        <v>0</v>
      </c>
      <c r="BA46" s="36">
        <f>[2]Données!BX47</f>
        <v>0</v>
      </c>
      <c r="BB46" s="36">
        <f>[2]Données!BY47</f>
        <v>0</v>
      </c>
      <c r="BC46" s="36">
        <f>[2]Données!BZ47</f>
        <v>0</v>
      </c>
    </row>
    <row r="47" spans="1:55" ht="27" customHeight="1" x14ac:dyDescent="0.2">
      <c r="A47" s="20"/>
      <c r="B47" s="61"/>
      <c r="C47" s="118"/>
      <c r="D47" s="118"/>
      <c r="E47" s="118"/>
      <c r="F47" s="118"/>
      <c r="G47" s="118"/>
      <c r="H47" s="61"/>
      <c r="I47" s="61"/>
      <c r="J47" s="61"/>
      <c r="K47" s="61"/>
      <c r="L47" s="61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</row>
    <row r="48" spans="1:55" ht="27" customHeight="1" x14ac:dyDescent="0.2">
      <c r="A48" s="21" t="s">
        <v>45</v>
      </c>
      <c r="B48" s="61"/>
      <c r="C48" s="119"/>
      <c r="D48" s="119"/>
      <c r="E48" s="119"/>
      <c r="F48" s="119"/>
      <c r="G48" s="119"/>
      <c r="H48" s="61"/>
      <c r="I48" s="61"/>
      <c r="J48" s="61"/>
      <c r="K48" s="61"/>
      <c r="L48" s="61"/>
      <c r="M48" s="37">
        <f>[2]Données!AJ56</f>
        <v>23.1</v>
      </c>
      <c r="N48" s="37">
        <f>[2]Données!AK56</f>
        <v>0</v>
      </c>
      <c r="O48" s="37">
        <f>[2]Données!AL56</f>
        <v>0</v>
      </c>
      <c r="P48" s="37">
        <f>[2]Données!AM56</f>
        <v>0</v>
      </c>
      <c r="Q48" s="37">
        <f>[2]Données!AN56</f>
        <v>0</v>
      </c>
      <c r="R48" s="37">
        <f>[2]Données!AO56</f>
        <v>0</v>
      </c>
      <c r="S48" s="37">
        <f>[2]Données!AP56</f>
        <v>0</v>
      </c>
      <c r="T48" s="37">
        <f>[2]Données!AQ56</f>
        <v>0</v>
      </c>
      <c r="U48" s="37">
        <f>[2]Données!AR56</f>
        <v>0</v>
      </c>
      <c r="V48" s="37">
        <f>[2]Données!AS56</f>
        <v>0</v>
      </c>
      <c r="W48" s="37">
        <f>[2]Données!AT56</f>
        <v>0</v>
      </c>
      <c r="X48" s="37">
        <f>[2]Données!AU56</f>
        <v>0</v>
      </c>
      <c r="Y48" s="37">
        <f>[2]Données!AV56</f>
        <v>0</v>
      </c>
      <c r="Z48" s="37">
        <f>[2]Données!AW56</f>
        <v>0</v>
      </c>
      <c r="AA48" s="37">
        <f>[2]Données!AX56</f>
        <v>0</v>
      </c>
      <c r="AB48" s="37">
        <f>[2]Données!AY56</f>
        <v>0</v>
      </c>
      <c r="AC48" s="37">
        <f>[2]Données!AZ56</f>
        <v>0</v>
      </c>
      <c r="AD48" s="37">
        <f>[2]Données!BA56</f>
        <v>0</v>
      </c>
      <c r="AE48" s="37">
        <f>[2]Données!BB56</f>
        <v>0</v>
      </c>
      <c r="AF48" s="37">
        <f>[2]Données!BC56</f>
        <v>0</v>
      </c>
      <c r="AG48" s="37">
        <f>[2]Données!BD56</f>
        <v>0</v>
      </c>
      <c r="AH48" s="37">
        <f>[2]Données!BE56</f>
        <v>0</v>
      </c>
      <c r="AI48" s="37">
        <f>[2]Données!BF56</f>
        <v>0</v>
      </c>
      <c r="AJ48" s="37">
        <f>[2]Données!BG56</f>
        <v>0</v>
      </c>
      <c r="AK48" s="37">
        <f>[2]Données!BH56</f>
        <v>0</v>
      </c>
      <c r="AL48" s="37">
        <f>[2]Données!BI56</f>
        <v>0</v>
      </c>
      <c r="AM48" s="37">
        <f>[2]Données!BJ56</f>
        <v>0</v>
      </c>
      <c r="AN48" s="37">
        <f>[2]Données!BK56</f>
        <v>0</v>
      </c>
      <c r="AO48" s="37">
        <f>[2]Données!BL56</f>
        <v>0</v>
      </c>
      <c r="AP48" s="37">
        <f>[2]Données!BM56</f>
        <v>0</v>
      </c>
      <c r="AQ48" s="37">
        <f>[2]Données!BN56</f>
        <v>0</v>
      </c>
      <c r="AR48" s="37">
        <f>[2]Données!BO56</f>
        <v>0</v>
      </c>
      <c r="AS48" s="37">
        <f>[2]Données!BP56</f>
        <v>0</v>
      </c>
      <c r="AT48" s="37">
        <f>[2]Données!BQ56</f>
        <v>0</v>
      </c>
      <c r="AU48" s="37">
        <f>[2]Données!BR56</f>
        <v>0</v>
      </c>
      <c r="AV48" s="37">
        <f>[2]Données!BS56</f>
        <v>0</v>
      </c>
      <c r="AW48" s="37">
        <f>[2]Données!BT56</f>
        <v>0</v>
      </c>
      <c r="AX48" s="37">
        <f>[2]Données!BU56</f>
        <v>0</v>
      </c>
      <c r="AY48" s="37">
        <f>[2]Données!BV56</f>
        <v>0</v>
      </c>
      <c r="AZ48" s="37">
        <f>[2]Données!BW56</f>
        <v>0</v>
      </c>
      <c r="BA48" s="37">
        <f>[2]Données!BX56</f>
        <v>0</v>
      </c>
      <c r="BB48" s="37">
        <f>[2]Données!BY56</f>
        <v>0</v>
      </c>
      <c r="BC48" s="37">
        <f>[2]Données!BZ56</f>
        <v>0</v>
      </c>
    </row>
    <row r="49" spans="1:55" ht="27" customHeight="1" x14ac:dyDescent="0.2">
      <c r="A49" s="21"/>
      <c r="B49" s="61"/>
      <c r="C49" s="119"/>
      <c r="D49" s="119"/>
      <c r="E49" s="119"/>
      <c r="F49" s="119"/>
      <c r="G49" s="119"/>
      <c r="H49" s="61"/>
      <c r="I49" s="61"/>
      <c r="J49" s="61"/>
      <c r="K49" s="61"/>
      <c r="L49" s="61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</row>
    <row r="50" spans="1:55" ht="27" customHeight="1" x14ac:dyDescent="0.2">
      <c r="A50" s="21" t="s">
        <v>46</v>
      </c>
      <c r="B50" s="61"/>
      <c r="C50" s="119"/>
      <c r="D50" s="119"/>
      <c r="E50" s="119"/>
      <c r="F50" s="119"/>
      <c r="G50" s="119"/>
      <c r="H50" s="61"/>
      <c r="I50" s="61"/>
      <c r="J50" s="61"/>
      <c r="K50" s="61"/>
      <c r="L50" s="61"/>
      <c r="M50" s="37">
        <f>[2]Données!AJ59</f>
        <v>70.7</v>
      </c>
      <c r="N50" s="37">
        <f>[2]Données!AK59</f>
        <v>0</v>
      </c>
      <c r="O50" s="37">
        <f>[2]Données!AL59</f>
        <v>0</v>
      </c>
      <c r="P50" s="37">
        <f>[2]Données!AM59</f>
        <v>0</v>
      </c>
      <c r="Q50" s="37">
        <f>[2]Données!AN59</f>
        <v>0</v>
      </c>
      <c r="R50" s="37">
        <f>[2]Données!AO59</f>
        <v>0</v>
      </c>
      <c r="S50" s="37">
        <f>[2]Données!AP59</f>
        <v>0</v>
      </c>
      <c r="T50" s="37">
        <f>[2]Données!AQ59</f>
        <v>0</v>
      </c>
      <c r="U50" s="37">
        <f>[2]Données!AR59</f>
        <v>0</v>
      </c>
      <c r="V50" s="37">
        <f>[2]Données!AS59</f>
        <v>0</v>
      </c>
      <c r="W50" s="37">
        <f>[2]Données!AT59</f>
        <v>0</v>
      </c>
      <c r="X50" s="37">
        <f>[2]Données!AU59</f>
        <v>0</v>
      </c>
      <c r="Y50" s="37">
        <f>[2]Données!AV59</f>
        <v>0</v>
      </c>
      <c r="Z50" s="37">
        <f>[2]Données!AW59</f>
        <v>0</v>
      </c>
      <c r="AA50" s="37">
        <f>[2]Données!AX59</f>
        <v>0</v>
      </c>
      <c r="AB50" s="37">
        <f>[2]Données!AY59</f>
        <v>0</v>
      </c>
      <c r="AC50" s="37">
        <f>[2]Données!AZ59</f>
        <v>0</v>
      </c>
      <c r="AD50" s="37">
        <f>[2]Données!BA59</f>
        <v>0</v>
      </c>
      <c r="AE50" s="37">
        <f>[2]Données!BB59</f>
        <v>0</v>
      </c>
      <c r="AF50" s="37">
        <f>[2]Données!BC59</f>
        <v>0</v>
      </c>
      <c r="AG50" s="37">
        <f>[2]Données!BD59</f>
        <v>0</v>
      </c>
      <c r="AH50" s="37">
        <f>[2]Données!BE59</f>
        <v>0</v>
      </c>
      <c r="AI50" s="37">
        <f>[2]Données!BF59</f>
        <v>0</v>
      </c>
      <c r="AJ50" s="37">
        <f>[2]Données!BG59</f>
        <v>0</v>
      </c>
      <c r="AK50" s="37">
        <f>[2]Données!BH59</f>
        <v>0</v>
      </c>
      <c r="AL50" s="37">
        <f>[2]Données!BI59</f>
        <v>0</v>
      </c>
      <c r="AM50" s="37">
        <f>[2]Données!BJ59</f>
        <v>0</v>
      </c>
      <c r="AN50" s="37">
        <f>[2]Données!BK59</f>
        <v>0</v>
      </c>
      <c r="AO50" s="37">
        <f>[2]Données!BL59</f>
        <v>0</v>
      </c>
      <c r="AP50" s="37">
        <f>[2]Données!BM59</f>
        <v>0</v>
      </c>
      <c r="AQ50" s="37">
        <f>[2]Données!BN59</f>
        <v>0</v>
      </c>
      <c r="AR50" s="37">
        <f>[2]Données!BO59</f>
        <v>0</v>
      </c>
      <c r="AS50" s="37">
        <f>[2]Données!BP59</f>
        <v>0</v>
      </c>
      <c r="AT50" s="37">
        <f>[2]Données!BQ59</f>
        <v>0</v>
      </c>
      <c r="AU50" s="37">
        <f>[2]Données!BR59</f>
        <v>0</v>
      </c>
      <c r="AV50" s="37">
        <f>[2]Données!BS59</f>
        <v>0</v>
      </c>
      <c r="AW50" s="37">
        <f>[2]Données!BT59</f>
        <v>0</v>
      </c>
      <c r="AX50" s="37">
        <f>[2]Données!BU59</f>
        <v>0</v>
      </c>
      <c r="AY50" s="37">
        <f>[2]Données!BV59</f>
        <v>0</v>
      </c>
      <c r="AZ50" s="37">
        <f>[2]Données!BW59</f>
        <v>0</v>
      </c>
      <c r="BA50" s="37">
        <f>[2]Données!BX59</f>
        <v>0</v>
      </c>
      <c r="BB50" s="37">
        <f>[2]Données!BY59</f>
        <v>0</v>
      </c>
      <c r="BC50" s="37">
        <f>[2]Données!BZ59</f>
        <v>0</v>
      </c>
    </row>
    <row r="51" spans="1:55" ht="27" customHeight="1" x14ac:dyDescent="0.2">
      <c r="A51" s="21"/>
      <c r="B51" s="61"/>
      <c r="C51" s="119"/>
      <c r="D51" s="119"/>
      <c r="E51" s="119"/>
      <c r="F51" s="119"/>
      <c r="G51" s="119"/>
      <c r="H51" s="61"/>
      <c r="I51" s="61"/>
      <c r="J51" s="61"/>
      <c r="K51" s="61"/>
      <c r="L51" s="61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37"/>
      <c r="AW51" s="37"/>
      <c r="AX51" s="37"/>
      <c r="AY51" s="37"/>
      <c r="AZ51" s="37"/>
      <c r="BA51" s="37"/>
      <c r="BB51" s="37"/>
      <c r="BC51" s="37"/>
    </row>
    <row r="52" spans="1:55" ht="27" customHeight="1" x14ac:dyDescent="0.2">
      <c r="A52" s="22" t="s">
        <v>47</v>
      </c>
      <c r="B52" s="61"/>
      <c r="C52" s="120"/>
      <c r="D52" s="120"/>
      <c r="E52" s="120"/>
      <c r="F52" s="120"/>
      <c r="G52" s="120"/>
      <c r="H52" s="61"/>
      <c r="I52" s="61"/>
      <c r="J52" s="61"/>
      <c r="K52" s="61"/>
      <c r="L52" s="61"/>
      <c r="M52" s="38">
        <f>[2]Données!AJ66</f>
        <v>1.4012074759244517E-2</v>
      </c>
      <c r="N52" s="38">
        <f>[2]Données!AK66</f>
        <v>0</v>
      </c>
      <c r="O52" s="38">
        <f>[2]Données!AL66</f>
        <v>0</v>
      </c>
      <c r="P52" s="38">
        <f>[2]Données!AM66</f>
        <v>0</v>
      </c>
      <c r="Q52" s="38">
        <f>[2]Données!AN66</f>
        <v>0</v>
      </c>
      <c r="R52" s="38">
        <f>[2]Données!AO66</f>
        <v>0</v>
      </c>
      <c r="S52" s="38">
        <f>[2]Données!AP66</f>
        <v>0</v>
      </c>
      <c r="T52" s="38">
        <f>[2]Données!AQ66</f>
        <v>0</v>
      </c>
      <c r="U52" s="38">
        <f>[2]Données!AR66</f>
        <v>0</v>
      </c>
      <c r="V52" s="38">
        <f>[2]Données!AS66</f>
        <v>0</v>
      </c>
      <c r="W52" s="38">
        <f>[2]Données!AT66</f>
        <v>0</v>
      </c>
      <c r="X52" s="38">
        <f>[2]Données!AU66</f>
        <v>0</v>
      </c>
      <c r="Y52" s="38">
        <f>[2]Données!AV66</f>
        <v>0</v>
      </c>
      <c r="Z52" s="38">
        <f>[2]Données!AW66</f>
        <v>0</v>
      </c>
      <c r="AA52" s="38">
        <f>[2]Données!AX66</f>
        <v>0</v>
      </c>
      <c r="AB52" s="38">
        <f>[2]Données!AY66</f>
        <v>0</v>
      </c>
      <c r="AC52" s="38">
        <f>[2]Données!AZ66</f>
        <v>0</v>
      </c>
      <c r="AD52" s="38">
        <f>[2]Données!BA66</f>
        <v>0</v>
      </c>
      <c r="AE52" s="38">
        <f>[2]Données!BB66</f>
        <v>0</v>
      </c>
      <c r="AF52" s="38">
        <f>[2]Données!BC66</f>
        <v>0</v>
      </c>
      <c r="AG52" s="38">
        <f>[2]Données!BD66</f>
        <v>0</v>
      </c>
      <c r="AH52" s="38">
        <f>[2]Données!BE66</f>
        <v>0</v>
      </c>
      <c r="AI52" s="38">
        <f>[2]Données!BF66</f>
        <v>0</v>
      </c>
      <c r="AJ52" s="38">
        <f>[2]Données!BG66</f>
        <v>0</v>
      </c>
      <c r="AK52" s="38">
        <f>[2]Données!BH66</f>
        <v>0</v>
      </c>
      <c r="AL52" s="38">
        <f>[2]Données!BI66</f>
        <v>0</v>
      </c>
      <c r="AM52" s="38">
        <f>[2]Données!BJ66</f>
        <v>0</v>
      </c>
      <c r="AN52" s="38">
        <f>[2]Données!BK66</f>
        <v>0</v>
      </c>
      <c r="AO52" s="38">
        <f>[2]Données!BL66</f>
        <v>0</v>
      </c>
      <c r="AP52" s="38">
        <f>[2]Données!BM66</f>
        <v>0</v>
      </c>
      <c r="AQ52" s="38">
        <f>[2]Données!BN66</f>
        <v>0</v>
      </c>
      <c r="AR52" s="38">
        <f>[2]Données!BO66</f>
        <v>0</v>
      </c>
      <c r="AS52" s="38">
        <f>[2]Données!BP66</f>
        <v>0</v>
      </c>
      <c r="AT52" s="38">
        <f>[2]Données!BQ66</f>
        <v>0</v>
      </c>
      <c r="AU52" s="38">
        <f>[2]Données!BR66</f>
        <v>0</v>
      </c>
      <c r="AV52" s="38">
        <f>[2]Données!BS66</f>
        <v>0</v>
      </c>
      <c r="AW52" s="38">
        <f>[2]Données!BT66</f>
        <v>0</v>
      </c>
      <c r="AX52" s="38">
        <f>[2]Données!BU66</f>
        <v>0</v>
      </c>
      <c r="AY52" s="38">
        <f>[2]Données!BV66</f>
        <v>0</v>
      </c>
      <c r="AZ52" s="38">
        <f>[2]Données!BW66</f>
        <v>0</v>
      </c>
      <c r="BA52" s="38">
        <f>[2]Données!BX66</f>
        <v>0</v>
      </c>
      <c r="BB52" s="38">
        <f>[2]Données!BY66</f>
        <v>0</v>
      </c>
      <c r="BC52" s="38">
        <f>[2]Données!BZ66</f>
        <v>0</v>
      </c>
    </row>
    <row r="53" spans="1:55" ht="27" customHeight="1" x14ac:dyDescent="0.2">
      <c r="A53" s="22"/>
      <c r="B53" s="74"/>
      <c r="C53" s="116"/>
      <c r="D53" s="116"/>
      <c r="E53" s="116"/>
      <c r="F53" s="116"/>
      <c r="G53" s="116"/>
      <c r="H53" s="74"/>
      <c r="I53" s="74"/>
      <c r="J53" s="74"/>
      <c r="K53" s="74"/>
      <c r="L53" s="74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5"/>
      <c r="AZ53" s="75"/>
      <c r="BA53" s="75"/>
      <c r="BB53" s="75"/>
      <c r="BC53" s="75"/>
    </row>
    <row r="54" spans="1:55" ht="27" customHeight="1" thickBot="1" x14ac:dyDescent="0.25">
      <c r="A54" s="23" t="s">
        <v>48</v>
      </c>
      <c r="B54" s="62"/>
      <c r="C54" s="117"/>
      <c r="D54" s="117"/>
      <c r="E54" s="117"/>
      <c r="F54" s="117"/>
      <c r="G54" s="117"/>
      <c r="H54" s="62"/>
      <c r="I54" s="62"/>
      <c r="J54" s="62"/>
      <c r="K54" s="62"/>
      <c r="L54" s="62"/>
      <c r="M54" s="39">
        <f>[2]Données!AJ74</f>
        <v>0.71302369160754919</v>
      </c>
      <c r="N54" s="39">
        <f>[2]Données!AK74</f>
        <v>0</v>
      </c>
      <c r="O54" s="39">
        <f>[2]Données!AL74</f>
        <v>0</v>
      </c>
      <c r="P54" s="39">
        <f>[2]Données!AM74</f>
        <v>0</v>
      </c>
      <c r="Q54" s="39">
        <f>[2]Données!AN74</f>
        <v>0</v>
      </c>
      <c r="R54" s="39">
        <f>[2]Données!AO74</f>
        <v>0</v>
      </c>
      <c r="S54" s="39">
        <f>[2]Données!AP74</f>
        <v>0</v>
      </c>
      <c r="T54" s="39">
        <f>[2]Données!AQ74</f>
        <v>0</v>
      </c>
      <c r="U54" s="39">
        <f>[2]Données!AR74</f>
        <v>0</v>
      </c>
      <c r="V54" s="39">
        <f>[2]Données!AS74</f>
        <v>0</v>
      </c>
      <c r="W54" s="39">
        <f>[2]Données!AT74</f>
        <v>0</v>
      </c>
      <c r="X54" s="39">
        <f>[2]Données!AU74</f>
        <v>0</v>
      </c>
      <c r="Y54" s="39">
        <f>[2]Données!AV74</f>
        <v>0</v>
      </c>
      <c r="Z54" s="39">
        <f>[2]Données!AW74</f>
        <v>0</v>
      </c>
      <c r="AA54" s="39">
        <f>[2]Données!AX74</f>
        <v>0</v>
      </c>
      <c r="AB54" s="39">
        <f>[2]Données!AY74</f>
        <v>0</v>
      </c>
      <c r="AC54" s="39">
        <f>[2]Données!AZ74</f>
        <v>0</v>
      </c>
      <c r="AD54" s="39">
        <f>[2]Données!BA74</f>
        <v>0</v>
      </c>
      <c r="AE54" s="39">
        <f>[2]Données!BB74</f>
        <v>0</v>
      </c>
      <c r="AF54" s="39">
        <f>[2]Données!BC74</f>
        <v>0</v>
      </c>
      <c r="AG54" s="39">
        <f>[2]Données!BD74</f>
        <v>0</v>
      </c>
      <c r="AH54" s="39">
        <f>[2]Données!BE74</f>
        <v>0</v>
      </c>
      <c r="AI54" s="39">
        <f>[2]Données!BF74</f>
        <v>0</v>
      </c>
      <c r="AJ54" s="39">
        <f>[2]Données!BG74</f>
        <v>0</v>
      </c>
      <c r="AK54" s="39">
        <f>[2]Données!BH74</f>
        <v>0</v>
      </c>
      <c r="AL54" s="39">
        <f>[2]Données!BI74</f>
        <v>0</v>
      </c>
      <c r="AM54" s="39">
        <f>[2]Données!BJ74</f>
        <v>0</v>
      </c>
      <c r="AN54" s="39">
        <f>[2]Données!BK74</f>
        <v>0</v>
      </c>
      <c r="AO54" s="39">
        <f>[2]Données!BL74</f>
        <v>0</v>
      </c>
      <c r="AP54" s="39">
        <f>[2]Données!BM74</f>
        <v>0</v>
      </c>
      <c r="AQ54" s="39">
        <f>[2]Données!BN74</f>
        <v>0</v>
      </c>
      <c r="AR54" s="39">
        <f>[2]Données!BO74</f>
        <v>0</v>
      </c>
      <c r="AS54" s="39">
        <f>[2]Données!BP74</f>
        <v>0</v>
      </c>
      <c r="AT54" s="39">
        <f>[2]Données!BQ74</f>
        <v>0</v>
      </c>
      <c r="AU54" s="39">
        <f>[2]Données!BR74</f>
        <v>0</v>
      </c>
      <c r="AV54" s="39">
        <f>[2]Données!BS74</f>
        <v>0</v>
      </c>
      <c r="AW54" s="39">
        <f>[2]Données!BT74</f>
        <v>0</v>
      </c>
      <c r="AX54" s="39">
        <f>[2]Données!BU74</f>
        <v>0</v>
      </c>
      <c r="AY54" s="39">
        <f>[2]Données!BV74</f>
        <v>0</v>
      </c>
      <c r="AZ54" s="39">
        <f>[2]Données!BW74</f>
        <v>0</v>
      </c>
      <c r="BA54" s="39">
        <f>[2]Données!BX74</f>
        <v>0</v>
      </c>
      <c r="BB54" s="39">
        <f>[2]Données!BY74</f>
        <v>0</v>
      </c>
      <c r="BC54" s="39">
        <f>[2]Données!BZ74</f>
        <v>0</v>
      </c>
    </row>
    <row r="55" spans="1:55" ht="12.75" x14ac:dyDescent="0.2">
      <c r="H55" s="2"/>
      <c r="I55" s="2"/>
      <c r="J55" s="2"/>
      <c r="K55" s="2"/>
      <c r="L55" s="2"/>
      <c r="M55" s="2"/>
      <c r="N55" s="2"/>
      <c r="O55" s="7"/>
      <c r="P55" s="2"/>
    </row>
    <row r="56" spans="1:55" x14ac:dyDescent="0.25">
      <c r="M56" s="2"/>
      <c r="N56" s="2"/>
      <c r="O56" s="7"/>
      <c r="P56" s="2"/>
    </row>
    <row r="57" spans="1:55" x14ac:dyDescent="0.25">
      <c r="M57" s="2"/>
      <c r="N57" s="2"/>
      <c r="O57" s="7"/>
      <c r="P57" s="2"/>
    </row>
    <row r="58" spans="1:55" x14ac:dyDescent="0.25">
      <c r="M58" s="2"/>
      <c r="N58" s="2"/>
      <c r="O58" s="7"/>
      <c r="P58" s="2"/>
    </row>
    <row r="59" spans="1:55" x14ac:dyDescent="0.25">
      <c r="M59" s="2"/>
      <c r="N59" s="2"/>
      <c r="O59" s="7"/>
      <c r="P59" s="2"/>
    </row>
    <row r="60" spans="1:55" x14ac:dyDescent="0.25">
      <c r="M60" s="2"/>
      <c r="N60" s="2"/>
      <c r="O60" s="7"/>
      <c r="P60" s="2"/>
    </row>
    <row r="61" spans="1:55" x14ac:dyDescent="0.25">
      <c r="M61" s="2"/>
      <c r="N61" s="2"/>
      <c r="O61" s="7"/>
      <c r="P61" s="2"/>
    </row>
    <row r="62" spans="1:55" x14ac:dyDescent="0.25">
      <c r="M62" s="2"/>
      <c r="N62" s="2"/>
      <c r="O62" s="7"/>
      <c r="P62" s="2"/>
    </row>
    <row r="63" spans="1:55" x14ac:dyDescent="0.25">
      <c r="M63" s="2"/>
      <c r="N63" s="2"/>
      <c r="O63" s="7"/>
      <c r="P63" s="2"/>
    </row>
    <row r="64" spans="1:55" x14ac:dyDescent="0.25">
      <c r="M64" s="2"/>
      <c r="N64" s="2"/>
      <c r="O64" s="7"/>
      <c r="P64" s="2"/>
    </row>
    <row r="65" spans="13:16" x14ac:dyDescent="0.25">
      <c r="M65" s="2"/>
      <c r="N65" s="2"/>
      <c r="O65" s="7"/>
      <c r="P65" s="2"/>
    </row>
    <row r="66" spans="13:16" x14ac:dyDescent="0.25">
      <c r="M66" s="2"/>
      <c r="N66" s="2"/>
      <c r="O66" s="7"/>
      <c r="P66" s="2"/>
    </row>
    <row r="67" spans="13:16" x14ac:dyDescent="0.25">
      <c r="M67" s="2"/>
      <c r="N67" s="2"/>
      <c r="O67" s="7"/>
      <c r="P67" s="2"/>
    </row>
    <row r="68" spans="13:16" x14ac:dyDescent="0.25">
      <c r="M68" s="2"/>
      <c r="N68" s="2"/>
      <c r="O68" s="7"/>
      <c r="P68" s="2"/>
    </row>
  </sheetData>
  <dataConsolidate/>
  <mergeCells count="10">
    <mergeCell ref="AE3:AH3"/>
    <mergeCell ref="AA3:AD3"/>
    <mergeCell ref="V3:Z3"/>
    <mergeCell ref="R3:U3"/>
    <mergeCell ref="M3:Q3"/>
    <mergeCell ref="BA3:BC3"/>
    <mergeCell ref="AV3:AZ3"/>
    <mergeCell ref="AR3:AU3"/>
    <mergeCell ref="AN3:AQ3"/>
    <mergeCell ref="AI3:AM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I55"/>
  <sheetViews>
    <sheetView zoomScale="70" zoomScaleNormal="70" workbookViewId="0">
      <pane ySplit="3" topLeftCell="A4" activePane="bottomLeft" state="frozen"/>
      <selection pane="bottomLeft" activeCell="H24" sqref="H24:L24"/>
    </sheetView>
  </sheetViews>
  <sheetFormatPr baseColWidth="10" defaultRowHeight="12.75" outlineLevelCol="2" x14ac:dyDescent="0.2"/>
  <cols>
    <col min="1" max="1" width="38.42578125" style="2" customWidth="1"/>
    <col min="2" max="2" width="11.42578125" style="4" hidden="1" customWidth="1"/>
    <col min="3" max="7" width="4.5703125" style="5" customWidth="1" outlineLevel="2"/>
    <col min="8" max="217" width="4.5703125" style="2" customWidth="1"/>
    <col min="218" max="16384" width="11.42578125" style="2"/>
  </cols>
  <sheetData>
    <row r="1" spans="1:217" ht="30" customHeight="1" x14ac:dyDescent="0.2">
      <c r="A1" s="95"/>
      <c r="B1" s="9"/>
      <c r="C1" s="97" t="s">
        <v>58</v>
      </c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9"/>
      <c r="AB1" s="104" t="s">
        <v>59</v>
      </c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  <c r="AS1" s="105"/>
      <c r="AT1" s="105"/>
      <c r="AU1" s="106"/>
      <c r="AV1" s="97" t="s">
        <v>60</v>
      </c>
      <c r="AW1" s="98"/>
      <c r="AX1" s="98"/>
      <c r="AY1" s="98"/>
      <c r="AZ1" s="98"/>
      <c r="BA1" s="98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  <c r="BM1" s="98"/>
      <c r="BN1" s="98"/>
      <c r="BO1" s="98"/>
      <c r="BP1" s="98"/>
      <c r="BQ1" s="98"/>
      <c r="BR1" s="98"/>
      <c r="BS1" s="98"/>
      <c r="BT1" s="99"/>
      <c r="BU1" s="104" t="s">
        <v>61</v>
      </c>
      <c r="BV1" s="105"/>
      <c r="BW1" s="105"/>
      <c r="BX1" s="105"/>
      <c r="BY1" s="105"/>
      <c r="BZ1" s="105"/>
      <c r="CA1" s="105"/>
      <c r="CB1" s="105"/>
      <c r="CC1" s="105"/>
      <c r="CD1" s="105"/>
      <c r="CE1" s="105"/>
      <c r="CF1" s="105"/>
      <c r="CG1" s="105"/>
      <c r="CH1" s="105"/>
      <c r="CI1" s="105"/>
      <c r="CJ1" s="105"/>
      <c r="CK1" s="105"/>
      <c r="CL1" s="105"/>
      <c r="CM1" s="105"/>
      <c r="CN1" s="106"/>
      <c r="CO1" s="97" t="s">
        <v>62</v>
      </c>
      <c r="CP1" s="98"/>
      <c r="CQ1" s="98"/>
      <c r="CR1" s="98"/>
      <c r="CS1" s="98"/>
      <c r="CT1" s="98"/>
      <c r="CU1" s="98"/>
      <c r="CV1" s="98"/>
      <c r="CW1" s="98"/>
      <c r="CX1" s="98"/>
      <c r="CY1" s="98"/>
      <c r="CZ1" s="98"/>
      <c r="DA1" s="98"/>
      <c r="DB1" s="98"/>
      <c r="DC1" s="98"/>
      <c r="DD1" s="98"/>
      <c r="DE1" s="98"/>
      <c r="DF1" s="98"/>
      <c r="DG1" s="98"/>
      <c r="DH1" s="98"/>
      <c r="DI1" s="104" t="s">
        <v>63</v>
      </c>
      <c r="DJ1" s="105"/>
      <c r="DK1" s="105"/>
      <c r="DL1" s="105"/>
      <c r="DM1" s="105"/>
      <c r="DN1" s="105"/>
      <c r="DO1" s="105"/>
      <c r="DP1" s="105"/>
      <c r="DQ1" s="105"/>
      <c r="DR1" s="105"/>
      <c r="DS1" s="105"/>
      <c r="DT1" s="105"/>
      <c r="DU1" s="105"/>
      <c r="DV1" s="105"/>
      <c r="DW1" s="105"/>
      <c r="DX1" s="105"/>
      <c r="DY1" s="105"/>
      <c r="DZ1" s="105"/>
      <c r="EA1" s="105"/>
      <c r="EB1" s="105"/>
      <c r="EC1" s="105"/>
      <c r="ED1" s="105"/>
      <c r="EE1" s="105"/>
      <c r="EF1" s="105"/>
      <c r="EG1" s="106"/>
      <c r="EH1" s="97" t="s">
        <v>64</v>
      </c>
      <c r="EI1" s="98"/>
      <c r="EJ1" s="98"/>
      <c r="EK1" s="98"/>
      <c r="EL1" s="98"/>
      <c r="EM1" s="98"/>
      <c r="EN1" s="98"/>
      <c r="EO1" s="98"/>
      <c r="EP1" s="98"/>
      <c r="EQ1" s="98"/>
      <c r="ER1" s="98"/>
      <c r="ES1" s="98"/>
      <c r="ET1" s="98"/>
      <c r="EU1" s="98"/>
      <c r="EV1" s="98"/>
      <c r="EW1" s="98"/>
      <c r="EX1" s="98"/>
      <c r="EY1" s="98"/>
      <c r="EZ1" s="98"/>
      <c r="FA1" s="98"/>
      <c r="FB1" s="104" t="s">
        <v>65</v>
      </c>
      <c r="FC1" s="105"/>
      <c r="FD1" s="105"/>
      <c r="FE1" s="105"/>
      <c r="FF1" s="105"/>
      <c r="FG1" s="105"/>
      <c r="FH1" s="105"/>
      <c r="FI1" s="105"/>
      <c r="FJ1" s="105"/>
      <c r="FK1" s="105"/>
      <c r="FL1" s="105"/>
      <c r="FM1" s="105"/>
      <c r="FN1" s="105"/>
      <c r="FO1" s="105"/>
      <c r="FP1" s="105"/>
      <c r="FQ1" s="105"/>
      <c r="FR1" s="105"/>
      <c r="FS1" s="105"/>
      <c r="FT1" s="105"/>
      <c r="FU1" s="106"/>
      <c r="FV1" s="97" t="s">
        <v>66</v>
      </c>
      <c r="FW1" s="98"/>
      <c r="FX1" s="98"/>
      <c r="FY1" s="98"/>
      <c r="FZ1" s="98"/>
      <c r="GA1" s="98"/>
      <c r="GB1" s="98"/>
      <c r="GC1" s="98"/>
      <c r="GD1" s="98"/>
      <c r="GE1" s="98"/>
      <c r="GF1" s="98"/>
      <c r="GG1" s="98"/>
      <c r="GH1" s="98"/>
      <c r="GI1" s="98"/>
      <c r="GJ1" s="98"/>
      <c r="GK1" s="98"/>
      <c r="GL1" s="98"/>
      <c r="GM1" s="98"/>
      <c r="GN1" s="98"/>
      <c r="GO1" s="98"/>
      <c r="GP1" s="98"/>
      <c r="GQ1" s="98"/>
      <c r="GR1" s="98"/>
      <c r="GS1" s="98"/>
      <c r="GT1" s="99"/>
      <c r="GU1" s="104" t="s">
        <v>70</v>
      </c>
      <c r="GV1" s="105"/>
      <c r="GW1" s="105"/>
      <c r="GX1" s="105"/>
      <c r="GY1" s="105"/>
      <c r="GZ1" s="105"/>
      <c r="HA1" s="105"/>
      <c r="HB1" s="105"/>
      <c r="HC1" s="105"/>
      <c r="HD1" s="105"/>
      <c r="HE1" s="105"/>
      <c r="HF1" s="105"/>
      <c r="HG1" s="105"/>
      <c r="HH1" s="105"/>
      <c r="HI1" s="105"/>
    </row>
    <row r="2" spans="1:217" ht="21.75" customHeight="1" x14ac:dyDescent="0.2">
      <c r="A2" s="95"/>
      <c r="B2" s="9"/>
      <c r="C2" s="108" t="s">
        <v>57</v>
      </c>
      <c r="D2" s="109"/>
      <c r="E2" s="109"/>
      <c r="F2" s="109"/>
      <c r="G2" s="110"/>
      <c r="H2" s="109" t="s">
        <v>1</v>
      </c>
      <c r="I2" s="109"/>
      <c r="J2" s="109"/>
      <c r="K2" s="109"/>
      <c r="L2" s="109"/>
      <c r="M2" s="111" t="s">
        <v>2</v>
      </c>
      <c r="N2" s="109"/>
      <c r="O2" s="109"/>
      <c r="P2" s="109"/>
      <c r="Q2" s="109"/>
      <c r="R2" s="111" t="s">
        <v>3</v>
      </c>
      <c r="S2" s="109"/>
      <c r="T2" s="109"/>
      <c r="U2" s="109"/>
      <c r="V2" s="109"/>
      <c r="W2" s="111" t="s">
        <v>4</v>
      </c>
      <c r="X2" s="109"/>
      <c r="Y2" s="109"/>
      <c r="Z2" s="109"/>
      <c r="AA2" s="110"/>
      <c r="AB2" s="100" t="s">
        <v>5</v>
      </c>
      <c r="AC2" s="101"/>
      <c r="AD2" s="101"/>
      <c r="AE2" s="101"/>
      <c r="AF2" s="101"/>
      <c r="AG2" s="102" t="s">
        <v>6</v>
      </c>
      <c r="AH2" s="101"/>
      <c r="AI2" s="101"/>
      <c r="AJ2" s="101"/>
      <c r="AK2" s="101"/>
      <c r="AL2" s="102" t="s">
        <v>7</v>
      </c>
      <c r="AM2" s="101"/>
      <c r="AN2" s="101"/>
      <c r="AO2" s="101"/>
      <c r="AP2" s="101"/>
      <c r="AQ2" s="102" t="s">
        <v>8</v>
      </c>
      <c r="AR2" s="101"/>
      <c r="AS2" s="101"/>
      <c r="AT2" s="101"/>
      <c r="AU2" s="103"/>
      <c r="AV2" s="102" t="s">
        <v>9</v>
      </c>
      <c r="AW2" s="101"/>
      <c r="AX2" s="101"/>
      <c r="AY2" s="101"/>
      <c r="AZ2" s="103"/>
      <c r="BA2" s="102" t="s">
        <v>10</v>
      </c>
      <c r="BB2" s="101"/>
      <c r="BC2" s="101"/>
      <c r="BD2" s="101"/>
      <c r="BE2" s="103"/>
      <c r="BF2" s="102" t="s">
        <v>11</v>
      </c>
      <c r="BG2" s="101"/>
      <c r="BH2" s="101"/>
      <c r="BI2" s="101"/>
      <c r="BJ2" s="103"/>
      <c r="BK2" s="102" t="s">
        <v>12</v>
      </c>
      <c r="BL2" s="101"/>
      <c r="BM2" s="101"/>
      <c r="BN2" s="101"/>
      <c r="BO2" s="103"/>
      <c r="BP2" s="102" t="s">
        <v>13</v>
      </c>
      <c r="BQ2" s="101"/>
      <c r="BR2" s="101"/>
      <c r="BS2" s="101"/>
      <c r="BT2" s="103"/>
      <c r="BU2" s="102" t="s">
        <v>14</v>
      </c>
      <c r="BV2" s="101"/>
      <c r="BW2" s="101"/>
      <c r="BX2" s="101"/>
      <c r="BY2" s="103"/>
      <c r="BZ2" s="102" t="s">
        <v>15</v>
      </c>
      <c r="CA2" s="101"/>
      <c r="CB2" s="101"/>
      <c r="CC2" s="101"/>
      <c r="CD2" s="103"/>
      <c r="CE2" s="102" t="s">
        <v>16</v>
      </c>
      <c r="CF2" s="101"/>
      <c r="CG2" s="101"/>
      <c r="CH2" s="101"/>
      <c r="CI2" s="103"/>
      <c r="CJ2" s="102" t="s">
        <v>17</v>
      </c>
      <c r="CK2" s="101"/>
      <c r="CL2" s="101"/>
      <c r="CM2" s="101"/>
      <c r="CN2" s="103"/>
      <c r="CO2" s="111" t="s">
        <v>18</v>
      </c>
      <c r="CP2" s="109"/>
      <c r="CQ2" s="109"/>
      <c r="CR2" s="109"/>
      <c r="CS2" s="110"/>
      <c r="CT2" s="111" t="s">
        <v>19</v>
      </c>
      <c r="CU2" s="109"/>
      <c r="CV2" s="109"/>
      <c r="CW2" s="109"/>
      <c r="CX2" s="110"/>
      <c r="CY2" s="111" t="s">
        <v>20</v>
      </c>
      <c r="CZ2" s="109"/>
      <c r="DA2" s="109"/>
      <c r="DB2" s="109"/>
      <c r="DC2" s="110"/>
      <c r="DD2" s="111" t="s">
        <v>21</v>
      </c>
      <c r="DE2" s="109"/>
      <c r="DF2" s="109"/>
      <c r="DG2" s="109"/>
      <c r="DH2" s="110"/>
      <c r="DI2" s="102" t="s">
        <v>22</v>
      </c>
      <c r="DJ2" s="101"/>
      <c r="DK2" s="101"/>
      <c r="DL2" s="101"/>
      <c r="DM2" s="103"/>
      <c r="DN2" s="102" t="s">
        <v>23</v>
      </c>
      <c r="DO2" s="101"/>
      <c r="DP2" s="101"/>
      <c r="DQ2" s="101"/>
      <c r="DR2" s="103"/>
      <c r="DS2" s="102" t="s">
        <v>24</v>
      </c>
      <c r="DT2" s="101"/>
      <c r="DU2" s="101"/>
      <c r="DV2" s="101"/>
      <c r="DW2" s="103"/>
      <c r="DX2" s="102" t="s">
        <v>25</v>
      </c>
      <c r="DY2" s="101"/>
      <c r="DZ2" s="101"/>
      <c r="EA2" s="101"/>
      <c r="EB2" s="103"/>
      <c r="EC2" s="102" t="s">
        <v>26</v>
      </c>
      <c r="ED2" s="101"/>
      <c r="EE2" s="101"/>
      <c r="EF2" s="101"/>
      <c r="EG2" s="103"/>
      <c r="EH2" s="102" t="s">
        <v>27</v>
      </c>
      <c r="EI2" s="101"/>
      <c r="EJ2" s="101"/>
      <c r="EK2" s="101"/>
      <c r="EL2" s="103"/>
      <c r="EM2" s="102" t="s">
        <v>28</v>
      </c>
      <c r="EN2" s="101"/>
      <c r="EO2" s="101"/>
      <c r="EP2" s="101"/>
      <c r="EQ2" s="103"/>
      <c r="ER2" s="102" t="s">
        <v>29</v>
      </c>
      <c r="ES2" s="101"/>
      <c r="ET2" s="101"/>
      <c r="EU2" s="101"/>
      <c r="EV2" s="103"/>
      <c r="EW2" s="102" t="s">
        <v>30</v>
      </c>
      <c r="EX2" s="101"/>
      <c r="EY2" s="101"/>
      <c r="EZ2" s="101"/>
      <c r="FA2" s="103"/>
      <c r="FB2" s="102" t="s">
        <v>31</v>
      </c>
      <c r="FC2" s="101"/>
      <c r="FD2" s="101"/>
      <c r="FE2" s="101"/>
      <c r="FF2" s="103"/>
      <c r="FG2" s="102" t="s">
        <v>32</v>
      </c>
      <c r="FH2" s="101"/>
      <c r="FI2" s="101"/>
      <c r="FJ2" s="101"/>
      <c r="FK2" s="103"/>
      <c r="FL2" s="102" t="s">
        <v>33</v>
      </c>
      <c r="FM2" s="101"/>
      <c r="FN2" s="101"/>
      <c r="FO2" s="101"/>
      <c r="FP2" s="103"/>
      <c r="FQ2" s="102" t="s">
        <v>34</v>
      </c>
      <c r="FR2" s="101"/>
      <c r="FS2" s="101"/>
      <c r="FT2" s="101"/>
      <c r="FU2" s="103"/>
      <c r="FV2" s="111" t="s">
        <v>35</v>
      </c>
      <c r="FW2" s="109"/>
      <c r="FX2" s="109"/>
      <c r="FY2" s="109"/>
      <c r="FZ2" s="110"/>
      <c r="GA2" s="111" t="s">
        <v>36</v>
      </c>
      <c r="GB2" s="109"/>
      <c r="GC2" s="109"/>
      <c r="GD2" s="109"/>
      <c r="GE2" s="110"/>
      <c r="GF2" s="111" t="s">
        <v>37</v>
      </c>
      <c r="GG2" s="109"/>
      <c r="GH2" s="109"/>
      <c r="GI2" s="109"/>
      <c r="GJ2" s="110"/>
      <c r="GK2" s="111" t="s">
        <v>38</v>
      </c>
      <c r="GL2" s="109"/>
      <c r="GM2" s="109"/>
      <c r="GN2" s="109"/>
      <c r="GO2" s="110"/>
      <c r="GP2" s="111" t="s">
        <v>39</v>
      </c>
      <c r="GQ2" s="109"/>
      <c r="GR2" s="109"/>
      <c r="GS2" s="109"/>
      <c r="GT2" s="110"/>
      <c r="GU2" s="102" t="s">
        <v>40</v>
      </c>
      <c r="GV2" s="101"/>
      <c r="GW2" s="101"/>
      <c r="GX2" s="101"/>
      <c r="GY2" s="103"/>
      <c r="GZ2" s="102" t="s">
        <v>41</v>
      </c>
      <c r="HA2" s="101"/>
      <c r="HB2" s="101"/>
      <c r="HC2" s="101"/>
      <c r="HD2" s="103"/>
      <c r="HE2" s="102" t="s">
        <v>42</v>
      </c>
      <c r="HF2" s="101"/>
      <c r="HG2" s="101"/>
      <c r="HH2" s="101"/>
      <c r="HI2" s="103"/>
    </row>
    <row r="3" spans="1:217" ht="22.5" customHeight="1" thickBot="1" x14ac:dyDescent="0.25">
      <c r="A3" s="96"/>
      <c r="B3" s="8" t="s">
        <v>0</v>
      </c>
      <c r="C3" s="11" t="s">
        <v>53</v>
      </c>
      <c r="D3" s="3" t="s">
        <v>54</v>
      </c>
      <c r="E3" s="3" t="s">
        <v>54</v>
      </c>
      <c r="F3" s="3" t="s">
        <v>55</v>
      </c>
      <c r="G3" s="12" t="s">
        <v>56</v>
      </c>
      <c r="H3" s="3" t="s">
        <v>53</v>
      </c>
      <c r="I3" s="3" t="s">
        <v>54</v>
      </c>
      <c r="J3" s="3" t="s">
        <v>54</v>
      </c>
      <c r="K3" s="3" t="s">
        <v>55</v>
      </c>
      <c r="L3" s="3" t="s">
        <v>56</v>
      </c>
      <c r="M3" s="10" t="s">
        <v>53</v>
      </c>
      <c r="N3" s="3" t="s">
        <v>54</v>
      </c>
      <c r="O3" s="3" t="s">
        <v>54</v>
      </c>
      <c r="P3" s="3" t="s">
        <v>55</v>
      </c>
      <c r="Q3" s="3" t="s">
        <v>56</v>
      </c>
      <c r="R3" s="10" t="s">
        <v>53</v>
      </c>
      <c r="S3" s="3" t="s">
        <v>54</v>
      </c>
      <c r="T3" s="3" t="s">
        <v>54</v>
      </c>
      <c r="U3" s="3" t="s">
        <v>55</v>
      </c>
      <c r="V3" s="3" t="s">
        <v>56</v>
      </c>
      <c r="W3" s="10" t="s">
        <v>53</v>
      </c>
      <c r="X3" s="3" t="s">
        <v>54</v>
      </c>
      <c r="Y3" s="3" t="s">
        <v>54</v>
      </c>
      <c r="Z3" s="3" t="s">
        <v>55</v>
      </c>
      <c r="AA3" s="12" t="s">
        <v>56</v>
      </c>
      <c r="AB3" s="15" t="s">
        <v>53</v>
      </c>
      <c r="AC3" s="13" t="s">
        <v>54</v>
      </c>
      <c r="AD3" s="13" t="s">
        <v>54</v>
      </c>
      <c r="AE3" s="13" t="s">
        <v>55</v>
      </c>
      <c r="AF3" s="13" t="s">
        <v>56</v>
      </c>
      <c r="AG3" s="14" t="s">
        <v>53</v>
      </c>
      <c r="AH3" s="13" t="s">
        <v>54</v>
      </c>
      <c r="AI3" s="13" t="s">
        <v>54</v>
      </c>
      <c r="AJ3" s="13" t="s">
        <v>55</v>
      </c>
      <c r="AK3" s="13" t="s">
        <v>56</v>
      </c>
      <c r="AL3" s="14" t="s">
        <v>53</v>
      </c>
      <c r="AM3" s="13" t="s">
        <v>54</v>
      </c>
      <c r="AN3" s="13" t="s">
        <v>54</v>
      </c>
      <c r="AO3" s="13" t="s">
        <v>55</v>
      </c>
      <c r="AP3" s="13" t="s">
        <v>56</v>
      </c>
      <c r="AQ3" s="14" t="s">
        <v>53</v>
      </c>
      <c r="AR3" s="13" t="s">
        <v>54</v>
      </c>
      <c r="AS3" s="13" t="s">
        <v>54</v>
      </c>
      <c r="AT3" s="13" t="s">
        <v>55</v>
      </c>
      <c r="AU3" s="16" t="s">
        <v>56</v>
      </c>
      <c r="AV3" s="11" t="s">
        <v>53</v>
      </c>
      <c r="AW3" s="3" t="s">
        <v>54</v>
      </c>
      <c r="AX3" s="3" t="s">
        <v>54</v>
      </c>
      <c r="AY3" s="3" t="s">
        <v>55</v>
      </c>
      <c r="AZ3" s="12" t="s">
        <v>56</v>
      </c>
      <c r="BA3" s="3" t="s">
        <v>53</v>
      </c>
      <c r="BB3" s="3" t="s">
        <v>54</v>
      </c>
      <c r="BC3" s="3" t="s">
        <v>54</v>
      </c>
      <c r="BD3" s="3" t="s">
        <v>55</v>
      </c>
      <c r="BE3" s="3" t="s">
        <v>56</v>
      </c>
      <c r="BF3" s="10" t="s">
        <v>53</v>
      </c>
      <c r="BG3" s="3" t="s">
        <v>54</v>
      </c>
      <c r="BH3" s="3" t="s">
        <v>54</v>
      </c>
      <c r="BI3" s="3" t="s">
        <v>55</v>
      </c>
      <c r="BJ3" s="3" t="s">
        <v>56</v>
      </c>
      <c r="BK3" s="10" t="s">
        <v>53</v>
      </c>
      <c r="BL3" s="3" t="s">
        <v>54</v>
      </c>
      <c r="BM3" s="3" t="s">
        <v>54</v>
      </c>
      <c r="BN3" s="3" t="s">
        <v>55</v>
      </c>
      <c r="BO3" s="3" t="s">
        <v>56</v>
      </c>
      <c r="BP3" s="10" t="s">
        <v>53</v>
      </c>
      <c r="BQ3" s="3" t="s">
        <v>54</v>
      </c>
      <c r="BR3" s="3" t="s">
        <v>54</v>
      </c>
      <c r="BS3" s="3" t="s">
        <v>55</v>
      </c>
      <c r="BT3" s="12" t="s">
        <v>56</v>
      </c>
      <c r="BU3" s="15" t="s">
        <v>53</v>
      </c>
      <c r="BV3" s="13" t="s">
        <v>54</v>
      </c>
      <c r="BW3" s="13" t="s">
        <v>54</v>
      </c>
      <c r="BX3" s="13" t="s">
        <v>55</v>
      </c>
      <c r="BY3" s="13" t="s">
        <v>56</v>
      </c>
      <c r="BZ3" s="14" t="s">
        <v>53</v>
      </c>
      <c r="CA3" s="13" t="s">
        <v>54</v>
      </c>
      <c r="CB3" s="13" t="s">
        <v>54</v>
      </c>
      <c r="CC3" s="13" t="s">
        <v>55</v>
      </c>
      <c r="CD3" s="13" t="s">
        <v>56</v>
      </c>
      <c r="CE3" s="14" t="s">
        <v>53</v>
      </c>
      <c r="CF3" s="13" t="s">
        <v>54</v>
      </c>
      <c r="CG3" s="13" t="s">
        <v>54</v>
      </c>
      <c r="CH3" s="13" t="s">
        <v>55</v>
      </c>
      <c r="CI3" s="13" t="s">
        <v>56</v>
      </c>
      <c r="CJ3" s="14" t="s">
        <v>53</v>
      </c>
      <c r="CK3" s="13" t="s">
        <v>54</v>
      </c>
      <c r="CL3" s="13" t="s">
        <v>54</v>
      </c>
      <c r="CM3" s="13" t="s">
        <v>55</v>
      </c>
      <c r="CN3" s="16" t="s">
        <v>56</v>
      </c>
      <c r="CO3" s="11" t="s">
        <v>53</v>
      </c>
      <c r="CP3" s="3" t="s">
        <v>54</v>
      </c>
      <c r="CQ3" s="3" t="s">
        <v>54</v>
      </c>
      <c r="CR3" s="3" t="s">
        <v>55</v>
      </c>
      <c r="CS3" s="12" t="s">
        <v>56</v>
      </c>
      <c r="CT3" s="3" t="s">
        <v>53</v>
      </c>
      <c r="CU3" s="3" t="s">
        <v>54</v>
      </c>
      <c r="CV3" s="3" t="s">
        <v>54</v>
      </c>
      <c r="CW3" s="3" t="s">
        <v>55</v>
      </c>
      <c r="CX3" s="3" t="s">
        <v>56</v>
      </c>
      <c r="CY3" s="10" t="s">
        <v>53</v>
      </c>
      <c r="CZ3" s="3" t="s">
        <v>54</v>
      </c>
      <c r="DA3" s="3" t="s">
        <v>54</v>
      </c>
      <c r="DB3" s="3" t="s">
        <v>55</v>
      </c>
      <c r="DC3" s="3" t="s">
        <v>56</v>
      </c>
      <c r="DD3" s="10" t="s">
        <v>53</v>
      </c>
      <c r="DE3" s="3" t="s">
        <v>54</v>
      </c>
      <c r="DF3" s="3" t="s">
        <v>54</v>
      </c>
      <c r="DG3" s="3" t="s">
        <v>55</v>
      </c>
      <c r="DH3" s="3" t="s">
        <v>56</v>
      </c>
      <c r="DI3" s="14" t="s">
        <v>53</v>
      </c>
      <c r="DJ3" s="13" t="s">
        <v>54</v>
      </c>
      <c r="DK3" s="13" t="s">
        <v>54</v>
      </c>
      <c r="DL3" s="13" t="s">
        <v>55</v>
      </c>
      <c r="DM3" s="16" t="s">
        <v>56</v>
      </c>
      <c r="DN3" s="14" t="s">
        <v>53</v>
      </c>
      <c r="DO3" s="13" t="s">
        <v>54</v>
      </c>
      <c r="DP3" s="13" t="s">
        <v>54</v>
      </c>
      <c r="DQ3" s="13" t="s">
        <v>55</v>
      </c>
      <c r="DR3" s="16" t="s">
        <v>56</v>
      </c>
      <c r="DS3" s="14" t="s">
        <v>53</v>
      </c>
      <c r="DT3" s="13" t="s">
        <v>54</v>
      </c>
      <c r="DU3" s="13" t="s">
        <v>54</v>
      </c>
      <c r="DV3" s="13" t="s">
        <v>55</v>
      </c>
      <c r="DW3" s="16" t="s">
        <v>56</v>
      </c>
      <c r="DX3" s="14" t="s">
        <v>53</v>
      </c>
      <c r="DY3" s="13" t="s">
        <v>54</v>
      </c>
      <c r="DZ3" s="13" t="s">
        <v>54</v>
      </c>
      <c r="EA3" s="13" t="s">
        <v>55</v>
      </c>
      <c r="EB3" s="16" t="s">
        <v>56</v>
      </c>
      <c r="EC3" s="14" t="s">
        <v>53</v>
      </c>
      <c r="ED3" s="13" t="s">
        <v>54</v>
      </c>
      <c r="EE3" s="13" t="s">
        <v>54</v>
      </c>
      <c r="EF3" s="13" t="s">
        <v>55</v>
      </c>
      <c r="EG3" s="16" t="s">
        <v>56</v>
      </c>
      <c r="EH3" s="11" t="s">
        <v>53</v>
      </c>
      <c r="EI3" s="3" t="s">
        <v>54</v>
      </c>
      <c r="EJ3" s="3" t="s">
        <v>54</v>
      </c>
      <c r="EK3" s="3" t="s">
        <v>55</v>
      </c>
      <c r="EL3" s="12" t="s">
        <v>56</v>
      </c>
      <c r="EM3" s="3" t="s">
        <v>53</v>
      </c>
      <c r="EN3" s="3" t="s">
        <v>54</v>
      </c>
      <c r="EO3" s="3" t="s">
        <v>54</v>
      </c>
      <c r="EP3" s="3" t="s">
        <v>55</v>
      </c>
      <c r="EQ3" s="3" t="s">
        <v>56</v>
      </c>
      <c r="ER3" s="10" t="s">
        <v>53</v>
      </c>
      <c r="ES3" s="3" t="s">
        <v>54</v>
      </c>
      <c r="ET3" s="3" t="s">
        <v>54</v>
      </c>
      <c r="EU3" s="3" t="s">
        <v>55</v>
      </c>
      <c r="EV3" s="3" t="s">
        <v>56</v>
      </c>
      <c r="EW3" s="10" t="s">
        <v>53</v>
      </c>
      <c r="EX3" s="3" t="s">
        <v>54</v>
      </c>
      <c r="EY3" s="3" t="s">
        <v>54</v>
      </c>
      <c r="EZ3" s="3" t="s">
        <v>55</v>
      </c>
      <c r="FA3" s="3" t="s">
        <v>56</v>
      </c>
      <c r="FB3" s="14" t="s">
        <v>53</v>
      </c>
      <c r="FC3" s="13" t="s">
        <v>54</v>
      </c>
      <c r="FD3" s="13" t="s">
        <v>54</v>
      </c>
      <c r="FE3" s="13" t="s">
        <v>55</v>
      </c>
      <c r="FF3" s="16" t="s">
        <v>56</v>
      </c>
      <c r="FG3" s="14" t="s">
        <v>53</v>
      </c>
      <c r="FH3" s="13" t="s">
        <v>54</v>
      </c>
      <c r="FI3" s="13" t="s">
        <v>54</v>
      </c>
      <c r="FJ3" s="13" t="s">
        <v>55</v>
      </c>
      <c r="FK3" s="16" t="s">
        <v>56</v>
      </c>
      <c r="FL3" s="14" t="s">
        <v>53</v>
      </c>
      <c r="FM3" s="13" t="s">
        <v>54</v>
      </c>
      <c r="FN3" s="13" t="s">
        <v>54</v>
      </c>
      <c r="FO3" s="13" t="s">
        <v>55</v>
      </c>
      <c r="FP3" s="16" t="s">
        <v>56</v>
      </c>
      <c r="FQ3" s="14" t="s">
        <v>53</v>
      </c>
      <c r="FR3" s="13" t="s">
        <v>54</v>
      </c>
      <c r="FS3" s="13" t="s">
        <v>54</v>
      </c>
      <c r="FT3" s="13" t="s">
        <v>55</v>
      </c>
      <c r="FU3" s="16" t="s">
        <v>56</v>
      </c>
      <c r="FV3" s="11" t="s">
        <v>53</v>
      </c>
      <c r="FW3" s="3" t="s">
        <v>54</v>
      </c>
      <c r="FX3" s="3" t="s">
        <v>54</v>
      </c>
      <c r="FY3" s="3" t="s">
        <v>55</v>
      </c>
      <c r="FZ3" s="12" t="s">
        <v>56</v>
      </c>
      <c r="GA3" s="3" t="s">
        <v>53</v>
      </c>
      <c r="GB3" s="3" t="s">
        <v>54</v>
      </c>
      <c r="GC3" s="3" t="s">
        <v>54</v>
      </c>
      <c r="GD3" s="3" t="s">
        <v>55</v>
      </c>
      <c r="GE3" s="3" t="s">
        <v>56</v>
      </c>
      <c r="GF3" s="10" t="s">
        <v>53</v>
      </c>
      <c r="GG3" s="3" t="s">
        <v>54</v>
      </c>
      <c r="GH3" s="3" t="s">
        <v>54</v>
      </c>
      <c r="GI3" s="3" t="s">
        <v>55</v>
      </c>
      <c r="GJ3" s="3" t="s">
        <v>56</v>
      </c>
      <c r="GK3" s="10" t="s">
        <v>53</v>
      </c>
      <c r="GL3" s="3" t="s">
        <v>54</v>
      </c>
      <c r="GM3" s="3" t="s">
        <v>54</v>
      </c>
      <c r="GN3" s="3" t="s">
        <v>55</v>
      </c>
      <c r="GO3" s="3" t="s">
        <v>56</v>
      </c>
      <c r="GP3" s="10" t="s">
        <v>53</v>
      </c>
      <c r="GQ3" s="3" t="s">
        <v>54</v>
      </c>
      <c r="GR3" s="3" t="s">
        <v>54</v>
      </c>
      <c r="GS3" s="3" t="s">
        <v>55</v>
      </c>
      <c r="GT3" s="3" t="s">
        <v>56</v>
      </c>
      <c r="GU3" s="14" t="s">
        <v>53</v>
      </c>
      <c r="GV3" s="13" t="s">
        <v>54</v>
      </c>
      <c r="GW3" s="13" t="s">
        <v>54</v>
      </c>
      <c r="GX3" s="13" t="s">
        <v>55</v>
      </c>
      <c r="GY3" s="16" t="s">
        <v>56</v>
      </c>
      <c r="GZ3" s="14" t="s">
        <v>53</v>
      </c>
      <c r="HA3" s="13" t="s">
        <v>54</v>
      </c>
      <c r="HB3" s="13" t="s">
        <v>54</v>
      </c>
      <c r="HC3" s="13" t="s">
        <v>55</v>
      </c>
      <c r="HD3" s="16" t="s">
        <v>56</v>
      </c>
      <c r="HE3" s="14" t="s">
        <v>53</v>
      </c>
      <c r="HF3" s="13" t="s">
        <v>54</v>
      </c>
      <c r="HG3" s="13" t="s">
        <v>54</v>
      </c>
      <c r="HH3" s="13" t="s">
        <v>55</v>
      </c>
      <c r="HI3" s="16" t="s">
        <v>56</v>
      </c>
    </row>
    <row r="4" spans="1:217" ht="38.25" customHeight="1" thickBot="1" x14ac:dyDescent="0.25">
      <c r="A4" s="17" t="s">
        <v>49</v>
      </c>
      <c r="B4" s="25">
        <v>6.9159096865529762E-2</v>
      </c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107"/>
      <c r="DB4" s="107"/>
      <c r="DC4" s="107"/>
      <c r="DD4" s="107"/>
      <c r="DE4" s="107"/>
      <c r="DF4" s="107"/>
      <c r="DG4" s="107"/>
      <c r="DH4" s="107"/>
      <c r="DI4" s="107"/>
      <c r="DJ4" s="107"/>
      <c r="DK4" s="107"/>
      <c r="DL4" s="107"/>
      <c r="DM4" s="107"/>
      <c r="DN4" s="107"/>
      <c r="DO4" s="107"/>
      <c r="DP4" s="107"/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107"/>
      <c r="EI4" s="107"/>
      <c r="EJ4" s="107"/>
      <c r="EK4" s="107"/>
      <c r="EL4" s="107"/>
      <c r="EM4" s="107"/>
      <c r="EN4" s="107"/>
      <c r="EO4" s="107"/>
      <c r="EP4" s="107"/>
      <c r="EQ4" s="107"/>
      <c r="ER4" s="107"/>
      <c r="ES4" s="107"/>
      <c r="ET4" s="107"/>
      <c r="EU4" s="107"/>
      <c r="EV4" s="107"/>
      <c r="EW4" s="107"/>
      <c r="EX4" s="107"/>
      <c r="EY4" s="107"/>
      <c r="EZ4" s="107"/>
      <c r="FA4" s="107"/>
      <c r="FB4" s="107"/>
      <c r="FC4" s="107"/>
      <c r="FD4" s="107"/>
      <c r="FE4" s="107"/>
      <c r="FF4" s="107"/>
      <c r="FG4" s="107"/>
      <c r="FH4" s="107"/>
      <c r="FI4" s="107"/>
      <c r="FJ4" s="107"/>
      <c r="FK4" s="107"/>
      <c r="FL4" s="107"/>
      <c r="FM4" s="107"/>
      <c r="FN4" s="107"/>
      <c r="FO4" s="107"/>
      <c r="FP4" s="107"/>
      <c r="FQ4" s="107"/>
      <c r="FR4" s="107"/>
      <c r="FS4" s="107"/>
      <c r="FT4" s="107"/>
      <c r="FU4" s="107"/>
      <c r="FV4" s="107"/>
      <c r="FW4" s="107"/>
      <c r="FX4" s="107"/>
      <c r="FY4" s="107"/>
      <c r="FZ4" s="107"/>
      <c r="GA4" s="107"/>
      <c r="GB4" s="107"/>
      <c r="GC4" s="107"/>
      <c r="GD4" s="107"/>
      <c r="GE4" s="107"/>
      <c r="GF4" s="107"/>
      <c r="GG4" s="107"/>
      <c r="GH4" s="107"/>
      <c r="GI4" s="107"/>
      <c r="GJ4" s="107"/>
      <c r="GK4" s="107"/>
      <c r="GL4" s="107"/>
      <c r="GM4" s="107"/>
      <c r="GN4" s="107"/>
      <c r="GO4" s="107"/>
      <c r="GP4" s="107"/>
      <c r="GQ4" s="107"/>
      <c r="GR4" s="107"/>
      <c r="GS4" s="107"/>
      <c r="GT4" s="107"/>
      <c r="GU4" s="107"/>
      <c r="GV4" s="107"/>
      <c r="GW4" s="107"/>
      <c r="GX4" s="107"/>
      <c r="GY4" s="107"/>
      <c r="GZ4" s="107"/>
      <c r="HA4" s="107"/>
      <c r="HB4" s="107"/>
      <c r="HC4" s="107"/>
      <c r="HD4" s="107"/>
      <c r="HE4" s="107"/>
      <c r="HF4" s="107"/>
      <c r="HG4" s="107"/>
      <c r="HH4" s="107"/>
      <c r="HI4" s="107"/>
    </row>
    <row r="5" spans="1:217" ht="28.5" customHeight="1" x14ac:dyDescent="0.2">
      <c r="A5" s="48" t="s">
        <v>69</v>
      </c>
      <c r="B5" s="18">
        <v>8.2053134508686024E-2</v>
      </c>
      <c r="C5" s="42"/>
      <c r="D5" s="40"/>
      <c r="E5" s="40"/>
      <c r="F5" s="40"/>
      <c r="G5" s="43"/>
      <c r="H5" s="42"/>
      <c r="I5" s="40"/>
      <c r="J5" s="40"/>
      <c r="K5" s="40"/>
      <c r="L5" s="43"/>
      <c r="M5" s="42"/>
      <c r="N5" s="40"/>
      <c r="O5" s="40"/>
      <c r="P5" s="40"/>
      <c r="Q5" s="43"/>
      <c r="R5" s="42"/>
      <c r="S5" s="40"/>
      <c r="T5" s="40"/>
      <c r="U5" s="40"/>
      <c r="V5" s="43"/>
      <c r="W5" s="42"/>
      <c r="X5" s="40"/>
      <c r="Y5" s="40"/>
      <c r="Z5" s="40"/>
      <c r="AA5" s="43"/>
      <c r="AB5" s="42"/>
      <c r="AC5" s="40"/>
      <c r="AD5" s="40"/>
      <c r="AE5" s="40"/>
      <c r="AF5" s="43"/>
      <c r="AG5" s="42"/>
      <c r="AH5" s="40"/>
      <c r="AI5" s="40"/>
      <c r="AJ5" s="40"/>
      <c r="AK5" s="43"/>
      <c r="AL5" s="42"/>
      <c r="AM5" s="40"/>
      <c r="AN5" s="40"/>
      <c r="AO5" s="40"/>
      <c r="AP5" s="43"/>
      <c r="AQ5" s="42"/>
      <c r="AR5" s="40"/>
      <c r="AS5" s="40"/>
      <c r="AT5" s="40"/>
      <c r="AU5" s="43"/>
      <c r="AV5" s="42"/>
      <c r="AW5" s="40"/>
      <c r="AX5" s="40"/>
      <c r="AY5" s="40"/>
      <c r="AZ5" s="43"/>
      <c r="BA5" s="42"/>
      <c r="BB5" s="40"/>
      <c r="BC5" s="40"/>
      <c r="BD5" s="40"/>
      <c r="BE5" s="43"/>
      <c r="BF5" s="42"/>
      <c r="BG5" s="40"/>
      <c r="BH5" s="40"/>
      <c r="BI5" s="40"/>
      <c r="BJ5" s="43"/>
      <c r="BK5" s="42"/>
      <c r="BL5" s="40"/>
      <c r="BM5" s="40"/>
      <c r="BN5" s="40"/>
      <c r="BO5" s="43"/>
      <c r="BP5" s="42"/>
      <c r="BQ5" s="40"/>
      <c r="BR5" s="40"/>
      <c r="BS5" s="40"/>
      <c r="BT5" s="43"/>
      <c r="BU5" s="42"/>
      <c r="BV5" s="40"/>
      <c r="BW5" s="40"/>
      <c r="BX5" s="40"/>
      <c r="BY5" s="43"/>
      <c r="BZ5" s="42"/>
      <c r="CA5" s="40"/>
      <c r="CB5" s="40"/>
      <c r="CC5" s="40"/>
      <c r="CD5" s="43"/>
      <c r="CE5" s="42"/>
      <c r="CF5" s="40"/>
      <c r="CG5" s="40"/>
      <c r="CH5" s="40"/>
      <c r="CI5" s="43"/>
      <c r="CJ5" s="42"/>
      <c r="CK5" s="40"/>
      <c r="CL5" s="40"/>
      <c r="CM5" s="40"/>
      <c r="CN5" s="43"/>
      <c r="CO5" s="42"/>
      <c r="CP5" s="40"/>
      <c r="CQ5" s="40"/>
      <c r="CR5" s="40"/>
      <c r="CS5" s="43"/>
      <c r="CT5" s="42"/>
      <c r="CU5" s="40"/>
      <c r="CV5" s="40"/>
      <c r="CW5" s="40"/>
      <c r="CX5" s="43"/>
      <c r="CY5" s="42"/>
      <c r="CZ5" s="40"/>
      <c r="DA5" s="40"/>
      <c r="DB5" s="40"/>
      <c r="DC5" s="43"/>
      <c r="DD5" s="42"/>
      <c r="DE5" s="40"/>
      <c r="DF5" s="40"/>
      <c r="DG5" s="40"/>
      <c r="DH5" s="43"/>
      <c r="DI5" s="42"/>
      <c r="DJ5" s="40"/>
      <c r="DK5" s="40"/>
      <c r="DL5" s="40"/>
      <c r="DM5" s="43"/>
      <c r="DN5" s="42"/>
      <c r="DO5" s="40"/>
      <c r="DP5" s="40"/>
      <c r="DQ5" s="40"/>
      <c r="DR5" s="43"/>
      <c r="DS5" s="42"/>
      <c r="DT5" s="40"/>
      <c r="DU5" s="40"/>
      <c r="DV5" s="40"/>
      <c r="DW5" s="43"/>
      <c r="DX5" s="42"/>
      <c r="DY5" s="40"/>
      <c r="DZ5" s="40"/>
      <c r="EA5" s="40"/>
      <c r="EB5" s="43"/>
      <c r="EC5" s="42"/>
      <c r="ED5" s="40"/>
      <c r="EE5" s="40"/>
      <c r="EF5" s="40"/>
      <c r="EG5" s="43"/>
      <c r="EH5" s="42"/>
      <c r="EI5" s="40"/>
      <c r="EJ5" s="40"/>
      <c r="EK5" s="40"/>
      <c r="EL5" s="43"/>
      <c r="EM5" s="42"/>
      <c r="EN5" s="40"/>
      <c r="EO5" s="40"/>
      <c r="EP5" s="40"/>
      <c r="EQ5" s="43"/>
      <c r="ER5" s="42"/>
      <c r="ES5" s="40"/>
      <c r="ET5" s="40"/>
      <c r="EU5" s="40"/>
      <c r="EV5" s="43"/>
      <c r="EW5" s="42"/>
      <c r="EX5" s="40"/>
      <c r="EY5" s="40"/>
      <c r="EZ5" s="40"/>
      <c r="FA5" s="43"/>
      <c r="FB5" s="42"/>
      <c r="FC5" s="40"/>
      <c r="FD5" s="40"/>
      <c r="FE5" s="40"/>
      <c r="FF5" s="43"/>
      <c r="FG5" s="42"/>
      <c r="FH5" s="40"/>
      <c r="FI5" s="40"/>
      <c r="FJ5" s="40"/>
      <c r="FK5" s="43"/>
      <c r="FL5" s="42"/>
      <c r="FM5" s="40"/>
      <c r="FN5" s="40"/>
      <c r="FO5" s="40"/>
      <c r="FP5" s="43"/>
      <c r="FQ5" s="42"/>
      <c r="FR5" s="40"/>
      <c r="FS5" s="40"/>
      <c r="FT5" s="40"/>
      <c r="FU5" s="43"/>
      <c r="FV5" s="42"/>
      <c r="FW5" s="40"/>
      <c r="FX5" s="40"/>
      <c r="FY5" s="40"/>
      <c r="FZ5" s="43"/>
      <c r="GA5" s="42"/>
      <c r="GB5" s="40"/>
      <c r="GC5" s="40"/>
      <c r="GD5" s="40"/>
      <c r="GE5" s="43"/>
      <c r="GF5" s="42"/>
      <c r="GG5" s="40"/>
      <c r="GH5" s="40"/>
      <c r="GI5" s="40"/>
      <c r="GJ5" s="43"/>
      <c r="GK5" s="42"/>
      <c r="GL5" s="40"/>
      <c r="GM5" s="40"/>
      <c r="GN5" s="40"/>
      <c r="GO5" s="43"/>
      <c r="GP5" s="42"/>
      <c r="GQ5" s="40"/>
      <c r="GR5" s="40"/>
      <c r="GS5" s="40"/>
      <c r="GT5" s="43"/>
      <c r="GU5" s="42"/>
      <c r="GV5" s="40"/>
      <c r="GW5" s="40"/>
      <c r="GX5" s="40"/>
      <c r="GY5" s="43"/>
      <c r="GZ5" s="42"/>
      <c r="HA5" s="40"/>
      <c r="HB5" s="40"/>
      <c r="HC5" s="40"/>
      <c r="HD5" s="43"/>
      <c r="HE5" s="42"/>
      <c r="HF5" s="40"/>
      <c r="HG5" s="40"/>
      <c r="HH5" s="40"/>
      <c r="HI5" s="43"/>
    </row>
    <row r="6" spans="1:217" ht="28.5" customHeight="1" x14ac:dyDescent="0.2">
      <c r="A6" s="49" t="s">
        <v>71</v>
      </c>
      <c r="B6" s="18"/>
      <c r="C6" s="92">
        <f>SUM(C5:G5)</f>
        <v>0</v>
      </c>
      <c r="D6" s="93"/>
      <c r="E6" s="93"/>
      <c r="F6" s="93"/>
      <c r="G6" s="94"/>
      <c r="H6" s="92">
        <f>SUM(H5:L5)</f>
        <v>0</v>
      </c>
      <c r="I6" s="93"/>
      <c r="J6" s="93"/>
      <c r="K6" s="93"/>
      <c r="L6" s="94"/>
      <c r="M6" s="92">
        <f t="shared" ref="M6" si="0">SUM(M5:Q5)</f>
        <v>0</v>
      </c>
      <c r="N6" s="93"/>
      <c r="O6" s="93"/>
      <c r="P6" s="93"/>
      <c r="Q6" s="94"/>
      <c r="R6" s="92">
        <f t="shared" ref="R6" si="1">SUM(R5:V5)</f>
        <v>0</v>
      </c>
      <c r="S6" s="93"/>
      <c r="T6" s="93"/>
      <c r="U6" s="93"/>
      <c r="V6" s="94"/>
      <c r="W6" s="92">
        <f t="shared" ref="W6" si="2">SUM(W5:AA5)</f>
        <v>0</v>
      </c>
      <c r="X6" s="93"/>
      <c r="Y6" s="93"/>
      <c r="Z6" s="93"/>
      <c r="AA6" s="94"/>
      <c r="AB6" s="92">
        <f t="shared" ref="AB6" si="3">SUM(AB5:AF5)</f>
        <v>0</v>
      </c>
      <c r="AC6" s="93"/>
      <c r="AD6" s="93"/>
      <c r="AE6" s="93"/>
      <c r="AF6" s="94"/>
      <c r="AG6" s="92">
        <f t="shared" ref="AG6" si="4">SUM(AG5:AK5)</f>
        <v>0</v>
      </c>
      <c r="AH6" s="93"/>
      <c r="AI6" s="93"/>
      <c r="AJ6" s="93"/>
      <c r="AK6" s="94"/>
      <c r="AL6" s="92">
        <f t="shared" ref="AL6" si="5">SUM(AL5:AP5)</f>
        <v>0</v>
      </c>
      <c r="AM6" s="93"/>
      <c r="AN6" s="93"/>
      <c r="AO6" s="93"/>
      <c r="AP6" s="94"/>
      <c r="AQ6" s="92">
        <f t="shared" ref="AQ6" si="6">SUM(AQ5:AU5)</f>
        <v>0</v>
      </c>
      <c r="AR6" s="93"/>
      <c r="AS6" s="93"/>
      <c r="AT6" s="93"/>
      <c r="AU6" s="94"/>
      <c r="AV6" s="92">
        <f t="shared" ref="AV6" si="7">SUM(AV5:AZ5)</f>
        <v>0</v>
      </c>
      <c r="AW6" s="93"/>
      <c r="AX6" s="93"/>
      <c r="AY6" s="93"/>
      <c r="AZ6" s="94"/>
      <c r="BA6" s="92">
        <f t="shared" ref="BA6" si="8">SUM(BA5:BE5)</f>
        <v>0</v>
      </c>
      <c r="BB6" s="93"/>
      <c r="BC6" s="93"/>
      <c r="BD6" s="93"/>
      <c r="BE6" s="94"/>
      <c r="BF6" s="92">
        <f t="shared" ref="BF6" si="9">SUM(BF5:BJ5)</f>
        <v>0</v>
      </c>
      <c r="BG6" s="93"/>
      <c r="BH6" s="93"/>
      <c r="BI6" s="93"/>
      <c r="BJ6" s="94"/>
      <c r="BK6" s="92">
        <f t="shared" ref="BK6" si="10">SUM(BK5:BO5)</f>
        <v>0</v>
      </c>
      <c r="BL6" s="93"/>
      <c r="BM6" s="93"/>
      <c r="BN6" s="93"/>
      <c r="BO6" s="94"/>
      <c r="BP6" s="92">
        <f t="shared" ref="BP6" si="11">SUM(BP5:BT5)</f>
        <v>0</v>
      </c>
      <c r="BQ6" s="93"/>
      <c r="BR6" s="93"/>
      <c r="BS6" s="93"/>
      <c r="BT6" s="94"/>
      <c r="BU6" s="92">
        <f t="shared" ref="BU6" si="12">SUM(BU5:BY5)</f>
        <v>0</v>
      </c>
      <c r="BV6" s="93"/>
      <c r="BW6" s="93"/>
      <c r="BX6" s="93"/>
      <c r="BY6" s="94"/>
      <c r="BZ6" s="92">
        <f t="shared" ref="BZ6" si="13">SUM(BZ5:CD5)</f>
        <v>0</v>
      </c>
      <c r="CA6" s="93"/>
      <c r="CB6" s="93"/>
      <c r="CC6" s="93"/>
      <c r="CD6" s="94"/>
      <c r="CE6" s="92">
        <f t="shared" ref="CE6" si="14">SUM(CE5:CI5)</f>
        <v>0</v>
      </c>
      <c r="CF6" s="93"/>
      <c r="CG6" s="93"/>
      <c r="CH6" s="93"/>
      <c r="CI6" s="94"/>
      <c r="CJ6" s="92">
        <f t="shared" ref="CJ6" si="15">SUM(CJ5:CN5)</f>
        <v>0</v>
      </c>
      <c r="CK6" s="93"/>
      <c r="CL6" s="93"/>
      <c r="CM6" s="93"/>
      <c r="CN6" s="94"/>
      <c r="CO6" s="92">
        <f t="shared" ref="CO6" si="16">SUM(CO5:CS5)</f>
        <v>0</v>
      </c>
      <c r="CP6" s="93"/>
      <c r="CQ6" s="93"/>
      <c r="CR6" s="93"/>
      <c r="CS6" s="94"/>
      <c r="CT6" s="92">
        <f t="shared" ref="CT6" si="17">SUM(CT5:CX5)</f>
        <v>0</v>
      </c>
      <c r="CU6" s="93"/>
      <c r="CV6" s="93"/>
      <c r="CW6" s="93"/>
      <c r="CX6" s="94"/>
      <c r="CY6" s="92">
        <f t="shared" ref="CY6" si="18">SUM(CY5:DC5)</f>
        <v>0</v>
      </c>
      <c r="CZ6" s="93"/>
      <c r="DA6" s="93"/>
      <c r="DB6" s="93"/>
      <c r="DC6" s="94"/>
      <c r="DD6" s="92">
        <f t="shared" ref="DD6" si="19">SUM(DD5:DH5)</f>
        <v>0</v>
      </c>
      <c r="DE6" s="93"/>
      <c r="DF6" s="93"/>
      <c r="DG6" s="93"/>
      <c r="DH6" s="94"/>
      <c r="DI6" s="92">
        <f t="shared" ref="DI6" si="20">SUM(DI5:DM5)</f>
        <v>0</v>
      </c>
      <c r="DJ6" s="93"/>
      <c r="DK6" s="93"/>
      <c r="DL6" s="93"/>
      <c r="DM6" s="94"/>
      <c r="DN6" s="92">
        <f t="shared" ref="DN6" si="21">SUM(DN5:DR5)</f>
        <v>0</v>
      </c>
      <c r="DO6" s="93"/>
      <c r="DP6" s="93"/>
      <c r="DQ6" s="93"/>
      <c r="DR6" s="94"/>
      <c r="DS6" s="92">
        <f t="shared" ref="DS6" si="22">SUM(DS5:DW5)</f>
        <v>0</v>
      </c>
      <c r="DT6" s="93"/>
      <c r="DU6" s="93"/>
      <c r="DV6" s="93"/>
      <c r="DW6" s="94"/>
      <c r="DX6" s="92">
        <f t="shared" ref="DX6" si="23">SUM(DX5:EB5)</f>
        <v>0</v>
      </c>
      <c r="DY6" s="93"/>
      <c r="DZ6" s="93"/>
      <c r="EA6" s="93"/>
      <c r="EB6" s="94"/>
      <c r="EC6" s="92">
        <f t="shared" ref="EC6" si="24">SUM(EC5:EG5)</f>
        <v>0</v>
      </c>
      <c r="ED6" s="93"/>
      <c r="EE6" s="93"/>
      <c r="EF6" s="93"/>
      <c r="EG6" s="94"/>
      <c r="EH6" s="92">
        <f t="shared" ref="EH6" si="25">SUM(EH5:EL5)</f>
        <v>0</v>
      </c>
      <c r="EI6" s="93"/>
      <c r="EJ6" s="93"/>
      <c r="EK6" s="93"/>
      <c r="EL6" s="94"/>
      <c r="EM6" s="92">
        <f t="shared" ref="EM6" si="26">SUM(EM5:EQ5)</f>
        <v>0</v>
      </c>
      <c r="EN6" s="93"/>
      <c r="EO6" s="93"/>
      <c r="EP6" s="93"/>
      <c r="EQ6" s="94"/>
      <c r="ER6" s="92">
        <f t="shared" ref="ER6" si="27">SUM(ER5:EV5)</f>
        <v>0</v>
      </c>
      <c r="ES6" s="93"/>
      <c r="ET6" s="93"/>
      <c r="EU6" s="93"/>
      <c r="EV6" s="94"/>
      <c r="EW6" s="92">
        <f t="shared" ref="EW6" si="28">SUM(EW5:FA5)</f>
        <v>0</v>
      </c>
      <c r="EX6" s="93"/>
      <c r="EY6" s="93"/>
      <c r="EZ6" s="93"/>
      <c r="FA6" s="94"/>
      <c r="FB6" s="92">
        <f t="shared" ref="FB6" si="29">SUM(FB5:FF5)</f>
        <v>0</v>
      </c>
      <c r="FC6" s="93"/>
      <c r="FD6" s="93"/>
      <c r="FE6" s="93"/>
      <c r="FF6" s="94"/>
      <c r="FG6" s="92">
        <f t="shared" ref="FG6" si="30">SUM(FG5:FK5)</f>
        <v>0</v>
      </c>
      <c r="FH6" s="93"/>
      <c r="FI6" s="93"/>
      <c r="FJ6" s="93"/>
      <c r="FK6" s="94"/>
      <c r="FL6" s="92">
        <f t="shared" ref="FL6" si="31">SUM(FL5:FP5)</f>
        <v>0</v>
      </c>
      <c r="FM6" s="93"/>
      <c r="FN6" s="93"/>
      <c r="FO6" s="93"/>
      <c r="FP6" s="94"/>
      <c r="FQ6" s="92">
        <f t="shared" ref="FQ6" si="32">SUM(FQ5:FU5)</f>
        <v>0</v>
      </c>
      <c r="FR6" s="93"/>
      <c r="FS6" s="93"/>
      <c r="FT6" s="93"/>
      <c r="FU6" s="94"/>
      <c r="FV6" s="92">
        <f t="shared" ref="FV6" si="33">SUM(FV5:FZ5)</f>
        <v>0</v>
      </c>
      <c r="FW6" s="93"/>
      <c r="FX6" s="93"/>
      <c r="FY6" s="93"/>
      <c r="FZ6" s="94"/>
      <c r="GA6" s="92">
        <f t="shared" ref="GA6" si="34">SUM(GA5:GE5)</f>
        <v>0</v>
      </c>
      <c r="GB6" s="93"/>
      <c r="GC6" s="93"/>
      <c r="GD6" s="93"/>
      <c r="GE6" s="94"/>
      <c r="GF6" s="92">
        <f t="shared" ref="GF6" si="35">SUM(GF5:GJ5)</f>
        <v>0</v>
      </c>
      <c r="GG6" s="93"/>
      <c r="GH6" s="93"/>
      <c r="GI6" s="93"/>
      <c r="GJ6" s="94"/>
      <c r="GK6" s="92">
        <f t="shared" ref="GK6" si="36">SUM(GK5:GO5)</f>
        <v>0</v>
      </c>
      <c r="GL6" s="93"/>
      <c r="GM6" s="93"/>
      <c r="GN6" s="93"/>
      <c r="GO6" s="94"/>
      <c r="GP6" s="92">
        <f t="shared" ref="GP6" si="37">SUM(GP5:GT5)</f>
        <v>0</v>
      </c>
      <c r="GQ6" s="93"/>
      <c r="GR6" s="93"/>
      <c r="GS6" s="93"/>
      <c r="GT6" s="94"/>
      <c r="GU6" s="92">
        <f t="shared" ref="GU6" si="38">SUM(GU5:GY5)</f>
        <v>0</v>
      </c>
      <c r="GV6" s="93"/>
      <c r="GW6" s="93"/>
      <c r="GX6" s="93"/>
      <c r="GY6" s="94"/>
      <c r="GZ6" s="92">
        <f t="shared" ref="GZ6" si="39">SUM(GZ5:HD5)</f>
        <v>0</v>
      </c>
      <c r="HA6" s="93"/>
      <c r="HB6" s="93"/>
      <c r="HC6" s="93"/>
      <c r="HD6" s="94"/>
      <c r="HE6" s="92">
        <f>SUM(HE5:HI5)</f>
        <v>0</v>
      </c>
      <c r="HF6" s="93"/>
      <c r="HG6" s="93"/>
      <c r="HH6" s="93"/>
      <c r="HI6" s="94"/>
    </row>
    <row r="7" spans="1:217" ht="28.5" customHeight="1" x14ac:dyDescent="0.2">
      <c r="A7" s="49" t="s">
        <v>68</v>
      </c>
      <c r="B7" s="19">
        <v>25.847070008523477</v>
      </c>
      <c r="C7" s="44"/>
      <c r="D7" s="41"/>
      <c r="E7" s="41"/>
      <c r="F7" s="41"/>
      <c r="G7" s="45"/>
      <c r="H7" s="44"/>
      <c r="I7" s="41"/>
      <c r="J7" s="41"/>
      <c r="K7" s="41"/>
      <c r="L7" s="45"/>
      <c r="M7" s="44"/>
      <c r="N7" s="41"/>
      <c r="O7" s="41"/>
      <c r="P7" s="41"/>
      <c r="Q7" s="45"/>
      <c r="R7" s="44"/>
      <c r="S7" s="41"/>
      <c r="T7" s="41"/>
      <c r="U7" s="41"/>
      <c r="V7" s="45"/>
      <c r="W7" s="44"/>
      <c r="X7" s="41"/>
      <c r="Y7" s="41"/>
      <c r="Z7" s="41"/>
      <c r="AA7" s="45"/>
      <c r="AB7" s="44"/>
      <c r="AC7" s="41"/>
      <c r="AD7" s="41"/>
      <c r="AE7" s="41"/>
      <c r="AF7" s="45"/>
      <c r="AG7" s="44"/>
      <c r="AH7" s="41"/>
      <c r="AI7" s="41"/>
      <c r="AJ7" s="41"/>
      <c r="AK7" s="45"/>
      <c r="AL7" s="44"/>
      <c r="AM7" s="41"/>
      <c r="AN7" s="41"/>
      <c r="AO7" s="41"/>
      <c r="AP7" s="45"/>
      <c r="AQ7" s="44"/>
      <c r="AR7" s="41"/>
      <c r="AS7" s="41"/>
      <c r="AT7" s="41"/>
      <c r="AU7" s="45"/>
      <c r="AV7" s="44"/>
      <c r="AW7" s="41"/>
      <c r="AX7" s="41"/>
      <c r="AY7" s="41"/>
      <c r="AZ7" s="45"/>
      <c r="BA7" s="44"/>
      <c r="BB7" s="41"/>
      <c r="BC7" s="41"/>
      <c r="BD7" s="41"/>
      <c r="BE7" s="45"/>
      <c r="BF7" s="44"/>
      <c r="BG7" s="41"/>
      <c r="BH7" s="41"/>
      <c r="BI7" s="41"/>
      <c r="BJ7" s="45"/>
      <c r="BK7" s="44"/>
      <c r="BL7" s="41"/>
      <c r="BM7" s="41"/>
      <c r="BN7" s="41"/>
      <c r="BO7" s="45"/>
      <c r="BP7" s="44"/>
      <c r="BQ7" s="41"/>
      <c r="BR7" s="41"/>
      <c r="BS7" s="41"/>
      <c r="BT7" s="45"/>
      <c r="BU7" s="44"/>
      <c r="BV7" s="41"/>
      <c r="BW7" s="41"/>
      <c r="BX7" s="41"/>
      <c r="BY7" s="45"/>
      <c r="BZ7" s="44"/>
      <c r="CA7" s="41"/>
      <c r="CB7" s="41"/>
      <c r="CC7" s="41"/>
      <c r="CD7" s="45"/>
      <c r="CE7" s="44"/>
      <c r="CF7" s="41"/>
      <c r="CG7" s="41"/>
      <c r="CH7" s="41"/>
      <c r="CI7" s="45"/>
      <c r="CJ7" s="44"/>
      <c r="CK7" s="41"/>
      <c r="CL7" s="41"/>
      <c r="CM7" s="41"/>
      <c r="CN7" s="45"/>
      <c r="CO7" s="44"/>
      <c r="CP7" s="41"/>
      <c r="CQ7" s="41"/>
      <c r="CR7" s="41"/>
      <c r="CS7" s="45"/>
      <c r="CT7" s="44"/>
      <c r="CU7" s="41"/>
      <c r="CV7" s="41"/>
      <c r="CW7" s="41"/>
      <c r="CX7" s="45"/>
      <c r="CY7" s="44"/>
      <c r="CZ7" s="41"/>
      <c r="DA7" s="41"/>
      <c r="DB7" s="41"/>
      <c r="DC7" s="45"/>
      <c r="DD7" s="44"/>
      <c r="DE7" s="41"/>
      <c r="DF7" s="41"/>
      <c r="DG7" s="41"/>
      <c r="DH7" s="45"/>
      <c r="DI7" s="44"/>
      <c r="DJ7" s="41"/>
      <c r="DK7" s="41"/>
      <c r="DL7" s="41"/>
      <c r="DM7" s="45"/>
      <c r="DN7" s="44"/>
      <c r="DO7" s="41"/>
      <c r="DP7" s="41"/>
      <c r="DQ7" s="41"/>
      <c r="DR7" s="45"/>
      <c r="DS7" s="44"/>
      <c r="DT7" s="41"/>
      <c r="DU7" s="41"/>
      <c r="DV7" s="41"/>
      <c r="DW7" s="45"/>
      <c r="DX7" s="44"/>
      <c r="DY7" s="41"/>
      <c r="DZ7" s="41"/>
      <c r="EA7" s="41"/>
      <c r="EB7" s="45"/>
      <c r="EC7" s="44"/>
      <c r="ED7" s="41"/>
      <c r="EE7" s="41"/>
      <c r="EF7" s="41"/>
      <c r="EG7" s="45"/>
      <c r="EH7" s="44"/>
      <c r="EI7" s="41"/>
      <c r="EJ7" s="41"/>
      <c r="EK7" s="41"/>
      <c r="EL7" s="45"/>
      <c r="EM7" s="44"/>
      <c r="EN7" s="41"/>
      <c r="EO7" s="41"/>
      <c r="EP7" s="41"/>
      <c r="EQ7" s="45"/>
      <c r="ER7" s="44"/>
      <c r="ES7" s="41"/>
      <c r="ET7" s="41"/>
      <c r="EU7" s="41"/>
      <c r="EV7" s="45"/>
      <c r="EW7" s="44"/>
      <c r="EX7" s="41"/>
      <c r="EY7" s="41"/>
      <c r="EZ7" s="41"/>
      <c r="FA7" s="45"/>
      <c r="FB7" s="44"/>
      <c r="FC7" s="41"/>
      <c r="FD7" s="41"/>
      <c r="FE7" s="41"/>
      <c r="FF7" s="45"/>
      <c r="FG7" s="44"/>
      <c r="FH7" s="41"/>
      <c r="FI7" s="41"/>
      <c r="FJ7" s="41"/>
      <c r="FK7" s="45"/>
      <c r="FL7" s="44"/>
      <c r="FM7" s="41"/>
      <c r="FN7" s="41"/>
      <c r="FO7" s="41"/>
      <c r="FP7" s="45"/>
      <c r="FQ7" s="44"/>
      <c r="FR7" s="41"/>
      <c r="FS7" s="41"/>
      <c r="FT7" s="41"/>
      <c r="FU7" s="45"/>
      <c r="FV7" s="44"/>
      <c r="FW7" s="41"/>
      <c r="FX7" s="41"/>
      <c r="FY7" s="41"/>
      <c r="FZ7" s="45"/>
      <c r="GA7" s="44"/>
      <c r="GB7" s="41"/>
      <c r="GC7" s="41"/>
      <c r="GD7" s="41"/>
      <c r="GE7" s="45"/>
      <c r="GF7" s="44"/>
      <c r="GG7" s="41"/>
      <c r="GH7" s="41"/>
      <c r="GI7" s="41"/>
      <c r="GJ7" s="45"/>
      <c r="GK7" s="44"/>
      <c r="GL7" s="41"/>
      <c r="GM7" s="41"/>
      <c r="GN7" s="41"/>
      <c r="GO7" s="45"/>
      <c r="GP7" s="44"/>
      <c r="GQ7" s="41"/>
      <c r="GR7" s="41"/>
      <c r="GS7" s="41"/>
      <c r="GT7" s="45"/>
      <c r="GU7" s="44"/>
      <c r="GV7" s="41"/>
      <c r="GW7" s="41"/>
      <c r="GX7" s="41"/>
      <c r="GY7" s="45"/>
      <c r="GZ7" s="44"/>
      <c r="HA7" s="41"/>
      <c r="HB7" s="41"/>
      <c r="HC7" s="41"/>
      <c r="HD7" s="45"/>
      <c r="HE7" s="44"/>
      <c r="HF7" s="41"/>
      <c r="HG7" s="41"/>
      <c r="HH7" s="41"/>
      <c r="HI7" s="45"/>
    </row>
    <row r="8" spans="1:217" ht="28.5" customHeight="1" thickBot="1" x14ac:dyDescent="0.25">
      <c r="A8" s="50" t="s">
        <v>72</v>
      </c>
      <c r="B8" s="47"/>
      <c r="C8" s="92">
        <f>SUM(C7:G7)</f>
        <v>0</v>
      </c>
      <c r="D8" s="93"/>
      <c r="E8" s="93"/>
      <c r="F8" s="93"/>
      <c r="G8" s="94"/>
      <c r="H8" s="92">
        <f>SUM(H7:L7)</f>
        <v>0</v>
      </c>
      <c r="I8" s="93"/>
      <c r="J8" s="93"/>
      <c r="K8" s="93"/>
      <c r="L8" s="94"/>
      <c r="M8" s="92">
        <f t="shared" ref="M8" si="40">SUM(M7:Q7)</f>
        <v>0</v>
      </c>
      <c r="N8" s="93"/>
      <c r="O8" s="93"/>
      <c r="P8" s="93"/>
      <c r="Q8" s="94"/>
      <c r="R8" s="92">
        <f t="shared" ref="R8" si="41">SUM(R7:V7)</f>
        <v>0</v>
      </c>
      <c r="S8" s="93"/>
      <c r="T8" s="93"/>
      <c r="U8" s="93"/>
      <c r="V8" s="94"/>
      <c r="W8" s="92">
        <f t="shared" ref="W8" si="42">SUM(W7:AA7)</f>
        <v>0</v>
      </c>
      <c r="X8" s="93"/>
      <c r="Y8" s="93"/>
      <c r="Z8" s="93"/>
      <c r="AA8" s="94"/>
      <c r="AB8" s="92">
        <f t="shared" ref="AB8" si="43">SUM(AB7:AF7)</f>
        <v>0</v>
      </c>
      <c r="AC8" s="93"/>
      <c r="AD8" s="93"/>
      <c r="AE8" s="93"/>
      <c r="AF8" s="94"/>
      <c r="AG8" s="92">
        <f t="shared" ref="AG8" si="44">SUM(AG7:AK7)</f>
        <v>0</v>
      </c>
      <c r="AH8" s="93"/>
      <c r="AI8" s="93"/>
      <c r="AJ8" s="93"/>
      <c r="AK8" s="94"/>
      <c r="AL8" s="92">
        <f t="shared" ref="AL8" si="45">SUM(AL7:AP7)</f>
        <v>0</v>
      </c>
      <c r="AM8" s="93"/>
      <c r="AN8" s="93"/>
      <c r="AO8" s="93"/>
      <c r="AP8" s="94"/>
      <c r="AQ8" s="92">
        <f t="shared" ref="AQ8" si="46">SUM(AQ7:AU7)</f>
        <v>0</v>
      </c>
      <c r="AR8" s="93"/>
      <c r="AS8" s="93"/>
      <c r="AT8" s="93"/>
      <c r="AU8" s="94"/>
      <c r="AV8" s="92">
        <f t="shared" ref="AV8" si="47">SUM(AV7:AZ7)</f>
        <v>0</v>
      </c>
      <c r="AW8" s="93"/>
      <c r="AX8" s="93"/>
      <c r="AY8" s="93"/>
      <c r="AZ8" s="94"/>
      <c r="BA8" s="92">
        <f t="shared" ref="BA8" si="48">SUM(BA7:BE7)</f>
        <v>0</v>
      </c>
      <c r="BB8" s="93"/>
      <c r="BC8" s="93"/>
      <c r="BD8" s="93"/>
      <c r="BE8" s="94"/>
      <c r="BF8" s="92">
        <f t="shared" ref="BF8" si="49">SUM(BF7:BJ7)</f>
        <v>0</v>
      </c>
      <c r="BG8" s="93"/>
      <c r="BH8" s="93"/>
      <c r="BI8" s="93"/>
      <c r="BJ8" s="94"/>
      <c r="BK8" s="92">
        <f t="shared" ref="BK8" si="50">SUM(BK7:BO7)</f>
        <v>0</v>
      </c>
      <c r="BL8" s="93"/>
      <c r="BM8" s="93"/>
      <c r="BN8" s="93"/>
      <c r="BO8" s="94"/>
      <c r="BP8" s="92">
        <f t="shared" ref="BP8" si="51">SUM(BP7:BT7)</f>
        <v>0</v>
      </c>
      <c r="BQ8" s="93"/>
      <c r="BR8" s="93"/>
      <c r="BS8" s="93"/>
      <c r="BT8" s="94"/>
      <c r="BU8" s="92">
        <f t="shared" ref="BU8" si="52">SUM(BU7:BY7)</f>
        <v>0</v>
      </c>
      <c r="BV8" s="93"/>
      <c r="BW8" s="93"/>
      <c r="BX8" s="93"/>
      <c r="BY8" s="94"/>
      <c r="BZ8" s="92">
        <f t="shared" ref="BZ8" si="53">SUM(BZ7:CD7)</f>
        <v>0</v>
      </c>
      <c r="CA8" s="93"/>
      <c r="CB8" s="93"/>
      <c r="CC8" s="93"/>
      <c r="CD8" s="94"/>
      <c r="CE8" s="92">
        <f t="shared" ref="CE8" si="54">SUM(CE7:CI7)</f>
        <v>0</v>
      </c>
      <c r="CF8" s="93"/>
      <c r="CG8" s="93"/>
      <c r="CH8" s="93"/>
      <c r="CI8" s="94"/>
      <c r="CJ8" s="92">
        <f t="shared" ref="CJ8" si="55">SUM(CJ7:CN7)</f>
        <v>0</v>
      </c>
      <c r="CK8" s="93"/>
      <c r="CL8" s="93"/>
      <c r="CM8" s="93"/>
      <c r="CN8" s="94"/>
      <c r="CO8" s="92">
        <f t="shared" ref="CO8" si="56">SUM(CO7:CS7)</f>
        <v>0</v>
      </c>
      <c r="CP8" s="93"/>
      <c r="CQ8" s="93"/>
      <c r="CR8" s="93"/>
      <c r="CS8" s="94"/>
      <c r="CT8" s="92">
        <f t="shared" ref="CT8" si="57">SUM(CT7:CX7)</f>
        <v>0</v>
      </c>
      <c r="CU8" s="93"/>
      <c r="CV8" s="93"/>
      <c r="CW8" s="93"/>
      <c r="CX8" s="94"/>
      <c r="CY8" s="92">
        <f t="shared" ref="CY8" si="58">SUM(CY7:DC7)</f>
        <v>0</v>
      </c>
      <c r="CZ8" s="93"/>
      <c r="DA8" s="93"/>
      <c r="DB8" s="93"/>
      <c r="DC8" s="94"/>
      <c r="DD8" s="92">
        <f t="shared" ref="DD8" si="59">SUM(DD7:DH7)</f>
        <v>0</v>
      </c>
      <c r="DE8" s="93"/>
      <c r="DF8" s="93"/>
      <c r="DG8" s="93"/>
      <c r="DH8" s="94"/>
      <c r="DI8" s="92">
        <f t="shared" ref="DI8" si="60">SUM(DI7:DM7)</f>
        <v>0</v>
      </c>
      <c r="DJ8" s="93"/>
      <c r="DK8" s="93"/>
      <c r="DL8" s="93"/>
      <c r="DM8" s="94"/>
      <c r="DN8" s="92">
        <f t="shared" ref="DN8" si="61">SUM(DN7:DR7)</f>
        <v>0</v>
      </c>
      <c r="DO8" s="93"/>
      <c r="DP8" s="93"/>
      <c r="DQ8" s="93"/>
      <c r="DR8" s="94"/>
      <c r="DS8" s="92">
        <f t="shared" ref="DS8" si="62">SUM(DS7:DW7)</f>
        <v>0</v>
      </c>
      <c r="DT8" s="93"/>
      <c r="DU8" s="93"/>
      <c r="DV8" s="93"/>
      <c r="DW8" s="94"/>
      <c r="DX8" s="92">
        <f t="shared" ref="DX8" si="63">SUM(DX7:EB7)</f>
        <v>0</v>
      </c>
      <c r="DY8" s="93"/>
      <c r="DZ8" s="93"/>
      <c r="EA8" s="93"/>
      <c r="EB8" s="94"/>
      <c r="EC8" s="92">
        <f t="shared" ref="EC8" si="64">SUM(EC7:EG7)</f>
        <v>0</v>
      </c>
      <c r="ED8" s="93"/>
      <c r="EE8" s="93"/>
      <c r="EF8" s="93"/>
      <c r="EG8" s="94"/>
      <c r="EH8" s="92">
        <f t="shared" ref="EH8" si="65">SUM(EH7:EL7)</f>
        <v>0</v>
      </c>
      <c r="EI8" s="93"/>
      <c r="EJ8" s="93"/>
      <c r="EK8" s="93"/>
      <c r="EL8" s="94"/>
      <c r="EM8" s="92">
        <f t="shared" ref="EM8" si="66">SUM(EM7:EQ7)</f>
        <v>0</v>
      </c>
      <c r="EN8" s="93"/>
      <c r="EO8" s="93"/>
      <c r="EP8" s="93"/>
      <c r="EQ8" s="94"/>
      <c r="ER8" s="92">
        <f t="shared" ref="ER8" si="67">SUM(ER7:EV7)</f>
        <v>0</v>
      </c>
      <c r="ES8" s="93"/>
      <c r="ET8" s="93"/>
      <c r="EU8" s="93"/>
      <c r="EV8" s="94"/>
      <c r="EW8" s="92">
        <f t="shared" ref="EW8" si="68">SUM(EW7:FA7)</f>
        <v>0</v>
      </c>
      <c r="EX8" s="93"/>
      <c r="EY8" s="93"/>
      <c r="EZ8" s="93"/>
      <c r="FA8" s="94"/>
      <c r="FB8" s="92">
        <f t="shared" ref="FB8" si="69">SUM(FB7:FF7)</f>
        <v>0</v>
      </c>
      <c r="FC8" s="93"/>
      <c r="FD8" s="93"/>
      <c r="FE8" s="93"/>
      <c r="FF8" s="94"/>
      <c r="FG8" s="92">
        <f t="shared" ref="FG8" si="70">SUM(FG7:FK7)</f>
        <v>0</v>
      </c>
      <c r="FH8" s="93"/>
      <c r="FI8" s="93"/>
      <c r="FJ8" s="93"/>
      <c r="FK8" s="94"/>
      <c r="FL8" s="92">
        <f t="shared" ref="FL8" si="71">SUM(FL7:FP7)</f>
        <v>0</v>
      </c>
      <c r="FM8" s="93"/>
      <c r="FN8" s="93"/>
      <c r="FO8" s="93"/>
      <c r="FP8" s="94"/>
      <c r="FQ8" s="92">
        <f t="shared" ref="FQ8" si="72">SUM(FQ7:FU7)</f>
        <v>0</v>
      </c>
      <c r="FR8" s="93"/>
      <c r="FS8" s="93"/>
      <c r="FT8" s="93"/>
      <c r="FU8" s="94"/>
      <c r="FV8" s="92">
        <f t="shared" ref="FV8" si="73">SUM(FV7:FZ7)</f>
        <v>0</v>
      </c>
      <c r="FW8" s="93"/>
      <c r="FX8" s="93"/>
      <c r="FY8" s="93"/>
      <c r="FZ8" s="94"/>
      <c r="GA8" s="92">
        <f t="shared" ref="GA8" si="74">SUM(GA7:GE7)</f>
        <v>0</v>
      </c>
      <c r="GB8" s="93"/>
      <c r="GC8" s="93"/>
      <c r="GD8" s="93"/>
      <c r="GE8" s="94"/>
      <c r="GF8" s="92">
        <f t="shared" ref="GF8" si="75">SUM(GF7:GJ7)</f>
        <v>0</v>
      </c>
      <c r="GG8" s="93"/>
      <c r="GH8" s="93"/>
      <c r="GI8" s="93"/>
      <c r="GJ8" s="94"/>
      <c r="GK8" s="92">
        <f t="shared" ref="GK8" si="76">SUM(GK7:GO7)</f>
        <v>0</v>
      </c>
      <c r="GL8" s="93"/>
      <c r="GM8" s="93"/>
      <c r="GN8" s="93"/>
      <c r="GO8" s="94"/>
      <c r="GP8" s="92">
        <f t="shared" ref="GP8" si="77">SUM(GP7:GT7)</f>
        <v>0</v>
      </c>
      <c r="GQ8" s="93"/>
      <c r="GR8" s="93"/>
      <c r="GS8" s="93"/>
      <c r="GT8" s="94"/>
      <c r="GU8" s="92">
        <f t="shared" ref="GU8" si="78">SUM(GU7:GY7)</f>
        <v>0</v>
      </c>
      <c r="GV8" s="93"/>
      <c r="GW8" s="93"/>
      <c r="GX8" s="93"/>
      <c r="GY8" s="94"/>
      <c r="GZ8" s="92">
        <f t="shared" ref="GZ8" si="79">SUM(GZ7:HD7)</f>
        <v>0</v>
      </c>
      <c r="HA8" s="93"/>
      <c r="HB8" s="93"/>
      <c r="HC8" s="93"/>
      <c r="HD8" s="94"/>
      <c r="HE8" s="92">
        <f>SUM(HE7:HI7)</f>
        <v>0</v>
      </c>
      <c r="HF8" s="93"/>
      <c r="HG8" s="93"/>
      <c r="HH8" s="93"/>
      <c r="HI8" s="94"/>
    </row>
    <row r="9" spans="1:217" ht="27" customHeight="1" thickBot="1" x14ac:dyDescent="0.25">
      <c r="B9" s="2"/>
      <c r="C9" s="2"/>
      <c r="D9" s="2"/>
      <c r="E9" s="2"/>
      <c r="F9" s="2"/>
      <c r="G9" s="2"/>
    </row>
    <row r="10" spans="1:217" ht="38.25" customHeight="1" thickBot="1" x14ac:dyDescent="0.25">
      <c r="A10" s="17" t="s">
        <v>50</v>
      </c>
      <c r="B10" s="25">
        <v>6.9159096865529762E-2</v>
      </c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/>
      <c r="AJ10" s="107"/>
      <c r="AK10" s="107"/>
      <c r="AL10" s="107"/>
      <c r="AM10" s="107"/>
      <c r="AN10" s="107"/>
      <c r="AO10" s="107"/>
      <c r="AP10" s="107"/>
      <c r="AQ10" s="107"/>
      <c r="AR10" s="107"/>
      <c r="AS10" s="107"/>
      <c r="AT10" s="107"/>
      <c r="AU10" s="107"/>
      <c r="AV10" s="107"/>
      <c r="AW10" s="107"/>
      <c r="AX10" s="107"/>
      <c r="AY10" s="107"/>
      <c r="AZ10" s="107"/>
      <c r="BA10" s="107"/>
      <c r="BB10" s="107"/>
      <c r="BC10" s="107"/>
      <c r="BD10" s="107"/>
      <c r="BE10" s="107"/>
      <c r="BF10" s="107"/>
      <c r="BG10" s="107"/>
      <c r="BH10" s="107"/>
      <c r="BI10" s="107"/>
      <c r="BJ10" s="107"/>
      <c r="BK10" s="107"/>
      <c r="BL10" s="107"/>
      <c r="BM10" s="107"/>
      <c r="BN10" s="107"/>
      <c r="BO10" s="107"/>
      <c r="BP10" s="107"/>
      <c r="BQ10" s="107"/>
      <c r="BR10" s="107"/>
      <c r="BS10" s="107"/>
      <c r="BT10" s="107"/>
      <c r="BU10" s="107"/>
      <c r="BV10" s="107"/>
      <c r="BW10" s="107"/>
      <c r="BX10" s="107"/>
      <c r="BY10" s="107"/>
      <c r="BZ10" s="107"/>
      <c r="CA10" s="107"/>
      <c r="CB10" s="107"/>
      <c r="CC10" s="107"/>
      <c r="CD10" s="107"/>
      <c r="CE10" s="107"/>
      <c r="CF10" s="107"/>
      <c r="CG10" s="107"/>
      <c r="CH10" s="107"/>
      <c r="CI10" s="107"/>
      <c r="CJ10" s="107"/>
      <c r="CK10" s="107"/>
      <c r="CL10" s="107"/>
      <c r="CM10" s="107"/>
      <c r="CN10" s="107"/>
      <c r="CO10" s="107"/>
      <c r="CP10" s="107"/>
      <c r="CQ10" s="107"/>
      <c r="CR10" s="107"/>
      <c r="CS10" s="107"/>
      <c r="CT10" s="107"/>
      <c r="CU10" s="107"/>
      <c r="CV10" s="107"/>
      <c r="CW10" s="107"/>
      <c r="CX10" s="107"/>
      <c r="CY10" s="107"/>
      <c r="CZ10" s="107"/>
      <c r="DA10" s="107"/>
      <c r="DB10" s="107"/>
      <c r="DC10" s="107"/>
      <c r="DD10" s="107"/>
      <c r="DE10" s="107"/>
      <c r="DF10" s="107"/>
      <c r="DG10" s="107"/>
      <c r="DH10" s="107"/>
      <c r="DI10" s="107"/>
      <c r="DJ10" s="107"/>
      <c r="DK10" s="107"/>
      <c r="DL10" s="107"/>
      <c r="DM10" s="107"/>
      <c r="DN10" s="107"/>
      <c r="DO10" s="107"/>
      <c r="DP10" s="107"/>
      <c r="DQ10" s="107"/>
      <c r="DR10" s="107"/>
      <c r="DS10" s="107"/>
      <c r="DT10" s="107"/>
      <c r="DU10" s="107"/>
      <c r="DV10" s="107"/>
      <c r="DW10" s="107"/>
      <c r="DX10" s="107"/>
      <c r="DY10" s="107"/>
      <c r="DZ10" s="107"/>
      <c r="EA10" s="107"/>
      <c r="EB10" s="107"/>
      <c r="EC10" s="107"/>
      <c r="ED10" s="107"/>
      <c r="EE10" s="107"/>
      <c r="EF10" s="107"/>
      <c r="EG10" s="107"/>
      <c r="EH10" s="107"/>
      <c r="EI10" s="107"/>
      <c r="EJ10" s="107"/>
      <c r="EK10" s="107"/>
      <c r="EL10" s="107"/>
      <c r="EM10" s="107"/>
      <c r="EN10" s="107"/>
      <c r="EO10" s="107"/>
      <c r="EP10" s="107"/>
      <c r="EQ10" s="107"/>
      <c r="ER10" s="107"/>
      <c r="ES10" s="107"/>
      <c r="ET10" s="107"/>
      <c r="EU10" s="107"/>
      <c r="EV10" s="107"/>
      <c r="EW10" s="107"/>
      <c r="EX10" s="107"/>
      <c r="EY10" s="107"/>
      <c r="EZ10" s="107"/>
      <c r="FA10" s="107"/>
      <c r="FB10" s="107"/>
      <c r="FC10" s="107"/>
      <c r="FD10" s="107"/>
      <c r="FE10" s="107"/>
      <c r="FF10" s="107"/>
      <c r="FG10" s="107"/>
      <c r="FH10" s="107"/>
      <c r="FI10" s="107"/>
      <c r="FJ10" s="107"/>
      <c r="FK10" s="107"/>
      <c r="FL10" s="107"/>
      <c r="FM10" s="107"/>
      <c r="FN10" s="107"/>
      <c r="FO10" s="107"/>
      <c r="FP10" s="107"/>
      <c r="FQ10" s="107"/>
      <c r="FR10" s="107"/>
      <c r="FS10" s="107"/>
      <c r="FT10" s="107"/>
      <c r="FU10" s="107"/>
      <c r="FV10" s="107"/>
      <c r="FW10" s="107"/>
      <c r="FX10" s="107"/>
      <c r="FY10" s="107"/>
      <c r="FZ10" s="107"/>
      <c r="GA10" s="107"/>
      <c r="GB10" s="107"/>
      <c r="GC10" s="107"/>
      <c r="GD10" s="107"/>
      <c r="GE10" s="107"/>
      <c r="GF10" s="107"/>
      <c r="GG10" s="107"/>
      <c r="GH10" s="107"/>
      <c r="GI10" s="107"/>
      <c r="GJ10" s="107"/>
      <c r="GK10" s="107"/>
      <c r="GL10" s="107"/>
      <c r="GM10" s="107"/>
      <c r="GN10" s="107"/>
      <c r="GO10" s="107"/>
      <c r="GP10" s="107"/>
      <c r="GQ10" s="107"/>
      <c r="GR10" s="107"/>
      <c r="GS10" s="107"/>
      <c r="GT10" s="107"/>
      <c r="GU10" s="107"/>
      <c r="GV10" s="107"/>
      <c r="GW10" s="107"/>
      <c r="GX10" s="107"/>
      <c r="GY10" s="107"/>
      <c r="GZ10" s="107"/>
      <c r="HA10" s="107"/>
      <c r="HB10" s="107"/>
      <c r="HC10" s="107"/>
      <c r="HD10" s="107"/>
      <c r="HE10" s="107"/>
      <c r="HF10" s="107"/>
      <c r="HG10" s="107"/>
      <c r="HH10" s="107"/>
      <c r="HI10" s="107"/>
    </row>
    <row r="11" spans="1:217" ht="30" customHeight="1" x14ac:dyDescent="0.2">
      <c r="A11" s="48" t="s">
        <v>69</v>
      </c>
      <c r="B11" s="18">
        <v>8.2053134508686024E-2</v>
      </c>
      <c r="C11" s="42"/>
      <c r="D11" s="40"/>
      <c r="E11" s="40"/>
      <c r="F11" s="40"/>
      <c r="G11" s="43"/>
      <c r="H11" s="42"/>
      <c r="I11" s="40"/>
      <c r="J11" s="40"/>
      <c r="K11" s="40"/>
      <c r="L11" s="43"/>
      <c r="M11" s="42"/>
      <c r="N11" s="40"/>
      <c r="O11" s="40"/>
      <c r="P11" s="40"/>
      <c r="Q11" s="43"/>
      <c r="R11" s="42"/>
      <c r="S11" s="40"/>
      <c r="T11" s="40"/>
      <c r="U11" s="40"/>
      <c r="V11" s="43"/>
      <c r="W11" s="42"/>
      <c r="X11" s="40"/>
      <c r="Y11" s="40"/>
      <c r="Z11" s="40"/>
      <c r="AA11" s="43"/>
      <c r="AB11" s="42"/>
      <c r="AC11" s="40"/>
      <c r="AD11" s="40"/>
      <c r="AE11" s="40"/>
      <c r="AF11" s="43"/>
      <c r="AG11" s="42"/>
      <c r="AH11" s="40"/>
      <c r="AI11" s="40"/>
      <c r="AJ11" s="40"/>
      <c r="AK11" s="43"/>
      <c r="AL11" s="42"/>
      <c r="AM11" s="40"/>
      <c r="AN11" s="40"/>
      <c r="AO11" s="40"/>
      <c r="AP11" s="43"/>
      <c r="AQ11" s="42"/>
      <c r="AR11" s="40"/>
      <c r="AS11" s="40"/>
      <c r="AT11" s="40"/>
      <c r="AU11" s="43"/>
      <c r="AV11" s="42"/>
      <c r="AW11" s="40"/>
      <c r="AX11" s="40"/>
      <c r="AY11" s="40"/>
      <c r="AZ11" s="43"/>
      <c r="BA11" s="42"/>
      <c r="BB11" s="40"/>
      <c r="BC11" s="40"/>
      <c r="BD11" s="40"/>
      <c r="BE11" s="43"/>
      <c r="BF11" s="42"/>
      <c r="BG11" s="40"/>
      <c r="BH11" s="40"/>
      <c r="BI11" s="40"/>
      <c r="BJ11" s="43"/>
      <c r="BK11" s="42"/>
      <c r="BL11" s="40"/>
      <c r="BM11" s="40"/>
      <c r="BN11" s="40"/>
      <c r="BO11" s="43"/>
      <c r="BP11" s="42"/>
      <c r="BQ11" s="40"/>
      <c r="BR11" s="40"/>
      <c r="BS11" s="40"/>
      <c r="BT11" s="43"/>
      <c r="BU11" s="42"/>
      <c r="BV11" s="40"/>
      <c r="BW11" s="40"/>
      <c r="BX11" s="40"/>
      <c r="BY11" s="43"/>
      <c r="BZ11" s="42"/>
      <c r="CA11" s="40"/>
      <c r="CB11" s="40"/>
      <c r="CC11" s="40"/>
      <c r="CD11" s="43"/>
      <c r="CE11" s="42"/>
      <c r="CF11" s="40"/>
      <c r="CG11" s="40"/>
      <c r="CH11" s="40"/>
      <c r="CI11" s="43"/>
      <c r="CJ11" s="42"/>
      <c r="CK11" s="40"/>
      <c r="CL11" s="40"/>
      <c r="CM11" s="40"/>
      <c r="CN11" s="43"/>
      <c r="CO11" s="42"/>
      <c r="CP11" s="40"/>
      <c r="CQ11" s="40"/>
      <c r="CR11" s="40"/>
      <c r="CS11" s="43"/>
      <c r="CT11" s="42"/>
      <c r="CU11" s="40"/>
      <c r="CV11" s="40"/>
      <c r="CW11" s="40"/>
      <c r="CX11" s="43"/>
      <c r="CY11" s="42"/>
      <c r="CZ11" s="40"/>
      <c r="DA11" s="40"/>
      <c r="DB11" s="40"/>
      <c r="DC11" s="43"/>
      <c r="DD11" s="42"/>
      <c r="DE11" s="40"/>
      <c r="DF11" s="40"/>
      <c r="DG11" s="40"/>
      <c r="DH11" s="43"/>
      <c r="DI11" s="42"/>
      <c r="DJ11" s="40"/>
      <c r="DK11" s="40"/>
      <c r="DL11" s="40"/>
      <c r="DM11" s="43"/>
      <c r="DN11" s="42"/>
      <c r="DO11" s="40"/>
      <c r="DP11" s="40"/>
      <c r="DQ11" s="40"/>
      <c r="DR11" s="43"/>
      <c r="DS11" s="42"/>
      <c r="DT11" s="40"/>
      <c r="DU11" s="40"/>
      <c r="DV11" s="40"/>
      <c r="DW11" s="43"/>
      <c r="DX11" s="42"/>
      <c r="DY11" s="40"/>
      <c r="DZ11" s="40"/>
      <c r="EA11" s="40"/>
      <c r="EB11" s="43"/>
      <c r="EC11" s="42"/>
      <c r="ED11" s="40"/>
      <c r="EE11" s="40"/>
      <c r="EF11" s="40"/>
      <c r="EG11" s="43"/>
      <c r="EH11" s="42"/>
      <c r="EI11" s="40"/>
      <c r="EJ11" s="40"/>
      <c r="EK11" s="40"/>
      <c r="EL11" s="43"/>
      <c r="EM11" s="42"/>
      <c r="EN11" s="40"/>
      <c r="EO11" s="40"/>
      <c r="EP11" s="40"/>
      <c r="EQ11" s="43"/>
      <c r="ER11" s="42"/>
      <c r="ES11" s="40"/>
      <c r="ET11" s="40"/>
      <c r="EU11" s="40"/>
      <c r="EV11" s="43"/>
      <c r="EW11" s="42"/>
      <c r="EX11" s="40"/>
      <c r="EY11" s="40"/>
      <c r="EZ11" s="40"/>
      <c r="FA11" s="43"/>
      <c r="FB11" s="42"/>
      <c r="FC11" s="40"/>
      <c r="FD11" s="40"/>
      <c r="FE11" s="40"/>
      <c r="FF11" s="43"/>
      <c r="FG11" s="42"/>
      <c r="FH11" s="40"/>
      <c r="FI11" s="40"/>
      <c r="FJ11" s="40"/>
      <c r="FK11" s="43"/>
      <c r="FL11" s="42"/>
      <c r="FM11" s="40"/>
      <c r="FN11" s="40"/>
      <c r="FO11" s="40"/>
      <c r="FP11" s="43"/>
      <c r="FQ11" s="42"/>
      <c r="FR11" s="40"/>
      <c r="FS11" s="40"/>
      <c r="FT11" s="40"/>
      <c r="FU11" s="43"/>
      <c r="FV11" s="42"/>
      <c r="FW11" s="40"/>
      <c r="FX11" s="40"/>
      <c r="FY11" s="40"/>
      <c r="FZ11" s="43"/>
      <c r="GA11" s="42"/>
      <c r="GB11" s="40"/>
      <c r="GC11" s="40"/>
      <c r="GD11" s="40"/>
      <c r="GE11" s="43"/>
      <c r="GF11" s="42"/>
      <c r="GG11" s="40"/>
      <c r="GH11" s="40"/>
      <c r="GI11" s="40"/>
      <c r="GJ11" s="43"/>
      <c r="GK11" s="42"/>
      <c r="GL11" s="40"/>
      <c r="GM11" s="40"/>
      <c r="GN11" s="40"/>
      <c r="GO11" s="43"/>
      <c r="GP11" s="42"/>
      <c r="GQ11" s="40"/>
      <c r="GR11" s="40"/>
      <c r="GS11" s="40"/>
      <c r="GT11" s="43"/>
      <c r="GU11" s="42"/>
      <c r="GV11" s="40"/>
      <c r="GW11" s="40"/>
      <c r="GX11" s="40"/>
      <c r="GY11" s="43"/>
      <c r="GZ11" s="42"/>
      <c r="HA11" s="40"/>
      <c r="HB11" s="40"/>
      <c r="HC11" s="40"/>
      <c r="HD11" s="43"/>
      <c r="HE11" s="42"/>
      <c r="HF11" s="40"/>
      <c r="HG11" s="40"/>
      <c r="HH11" s="40"/>
      <c r="HI11" s="43"/>
    </row>
    <row r="12" spans="1:217" ht="30" customHeight="1" x14ac:dyDescent="0.2">
      <c r="A12" s="49" t="s">
        <v>71</v>
      </c>
      <c r="B12" s="18"/>
      <c r="C12" s="92">
        <f>SUM(C11:G11)</f>
        <v>0</v>
      </c>
      <c r="D12" s="93"/>
      <c r="E12" s="93"/>
      <c r="F12" s="93"/>
      <c r="G12" s="94"/>
      <c r="H12" s="92">
        <f>SUM(H11:L11)</f>
        <v>0</v>
      </c>
      <c r="I12" s="93"/>
      <c r="J12" s="93"/>
      <c r="K12" s="93"/>
      <c r="L12" s="94"/>
      <c r="M12" s="92">
        <f t="shared" ref="M12" si="80">SUM(M11:Q11)</f>
        <v>0</v>
      </c>
      <c r="N12" s="93"/>
      <c r="O12" s="93"/>
      <c r="P12" s="93"/>
      <c r="Q12" s="94"/>
      <c r="R12" s="92">
        <f t="shared" ref="R12" si="81">SUM(R11:V11)</f>
        <v>0</v>
      </c>
      <c r="S12" s="93"/>
      <c r="T12" s="93"/>
      <c r="U12" s="93"/>
      <c r="V12" s="94"/>
      <c r="W12" s="92">
        <f t="shared" ref="W12" si="82">SUM(W11:AA11)</f>
        <v>0</v>
      </c>
      <c r="X12" s="93"/>
      <c r="Y12" s="93"/>
      <c r="Z12" s="93"/>
      <c r="AA12" s="94"/>
      <c r="AB12" s="92">
        <f t="shared" ref="AB12" si="83">SUM(AB11:AF11)</f>
        <v>0</v>
      </c>
      <c r="AC12" s="93"/>
      <c r="AD12" s="93"/>
      <c r="AE12" s="93"/>
      <c r="AF12" s="94"/>
      <c r="AG12" s="92">
        <f t="shared" ref="AG12" si="84">SUM(AG11:AK11)</f>
        <v>0</v>
      </c>
      <c r="AH12" s="93"/>
      <c r="AI12" s="93"/>
      <c r="AJ12" s="93"/>
      <c r="AK12" s="94"/>
      <c r="AL12" s="92">
        <f t="shared" ref="AL12" si="85">SUM(AL11:AP11)</f>
        <v>0</v>
      </c>
      <c r="AM12" s="93"/>
      <c r="AN12" s="93"/>
      <c r="AO12" s="93"/>
      <c r="AP12" s="94"/>
      <c r="AQ12" s="92">
        <f t="shared" ref="AQ12" si="86">SUM(AQ11:AU11)</f>
        <v>0</v>
      </c>
      <c r="AR12" s="93"/>
      <c r="AS12" s="93"/>
      <c r="AT12" s="93"/>
      <c r="AU12" s="94"/>
      <c r="AV12" s="92">
        <f t="shared" ref="AV12" si="87">SUM(AV11:AZ11)</f>
        <v>0</v>
      </c>
      <c r="AW12" s="93"/>
      <c r="AX12" s="93"/>
      <c r="AY12" s="93"/>
      <c r="AZ12" s="94"/>
      <c r="BA12" s="92">
        <f t="shared" ref="BA12" si="88">SUM(BA11:BE11)</f>
        <v>0</v>
      </c>
      <c r="BB12" s="93"/>
      <c r="BC12" s="93"/>
      <c r="BD12" s="93"/>
      <c r="BE12" s="94"/>
      <c r="BF12" s="92">
        <f t="shared" ref="BF12" si="89">SUM(BF11:BJ11)</f>
        <v>0</v>
      </c>
      <c r="BG12" s="93"/>
      <c r="BH12" s="93"/>
      <c r="BI12" s="93"/>
      <c r="BJ12" s="94"/>
      <c r="BK12" s="92">
        <f t="shared" ref="BK12" si="90">SUM(BK11:BO11)</f>
        <v>0</v>
      </c>
      <c r="BL12" s="93"/>
      <c r="BM12" s="93"/>
      <c r="BN12" s="93"/>
      <c r="BO12" s="94"/>
      <c r="BP12" s="92">
        <f t="shared" ref="BP12" si="91">SUM(BP11:BT11)</f>
        <v>0</v>
      </c>
      <c r="BQ12" s="93"/>
      <c r="BR12" s="93"/>
      <c r="BS12" s="93"/>
      <c r="BT12" s="94"/>
      <c r="BU12" s="92">
        <f t="shared" ref="BU12" si="92">SUM(BU11:BY11)</f>
        <v>0</v>
      </c>
      <c r="BV12" s="93"/>
      <c r="BW12" s="93"/>
      <c r="BX12" s="93"/>
      <c r="BY12" s="94"/>
      <c r="BZ12" s="92">
        <f t="shared" ref="BZ12" si="93">SUM(BZ11:CD11)</f>
        <v>0</v>
      </c>
      <c r="CA12" s="93"/>
      <c r="CB12" s="93"/>
      <c r="CC12" s="93"/>
      <c r="CD12" s="94"/>
      <c r="CE12" s="92">
        <f t="shared" ref="CE12" si="94">SUM(CE11:CI11)</f>
        <v>0</v>
      </c>
      <c r="CF12" s="93"/>
      <c r="CG12" s="93"/>
      <c r="CH12" s="93"/>
      <c r="CI12" s="94"/>
      <c r="CJ12" s="92">
        <f t="shared" ref="CJ12" si="95">SUM(CJ11:CN11)</f>
        <v>0</v>
      </c>
      <c r="CK12" s="93"/>
      <c r="CL12" s="93"/>
      <c r="CM12" s="93"/>
      <c r="CN12" s="94"/>
      <c r="CO12" s="92">
        <f t="shared" ref="CO12" si="96">SUM(CO11:CS11)</f>
        <v>0</v>
      </c>
      <c r="CP12" s="93"/>
      <c r="CQ12" s="93"/>
      <c r="CR12" s="93"/>
      <c r="CS12" s="94"/>
      <c r="CT12" s="92">
        <f t="shared" ref="CT12" si="97">SUM(CT11:CX11)</f>
        <v>0</v>
      </c>
      <c r="CU12" s="93"/>
      <c r="CV12" s="93"/>
      <c r="CW12" s="93"/>
      <c r="CX12" s="94"/>
      <c r="CY12" s="92">
        <f t="shared" ref="CY12" si="98">SUM(CY11:DC11)</f>
        <v>0</v>
      </c>
      <c r="CZ12" s="93"/>
      <c r="DA12" s="93"/>
      <c r="DB12" s="93"/>
      <c r="DC12" s="94"/>
      <c r="DD12" s="92">
        <f t="shared" ref="DD12" si="99">SUM(DD11:DH11)</f>
        <v>0</v>
      </c>
      <c r="DE12" s="93"/>
      <c r="DF12" s="93"/>
      <c r="DG12" s="93"/>
      <c r="DH12" s="94"/>
      <c r="DI12" s="92">
        <f t="shared" ref="DI12" si="100">SUM(DI11:DM11)</f>
        <v>0</v>
      </c>
      <c r="DJ12" s="93"/>
      <c r="DK12" s="93"/>
      <c r="DL12" s="93"/>
      <c r="DM12" s="94"/>
      <c r="DN12" s="92">
        <f t="shared" ref="DN12" si="101">SUM(DN11:DR11)</f>
        <v>0</v>
      </c>
      <c r="DO12" s="93"/>
      <c r="DP12" s="93"/>
      <c r="DQ12" s="93"/>
      <c r="DR12" s="94"/>
      <c r="DS12" s="92">
        <f t="shared" ref="DS12" si="102">SUM(DS11:DW11)</f>
        <v>0</v>
      </c>
      <c r="DT12" s="93"/>
      <c r="DU12" s="93"/>
      <c r="DV12" s="93"/>
      <c r="DW12" s="94"/>
      <c r="DX12" s="92">
        <f t="shared" ref="DX12" si="103">SUM(DX11:EB11)</f>
        <v>0</v>
      </c>
      <c r="DY12" s="93"/>
      <c r="DZ12" s="93"/>
      <c r="EA12" s="93"/>
      <c r="EB12" s="94"/>
      <c r="EC12" s="92">
        <f t="shared" ref="EC12" si="104">SUM(EC11:EG11)</f>
        <v>0</v>
      </c>
      <c r="ED12" s="93"/>
      <c r="EE12" s="93"/>
      <c r="EF12" s="93"/>
      <c r="EG12" s="94"/>
      <c r="EH12" s="92">
        <f t="shared" ref="EH12" si="105">SUM(EH11:EL11)</f>
        <v>0</v>
      </c>
      <c r="EI12" s="93"/>
      <c r="EJ12" s="93"/>
      <c r="EK12" s="93"/>
      <c r="EL12" s="94"/>
      <c r="EM12" s="92">
        <f t="shared" ref="EM12" si="106">SUM(EM11:EQ11)</f>
        <v>0</v>
      </c>
      <c r="EN12" s="93"/>
      <c r="EO12" s="93"/>
      <c r="EP12" s="93"/>
      <c r="EQ12" s="94"/>
      <c r="ER12" s="92">
        <f t="shared" ref="ER12" si="107">SUM(ER11:EV11)</f>
        <v>0</v>
      </c>
      <c r="ES12" s="93"/>
      <c r="ET12" s="93"/>
      <c r="EU12" s="93"/>
      <c r="EV12" s="94"/>
      <c r="EW12" s="92">
        <f t="shared" ref="EW12" si="108">SUM(EW11:FA11)</f>
        <v>0</v>
      </c>
      <c r="EX12" s="93"/>
      <c r="EY12" s="93"/>
      <c r="EZ12" s="93"/>
      <c r="FA12" s="94"/>
      <c r="FB12" s="92">
        <f t="shared" ref="FB12" si="109">SUM(FB11:FF11)</f>
        <v>0</v>
      </c>
      <c r="FC12" s="93"/>
      <c r="FD12" s="93"/>
      <c r="FE12" s="93"/>
      <c r="FF12" s="94"/>
      <c r="FG12" s="92">
        <f t="shared" ref="FG12" si="110">SUM(FG11:FK11)</f>
        <v>0</v>
      </c>
      <c r="FH12" s="93"/>
      <c r="FI12" s="93"/>
      <c r="FJ12" s="93"/>
      <c r="FK12" s="94"/>
      <c r="FL12" s="92">
        <f t="shared" ref="FL12" si="111">SUM(FL11:FP11)</f>
        <v>0</v>
      </c>
      <c r="FM12" s="93"/>
      <c r="FN12" s="93"/>
      <c r="FO12" s="93"/>
      <c r="FP12" s="94"/>
      <c r="FQ12" s="92">
        <f t="shared" ref="FQ12" si="112">SUM(FQ11:FU11)</f>
        <v>0</v>
      </c>
      <c r="FR12" s="93"/>
      <c r="FS12" s="93"/>
      <c r="FT12" s="93"/>
      <c r="FU12" s="94"/>
      <c r="FV12" s="92">
        <f t="shared" ref="FV12" si="113">SUM(FV11:FZ11)</f>
        <v>0</v>
      </c>
      <c r="FW12" s="93"/>
      <c r="FX12" s="93"/>
      <c r="FY12" s="93"/>
      <c r="FZ12" s="94"/>
      <c r="GA12" s="92">
        <f t="shared" ref="GA12" si="114">SUM(GA11:GE11)</f>
        <v>0</v>
      </c>
      <c r="GB12" s="93"/>
      <c r="GC12" s="93"/>
      <c r="GD12" s="93"/>
      <c r="GE12" s="94"/>
      <c r="GF12" s="92">
        <f t="shared" ref="GF12" si="115">SUM(GF11:GJ11)</f>
        <v>0</v>
      </c>
      <c r="GG12" s="93"/>
      <c r="GH12" s="93"/>
      <c r="GI12" s="93"/>
      <c r="GJ12" s="94"/>
      <c r="GK12" s="92">
        <f t="shared" ref="GK12" si="116">SUM(GK11:GO11)</f>
        <v>0</v>
      </c>
      <c r="GL12" s="93"/>
      <c r="GM12" s="93"/>
      <c r="GN12" s="93"/>
      <c r="GO12" s="94"/>
      <c r="GP12" s="92">
        <f t="shared" ref="GP12" si="117">SUM(GP11:GT11)</f>
        <v>0</v>
      </c>
      <c r="GQ12" s="93"/>
      <c r="GR12" s="93"/>
      <c r="GS12" s="93"/>
      <c r="GT12" s="94"/>
      <c r="GU12" s="92">
        <f t="shared" ref="GU12" si="118">SUM(GU11:GY11)</f>
        <v>0</v>
      </c>
      <c r="GV12" s="93"/>
      <c r="GW12" s="93"/>
      <c r="GX12" s="93"/>
      <c r="GY12" s="94"/>
      <c r="GZ12" s="92">
        <f t="shared" ref="GZ12" si="119">SUM(GZ11:HD11)</f>
        <v>0</v>
      </c>
      <c r="HA12" s="93"/>
      <c r="HB12" s="93"/>
      <c r="HC12" s="93"/>
      <c r="HD12" s="94"/>
      <c r="HE12" s="92">
        <f>SUM(HE11:HI11)</f>
        <v>0</v>
      </c>
      <c r="HF12" s="93"/>
      <c r="HG12" s="93"/>
      <c r="HH12" s="93"/>
      <c r="HI12" s="94"/>
    </row>
    <row r="13" spans="1:217" ht="30" customHeight="1" x14ac:dyDescent="0.2">
      <c r="A13" s="49" t="s">
        <v>68</v>
      </c>
      <c r="B13" s="19">
        <v>25.847070008523477</v>
      </c>
      <c r="C13" s="44"/>
      <c r="D13" s="41"/>
      <c r="E13" s="41"/>
      <c r="F13" s="41"/>
      <c r="G13" s="45"/>
      <c r="H13" s="44"/>
      <c r="I13" s="41"/>
      <c r="J13" s="41"/>
      <c r="K13" s="41"/>
      <c r="L13" s="45"/>
      <c r="M13" s="44"/>
      <c r="N13" s="41"/>
      <c r="O13" s="41"/>
      <c r="P13" s="41"/>
      <c r="Q13" s="45"/>
      <c r="R13" s="44"/>
      <c r="S13" s="41"/>
      <c r="T13" s="41"/>
      <c r="U13" s="41"/>
      <c r="V13" s="45"/>
      <c r="W13" s="44"/>
      <c r="X13" s="41"/>
      <c r="Y13" s="41"/>
      <c r="Z13" s="41"/>
      <c r="AA13" s="45"/>
      <c r="AB13" s="44"/>
      <c r="AC13" s="41"/>
      <c r="AD13" s="41"/>
      <c r="AE13" s="41"/>
      <c r="AF13" s="45"/>
      <c r="AG13" s="44"/>
      <c r="AH13" s="41"/>
      <c r="AI13" s="41"/>
      <c r="AJ13" s="41"/>
      <c r="AK13" s="45"/>
      <c r="AL13" s="44"/>
      <c r="AM13" s="41"/>
      <c r="AN13" s="41"/>
      <c r="AO13" s="41"/>
      <c r="AP13" s="45"/>
      <c r="AQ13" s="44"/>
      <c r="AR13" s="41"/>
      <c r="AS13" s="41"/>
      <c r="AT13" s="41"/>
      <c r="AU13" s="45"/>
      <c r="AV13" s="44"/>
      <c r="AW13" s="41"/>
      <c r="AX13" s="41"/>
      <c r="AY13" s="41"/>
      <c r="AZ13" s="45"/>
      <c r="BA13" s="44"/>
      <c r="BB13" s="41"/>
      <c r="BC13" s="41"/>
      <c r="BD13" s="41"/>
      <c r="BE13" s="45"/>
      <c r="BF13" s="44"/>
      <c r="BG13" s="41"/>
      <c r="BH13" s="41"/>
      <c r="BI13" s="41"/>
      <c r="BJ13" s="45"/>
      <c r="BK13" s="44"/>
      <c r="BL13" s="41"/>
      <c r="BM13" s="41"/>
      <c r="BN13" s="41"/>
      <c r="BO13" s="45"/>
      <c r="BP13" s="44"/>
      <c r="BQ13" s="41"/>
      <c r="BR13" s="41"/>
      <c r="BS13" s="41"/>
      <c r="BT13" s="45"/>
      <c r="BU13" s="44"/>
      <c r="BV13" s="41"/>
      <c r="BW13" s="41"/>
      <c r="BX13" s="41"/>
      <c r="BY13" s="45"/>
      <c r="BZ13" s="44"/>
      <c r="CA13" s="41"/>
      <c r="CB13" s="41"/>
      <c r="CC13" s="41"/>
      <c r="CD13" s="45"/>
      <c r="CE13" s="44"/>
      <c r="CF13" s="41"/>
      <c r="CG13" s="41"/>
      <c r="CH13" s="41"/>
      <c r="CI13" s="45"/>
      <c r="CJ13" s="44"/>
      <c r="CK13" s="41"/>
      <c r="CL13" s="41"/>
      <c r="CM13" s="41"/>
      <c r="CN13" s="45"/>
      <c r="CO13" s="44"/>
      <c r="CP13" s="41"/>
      <c r="CQ13" s="41"/>
      <c r="CR13" s="41"/>
      <c r="CS13" s="45"/>
      <c r="CT13" s="44"/>
      <c r="CU13" s="41"/>
      <c r="CV13" s="41"/>
      <c r="CW13" s="41"/>
      <c r="CX13" s="45"/>
      <c r="CY13" s="44"/>
      <c r="CZ13" s="41"/>
      <c r="DA13" s="41"/>
      <c r="DB13" s="41"/>
      <c r="DC13" s="45"/>
      <c r="DD13" s="44"/>
      <c r="DE13" s="41"/>
      <c r="DF13" s="41"/>
      <c r="DG13" s="41"/>
      <c r="DH13" s="45"/>
      <c r="DI13" s="44"/>
      <c r="DJ13" s="41"/>
      <c r="DK13" s="41"/>
      <c r="DL13" s="41"/>
      <c r="DM13" s="45"/>
      <c r="DN13" s="44"/>
      <c r="DO13" s="41"/>
      <c r="DP13" s="41"/>
      <c r="DQ13" s="41"/>
      <c r="DR13" s="45"/>
      <c r="DS13" s="44"/>
      <c r="DT13" s="41"/>
      <c r="DU13" s="41"/>
      <c r="DV13" s="41"/>
      <c r="DW13" s="45"/>
      <c r="DX13" s="44"/>
      <c r="DY13" s="41"/>
      <c r="DZ13" s="41"/>
      <c r="EA13" s="41"/>
      <c r="EB13" s="45"/>
      <c r="EC13" s="44"/>
      <c r="ED13" s="41"/>
      <c r="EE13" s="41"/>
      <c r="EF13" s="41"/>
      <c r="EG13" s="45"/>
      <c r="EH13" s="44"/>
      <c r="EI13" s="41"/>
      <c r="EJ13" s="41"/>
      <c r="EK13" s="41"/>
      <c r="EL13" s="45"/>
      <c r="EM13" s="44"/>
      <c r="EN13" s="41"/>
      <c r="EO13" s="41"/>
      <c r="EP13" s="41"/>
      <c r="EQ13" s="45"/>
      <c r="ER13" s="44"/>
      <c r="ES13" s="41"/>
      <c r="ET13" s="41"/>
      <c r="EU13" s="41"/>
      <c r="EV13" s="45"/>
      <c r="EW13" s="44"/>
      <c r="EX13" s="41"/>
      <c r="EY13" s="41"/>
      <c r="EZ13" s="41"/>
      <c r="FA13" s="45"/>
      <c r="FB13" s="44"/>
      <c r="FC13" s="41"/>
      <c r="FD13" s="41"/>
      <c r="FE13" s="41"/>
      <c r="FF13" s="45"/>
      <c r="FG13" s="44"/>
      <c r="FH13" s="41"/>
      <c r="FI13" s="41"/>
      <c r="FJ13" s="41"/>
      <c r="FK13" s="45"/>
      <c r="FL13" s="44"/>
      <c r="FM13" s="41"/>
      <c r="FN13" s="41"/>
      <c r="FO13" s="41"/>
      <c r="FP13" s="45"/>
      <c r="FQ13" s="44"/>
      <c r="FR13" s="41"/>
      <c r="FS13" s="41"/>
      <c r="FT13" s="41"/>
      <c r="FU13" s="45"/>
      <c r="FV13" s="44"/>
      <c r="FW13" s="41"/>
      <c r="FX13" s="41"/>
      <c r="FY13" s="41"/>
      <c r="FZ13" s="45"/>
      <c r="GA13" s="44"/>
      <c r="GB13" s="41"/>
      <c r="GC13" s="41"/>
      <c r="GD13" s="41"/>
      <c r="GE13" s="45"/>
      <c r="GF13" s="44"/>
      <c r="GG13" s="41"/>
      <c r="GH13" s="41"/>
      <c r="GI13" s="41"/>
      <c r="GJ13" s="45"/>
      <c r="GK13" s="44"/>
      <c r="GL13" s="41"/>
      <c r="GM13" s="41"/>
      <c r="GN13" s="41"/>
      <c r="GO13" s="45"/>
      <c r="GP13" s="44"/>
      <c r="GQ13" s="41"/>
      <c r="GR13" s="41"/>
      <c r="GS13" s="41"/>
      <c r="GT13" s="45"/>
      <c r="GU13" s="44"/>
      <c r="GV13" s="41"/>
      <c r="GW13" s="41"/>
      <c r="GX13" s="41"/>
      <c r="GY13" s="45"/>
      <c r="GZ13" s="44"/>
      <c r="HA13" s="41"/>
      <c r="HB13" s="41"/>
      <c r="HC13" s="41"/>
      <c r="HD13" s="45"/>
      <c r="HE13" s="44"/>
      <c r="HF13" s="41"/>
      <c r="HG13" s="41"/>
      <c r="HH13" s="41"/>
      <c r="HI13" s="45"/>
    </row>
    <row r="14" spans="1:217" ht="30" customHeight="1" thickBot="1" x14ac:dyDescent="0.25">
      <c r="A14" s="50" t="s">
        <v>72</v>
      </c>
      <c r="B14" s="47"/>
      <c r="C14" s="92">
        <f>SUM(C13:G13)</f>
        <v>0</v>
      </c>
      <c r="D14" s="93"/>
      <c r="E14" s="93"/>
      <c r="F14" s="93"/>
      <c r="G14" s="94"/>
      <c r="H14" s="92">
        <f t="shared" ref="H14" si="120">SUM(H13:L13)</f>
        <v>0</v>
      </c>
      <c r="I14" s="93"/>
      <c r="J14" s="93"/>
      <c r="K14" s="93"/>
      <c r="L14" s="94"/>
      <c r="M14" s="92">
        <f t="shared" ref="M14" si="121">SUM(M13:Q13)</f>
        <v>0</v>
      </c>
      <c r="N14" s="93"/>
      <c r="O14" s="93"/>
      <c r="P14" s="93"/>
      <c r="Q14" s="94"/>
      <c r="R14" s="92">
        <f t="shared" ref="R14" si="122">SUM(R13:V13)</f>
        <v>0</v>
      </c>
      <c r="S14" s="93"/>
      <c r="T14" s="93"/>
      <c r="U14" s="93"/>
      <c r="V14" s="94"/>
      <c r="W14" s="92">
        <f t="shared" ref="W14" si="123">SUM(W13:AA13)</f>
        <v>0</v>
      </c>
      <c r="X14" s="93"/>
      <c r="Y14" s="93"/>
      <c r="Z14" s="93"/>
      <c r="AA14" s="94"/>
      <c r="AB14" s="92">
        <f t="shared" ref="AB14" si="124">SUM(AB13:AF13)</f>
        <v>0</v>
      </c>
      <c r="AC14" s="93"/>
      <c r="AD14" s="93"/>
      <c r="AE14" s="93"/>
      <c r="AF14" s="94"/>
      <c r="AG14" s="92">
        <f t="shared" ref="AG14" si="125">SUM(AG13:AK13)</f>
        <v>0</v>
      </c>
      <c r="AH14" s="93"/>
      <c r="AI14" s="93"/>
      <c r="AJ14" s="93"/>
      <c r="AK14" s="94"/>
      <c r="AL14" s="92">
        <f t="shared" ref="AL14" si="126">SUM(AL13:AP13)</f>
        <v>0</v>
      </c>
      <c r="AM14" s="93"/>
      <c r="AN14" s="93"/>
      <c r="AO14" s="93"/>
      <c r="AP14" s="94"/>
      <c r="AQ14" s="92">
        <f t="shared" ref="AQ14" si="127">SUM(AQ13:AU13)</f>
        <v>0</v>
      </c>
      <c r="AR14" s="93"/>
      <c r="AS14" s="93"/>
      <c r="AT14" s="93"/>
      <c r="AU14" s="94"/>
      <c r="AV14" s="92">
        <f t="shared" ref="AV14" si="128">SUM(AV13:AZ13)</f>
        <v>0</v>
      </c>
      <c r="AW14" s="93"/>
      <c r="AX14" s="93"/>
      <c r="AY14" s="93"/>
      <c r="AZ14" s="94"/>
      <c r="BA14" s="92">
        <f t="shared" ref="BA14" si="129">SUM(BA13:BE13)</f>
        <v>0</v>
      </c>
      <c r="BB14" s="93"/>
      <c r="BC14" s="93"/>
      <c r="BD14" s="93"/>
      <c r="BE14" s="94"/>
      <c r="BF14" s="92">
        <f t="shared" ref="BF14" si="130">SUM(BF13:BJ13)</f>
        <v>0</v>
      </c>
      <c r="BG14" s="93"/>
      <c r="BH14" s="93"/>
      <c r="BI14" s="93"/>
      <c r="BJ14" s="94"/>
      <c r="BK14" s="92">
        <f t="shared" ref="BK14" si="131">SUM(BK13:BO13)</f>
        <v>0</v>
      </c>
      <c r="BL14" s="93"/>
      <c r="BM14" s="93"/>
      <c r="BN14" s="93"/>
      <c r="BO14" s="94"/>
      <c r="BP14" s="92">
        <f t="shared" ref="BP14" si="132">SUM(BP13:BT13)</f>
        <v>0</v>
      </c>
      <c r="BQ14" s="93"/>
      <c r="BR14" s="93"/>
      <c r="BS14" s="93"/>
      <c r="BT14" s="94"/>
      <c r="BU14" s="92">
        <f t="shared" ref="BU14" si="133">SUM(BU13:BY13)</f>
        <v>0</v>
      </c>
      <c r="BV14" s="93"/>
      <c r="BW14" s="93"/>
      <c r="BX14" s="93"/>
      <c r="BY14" s="94"/>
      <c r="BZ14" s="92">
        <f t="shared" ref="BZ14" si="134">SUM(BZ13:CD13)</f>
        <v>0</v>
      </c>
      <c r="CA14" s="93"/>
      <c r="CB14" s="93"/>
      <c r="CC14" s="93"/>
      <c r="CD14" s="94"/>
      <c r="CE14" s="92">
        <f t="shared" ref="CE14" si="135">SUM(CE13:CI13)</f>
        <v>0</v>
      </c>
      <c r="CF14" s="93"/>
      <c r="CG14" s="93"/>
      <c r="CH14" s="93"/>
      <c r="CI14" s="94"/>
      <c r="CJ14" s="92">
        <f t="shared" ref="CJ14" si="136">SUM(CJ13:CN13)</f>
        <v>0</v>
      </c>
      <c r="CK14" s="93"/>
      <c r="CL14" s="93"/>
      <c r="CM14" s="93"/>
      <c r="CN14" s="94"/>
      <c r="CO14" s="92">
        <f t="shared" ref="CO14" si="137">SUM(CO13:CS13)</f>
        <v>0</v>
      </c>
      <c r="CP14" s="93"/>
      <c r="CQ14" s="93"/>
      <c r="CR14" s="93"/>
      <c r="CS14" s="94"/>
      <c r="CT14" s="92">
        <f t="shared" ref="CT14" si="138">SUM(CT13:CX13)</f>
        <v>0</v>
      </c>
      <c r="CU14" s="93"/>
      <c r="CV14" s="93"/>
      <c r="CW14" s="93"/>
      <c r="CX14" s="94"/>
      <c r="CY14" s="92">
        <f t="shared" ref="CY14" si="139">SUM(CY13:DC13)</f>
        <v>0</v>
      </c>
      <c r="CZ14" s="93"/>
      <c r="DA14" s="93"/>
      <c r="DB14" s="93"/>
      <c r="DC14" s="94"/>
      <c r="DD14" s="92">
        <f t="shared" ref="DD14" si="140">SUM(DD13:DH13)</f>
        <v>0</v>
      </c>
      <c r="DE14" s="93"/>
      <c r="DF14" s="93"/>
      <c r="DG14" s="93"/>
      <c r="DH14" s="94"/>
      <c r="DI14" s="92">
        <f t="shared" ref="DI14" si="141">SUM(DI13:DM13)</f>
        <v>0</v>
      </c>
      <c r="DJ14" s="93"/>
      <c r="DK14" s="93"/>
      <c r="DL14" s="93"/>
      <c r="DM14" s="94"/>
      <c r="DN14" s="92">
        <f t="shared" ref="DN14" si="142">SUM(DN13:DR13)</f>
        <v>0</v>
      </c>
      <c r="DO14" s="93"/>
      <c r="DP14" s="93"/>
      <c r="DQ14" s="93"/>
      <c r="DR14" s="94"/>
      <c r="DS14" s="92">
        <f t="shared" ref="DS14" si="143">SUM(DS13:DW13)</f>
        <v>0</v>
      </c>
      <c r="DT14" s="93"/>
      <c r="DU14" s="93"/>
      <c r="DV14" s="93"/>
      <c r="DW14" s="94"/>
      <c r="DX14" s="92">
        <f t="shared" ref="DX14" si="144">SUM(DX13:EB13)</f>
        <v>0</v>
      </c>
      <c r="DY14" s="93"/>
      <c r="DZ14" s="93"/>
      <c r="EA14" s="93"/>
      <c r="EB14" s="94"/>
      <c r="EC14" s="92">
        <f t="shared" ref="EC14" si="145">SUM(EC13:EG13)</f>
        <v>0</v>
      </c>
      <c r="ED14" s="93"/>
      <c r="EE14" s="93"/>
      <c r="EF14" s="93"/>
      <c r="EG14" s="94"/>
      <c r="EH14" s="92">
        <f t="shared" ref="EH14" si="146">SUM(EH13:EL13)</f>
        <v>0</v>
      </c>
      <c r="EI14" s="93"/>
      <c r="EJ14" s="93"/>
      <c r="EK14" s="93"/>
      <c r="EL14" s="94"/>
      <c r="EM14" s="92">
        <f t="shared" ref="EM14" si="147">SUM(EM13:EQ13)</f>
        <v>0</v>
      </c>
      <c r="EN14" s="93"/>
      <c r="EO14" s="93"/>
      <c r="EP14" s="93"/>
      <c r="EQ14" s="94"/>
      <c r="ER14" s="92">
        <f t="shared" ref="ER14" si="148">SUM(ER13:EV13)</f>
        <v>0</v>
      </c>
      <c r="ES14" s="93"/>
      <c r="ET14" s="93"/>
      <c r="EU14" s="93"/>
      <c r="EV14" s="94"/>
      <c r="EW14" s="92">
        <f t="shared" ref="EW14" si="149">SUM(EW13:FA13)</f>
        <v>0</v>
      </c>
      <c r="EX14" s="93"/>
      <c r="EY14" s="93"/>
      <c r="EZ14" s="93"/>
      <c r="FA14" s="94"/>
      <c r="FB14" s="92">
        <f t="shared" ref="FB14" si="150">SUM(FB13:FF13)</f>
        <v>0</v>
      </c>
      <c r="FC14" s="93"/>
      <c r="FD14" s="93"/>
      <c r="FE14" s="93"/>
      <c r="FF14" s="94"/>
      <c r="FG14" s="92">
        <f t="shared" ref="FG14" si="151">SUM(FG13:FK13)</f>
        <v>0</v>
      </c>
      <c r="FH14" s="93"/>
      <c r="FI14" s="93"/>
      <c r="FJ14" s="93"/>
      <c r="FK14" s="94"/>
      <c r="FL14" s="92">
        <f t="shared" ref="FL14" si="152">SUM(FL13:FP13)</f>
        <v>0</v>
      </c>
      <c r="FM14" s="93"/>
      <c r="FN14" s="93"/>
      <c r="FO14" s="93"/>
      <c r="FP14" s="94"/>
      <c r="FQ14" s="92">
        <f t="shared" ref="FQ14" si="153">SUM(FQ13:FU13)</f>
        <v>0</v>
      </c>
      <c r="FR14" s="93"/>
      <c r="FS14" s="93"/>
      <c r="FT14" s="93"/>
      <c r="FU14" s="94"/>
      <c r="FV14" s="92">
        <f t="shared" ref="FV14" si="154">SUM(FV13:FZ13)</f>
        <v>0</v>
      </c>
      <c r="FW14" s="93"/>
      <c r="FX14" s="93"/>
      <c r="FY14" s="93"/>
      <c r="FZ14" s="94"/>
      <c r="GA14" s="92">
        <f t="shared" ref="GA14" si="155">SUM(GA13:GE13)</f>
        <v>0</v>
      </c>
      <c r="GB14" s="93"/>
      <c r="GC14" s="93"/>
      <c r="GD14" s="93"/>
      <c r="GE14" s="94"/>
      <c r="GF14" s="92">
        <f t="shared" ref="GF14" si="156">SUM(GF13:GJ13)</f>
        <v>0</v>
      </c>
      <c r="GG14" s="93"/>
      <c r="GH14" s="93"/>
      <c r="GI14" s="93"/>
      <c r="GJ14" s="94"/>
      <c r="GK14" s="92">
        <f t="shared" ref="GK14" si="157">SUM(GK13:GO13)</f>
        <v>0</v>
      </c>
      <c r="GL14" s="93"/>
      <c r="GM14" s="93"/>
      <c r="GN14" s="93"/>
      <c r="GO14" s="94"/>
      <c r="GP14" s="92">
        <f t="shared" ref="GP14" si="158">SUM(GP13:GT13)</f>
        <v>0</v>
      </c>
      <c r="GQ14" s="93"/>
      <c r="GR14" s="93"/>
      <c r="GS14" s="93"/>
      <c r="GT14" s="94"/>
      <c r="GU14" s="92">
        <f t="shared" ref="GU14" si="159">SUM(GU13:GY13)</f>
        <v>0</v>
      </c>
      <c r="GV14" s="93"/>
      <c r="GW14" s="93"/>
      <c r="GX14" s="93"/>
      <c r="GY14" s="94"/>
      <c r="GZ14" s="92">
        <f t="shared" ref="GZ14" si="160">SUM(GZ13:HD13)</f>
        <v>0</v>
      </c>
      <c r="HA14" s="93"/>
      <c r="HB14" s="93"/>
      <c r="HC14" s="93"/>
      <c r="HD14" s="94"/>
      <c r="HE14" s="92">
        <f>SUM(HE13:HI13)</f>
        <v>0</v>
      </c>
      <c r="HF14" s="93"/>
      <c r="HG14" s="93"/>
      <c r="HH14" s="93"/>
      <c r="HI14" s="94"/>
    </row>
    <row r="15" spans="1:217" ht="27" customHeight="1" thickBot="1" x14ac:dyDescent="0.25">
      <c r="B15" s="2"/>
      <c r="C15" s="2"/>
      <c r="D15" s="2"/>
      <c r="E15" s="7"/>
      <c r="F15" s="2"/>
      <c r="G15" s="2"/>
    </row>
    <row r="16" spans="1:217" ht="38.25" customHeight="1" thickBot="1" x14ac:dyDescent="0.25">
      <c r="A16" s="17" t="s">
        <v>51</v>
      </c>
      <c r="B16" s="25">
        <v>6.9159096865529762E-2</v>
      </c>
      <c r="C16" s="107"/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107"/>
      <c r="AU16" s="107"/>
      <c r="AV16" s="107"/>
      <c r="AW16" s="107"/>
      <c r="AX16" s="107"/>
      <c r="AY16" s="107"/>
      <c r="AZ16" s="107"/>
      <c r="BA16" s="107"/>
      <c r="BB16" s="107"/>
      <c r="BC16" s="107"/>
      <c r="BD16" s="107"/>
      <c r="BE16" s="107"/>
      <c r="BF16" s="107"/>
      <c r="BG16" s="107"/>
      <c r="BH16" s="107"/>
      <c r="BI16" s="107"/>
      <c r="BJ16" s="107"/>
      <c r="BK16" s="107"/>
      <c r="BL16" s="107"/>
      <c r="BM16" s="107"/>
      <c r="BN16" s="107"/>
      <c r="BO16" s="107"/>
      <c r="BP16" s="107"/>
      <c r="BQ16" s="107"/>
      <c r="BR16" s="107"/>
      <c r="BS16" s="107"/>
      <c r="BT16" s="107"/>
      <c r="BU16" s="107"/>
      <c r="BV16" s="107"/>
      <c r="BW16" s="107"/>
      <c r="BX16" s="107"/>
      <c r="BY16" s="107"/>
      <c r="BZ16" s="107"/>
      <c r="CA16" s="107"/>
      <c r="CB16" s="107"/>
      <c r="CC16" s="107"/>
      <c r="CD16" s="107"/>
      <c r="CE16" s="107"/>
      <c r="CF16" s="107"/>
      <c r="CG16" s="107"/>
      <c r="CH16" s="107"/>
      <c r="CI16" s="107"/>
      <c r="CJ16" s="107"/>
      <c r="CK16" s="107"/>
      <c r="CL16" s="107"/>
      <c r="CM16" s="107"/>
      <c r="CN16" s="107"/>
      <c r="CO16" s="107"/>
      <c r="CP16" s="107"/>
      <c r="CQ16" s="107"/>
      <c r="CR16" s="107"/>
      <c r="CS16" s="107"/>
      <c r="CT16" s="107"/>
      <c r="CU16" s="107"/>
      <c r="CV16" s="107"/>
      <c r="CW16" s="107"/>
      <c r="CX16" s="107"/>
      <c r="CY16" s="107"/>
      <c r="CZ16" s="107"/>
      <c r="DA16" s="107"/>
      <c r="DB16" s="107"/>
      <c r="DC16" s="107"/>
      <c r="DD16" s="107"/>
      <c r="DE16" s="107"/>
      <c r="DF16" s="107"/>
      <c r="DG16" s="107"/>
      <c r="DH16" s="107"/>
      <c r="DI16" s="107"/>
      <c r="DJ16" s="107"/>
      <c r="DK16" s="107"/>
      <c r="DL16" s="107"/>
      <c r="DM16" s="107"/>
      <c r="DN16" s="107"/>
      <c r="DO16" s="107"/>
      <c r="DP16" s="107"/>
      <c r="DQ16" s="107"/>
      <c r="DR16" s="107"/>
      <c r="DS16" s="107"/>
      <c r="DT16" s="107"/>
      <c r="DU16" s="107"/>
      <c r="DV16" s="107"/>
      <c r="DW16" s="107"/>
      <c r="DX16" s="107"/>
      <c r="DY16" s="107"/>
      <c r="DZ16" s="107"/>
      <c r="EA16" s="107"/>
      <c r="EB16" s="107"/>
      <c r="EC16" s="107"/>
      <c r="ED16" s="107"/>
      <c r="EE16" s="107"/>
      <c r="EF16" s="107"/>
      <c r="EG16" s="107"/>
      <c r="EH16" s="107"/>
      <c r="EI16" s="107"/>
      <c r="EJ16" s="107"/>
      <c r="EK16" s="107"/>
      <c r="EL16" s="107"/>
      <c r="EM16" s="107"/>
      <c r="EN16" s="107"/>
      <c r="EO16" s="107"/>
      <c r="EP16" s="107"/>
      <c r="EQ16" s="107"/>
      <c r="ER16" s="107"/>
      <c r="ES16" s="107"/>
      <c r="ET16" s="107"/>
      <c r="EU16" s="107"/>
      <c r="EV16" s="107"/>
      <c r="EW16" s="107"/>
      <c r="EX16" s="107"/>
      <c r="EY16" s="107"/>
      <c r="EZ16" s="107"/>
      <c r="FA16" s="107"/>
      <c r="FB16" s="107"/>
      <c r="FC16" s="107"/>
      <c r="FD16" s="107"/>
      <c r="FE16" s="107"/>
      <c r="FF16" s="107"/>
      <c r="FG16" s="107"/>
      <c r="FH16" s="107"/>
      <c r="FI16" s="107"/>
      <c r="FJ16" s="107"/>
      <c r="FK16" s="107"/>
      <c r="FL16" s="107"/>
      <c r="FM16" s="107"/>
      <c r="FN16" s="107"/>
      <c r="FO16" s="107"/>
      <c r="FP16" s="107"/>
      <c r="FQ16" s="107"/>
      <c r="FR16" s="107"/>
      <c r="FS16" s="107"/>
      <c r="FT16" s="107"/>
      <c r="FU16" s="107"/>
      <c r="FV16" s="107"/>
      <c r="FW16" s="107"/>
      <c r="FX16" s="107"/>
      <c r="FY16" s="107"/>
      <c r="FZ16" s="107"/>
      <c r="GA16" s="107"/>
      <c r="GB16" s="107"/>
      <c r="GC16" s="107"/>
      <c r="GD16" s="107"/>
      <c r="GE16" s="107"/>
      <c r="GF16" s="107"/>
      <c r="GG16" s="107"/>
      <c r="GH16" s="107"/>
      <c r="GI16" s="107"/>
      <c r="GJ16" s="107"/>
      <c r="GK16" s="107"/>
      <c r="GL16" s="107"/>
      <c r="GM16" s="107"/>
      <c r="GN16" s="107"/>
      <c r="GO16" s="107"/>
      <c r="GP16" s="107"/>
      <c r="GQ16" s="107"/>
      <c r="GR16" s="107"/>
      <c r="GS16" s="107"/>
      <c r="GT16" s="107"/>
      <c r="GU16" s="107"/>
      <c r="GV16" s="107"/>
      <c r="GW16" s="107"/>
      <c r="GX16" s="107"/>
      <c r="GY16" s="107"/>
      <c r="GZ16" s="107"/>
      <c r="HA16" s="107"/>
      <c r="HB16" s="107"/>
      <c r="HC16" s="107"/>
      <c r="HD16" s="107"/>
      <c r="HE16" s="107"/>
      <c r="HF16" s="107"/>
      <c r="HG16" s="107"/>
      <c r="HH16" s="107"/>
      <c r="HI16" s="107"/>
    </row>
    <row r="17" spans="1:217" ht="28.5" customHeight="1" x14ac:dyDescent="0.2">
      <c r="A17" s="48" t="s">
        <v>69</v>
      </c>
      <c r="B17" s="18">
        <v>8.2053134508686024E-2</v>
      </c>
      <c r="C17" s="42"/>
      <c r="D17" s="40"/>
      <c r="E17" s="40"/>
      <c r="F17" s="40"/>
      <c r="G17" s="43"/>
      <c r="H17" s="42"/>
      <c r="I17" s="40"/>
      <c r="J17" s="40"/>
      <c r="K17" s="40"/>
      <c r="L17" s="43"/>
      <c r="M17" s="42"/>
      <c r="N17" s="40"/>
      <c r="O17" s="40"/>
      <c r="P17" s="40"/>
      <c r="Q17" s="43"/>
      <c r="R17" s="42"/>
      <c r="S17" s="40"/>
      <c r="T17" s="40"/>
      <c r="U17" s="40"/>
      <c r="V17" s="43"/>
      <c r="W17" s="42"/>
      <c r="X17" s="40"/>
      <c r="Y17" s="40"/>
      <c r="Z17" s="40"/>
      <c r="AA17" s="43"/>
      <c r="AB17" s="42"/>
      <c r="AC17" s="40"/>
      <c r="AD17" s="40"/>
      <c r="AE17" s="40"/>
      <c r="AF17" s="43"/>
      <c r="AG17" s="42"/>
      <c r="AH17" s="40"/>
      <c r="AI17" s="40"/>
      <c r="AJ17" s="40"/>
      <c r="AK17" s="43"/>
      <c r="AL17" s="42"/>
      <c r="AM17" s="40"/>
      <c r="AN17" s="40"/>
      <c r="AO17" s="40"/>
      <c r="AP17" s="43"/>
      <c r="AQ17" s="42"/>
      <c r="AR17" s="40"/>
      <c r="AS17" s="40"/>
      <c r="AT17" s="40"/>
      <c r="AU17" s="43"/>
      <c r="AV17" s="42"/>
      <c r="AW17" s="40"/>
      <c r="AX17" s="40"/>
      <c r="AY17" s="40"/>
      <c r="AZ17" s="43"/>
      <c r="BA17" s="42"/>
      <c r="BB17" s="40"/>
      <c r="BC17" s="40"/>
      <c r="BD17" s="40"/>
      <c r="BE17" s="43"/>
      <c r="BF17" s="42"/>
      <c r="BG17" s="40"/>
      <c r="BH17" s="40"/>
      <c r="BI17" s="40"/>
      <c r="BJ17" s="43"/>
      <c r="BK17" s="42"/>
      <c r="BL17" s="40"/>
      <c r="BM17" s="40"/>
      <c r="BN17" s="40"/>
      <c r="BO17" s="43"/>
      <c r="BP17" s="42"/>
      <c r="BQ17" s="40"/>
      <c r="BR17" s="40"/>
      <c r="BS17" s="40"/>
      <c r="BT17" s="43"/>
      <c r="BU17" s="42"/>
      <c r="BV17" s="40"/>
      <c r="BW17" s="40"/>
      <c r="BX17" s="40"/>
      <c r="BY17" s="43"/>
      <c r="BZ17" s="42"/>
      <c r="CA17" s="40"/>
      <c r="CB17" s="40"/>
      <c r="CC17" s="40"/>
      <c r="CD17" s="43"/>
      <c r="CE17" s="42"/>
      <c r="CF17" s="40"/>
      <c r="CG17" s="40"/>
      <c r="CH17" s="40"/>
      <c r="CI17" s="43"/>
      <c r="CJ17" s="42"/>
      <c r="CK17" s="40"/>
      <c r="CL17" s="40"/>
      <c r="CM17" s="40"/>
      <c r="CN17" s="43"/>
      <c r="CO17" s="42"/>
      <c r="CP17" s="40"/>
      <c r="CQ17" s="40"/>
      <c r="CR17" s="40"/>
      <c r="CS17" s="43"/>
      <c r="CT17" s="42"/>
      <c r="CU17" s="40"/>
      <c r="CV17" s="40"/>
      <c r="CW17" s="40"/>
      <c r="CX17" s="43"/>
      <c r="CY17" s="42"/>
      <c r="CZ17" s="40"/>
      <c r="DA17" s="40"/>
      <c r="DB17" s="40"/>
      <c r="DC17" s="43"/>
      <c r="DD17" s="42"/>
      <c r="DE17" s="40"/>
      <c r="DF17" s="40"/>
      <c r="DG17" s="40"/>
      <c r="DH17" s="43"/>
      <c r="DI17" s="42"/>
      <c r="DJ17" s="40"/>
      <c r="DK17" s="40"/>
      <c r="DL17" s="40"/>
      <c r="DM17" s="43"/>
      <c r="DN17" s="42"/>
      <c r="DO17" s="40"/>
      <c r="DP17" s="40"/>
      <c r="DQ17" s="40"/>
      <c r="DR17" s="43"/>
      <c r="DS17" s="42"/>
      <c r="DT17" s="40"/>
      <c r="DU17" s="40"/>
      <c r="DV17" s="40"/>
      <c r="DW17" s="43"/>
      <c r="DX17" s="42"/>
      <c r="DY17" s="40"/>
      <c r="DZ17" s="40"/>
      <c r="EA17" s="40"/>
      <c r="EB17" s="43"/>
      <c r="EC17" s="42"/>
      <c r="ED17" s="40"/>
      <c r="EE17" s="40"/>
      <c r="EF17" s="40"/>
      <c r="EG17" s="43"/>
      <c r="EH17" s="42"/>
      <c r="EI17" s="40"/>
      <c r="EJ17" s="40"/>
      <c r="EK17" s="40"/>
      <c r="EL17" s="43"/>
      <c r="EM17" s="42"/>
      <c r="EN17" s="40"/>
      <c r="EO17" s="40"/>
      <c r="EP17" s="40"/>
      <c r="EQ17" s="43"/>
      <c r="ER17" s="42"/>
      <c r="ES17" s="40"/>
      <c r="ET17" s="40"/>
      <c r="EU17" s="40"/>
      <c r="EV17" s="43"/>
      <c r="EW17" s="42"/>
      <c r="EX17" s="40"/>
      <c r="EY17" s="40"/>
      <c r="EZ17" s="40"/>
      <c r="FA17" s="43"/>
      <c r="FB17" s="42"/>
      <c r="FC17" s="40"/>
      <c r="FD17" s="40"/>
      <c r="FE17" s="40"/>
      <c r="FF17" s="43"/>
      <c r="FG17" s="42"/>
      <c r="FH17" s="40"/>
      <c r="FI17" s="40"/>
      <c r="FJ17" s="40"/>
      <c r="FK17" s="43"/>
      <c r="FL17" s="42"/>
      <c r="FM17" s="40"/>
      <c r="FN17" s="40"/>
      <c r="FO17" s="40"/>
      <c r="FP17" s="43"/>
      <c r="FQ17" s="42"/>
      <c r="FR17" s="40"/>
      <c r="FS17" s="40"/>
      <c r="FT17" s="40"/>
      <c r="FU17" s="43"/>
      <c r="FV17" s="42"/>
      <c r="FW17" s="40"/>
      <c r="FX17" s="40"/>
      <c r="FY17" s="40"/>
      <c r="FZ17" s="43"/>
      <c r="GA17" s="42"/>
      <c r="GB17" s="40"/>
      <c r="GC17" s="40"/>
      <c r="GD17" s="40"/>
      <c r="GE17" s="43"/>
      <c r="GF17" s="42"/>
      <c r="GG17" s="40"/>
      <c r="GH17" s="40"/>
      <c r="GI17" s="40"/>
      <c r="GJ17" s="43"/>
      <c r="GK17" s="42"/>
      <c r="GL17" s="40"/>
      <c r="GM17" s="40"/>
      <c r="GN17" s="40"/>
      <c r="GO17" s="43"/>
      <c r="GP17" s="42"/>
      <c r="GQ17" s="40"/>
      <c r="GR17" s="40"/>
      <c r="GS17" s="40"/>
      <c r="GT17" s="43"/>
      <c r="GU17" s="42"/>
      <c r="GV17" s="40"/>
      <c r="GW17" s="40"/>
      <c r="GX17" s="40"/>
      <c r="GY17" s="43"/>
      <c r="GZ17" s="42"/>
      <c r="HA17" s="40"/>
      <c r="HB17" s="40"/>
      <c r="HC17" s="40"/>
      <c r="HD17" s="43"/>
      <c r="HE17" s="42"/>
      <c r="HF17" s="40"/>
      <c r="HG17" s="40"/>
      <c r="HH17" s="40"/>
      <c r="HI17" s="43"/>
    </row>
    <row r="18" spans="1:217" ht="28.5" customHeight="1" x14ac:dyDescent="0.2">
      <c r="A18" s="49" t="s">
        <v>71</v>
      </c>
      <c r="B18" s="18"/>
      <c r="C18" s="92">
        <f>SUM(C17:G17)</f>
        <v>0</v>
      </c>
      <c r="D18" s="93"/>
      <c r="E18" s="93"/>
      <c r="F18" s="93"/>
      <c r="G18" s="94"/>
      <c r="H18" s="92">
        <f>SUM(H17:L17)</f>
        <v>0</v>
      </c>
      <c r="I18" s="93"/>
      <c r="J18" s="93"/>
      <c r="K18" s="93"/>
      <c r="L18" s="94"/>
      <c r="M18" s="92">
        <f t="shared" ref="M18" si="161">SUM(M17:Q17)</f>
        <v>0</v>
      </c>
      <c r="N18" s="93"/>
      <c r="O18" s="93"/>
      <c r="P18" s="93"/>
      <c r="Q18" s="94"/>
      <c r="R18" s="92">
        <f>SUM(R17:V17)</f>
        <v>0</v>
      </c>
      <c r="S18" s="93"/>
      <c r="T18" s="93"/>
      <c r="U18" s="93"/>
      <c r="V18" s="94"/>
      <c r="W18" s="92">
        <f t="shared" ref="W18" si="162">SUM(W17:AA17)</f>
        <v>0</v>
      </c>
      <c r="X18" s="93"/>
      <c r="Y18" s="93"/>
      <c r="Z18" s="93"/>
      <c r="AA18" s="94"/>
      <c r="AB18" s="92">
        <f t="shared" ref="AB18" si="163">SUM(AB17:AF17)</f>
        <v>0</v>
      </c>
      <c r="AC18" s="93"/>
      <c r="AD18" s="93"/>
      <c r="AE18" s="93"/>
      <c r="AF18" s="94"/>
      <c r="AG18" s="92">
        <f t="shared" ref="AG18" si="164">SUM(AG17:AK17)</f>
        <v>0</v>
      </c>
      <c r="AH18" s="93"/>
      <c r="AI18" s="93"/>
      <c r="AJ18" s="93"/>
      <c r="AK18" s="94"/>
      <c r="AL18" s="92">
        <f t="shared" ref="AL18" si="165">SUM(AL17:AP17)</f>
        <v>0</v>
      </c>
      <c r="AM18" s="93"/>
      <c r="AN18" s="93"/>
      <c r="AO18" s="93"/>
      <c r="AP18" s="94"/>
      <c r="AQ18" s="92">
        <f t="shared" ref="AQ18" si="166">SUM(AQ17:AU17)</f>
        <v>0</v>
      </c>
      <c r="AR18" s="93"/>
      <c r="AS18" s="93"/>
      <c r="AT18" s="93"/>
      <c r="AU18" s="94"/>
      <c r="AV18" s="92">
        <f t="shared" ref="AV18" si="167">SUM(AV17:AZ17)</f>
        <v>0</v>
      </c>
      <c r="AW18" s="93"/>
      <c r="AX18" s="93"/>
      <c r="AY18" s="93"/>
      <c r="AZ18" s="94"/>
      <c r="BA18" s="92">
        <f t="shared" ref="BA18" si="168">SUM(BA17:BE17)</f>
        <v>0</v>
      </c>
      <c r="BB18" s="93"/>
      <c r="BC18" s="93"/>
      <c r="BD18" s="93"/>
      <c r="BE18" s="94"/>
      <c r="BF18" s="92">
        <f t="shared" ref="BF18" si="169">SUM(BF17:BJ17)</f>
        <v>0</v>
      </c>
      <c r="BG18" s="93"/>
      <c r="BH18" s="93"/>
      <c r="BI18" s="93"/>
      <c r="BJ18" s="94"/>
      <c r="BK18" s="92">
        <f t="shared" ref="BK18" si="170">SUM(BK17:BO17)</f>
        <v>0</v>
      </c>
      <c r="BL18" s="93"/>
      <c r="BM18" s="93"/>
      <c r="BN18" s="93"/>
      <c r="BO18" s="94"/>
      <c r="BP18" s="92">
        <f t="shared" ref="BP18" si="171">SUM(BP17:BT17)</f>
        <v>0</v>
      </c>
      <c r="BQ18" s="93"/>
      <c r="BR18" s="93"/>
      <c r="BS18" s="93"/>
      <c r="BT18" s="94"/>
      <c r="BU18" s="92">
        <f t="shared" ref="BU18" si="172">SUM(BU17:BY17)</f>
        <v>0</v>
      </c>
      <c r="BV18" s="93"/>
      <c r="BW18" s="93"/>
      <c r="BX18" s="93"/>
      <c r="BY18" s="94"/>
      <c r="BZ18" s="92">
        <f t="shared" ref="BZ18" si="173">SUM(BZ17:CD17)</f>
        <v>0</v>
      </c>
      <c r="CA18" s="93"/>
      <c r="CB18" s="93"/>
      <c r="CC18" s="93"/>
      <c r="CD18" s="94"/>
      <c r="CE18" s="92">
        <f t="shared" ref="CE18" si="174">SUM(CE17:CI17)</f>
        <v>0</v>
      </c>
      <c r="CF18" s="93"/>
      <c r="CG18" s="93"/>
      <c r="CH18" s="93"/>
      <c r="CI18" s="94"/>
      <c r="CJ18" s="92">
        <f t="shared" ref="CJ18" si="175">SUM(CJ17:CN17)</f>
        <v>0</v>
      </c>
      <c r="CK18" s="93"/>
      <c r="CL18" s="93"/>
      <c r="CM18" s="93"/>
      <c r="CN18" s="94"/>
      <c r="CO18" s="92">
        <f t="shared" ref="CO18" si="176">SUM(CO17:CS17)</f>
        <v>0</v>
      </c>
      <c r="CP18" s="93"/>
      <c r="CQ18" s="93"/>
      <c r="CR18" s="93"/>
      <c r="CS18" s="94"/>
      <c r="CT18" s="92">
        <f t="shared" ref="CT18" si="177">SUM(CT17:CX17)</f>
        <v>0</v>
      </c>
      <c r="CU18" s="93"/>
      <c r="CV18" s="93"/>
      <c r="CW18" s="93"/>
      <c r="CX18" s="94"/>
      <c r="CY18" s="92">
        <f t="shared" ref="CY18" si="178">SUM(CY17:DC17)</f>
        <v>0</v>
      </c>
      <c r="CZ18" s="93"/>
      <c r="DA18" s="93"/>
      <c r="DB18" s="93"/>
      <c r="DC18" s="94"/>
      <c r="DD18" s="92">
        <f t="shared" ref="DD18" si="179">SUM(DD17:DH17)</f>
        <v>0</v>
      </c>
      <c r="DE18" s="93"/>
      <c r="DF18" s="93"/>
      <c r="DG18" s="93"/>
      <c r="DH18" s="94"/>
      <c r="DI18" s="92">
        <f t="shared" ref="DI18" si="180">SUM(DI17:DM17)</f>
        <v>0</v>
      </c>
      <c r="DJ18" s="93"/>
      <c r="DK18" s="93"/>
      <c r="DL18" s="93"/>
      <c r="DM18" s="94"/>
      <c r="DN18" s="92">
        <f t="shared" ref="DN18" si="181">SUM(DN17:DR17)</f>
        <v>0</v>
      </c>
      <c r="DO18" s="93"/>
      <c r="DP18" s="93"/>
      <c r="DQ18" s="93"/>
      <c r="DR18" s="94"/>
      <c r="DS18" s="92">
        <f t="shared" ref="DS18" si="182">SUM(DS17:DW17)</f>
        <v>0</v>
      </c>
      <c r="DT18" s="93"/>
      <c r="DU18" s="93"/>
      <c r="DV18" s="93"/>
      <c r="DW18" s="94"/>
      <c r="DX18" s="92">
        <f t="shared" ref="DX18" si="183">SUM(DX17:EB17)</f>
        <v>0</v>
      </c>
      <c r="DY18" s="93"/>
      <c r="DZ18" s="93"/>
      <c r="EA18" s="93"/>
      <c r="EB18" s="94"/>
      <c r="EC18" s="92">
        <f t="shared" ref="EC18" si="184">SUM(EC17:EG17)</f>
        <v>0</v>
      </c>
      <c r="ED18" s="93"/>
      <c r="EE18" s="93"/>
      <c r="EF18" s="93"/>
      <c r="EG18" s="94"/>
      <c r="EH18" s="92">
        <f t="shared" ref="EH18" si="185">SUM(EH17:EL17)</f>
        <v>0</v>
      </c>
      <c r="EI18" s="93"/>
      <c r="EJ18" s="93"/>
      <c r="EK18" s="93"/>
      <c r="EL18" s="94"/>
      <c r="EM18" s="92">
        <f t="shared" ref="EM18" si="186">SUM(EM17:EQ17)</f>
        <v>0</v>
      </c>
      <c r="EN18" s="93"/>
      <c r="EO18" s="93"/>
      <c r="EP18" s="93"/>
      <c r="EQ18" s="94"/>
      <c r="ER18" s="92">
        <f t="shared" ref="ER18" si="187">SUM(ER17:EV17)</f>
        <v>0</v>
      </c>
      <c r="ES18" s="93"/>
      <c r="ET18" s="93"/>
      <c r="EU18" s="93"/>
      <c r="EV18" s="94"/>
      <c r="EW18" s="92">
        <f t="shared" ref="EW18" si="188">SUM(EW17:FA17)</f>
        <v>0</v>
      </c>
      <c r="EX18" s="93"/>
      <c r="EY18" s="93"/>
      <c r="EZ18" s="93"/>
      <c r="FA18" s="94"/>
      <c r="FB18" s="92">
        <f t="shared" ref="FB18" si="189">SUM(FB17:FF17)</f>
        <v>0</v>
      </c>
      <c r="FC18" s="93"/>
      <c r="FD18" s="93"/>
      <c r="FE18" s="93"/>
      <c r="FF18" s="94"/>
      <c r="FG18" s="92">
        <f t="shared" ref="FG18" si="190">SUM(FG17:FK17)</f>
        <v>0</v>
      </c>
      <c r="FH18" s="93"/>
      <c r="FI18" s="93"/>
      <c r="FJ18" s="93"/>
      <c r="FK18" s="94"/>
      <c r="FL18" s="92">
        <f t="shared" ref="FL18" si="191">SUM(FL17:FP17)</f>
        <v>0</v>
      </c>
      <c r="FM18" s="93"/>
      <c r="FN18" s="93"/>
      <c r="FO18" s="93"/>
      <c r="FP18" s="94"/>
      <c r="FQ18" s="92">
        <f t="shared" ref="FQ18" si="192">SUM(FQ17:FU17)</f>
        <v>0</v>
      </c>
      <c r="FR18" s="93"/>
      <c r="FS18" s="93"/>
      <c r="FT18" s="93"/>
      <c r="FU18" s="94"/>
      <c r="FV18" s="92">
        <f t="shared" ref="FV18" si="193">SUM(FV17:FZ17)</f>
        <v>0</v>
      </c>
      <c r="FW18" s="93"/>
      <c r="FX18" s="93"/>
      <c r="FY18" s="93"/>
      <c r="FZ18" s="94"/>
      <c r="GA18" s="92">
        <f t="shared" ref="GA18" si="194">SUM(GA17:GE17)</f>
        <v>0</v>
      </c>
      <c r="GB18" s="93"/>
      <c r="GC18" s="93"/>
      <c r="GD18" s="93"/>
      <c r="GE18" s="94"/>
      <c r="GF18" s="92">
        <f t="shared" ref="GF18" si="195">SUM(GF17:GJ17)</f>
        <v>0</v>
      </c>
      <c r="GG18" s="93"/>
      <c r="GH18" s="93"/>
      <c r="GI18" s="93"/>
      <c r="GJ18" s="94"/>
      <c r="GK18" s="92">
        <f t="shared" ref="GK18" si="196">SUM(GK17:GO17)</f>
        <v>0</v>
      </c>
      <c r="GL18" s="93"/>
      <c r="GM18" s="93"/>
      <c r="GN18" s="93"/>
      <c r="GO18" s="94"/>
      <c r="GP18" s="92">
        <f t="shared" ref="GP18" si="197">SUM(GP17:GT17)</f>
        <v>0</v>
      </c>
      <c r="GQ18" s="93"/>
      <c r="GR18" s="93"/>
      <c r="GS18" s="93"/>
      <c r="GT18" s="94"/>
      <c r="GU18" s="92">
        <f t="shared" ref="GU18" si="198">SUM(GU17:GY17)</f>
        <v>0</v>
      </c>
      <c r="GV18" s="93"/>
      <c r="GW18" s="93"/>
      <c r="GX18" s="93"/>
      <c r="GY18" s="94"/>
      <c r="GZ18" s="92">
        <f t="shared" ref="GZ18" si="199">SUM(GZ17:HD17)</f>
        <v>0</v>
      </c>
      <c r="HA18" s="93"/>
      <c r="HB18" s="93"/>
      <c r="HC18" s="93"/>
      <c r="HD18" s="94"/>
      <c r="HE18" s="92">
        <f>SUM(HE17:HI17)</f>
        <v>0</v>
      </c>
      <c r="HF18" s="93"/>
      <c r="HG18" s="93"/>
      <c r="HH18" s="93"/>
      <c r="HI18" s="94"/>
    </row>
    <row r="19" spans="1:217" ht="28.5" customHeight="1" x14ac:dyDescent="0.2">
      <c r="A19" s="49" t="s">
        <v>68</v>
      </c>
      <c r="B19" s="19">
        <v>25.847070008523477</v>
      </c>
      <c r="C19" s="44"/>
      <c r="D19" s="41"/>
      <c r="E19" s="41"/>
      <c r="F19" s="41"/>
      <c r="G19" s="45"/>
      <c r="H19" s="44"/>
      <c r="I19" s="41"/>
      <c r="J19" s="41"/>
      <c r="K19" s="41"/>
      <c r="L19" s="45"/>
      <c r="M19" s="44"/>
      <c r="N19" s="41"/>
      <c r="O19" s="41"/>
      <c r="P19" s="41"/>
      <c r="Q19" s="45"/>
      <c r="R19" s="44"/>
      <c r="S19" s="41"/>
      <c r="T19" s="41"/>
      <c r="U19" s="41"/>
      <c r="V19" s="45"/>
      <c r="W19" s="44"/>
      <c r="X19" s="41"/>
      <c r="Y19" s="41"/>
      <c r="Z19" s="41"/>
      <c r="AA19" s="45"/>
      <c r="AB19" s="44"/>
      <c r="AC19" s="41"/>
      <c r="AD19" s="41"/>
      <c r="AE19" s="41"/>
      <c r="AF19" s="45"/>
      <c r="AG19" s="44"/>
      <c r="AH19" s="41"/>
      <c r="AI19" s="41"/>
      <c r="AJ19" s="41"/>
      <c r="AK19" s="45"/>
      <c r="AL19" s="44"/>
      <c r="AM19" s="41"/>
      <c r="AN19" s="41"/>
      <c r="AO19" s="41"/>
      <c r="AP19" s="45"/>
      <c r="AQ19" s="44"/>
      <c r="AR19" s="41"/>
      <c r="AS19" s="41"/>
      <c r="AT19" s="41"/>
      <c r="AU19" s="45"/>
      <c r="AV19" s="44"/>
      <c r="AW19" s="41"/>
      <c r="AX19" s="41"/>
      <c r="AY19" s="41"/>
      <c r="AZ19" s="45"/>
      <c r="BA19" s="44"/>
      <c r="BB19" s="41"/>
      <c r="BC19" s="41"/>
      <c r="BD19" s="41"/>
      <c r="BE19" s="45"/>
      <c r="BF19" s="44"/>
      <c r="BG19" s="41"/>
      <c r="BH19" s="41"/>
      <c r="BI19" s="41"/>
      <c r="BJ19" s="45"/>
      <c r="BK19" s="44"/>
      <c r="BL19" s="41"/>
      <c r="BM19" s="41"/>
      <c r="BN19" s="41"/>
      <c r="BO19" s="45"/>
      <c r="BP19" s="44"/>
      <c r="BQ19" s="41"/>
      <c r="BR19" s="41"/>
      <c r="BS19" s="41"/>
      <c r="BT19" s="45"/>
      <c r="BU19" s="44"/>
      <c r="BV19" s="41"/>
      <c r="BW19" s="41"/>
      <c r="BX19" s="41"/>
      <c r="BY19" s="45"/>
      <c r="BZ19" s="44"/>
      <c r="CA19" s="41"/>
      <c r="CB19" s="41"/>
      <c r="CC19" s="41"/>
      <c r="CD19" s="45"/>
      <c r="CE19" s="44"/>
      <c r="CF19" s="41"/>
      <c r="CG19" s="41"/>
      <c r="CH19" s="41"/>
      <c r="CI19" s="45"/>
      <c r="CJ19" s="44"/>
      <c r="CK19" s="41"/>
      <c r="CL19" s="41"/>
      <c r="CM19" s="41"/>
      <c r="CN19" s="45"/>
      <c r="CO19" s="44"/>
      <c r="CP19" s="41"/>
      <c r="CQ19" s="41"/>
      <c r="CR19" s="41"/>
      <c r="CS19" s="45"/>
      <c r="CT19" s="44"/>
      <c r="CU19" s="41"/>
      <c r="CV19" s="41"/>
      <c r="CW19" s="41"/>
      <c r="CX19" s="45"/>
      <c r="CY19" s="44"/>
      <c r="CZ19" s="41"/>
      <c r="DA19" s="41"/>
      <c r="DB19" s="41"/>
      <c r="DC19" s="45"/>
      <c r="DD19" s="44"/>
      <c r="DE19" s="41"/>
      <c r="DF19" s="41"/>
      <c r="DG19" s="41"/>
      <c r="DH19" s="45"/>
      <c r="DI19" s="44"/>
      <c r="DJ19" s="41"/>
      <c r="DK19" s="41"/>
      <c r="DL19" s="41"/>
      <c r="DM19" s="45"/>
      <c r="DN19" s="44"/>
      <c r="DO19" s="41"/>
      <c r="DP19" s="41"/>
      <c r="DQ19" s="41"/>
      <c r="DR19" s="45"/>
      <c r="DS19" s="44"/>
      <c r="DT19" s="41"/>
      <c r="DU19" s="41"/>
      <c r="DV19" s="41"/>
      <c r="DW19" s="45"/>
      <c r="DX19" s="44"/>
      <c r="DY19" s="41"/>
      <c r="DZ19" s="41"/>
      <c r="EA19" s="41"/>
      <c r="EB19" s="45"/>
      <c r="EC19" s="44"/>
      <c r="ED19" s="41"/>
      <c r="EE19" s="41"/>
      <c r="EF19" s="41"/>
      <c r="EG19" s="45"/>
      <c r="EH19" s="44"/>
      <c r="EI19" s="41"/>
      <c r="EJ19" s="41"/>
      <c r="EK19" s="41"/>
      <c r="EL19" s="45"/>
      <c r="EM19" s="44"/>
      <c r="EN19" s="41"/>
      <c r="EO19" s="41"/>
      <c r="EP19" s="41"/>
      <c r="EQ19" s="45"/>
      <c r="ER19" s="44"/>
      <c r="ES19" s="41"/>
      <c r="ET19" s="41"/>
      <c r="EU19" s="41"/>
      <c r="EV19" s="45"/>
      <c r="EW19" s="44"/>
      <c r="EX19" s="41"/>
      <c r="EY19" s="41"/>
      <c r="EZ19" s="41"/>
      <c r="FA19" s="45"/>
      <c r="FB19" s="44"/>
      <c r="FC19" s="41"/>
      <c r="FD19" s="41"/>
      <c r="FE19" s="41"/>
      <c r="FF19" s="45"/>
      <c r="FG19" s="44"/>
      <c r="FH19" s="41"/>
      <c r="FI19" s="41"/>
      <c r="FJ19" s="41"/>
      <c r="FK19" s="45"/>
      <c r="FL19" s="44"/>
      <c r="FM19" s="41"/>
      <c r="FN19" s="41"/>
      <c r="FO19" s="41"/>
      <c r="FP19" s="45"/>
      <c r="FQ19" s="44"/>
      <c r="FR19" s="41"/>
      <c r="FS19" s="41"/>
      <c r="FT19" s="41"/>
      <c r="FU19" s="45"/>
      <c r="FV19" s="44"/>
      <c r="FW19" s="41"/>
      <c r="FX19" s="41"/>
      <c r="FY19" s="41"/>
      <c r="FZ19" s="45"/>
      <c r="GA19" s="44"/>
      <c r="GB19" s="41"/>
      <c r="GC19" s="41"/>
      <c r="GD19" s="41"/>
      <c r="GE19" s="45"/>
      <c r="GF19" s="44"/>
      <c r="GG19" s="41"/>
      <c r="GH19" s="41"/>
      <c r="GI19" s="41"/>
      <c r="GJ19" s="45"/>
      <c r="GK19" s="44"/>
      <c r="GL19" s="41"/>
      <c r="GM19" s="41"/>
      <c r="GN19" s="41"/>
      <c r="GO19" s="45"/>
      <c r="GP19" s="44"/>
      <c r="GQ19" s="41"/>
      <c r="GR19" s="41"/>
      <c r="GS19" s="41"/>
      <c r="GT19" s="45"/>
      <c r="GU19" s="44"/>
      <c r="GV19" s="41"/>
      <c r="GW19" s="41"/>
      <c r="GX19" s="41"/>
      <c r="GY19" s="45"/>
      <c r="GZ19" s="44"/>
      <c r="HA19" s="41"/>
      <c r="HB19" s="41"/>
      <c r="HC19" s="41"/>
      <c r="HD19" s="45"/>
      <c r="HE19" s="44"/>
      <c r="HF19" s="41"/>
      <c r="HG19" s="41"/>
      <c r="HH19" s="41"/>
      <c r="HI19" s="45"/>
    </row>
    <row r="20" spans="1:217" ht="28.5" customHeight="1" thickBot="1" x14ac:dyDescent="0.25">
      <c r="A20" s="50" t="s">
        <v>72</v>
      </c>
      <c r="B20" s="47"/>
      <c r="C20" s="92">
        <f>SUM(C19:G19)</f>
        <v>0</v>
      </c>
      <c r="D20" s="93"/>
      <c r="E20" s="93"/>
      <c r="F20" s="93"/>
      <c r="G20" s="94"/>
      <c r="H20" s="92">
        <f t="shared" ref="H20" si="200">SUM(H19:L19)</f>
        <v>0</v>
      </c>
      <c r="I20" s="93"/>
      <c r="J20" s="93"/>
      <c r="K20" s="93"/>
      <c r="L20" s="94"/>
      <c r="M20" s="92">
        <f t="shared" ref="M20" si="201">SUM(M19:Q19)</f>
        <v>0</v>
      </c>
      <c r="N20" s="93"/>
      <c r="O20" s="93"/>
      <c r="P20" s="93"/>
      <c r="Q20" s="94"/>
      <c r="R20" s="92">
        <f t="shared" ref="R20" si="202">SUM(R19:V19)</f>
        <v>0</v>
      </c>
      <c r="S20" s="93"/>
      <c r="T20" s="93"/>
      <c r="U20" s="93"/>
      <c r="V20" s="94"/>
      <c r="W20" s="92">
        <f>SUM(W19:AA19)</f>
        <v>0</v>
      </c>
      <c r="X20" s="93"/>
      <c r="Y20" s="93"/>
      <c r="Z20" s="93"/>
      <c r="AA20" s="94"/>
      <c r="AB20" s="92">
        <f t="shared" ref="AB20" si="203">SUM(AB19:AF19)</f>
        <v>0</v>
      </c>
      <c r="AC20" s="93"/>
      <c r="AD20" s="93"/>
      <c r="AE20" s="93"/>
      <c r="AF20" s="94"/>
      <c r="AG20" s="92">
        <f t="shared" ref="AG20" si="204">SUM(AG19:AK19)</f>
        <v>0</v>
      </c>
      <c r="AH20" s="93"/>
      <c r="AI20" s="93"/>
      <c r="AJ20" s="93"/>
      <c r="AK20" s="94"/>
      <c r="AL20" s="92">
        <f t="shared" ref="AL20" si="205">SUM(AL19:AP19)</f>
        <v>0</v>
      </c>
      <c r="AM20" s="93"/>
      <c r="AN20" s="93"/>
      <c r="AO20" s="93"/>
      <c r="AP20" s="94"/>
      <c r="AQ20" s="92">
        <f t="shared" ref="AQ20" si="206">SUM(AQ19:AU19)</f>
        <v>0</v>
      </c>
      <c r="AR20" s="93"/>
      <c r="AS20" s="93"/>
      <c r="AT20" s="93"/>
      <c r="AU20" s="94"/>
      <c r="AV20" s="92">
        <f t="shared" ref="AV20" si="207">SUM(AV19:AZ19)</f>
        <v>0</v>
      </c>
      <c r="AW20" s="93"/>
      <c r="AX20" s="93"/>
      <c r="AY20" s="93"/>
      <c r="AZ20" s="94"/>
      <c r="BA20" s="92">
        <f t="shared" ref="BA20" si="208">SUM(BA19:BE19)</f>
        <v>0</v>
      </c>
      <c r="BB20" s="93"/>
      <c r="BC20" s="93"/>
      <c r="BD20" s="93"/>
      <c r="BE20" s="94"/>
      <c r="BF20" s="92">
        <f t="shared" ref="BF20" si="209">SUM(BF19:BJ19)</f>
        <v>0</v>
      </c>
      <c r="BG20" s="93"/>
      <c r="BH20" s="93"/>
      <c r="BI20" s="93"/>
      <c r="BJ20" s="94"/>
      <c r="BK20" s="92">
        <f t="shared" ref="BK20" si="210">SUM(BK19:BO19)</f>
        <v>0</v>
      </c>
      <c r="BL20" s="93"/>
      <c r="BM20" s="93"/>
      <c r="BN20" s="93"/>
      <c r="BO20" s="94"/>
      <c r="BP20" s="92">
        <f t="shared" ref="BP20" si="211">SUM(BP19:BT19)</f>
        <v>0</v>
      </c>
      <c r="BQ20" s="93"/>
      <c r="BR20" s="93"/>
      <c r="BS20" s="93"/>
      <c r="BT20" s="94"/>
      <c r="BU20" s="92">
        <f t="shared" ref="BU20" si="212">SUM(BU19:BY19)</f>
        <v>0</v>
      </c>
      <c r="BV20" s="93"/>
      <c r="BW20" s="93"/>
      <c r="BX20" s="93"/>
      <c r="BY20" s="94"/>
      <c r="BZ20" s="92">
        <f t="shared" ref="BZ20" si="213">SUM(BZ19:CD19)</f>
        <v>0</v>
      </c>
      <c r="CA20" s="93"/>
      <c r="CB20" s="93"/>
      <c r="CC20" s="93"/>
      <c r="CD20" s="94"/>
      <c r="CE20" s="92">
        <f t="shared" ref="CE20" si="214">SUM(CE19:CI19)</f>
        <v>0</v>
      </c>
      <c r="CF20" s="93"/>
      <c r="CG20" s="93"/>
      <c r="CH20" s="93"/>
      <c r="CI20" s="94"/>
      <c r="CJ20" s="92">
        <f t="shared" ref="CJ20" si="215">SUM(CJ19:CN19)</f>
        <v>0</v>
      </c>
      <c r="CK20" s="93"/>
      <c r="CL20" s="93"/>
      <c r="CM20" s="93"/>
      <c r="CN20" s="94"/>
      <c r="CO20" s="92">
        <f t="shared" ref="CO20" si="216">SUM(CO19:CS19)</f>
        <v>0</v>
      </c>
      <c r="CP20" s="93"/>
      <c r="CQ20" s="93"/>
      <c r="CR20" s="93"/>
      <c r="CS20" s="94"/>
      <c r="CT20" s="92">
        <f t="shared" ref="CT20" si="217">SUM(CT19:CX19)</f>
        <v>0</v>
      </c>
      <c r="CU20" s="93"/>
      <c r="CV20" s="93"/>
      <c r="CW20" s="93"/>
      <c r="CX20" s="94"/>
      <c r="CY20" s="92">
        <f t="shared" ref="CY20" si="218">SUM(CY19:DC19)</f>
        <v>0</v>
      </c>
      <c r="CZ20" s="93"/>
      <c r="DA20" s="93"/>
      <c r="DB20" s="93"/>
      <c r="DC20" s="94"/>
      <c r="DD20" s="92">
        <f t="shared" ref="DD20" si="219">SUM(DD19:DH19)</f>
        <v>0</v>
      </c>
      <c r="DE20" s="93"/>
      <c r="DF20" s="93"/>
      <c r="DG20" s="93"/>
      <c r="DH20" s="94"/>
      <c r="DI20" s="92">
        <f t="shared" ref="DI20" si="220">SUM(DI19:DM19)</f>
        <v>0</v>
      </c>
      <c r="DJ20" s="93"/>
      <c r="DK20" s="93"/>
      <c r="DL20" s="93"/>
      <c r="DM20" s="94"/>
      <c r="DN20" s="92">
        <f t="shared" ref="DN20" si="221">SUM(DN19:DR19)</f>
        <v>0</v>
      </c>
      <c r="DO20" s="93"/>
      <c r="DP20" s="93"/>
      <c r="DQ20" s="93"/>
      <c r="DR20" s="94"/>
      <c r="DS20" s="92">
        <f t="shared" ref="DS20" si="222">SUM(DS19:DW19)</f>
        <v>0</v>
      </c>
      <c r="DT20" s="93"/>
      <c r="DU20" s="93"/>
      <c r="DV20" s="93"/>
      <c r="DW20" s="94"/>
      <c r="DX20" s="92">
        <f t="shared" ref="DX20" si="223">SUM(DX19:EB19)</f>
        <v>0</v>
      </c>
      <c r="DY20" s="93"/>
      <c r="DZ20" s="93"/>
      <c r="EA20" s="93"/>
      <c r="EB20" s="94"/>
      <c r="EC20" s="92">
        <f t="shared" ref="EC20" si="224">SUM(EC19:EG19)</f>
        <v>0</v>
      </c>
      <c r="ED20" s="93"/>
      <c r="EE20" s="93"/>
      <c r="EF20" s="93"/>
      <c r="EG20" s="94"/>
      <c r="EH20" s="92">
        <f t="shared" ref="EH20" si="225">SUM(EH19:EL19)</f>
        <v>0</v>
      </c>
      <c r="EI20" s="93"/>
      <c r="EJ20" s="93"/>
      <c r="EK20" s="93"/>
      <c r="EL20" s="94"/>
      <c r="EM20" s="92">
        <f t="shared" ref="EM20" si="226">SUM(EM19:EQ19)</f>
        <v>0</v>
      </c>
      <c r="EN20" s="93"/>
      <c r="EO20" s="93"/>
      <c r="EP20" s="93"/>
      <c r="EQ20" s="94"/>
      <c r="ER20" s="92">
        <f t="shared" ref="ER20" si="227">SUM(ER19:EV19)</f>
        <v>0</v>
      </c>
      <c r="ES20" s="93"/>
      <c r="ET20" s="93"/>
      <c r="EU20" s="93"/>
      <c r="EV20" s="94"/>
      <c r="EW20" s="92">
        <f t="shared" ref="EW20" si="228">SUM(EW19:FA19)</f>
        <v>0</v>
      </c>
      <c r="EX20" s="93"/>
      <c r="EY20" s="93"/>
      <c r="EZ20" s="93"/>
      <c r="FA20" s="94"/>
      <c r="FB20" s="92">
        <f t="shared" ref="FB20" si="229">SUM(FB19:FF19)</f>
        <v>0</v>
      </c>
      <c r="FC20" s="93"/>
      <c r="FD20" s="93"/>
      <c r="FE20" s="93"/>
      <c r="FF20" s="94"/>
      <c r="FG20" s="92">
        <f t="shared" ref="FG20" si="230">SUM(FG19:FK19)</f>
        <v>0</v>
      </c>
      <c r="FH20" s="93"/>
      <c r="FI20" s="93"/>
      <c r="FJ20" s="93"/>
      <c r="FK20" s="94"/>
      <c r="FL20" s="92">
        <f t="shared" ref="FL20" si="231">SUM(FL19:FP19)</f>
        <v>0</v>
      </c>
      <c r="FM20" s="93"/>
      <c r="FN20" s="93"/>
      <c r="FO20" s="93"/>
      <c r="FP20" s="94"/>
      <c r="FQ20" s="92">
        <f t="shared" ref="FQ20" si="232">SUM(FQ19:FU19)</f>
        <v>0</v>
      </c>
      <c r="FR20" s="93"/>
      <c r="FS20" s="93"/>
      <c r="FT20" s="93"/>
      <c r="FU20" s="94"/>
      <c r="FV20" s="92">
        <f t="shared" ref="FV20" si="233">SUM(FV19:FZ19)</f>
        <v>0</v>
      </c>
      <c r="FW20" s="93"/>
      <c r="FX20" s="93"/>
      <c r="FY20" s="93"/>
      <c r="FZ20" s="94"/>
      <c r="GA20" s="92">
        <f t="shared" ref="GA20" si="234">SUM(GA19:GE19)</f>
        <v>0</v>
      </c>
      <c r="GB20" s="93"/>
      <c r="GC20" s="93"/>
      <c r="GD20" s="93"/>
      <c r="GE20" s="94"/>
      <c r="GF20" s="92">
        <f t="shared" ref="GF20" si="235">SUM(GF19:GJ19)</f>
        <v>0</v>
      </c>
      <c r="GG20" s="93"/>
      <c r="GH20" s="93"/>
      <c r="GI20" s="93"/>
      <c r="GJ20" s="94"/>
      <c r="GK20" s="92">
        <f t="shared" ref="GK20" si="236">SUM(GK19:GO19)</f>
        <v>0</v>
      </c>
      <c r="GL20" s="93"/>
      <c r="GM20" s="93"/>
      <c r="GN20" s="93"/>
      <c r="GO20" s="94"/>
      <c r="GP20" s="92">
        <f t="shared" ref="GP20" si="237">SUM(GP19:GT19)</f>
        <v>0</v>
      </c>
      <c r="GQ20" s="93"/>
      <c r="GR20" s="93"/>
      <c r="GS20" s="93"/>
      <c r="GT20" s="94"/>
      <c r="GU20" s="92">
        <f t="shared" ref="GU20" si="238">SUM(GU19:GY19)</f>
        <v>0</v>
      </c>
      <c r="GV20" s="93"/>
      <c r="GW20" s="93"/>
      <c r="GX20" s="93"/>
      <c r="GY20" s="94"/>
      <c r="GZ20" s="92">
        <f t="shared" ref="GZ20" si="239">SUM(GZ19:HD19)</f>
        <v>0</v>
      </c>
      <c r="HA20" s="93"/>
      <c r="HB20" s="93"/>
      <c r="HC20" s="93"/>
      <c r="HD20" s="94"/>
      <c r="HE20" s="92">
        <f>SUM(HE19:HI19)</f>
        <v>0</v>
      </c>
      <c r="HF20" s="93"/>
      <c r="HG20" s="93"/>
      <c r="HH20" s="93"/>
      <c r="HI20" s="94"/>
    </row>
    <row r="21" spans="1:217" ht="27" customHeight="1" thickBot="1" x14ac:dyDescent="0.25">
      <c r="B21" s="2"/>
      <c r="C21" s="2"/>
      <c r="D21" s="2"/>
      <c r="E21" s="7"/>
      <c r="F21" s="2"/>
      <c r="G21" s="2"/>
    </row>
    <row r="22" spans="1:217" ht="38.25" customHeight="1" thickBot="1" x14ac:dyDescent="0.25">
      <c r="A22" s="17" t="s">
        <v>52</v>
      </c>
      <c r="B22" s="25">
        <v>6.9159096865529762E-2</v>
      </c>
      <c r="C22" s="107"/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107"/>
      <c r="AG22" s="107"/>
      <c r="AH22" s="107"/>
      <c r="AI22" s="107"/>
      <c r="AJ22" s="107"/>
      <c r="AK22" s="107"/>
      <c r="AL22" s="107"/>
      <c r="AM22" s="107"/>
      <c r="AN22" s="107"/>
      <c r="AO22" s="107"/>
      <c r="AP22" s="107"/>
      <c r="AQ22" s="107"/>
      <c r="AR22" s="107"/>
      <c r="AS22" s="107"/>
      <c r="AT22" s="107"/>
      <c r="AU22" s="107"/>
      <c r="AV22" s="107"/>
      <c r="AW22" s="107"/>
      <c r="AX22" s="107"/>
      <c r="AY22" s="107"/>
      <c r="AZ22" s="107"/>
      <c r="BA22" s="107"/>
      <c r="BB22" s="107"/>
      <c r="BC22" s="107"/>
      <c r="BD22" s="107"/>
      <c r="BE22" s="107"/>
      <c r="BF22" s="107"/>
      <c r="BG22" s="107"/>
      <c r="BH22" s="107"/>
      <c r="BI22" s="107"/>
      <c r="BJ22" s="107"/>
      <c r="BK22" s="107"/>
      <c r="BL22" s="107"/>
      <c r="BM22" s="107"/>
      <c r="BN22" s="107"/>
      <c r="BO22" s="107"/>
      <c r="BP22" s="107"/>
      <c r="BQ22" s="107"/>
      <c r="BR22" s="107"/>
      <c r="BS22" s="107"/>
      <c r="BT22" s="107"/>
      <c r="BU22" s="107"/>
      <c r="BV22" s="107"/>
      <c r="BW22" s="107"/>
      <c r="BX22" s="107"/>
      <c r="BY22" s="107"/>
      <c r="BZ22" s="107"/>
      <c r="CA22" s="107"/>
      <c r="CB22" s="107"/>
      <c r="CC22" s="107"/>
      <c r="CD22" s="107"/>
      <c r="CE22" s="107"/>
      <c r="CF22" s="107"/>
      <c r="CG22" s="107"/>
      <c r="CH22" s="107"/>
      <c r="CI22" s="107"/>
      <c r="CJ22" s="107"/>
      <c r="CK22" s="107"/>
      <c r="CL22" s="107"/>
      <c r="CM22" s="107"/>
      <c r="CN22" s="107"/>
      <c r="CO22" s="107"/>
      <c r="CP22" s="107"/>
      <c r="CQ22" s="107"/>
      <c r="CR22" s="107"/>
      <c r="CS22" s="107"/>
      <c r="CT22" s="107"/>
      <c r="CU22" s="107"/>
      <c r="CV22" s="107"/>
      <c r="CW22" s="107"/>
      <c r="CX22" s="107"/>
      <c r="CY22" s="107"/>
      <c r="CZ22" s="107"/>
      <c r="DA22" s="107"/>
      <c r="DB22" s="107"/>
      <c r="DC22" s="107"/>
      <c r="DD22" s="107"/>
      <c r="DE22" s="107"/>
      <c r="DF22" s="107"/>
      <c r="DG22" s="107"/>
      <c r="DH22" s="107"/>
      <c r="DI22" s="107"/>
      <c r="DJ22" s="107"/>
      <c r="DK22" s="107"/>
      <c r="DL22" s="107"/>
      <c r="DM22" s="107"/>
      <c r="DN22" s="107"/>
      <c r="DO22" s="107"/>
      <c r="DP22" s="107"/>
      <c r="DQ22" s="107"/>
      <c r="DR22" s="107"/>
      <c r="DS22" s="107"/>
      <c r="DT22" s="107"/>
      <c r="DU22" s="107"/>
      <c r="DV22" s="107"/>
      <c r="DW22" s="107"/>
      <c r="DX22" s="107"/>
      <c r="DY22" s="107"/>
      <c r="DZ22" s="107"/>
      <c r="EA22" s="107"/>
      <c r="EB22" s="107"/>
      <c r="EC22" s="107"/>
      <c r="ED22" s="107"/>
      <c r="EE22" s="107"/>
      <c r="EF22" s="107"/>
      <c r="EG22" s="107"/>
      <c r="EH22" s="107"/>
      <c r="EI22" s="107"/>
      <c r="EJ22" s="107"/>
      <c r="EK22" s="107"/>
      <c r="EL22" s="107"/>
      <c r="EM22" s="107"/>
      <c r="EN22" s="107"/>
      <c r="EO22" s="107"/>
      <c r="EP22" s="107"/>
      <c r="EQ22" s="107"/>
      <c r="ER22" s="107"/>
      <c r="ES22" s="107"/>
      <c r="ET22" s="107"/>
      <c r="EU22" s="107"/>
      <c r="EV22" s="107"/>
      <c r="EW22" s="107"/>
      <c r="EX22" s="107"/>
      <c r="EY22" s="107"/>
      <c r="EZ22" s="107"/>
      <c r="FA22" s="107"/>
      <c r="FB22" s="107"/>
      <c r="FC22" s="107"/>
      <c r="FD22" s="107"/>
      <c r="FE22" s="107"/>
      <c r="FF22" s="107"/>
      <c r="FG22" s="107"/>
      <c r="FH22" s="107"/>
      <c r="FI22" s="107"/>
      <c r="FJ22" s="107"/>
      <c r="FK22" s="107"/>
      <c r="FL22" s="107"/>
      <c r="FM22" s="107"/>
      <c r="FN22" s="107"/>
      <c r="FO22" s="107"/>
      <c r="FP22" s="107"/>
      <c r="FQ22" s="107"/>
      <c r="FR22" s="107"/>
      <c r="FS22" s="107"/>
      <c r="FT22" s="107"/>
      <c r="FU22" s="107"/>
      <c r="FV22" s="107"/>
      <c r="FW22" s="107"/>
      <c r="FX22" s="107"/>
      <c r="FY22" s="107"/>
      <c r="FZ22" s="107"/>
      <c r="GA22" s="107"/>
      <c r="GB22" s="107"/>
      <c r="GC22" s="107"/>
      <c r="GD22" s="107"/>
      <c r="GE22" s="107"/>
      <c r="GF22" s="107"/>
      <c r="GG22" s="107"/>
      <c r="GH22" s="107"/>
      <c r="GI22" s="107"/>
      <c r="GJ22" s="107"/>
      <c r="GK22" s="107"/>
      <c r="GL22" s="107"/>
      <c r="GM22" s="107"/>
      <c r="GN22" s="107"/>
      <c r="GO22" s="107"/>
      <c r="GP22" s="107"/>
      <c r="GQ22" s="107"/>
      <c r="GR22" s="107"/>
      <c r="GS22" s="107"/>
      <c r="GT22" s="107"/>
      <c r="GU22" s="107"/>
      <c r="GV22" s="107"/>
      <c r="GW22" s="107"/>
      <c r="GX22" s="107"/>
      <c r="GY22" s="107"/>
      <c r="GZ22" s="107"/>
      <c r="HA22" s="107"/>
      <c r="HB22" s="107"/>
      <c r="HC22" s="107"/>
      <c r="HD22" s="107"/>
      <c r="HE22" s="107"/>
      <c r="HF22" s="107"/>
      <c r="HG22" s="107"/>
      <c r="HH22" s="107"/>
      <c r="HI22" s="107"/>
    </row>
    <row r="23" spans="1:217" ht="28.5" customHeight="1" x14ac:dyDescent="0.2">
      <c r="A23" s="48" t="s">
        <v>69</v>
      </c>
      <c r="B23" s="18">
        <v>8.2053134508686024E-2</v>
      </c>
      <c r="C23" s="42"/>
      <c r="D23" s="40"/>
      <c r="E23" s="40"/>
      <c r="F23" s="40"/>
      <c r="G23" s="43"/>
      <c r="H23" s="42"/>
      <c r="I23" s="40"/>
      <c r="J23" s="40"/>
      <c r="K23" s="40"/>
      <c r="L23" s="43"/>
      <c r="M23" s="42"/>
      <c r="N23" s="40"/>
      <c r="O23" s="40"/>
      <c r="P23" s="40"/>
      <c r="Q23" s="43"/>
      <c r="R23" s="42"/>
      <c r="S23" s="40"/>
      <c r="T23" s="40"/>
      <c r="U23" s="40"/>
      <c r="V23" s="43"/>
      <c r="W23" s="42"/>
      <c r="X23" s="40"/>
      <c r="Y23" s="40"/>
      <c r="Z23" s="40"/>
      <c r="AA23" s="43"/>
      <c r="AB23" s="42"/>
      <c r="AC23" s="40"/>
      <c r="AD23" s="40"/>
      <c r="AE23" s="40"/>
      <c r="AF23" s="43"/>
      <c r="AG23" s="42"/>
      <c r="AH23" s="40"/>
      <c r="AI23" s="40"/>
      <c r="AJ23" s="40"/>
      <c r="AK23" s="43"/>
      <c r="AL23" s="42"/>
      <c r="AM23" s="40"/>
      <c r="AN23" s="40"/>
      <c r="AO23" s="40"/>
      <c r="AP23" s="43"/>
      <c r="AQ23" s="42"/>
      <c r="AR23" s="40"/>
      <c r="AS23" s="40"/>
      <c r="AT23" s="40"/>
      <c r="AU23" s="43"/>
      <c r="AV23" s="42"/>
      <c r="AW23" s="40"/>
      <c r="AX23" s="40"/>
      <c r="AY23" s="40"/>
      <c r="AZ23" s="43"/>
      <c r="BA23" s="42"/>
      <c r="BB23" s="40"/>
      <c r="BC23" s="40"/>
      <c r="BD23" s="40"/>
      <c r="BE23" s="43"/>
      <c r="BF23" s="42"/>
      <c r="BG23" s="40"/>
      <c r="BH23" s="40"/>
      <c r="BI23" s="40"/>
      <c r="BJ23" s="43"/>
      <c r="BK23" s="42"/>
      <c r="BL23" s="40"/>
      <c r="BM23" s="40"/>
      <c r="BN23" s="40"/>
      <c r="BO23" s="43"/>
      <c r="BP23" s="42"/>
      <c r="BQ23" s="40"/>
      <c r="BR23" s="40"/>
      <c r="BS23" s="40"/>
      <c r="BT23" s="43"/>
      <c r="BU23" s="42"/>
      <c r="BV23" s="40"/>
      <c r="BW23" s="40"/>
      <c r="BX23" s="40"/>
      <c r="BY23" s="43"/>
      <c r="BZ23" s="42"/>
      <c r="CA23" s="40"/>
      <c r="CB23" s="40"/>
      <c r="CC23" s="40"/>
      <c r="CD23" s="43"/>
      <c r="CE23" s="42"/>
      <c r="CF23" s="40"/>
      <c r="CG23" s="40"/>
      <c r="CH23" s="40"/>
      <c r="CI23" s="43"/>
      <c r="CJ23" s="42"/>
      <c r="CK23" s="40"/>
      <c r="CL23" s="40"/>
      <c r="CM23" s="40"/>
      <c r="CN23" s="43"/>
      <c r="CO23" s="42"/>
      <c r="CP23" s="40"/>
      <c r="CQ23" s="40"/>
      <c r="CR23" s="40"/>
      <c r="CS23" s="43"/>
      <c r="CT23" s="42"/>
      <c r="CU23" s="40"/>
      <c r="CV23" s="40"/>
      <c r="CW23" s="40"/>
      <c r="CX23" s="43"/>
      <c r="CY23" s="42"/>
      <c r="CZ23" s="40"/>
      <c r="DA23" s="40"/>
      <c r="DB23" s="40"/>
      <c r="DC23" s="43"/>
      <c r="DD23" s="42"/>
      <c r="DE23" s="40"/>
      <c r="DF23" s="40"/>
      <c r="DG23" s="40"/>
      <c r="DH23" s="43"/>
      <c r="DI23" s="42"/>
      <c r="DJ23" s="40"/>
      <c r="DK23" s="40"/>
      <c r="DL23" s="40"/>
      <c r="DM23" s="43"/>
      <c r="DN23" s="42"/>
      <c r="DO23" s="40"/>
      <c r="DP23" s="40"/>
      <c r="DQ23" s="40"/>
      <c r="DR23" s="43"/>
      <c r="DS23" s="42"/>
      <c r="DT23" s="40"/>
      <c r="DU23" s="40"/>
      <c r="DV23" s="40"/>
      <c r="DW23" s="43"/>
      <c r="DX23" s="42"/>
      <c r="DY23" s="40"/>
      <c r="DZ23" s="40"/>
      <c r="EA23" s="40"/>
      <c r="EB23" s="43"/>
      <c r="EC23" s="42"/>
      <c r="ED23" s="40"/>
      <c r="EE23" s="40"/>
      <c r="EF23" s="40"/>
      <c r="EG23" s="43"/>
      <c r="EH23" s="42"/>
      <c r="EI23" s="40"/>
      <c r="EJ23" s="40"/>
      <c r="EK23" s="40"/>
      <c r="EL23" s="43"/>
      <c r="EM23" s="42"/>
      <c r="EN23" s="40"/>
      <c r="EO23" s="40"/>
      <c r="EP23" s="40"/>
      <c r="EQ23" s="43"/>
      <c r="ER23" s="42"/>
      <c r="ES23" s="40"/>
      <c r="ET23" s="40"/>
      <c r="EU23" s="40"/>
      <c r="EV23" s="43"/>
      <c r="EW23" s="42"/>
      <c r="EX23" s="40"/>
      <c r="EY23" s="40"/>
      <c r="EZ23" s="40"/>
      <c r="FA23" s="43"/>
      <c r="FB23" s="42"/>
      <c r="FC23" s="40"/>
      <c r="FD23" s="40"/>
      <c r="FE23" s="40"/>
      <c r="FF23" s="43"/>
      <c r="FG23" s="42"/>
      <c r="FH23" s="40"/>
      <c r="FI23" s="40"/>
      <c r="FJ23" s="40"/>
      <c r="FK23" s="43"/>
      <c r="FL23" s="42"/>
      <c r="FM23" s="40"/>
      <c r="FN23" s="40"/>
      <c r="FO23" s="40"/>
      <c r="FP23" s="43"/>
      <c r="FQ23" s="42"/>
      <c r="FR23" s="40"/>
      <c r="FS23" s="40"/>
      <c r="FT23" s="40"/>
      <c r="FU23" s="43"/>
      <c r="FV23" s="42"/>
      <c r="FW23" s="40"/>
      <c r="FX23" s="40"/>
      <c r="FY23" s="40"/>
      <c r="FZ23" s="43"/>
      <c r="GA23" s="42"/>
      <c r="GB23" s="40"/>
      <c r="GC23" s="40"/>
      <c r="GD23" s="40"/>
      <c r="GE23" s="43"/>
      <c r="GF23" s="42"/>
      <c r="GG23" s="40"/>
      <c r="GH23" s="40"/>
      <c r="GI23" s="40"/>
      <c r="GJ23" s="43"/>
      <c r="GK23" s="42"/>
      <c r="GL23" s="40"/>
      <c r="GM23" s="40"/>
      <c r="GN23" s="40"/>
      <c r="GO23" s="43"/>
      <c r="GP23" s="42"/>
      <c r="GQ23" s="40"/>
      <c r="GR23" s="40"/>
      <c r="GS23" s="40"/>
      <c r="GT23" s="43"/>
      <c r="GU23" s="42"/>
      <c r="GV23" s="40"/>
      <c r="GW23" s="40"/>
      <c r="GX23" s="40"/>
      <c r="GY23" s="43"/>
      <c r="GZ23" s="42"/>
      <c r="HA23" s="40"/>
      <c r="HB23" s="40"/>
      <c r="HC23" s="40"/>
      <c r="HD23" s="43"/>
      <c r="HE23" s="42"/>
      <c r="HF23" s="40"/>
      <c r="HG23" s="40"/>
      <c r="HH23" s="40"/>
      <c r="HI23" s="43"/>
    </row>
    <row r="24" spans="1:217" ht="28.5" customHeight="1" x14ac:dyDescent="0.2">
      <c r="A24" s="49" t="s">
        <v>71</v>
      </c>
      <c r="B24" s="18"/>
      <c r="C24" s="92">
        <f>SUM(C23:G23)</f>
        <v>0</v>
      </c>
      <c r="D24" s="93"/>
      <c r="E24" s="93"/>
      <c r="F24" s="93"/>
      <c r="G24" s="94"/>
      <c r="H24" s="92">
        <f>SUM(H23:L23)</f>
        <v>0</v>
      </c>
      <c r="I24" s="93"/>
      <c r="J24" s="93"/>
      <c r="K24" s="93"/>
      <c r="L24" s="94"/>
      <c r="M24" s="92">
        <f t="shared" ref="M24" si="240">SUM(M23:Q23)</f>
        <v>0</v>
      </c>
      <c r="N24" s="93"/>
      <c r="O24" s="93"/>
      <c r="P24" s="93"/>
      <c r="Q24" s="94"/>
      <c r="R24" s="92">
        <f>SUM(R23:V23)</f>
        <v>0</v>
      </c>
      <c r="S24" s="93"/>
      <c r="T24" s="93"/>
      <c r="U24" s="93"/>
      <c r="V24" s="94"/>
      <c r="W24" s="92">
        <f t="shared" ref="W24" si="241">SUM(W23:AA23)</f>
        <v>0</v>
      </c>
      <c r="X24" s="93"/>
      <c r="Y24" s="93"/>
      <c r="Z24" s="93"/>
      <c r="AA24" s="94"/>
      <c r="AB24" s="92">
        <f t="shared" ref="AB24" si="242">SUM(AB23:AF23)</f>
        <v>0</v>
      </c>
      <c r="AC24" s="93"/>
      <c r="AD24" s="93"/>
      <c r="AE24" s="93"/>
      <c r="AF24" s="94"/>
      <c r="AG24" s="92">
        <f t="shared" ref="AG24" si="243">SUM(AG23:AK23)</f>
        <v>0</v>
      </c>
      <c r="AH24" s="93"/>
      <c r="AI24" s="93"/>
      <c r="AJ24" s="93"/>
      <c r="AK24" s="94"/>
      <c r="AL24" s="92">
        <f t="shared" ref="AL24" si="244">SUM(AL23:AP23)</f>
        <v>0</v>
      </c>
      <c r="AM24" s="93"/>
      <c r="AN24" s="93"/>
      <c r="AO24" s="93"/>
      <c r="AP24" s="94"/>
      <c r="AQ24" s="92">
        <f t="shared" ref="AQ24" si="245">SUM(AQ23:AU23)</f>
        <v>0</v>
      </c>
      <c r="AR24" s="93"/>
      <c r="AS24" s="93"/>
      <c r="AT24" s="93"/>
      <c r="AU24" s="94"/>
      <c r="AV24" s="92">
        <f t="shared" ref="AV24" si="246">SUM(AV23:AZ23)</f>
        <v>0</v>
      </c>
      <c r="AW24" s="93"/>
      <c r="AX24" s="93"/>
      <c r="AY24" s="93"/>
      <c r="AZ24" s="94"/>
      <c r="BA24" s="92">
        <f t="shared" ref="BA24" si="247">SUM(BA23:BE23)</f>
        <v>0</v>
      </c>
      <c r="BB24" s="93"/>
      <c r="BC24" s="93"/>
      <c r="BD24" s="93"/>
      <c r="BE24" s="94"/>
      <c r="BF24" s="92">
        <f t="shared" ref="BF24" si="248">SUM(BF23:BJ23)</f>
        <v>0</v>
      </c>
      <c r="BG24" s="93"/>
      <c r="BH24" s="93"/>
      <c r="BI24" s="93"/>
      <c r="BJ24" s="94"/>
      <c r="BK24" s="92">
        <f t="shared" ref="BK24" si="249">SUM(BK23:BO23)</f>
        <v>0</v>
      </c>
      <c r="BL24" s="93"/>
      <c r="BM24" s="93"/>
      <c r="BN24" s="93"/>
      <c r="BO24" s="94"/>
      <c r="BP24" s="92">
        <f t="shared" ref="BP24" si="250">SUM(BP23:BT23)</f>
        <v>0</v>
      </c>
      <c r="BQ24" s="93"/>
      <c r="BR24" s="93"/>
      <c r="BS24" s="93"/>
      <c r="BT24" s="94"/>
      <c r="BU24" s="92">
        <f t="shared" ref="BU24" si="251">SUM(BU23:BY23)</f>
        <v>0</v>
      </c>
      <c r="BV24" s="93"/>
      <c r="BW24" s="93"/>
      <c r="BX24" s="93"/>
      <c r="BY24" s="94"/>
      <c r="BZ24" s="92">
        <f t="shared" ref="BZ24" si="252">SUM(BZ23:CD23)</f>
        <v>0</v>
      </c>
      <c r="CA24" s="93"/>
      <c r="CB24" s="93"/>
      <c r="CC24" s="93"/>
      <c r="CD24" s="94"/>
      <c r="CE24" s="92">
        <f t="shared" ref="CE24" si="253">SUM(CE23:CI23)</f>
        <v>0</v>
      </c>
      <c r="CF24" s="93"/>
      <c r="CG24" s="93"/>
      <c r="CH24" s="93"/>
      <c r="CI24" s="94"/>
      <c r="CJ24" s="92">
        <f t="shared" ref="CJ24" si="254">SUM(CJ23:CN23)</f>
        <v>0</v>
      </c>
      <c r="CK24" s="93"/>
      <c r="CL24" s="93"/>
      <c r="CM24" s="93"/>
      <c r="CN24" s="94"/>
      <c r="CO24" s="92">
        <f t="shared" ref="CO24" si="255">SUM(CO23:CS23)</f>
        <v>0</v>
      </c>
      <c r="CP24" s="93"/>
      <c r="CQ24" s="93"/>
      <c r="CR24" s="93"/>
      <c r="CS24" s="94"/>
      <c r="CT24" s="92">
        <f t="shared" ref="CT24" si="256">SUM(CT23:CX23)</f>
        <v>0</v>
      </c>
      <c r="CU24" s="93"/>
      <c r="CV24" s="93"/>
      <c r="CW24" s="93"/>
      <c r="CX24" s="94"/>
      <c r="CY24" s="92">
        <f t="shared" ref="CY24" si="257">SUM(CY23:DC23)</f>
        <v>0</v>
      </c>
      <c r="CZ24" s="93"/>
      <c r="DA24" s="93"/>
      <c r="DB24" s="93"/>
      <c r="DC24" s="94"/>
      <c r="DD24" s="92">
        <f t="shared" ref="DD24" si="258">SUM(DD23:DH23)</f>
        <v>0</v>
      </c>
      <c r="DE24" s="93"/>
      <c r="DF24" s="93"/>
      <c r="DG24" s="93"/>
      <c r="DH24" s="94"/>
      <c r="DI24" s="92">
        <f t="shared" ref="DI24" si="259">SUM(DI23:DM23)</f>
        <v>0</v>
      </c>
      <c r="DJ24" s="93"/>
      <c r="DK24" s="93"/>
      <c r="DL24" s="93"/>
      <c r="DM24" s="94"/>
      <c r="DN24" s="92">
        <f t="shared" ref="DN24" si="260">SUM(DN23:DR23)</f>
        <v>0</v>
      </c>
      <c r="DO24" s="93"/>
      <c r="DP24" s="93"/>
      <c r="DQ24" s="93"/>
      <c r="DR24" s="94"/>
      <c r="DS24" s="92">
        <f t="shared" ref="DS24" si="261">SUM(DS23:DW23)</f>
        <v>0</v>
      </c>
      <c r="DT24" s="93"/>
      <c r="DU24" s="93"/>
      <c r="DV24" s="93"/>
      <c r="DW24" s="94"/>
      <c r="DX24" s="92">
        <f t="shared" ref="DX24" si="262">SUM(DX23:EB23)</f>
        <v>0</v>
      </c>
      <c r="DY24" s="93"/>
      <c r="DZ24" s="93"/>
      <c r="EA24" s="93"/>
      <c r="EB24" s="94"/>
      <c r="EC24" s="92">
        <f t="shared" ref="EC24" si="263">SUM(EC23:EG23)</f>
        <v>0</v>
      </c>
      <c r="ED24" s="93"/>
      <c r="EE24" s="93"/>
      <c r="EF24" s="93"/>
      <c r="EG24" s="94"/>
      <c r="EH24" s="92">
        <f t="shared" ref="EH24" si="264">SUM(EH23:EL23)</f>
        <v>0</v>
      </c>
      <c r="EI24" s="93"/>
      <c r="EJ24" s="93"/>
      <c r="EK24" s="93"/>
      <c r="EL24" s="94"/>
      <c r="EM24" s="92">
        <f t="shared" ref="EM24" si="265">SUM(EM23:EQ23)</f>
        <v>0</v>
      </c>
      <c r="EN24" s="93"/>
      <c r="EO24" s="93"/>
      <c r="EP24" s="93"/>
      <c r="EQ24" s="94"/>
      <c r="ER24" s="92">
        <f t="shared" ref="ER24" si="266">SUM(ER23:EV23)</f>
        <v>0</v>
      </c>
      <c r="ES24" s="93"/>
      <c r="ET24" s="93"/>
      <c r="EU24" s="93"/>
      <c r="EV24" s="94"/>
      <c r="EW24" s="92">
        <f t="shared" ref="EW24" si="267">SUM(EW23:FA23)</f>
        <v>0</v>
      </c>
      <c r="EX24" s="93"/>
      <c r="EY24" s="93"/>
      <c r="EZ24" s="93"/>
      <c r="FA24" s="94"/>
      <c r="FB24" s="92">
        <f t="shared" ref="FB24" si="268">SUM(FB23:FF23)</f>
        <v>0</v>
      </c>
      <c r="FC24" s="93"/>
      <c r="FD24" s="93"/>
      <c r="FE24" s="93"/>
      <c r="FF24" s="94"/>
      <c r="FG24" s="92">
        <f t="shared" ref="FG24" si="269">SUM(FG23:FK23)</f>
        <v>0</v>
      </c>
      <c r="FH24" s="93"/>
      <c r="FI24" s="93"/>
      <c r="FJ24" s="93"/>
      <c r="FK24" s="94"/>
      <c r="FL24" s="92">
        <f t="shared" ref="FL24" si="270">SUM(FL23:FP23)</f>
        <v>0</v>
      </c>
      <c r="FM24" s="93"/>
      <c r="FN24" s="93"/>
      <c r="FO24" s="93"/>
      <c r="FP24" s="94"/>
      <c r="FQ24" s="92">
        <f t="shared" ref="FQ24" si="271">SUM(FQ23:FU23)</f>
        <v>0</v>
      </c>
      <c r="FR24" s="93"/>
      <c r="FS24" s="93"/>
      <c r="FT24" s="93"/>
      <c r="FU24" s="94"/>
      <c r="FV24" s="92">
        <f t="shared" ref="FV24" si="272">SUM(FV23:FZ23)</f>
        <v>0</v>
      </c>
      <c r="FW24" s="93"/>
      <c r="FX24" s="93"/>
      <c r="FY24" s="93"/>
      <c r="FZ24" s="94"/>
      <c r="GA24" s="92">
        <f t="shared" ref="GA24" si="273">SUM(GA23:GE23)</f>
        <v>0</v>
      </c>
      <c r="GB24" s="93"/>
      <c r="GC24" s="93"/>
      <c r="GD24" s="93"/>
      <c r="GE24" s="94"/>
      <c r="GF24" s="92">
        <f t="shared" ref="GF24" si="274">SUM(GF23:GJ23)</f>
        <v>0</v>
      </c>
      <c r="GG24" s="93"/>
      <c r="GH24" s="93"/>
      <c r="GI24" s="93"/>
      <c r="GJ24" s="94"/>
      <c r="GK24" s="92">
        <f t="shared" ref="GK24" si="275">SUM(GK23:GO23)</f>
        <v>0</v>
      </c>
      <c r="GL24" s="93"/>
      <c r="GM24" s="93"/>
      <c r="GN24" s="93"/>
      <c r="GO24" s="94"/>
      <c r="GP24" s="92">
        <f t="shared" ref="GP24" si="276">SUM(GP23:GT23)</f>
        <v>0</v>
      </c>
      <c r="GQ24" s="93"/>
      <c r="GR24" s="93"/>
      <c r="GS24" s="93"/>
      <c r="GT24" s="94"/>
      <c r="GU24" s="92">
        <f t="shared" ref="GU24" si="277">SUM(GU23:GY23)</f>
        <v>0</v>
      </c>
      <c r="GV24" s="93"/>
      <c r="GW24" s="93"/>
      <c r="GX24" s="93"/>
      <c r="GY24" s="94"/>
      <c r="GZ24" s="92">
        <f t="shared" ref="GZ24" si="278">SUM(GZ23:HD23)</f>
        <v>0</v>
      </c>
      <c r="HA24" s="93"/>
      <c r="HB24" s="93"/>
      <c r="HC24" s="93"/>
      <c r="HD24" s="94"/>
      <c r="HE24" s="92">
        <f>SUM(HE23:HI23)</f>
        <v>0</v>
      </c>
      <c r="HF24" s="93"/>
      <c r="HG24" s="93"/>
      <c r="HH24" s="93"/>
      <c r="HI24" s="94"/>
    </row>
    <row r="25" spans="1:217" ht="28.5" customHeight="1" x14ac:dyDescent="0.2">
      <c r="A25" s="49" t="s">
        <v>68</v>
      </c>
      <c r="B25" s="19">
        <v>25.847070008523477</v>
      </c>
      <c r="C25" s="44"/>
      <c r="D25" s="41"/>
      <c r="E25" s="41"/>
      <c r="F25" s="41"/>
      <c r="G25" s="45"/>
      <c r="H25" s="44"/>
      <c r="I25" s="41"/>
      <c r="J25" s="41"/>
      <c r="K25" s="41"/>
      <c r="L25" s="45"/>
      <c r="M25" s="44"/>
      <c r="N25" s="41"/>
      <c r="O25" s="41"/>
      <c r="P25" s="41"/>
      <c r="Q25" s="45"/>
      <c r="R25" s="44"/>
      <c r="S25" s="41"/>
      <c r="T25" s="41"/>
      <c r="U25" s="41"/>
      <c r="V25" s="45"/>
      <c r="W25" s="44"/>
      <c r="X25" s="41"/>
      <c r="Y25" s="41"/>
      <c r="Z25" s="41"/>
      <c r="AA25" s="45"/>
      <c r="AB25" s="44"/>
      <c r="AC25" s="41"/>
      <c r="AD25" s="41"/>
      <c r="AE25" s="41"/>
      <c r="AF25" s="45"/>
      <c r="AG25" s="44"/>
      <c r="AH25" s="41"/>
      <c r="AI25" s="41"/>
      <c r="AJ25" s="41"/>
      <c r="AK25" s="45"/>
      <c r="AL25" s="44"/>
      <c r="AM25" s="41"/>
      <c r="AN25" s="41"/>
      <c r="AO25" s="41"/>
      <c r="AP25" s="45"/>
      <c r="AQ25" s="44"/>
      <c r="AR25" s="41"/>
      <c r="AS25" s="41"/>
      <c r="AT25" s="41"/>
      <c r="AU25" s="45"/>
      <c r="AV25" s="44"/>
      <c r="AW25" s="41"/>
      <c r="AX25" s="41"/>
      <c r="AY25" s="41"/>
      <c r="AZ25" s="45"/>
      <c r="BA25" s="44"/>
      <c r="BB25" s="41"/>
      <c r="BC25" s="41"/>
      <c r="BD25" s="41"/>
      <c r="BE25" s="45"/>
      <c r="BF25" s="44"/>
      <c r="BG25" s="41"/>
      <c r="BH25" s="41"/>
      <c r="BI25" s="41"/>
      <c r="BJ25" s="45"/>
      <c r="BK25" s="44"/>
      <c r="BL25" s="41"/>
      <c r="BM25" s="41"/>
      <c r="BN25" s="41"/>
      <c r="BO25" s="45"/>
      <c r="BP25" s="44"/>
      <c r="BQ25" s="41"/>
      <c r="BR25" s="41"/>
      <c r="BS25" s="41"/>
      <c r="BT25" s="45"/>
      <c r="BU25" s="44"/>
      <c r="BV25" s="41"/>
      <c r="BW25" s="41"/>
      <c r="BX25" s="41"/>
      <c r="BY25" s="45"/>
      <c r="BZ25" s="44"/>
      <c r="CA25" s="41"/>
      <c r="CB25" s="41"/>
      <c r="CC25" s="41"/>
      <c r="CD25" s="45"/>
      <c r="CE25" s="44"/>
      <c r="CF25" s="41"/>
      <c r="CG25" s="41"/>
      <c r="CH25" s="41"/>
      <c r="CI25" s="45"/>
      <c r="CJ25" s="44"/>
      <c r="CK25" s="41"/>
      <c r="CL25" s="41"/>
      <c r="CM25" s="41"/>
      <c r="CN25" s="45"/>
      <c r="CO25" s="44"/>
      <c r="CP25" s="41"/>
      <c r="CQ25" s="41"/>
      <c r="CR25" s="41"/>
      <c r="CS25" s="45"/>
      <c r="CT25" s="44"/>
      <c r="CU25" s="41"/>
      <c r="CV25" s="41"/>
      <c r="CW25" s="41"/>
      <c r="CX25" s="45"/>
      <c r="CY25" s="44"/>
      <c r="CZ25" s="41"/>
      <c r="DA25" s="41"/>
      <c r="DB25" s="41"/>
      <c r="DC25" s="45"/>
      <c r="DD25" s="44"/>
      <c r="DE25" s="41"/>
      <c r="DF25" s="41"/>
      <c r="DG25" s="41"/>
      <c r="DH25" s="45"/>
      <c r="DI25" s="44"/>
      <c r="DJ25" s="41"/>
      <c r="DK25" s="41"/>
      <c r="DL25" s="41"/>
      <c r="DM25" s="45"/>
      <c r="DN25" s="44"/>
      <c r="DO25" s="41"/>
      <c r="DP25" s="41"/>
      <c r="DQ25" s="41"/>
      <c r="DR25" s="45"/>
      <c r="DS25" s="44"/>
      <c r="DT25" s="41"/>
      <c r="DU25" s="41"/>
      <c r="DV25" s="41"/>
      <c r="DW25" s="45"/>
      <c r="DX25" s="44"/>
      <c r="DY25" s="41"/>
      <c r="DZ25" s="41"/>
      <c r="EA25" s="41"/>
      <c r="EB25" s="45"/>
      <c r="EC25" s="44"/>
      <c r="ED25" s="41"/>
      <c r="EE25" s="41"/>
      <c r="EF25" s="41"/>
      <c r="EG25" s="45"/>
      <c r="EH25" s="44"/>
      <c r="EI25" s="41"/>
      <c r="EJ25" s="41"/>
      <c r="EK25" s="41"/>
      <c r="EL25" s="45"/>
      <c r="EM25" s="44"/>
      <c r="EN25" s="41"/>
      <c r="EO25" s="41"/>
      <c r="EP25" s="41"/>
      <c r="EQ25" s="45"/>
      <c r="ER25" s="44"/>
      <c r="ES25" s="41"/>
      <c r="ET25" s="41"/>
      <c r="EU25" s="41"/>
      <c r="EV25" s="45"/>
      <c r="EW25" s="44"/>
      <c r="EX25" s="41"/>
      <c r="EY25" s="41"/>
      <c r="EZ25" s="41"/>
      <c r="FA25" s="45"/>
      <c r="FB25" s="44"/>
      <c r="FC25" s="41"/>
      <c r="FD25" s="41"/>
      <c r="FE25" s="41"/>
      <c r="FF25" s="45"/>
      <c r="FG25" s="44"/>
      <c r="FH25" s="41"/>
      <c r="FI25" s="41"/>
      <c r="FJ25" s="41"/>
      <c r="FK25" s="45"/>
      <c r="FL25" s="44"/>
      <c r="FM25" s="41"/>
      <c r="FN25" s="41"/>
      <c r="FO25" s="41"/>
      <c r="FP25" s="45"/>
      <c r="FQ25" s="44"/>
      <c r="FR25" s="41"/>
      <c r="FS25" s="41"/>
      <c r="FT25" s="41"/>
      <c r="FU25" s="45"/>
      <c r="FV25" s="44"/>
      <c r="FW25" s="41"/>
      <c r="FX25" s="41"/>
      <c r="FY25" s="41"/>
      <c r="FZ25" s="45"/>
      <c r="GA25" s="44"/>
      <c r="GB25" s="41"/>
      <c r="GC25" s="41"/>
      <c r="GD25" s="41"/>
      <c r="GE25" s="45"/>
      <c r="GF25" s="44"/>
      <c r="GG25" s="41"/>
      <c r="GH25" s="41"/>
      <c r="GI25" s="41"/>
      <c r="GJ25" s="45"/>
      <c r="GK25" s="44"/>
      <c r="GL25" s="41"/>
      <c r="GM25" s="41"/>
      <c r="GN25" s="41"/>
      <c r="GO25" s="45"/>
      <c r="GP25" s="44"/>
      <c r="GQ25" s="41"/>
      <c r="GR25" s="41"/>
      <c r="GS25" s="41"/>
      <c r="GT25" s="45"/>
      <c r="GU25" s="44"/>
      <c r="GV25" s="41"/>
      <c r="GW25" s="41"/>
      <c r="GX25" s="41"/>
      <c r="GY25" s="45"/>
      <c r="GZ25" s="44"/>
      <c r="HA25" s="41"/>
      <c r="HB25" s="41"/>
      <c r="HC25" s="41"/>
      <c r="HD25" s="45"/>
      <c r="HE25" s="44"/>
      <c r="HF25" s="41"/>
      <c r="HG25" s="41"/>
      <c r="HH25" s="41"/>
      <c r="HI25" s="45"/>
    </row>
    <row r="26" spans="1:217" ht="28.5" customHeight="1" thickBot="1" x14ac:dyDescent="0.25">
      <c r="A26" s="50" t="s">
        <v>72</v>
      </c>
      <c r="B26" s="47"/>
      <c r="C26" s="92">
        <f>SUM(C25:G25)</f>
        <v>0</v>
      </c>
      <c r="D26" s="93"/>
      <c r="E26" s="93"/>
      <c r="F26" s="93"/>
      <c r="G26" s="94"/>
      <c r="H26" s="92">
        <f t="shared" ref="H26" si="279">SUM(H25:L25)</f>
        <v>0</v>
      </c>
      <c r="I26" s="93"/>
      <c r="J26" s="93"/>
      <c r="K26" s="93"/>
      <c r="L26" s="94"/>
      <c r="M26" s="92">
        <f t="shared" ref="M26" si="280">SUM(M25:Q25)</f>
        <v>0</v>
      </c>
      <c r="N26" s="93"/>
      <c r="O26" s="93"/>
      <c r="P26" s="93"/>
      <c r="Q26" s="94"/>
      <c r="R26" s="92">
        <f>SUM(R25:V25)</f>
        <v>0</v>
      </c>
      <c r="S26" s="93"/>
      <c r="T26" s="93"/>
      <c r="U26" s="93"/>
      <c r="V26" s="94"/>
      <c r="W26" s="92">
        <f>SUM(W25:AA25)</f>
        <v>0</v>
      </c>
      <c r="X26" s="93"/>
      <c r="Y26" s="93"/>
      <c r="Z26" s="93"/>
      <c r="AA26" s="94"/>
      <c r="AB26" s="92">
        <f t="shared" ref="AB26" si="281">SUM(AB25:AF25)</f>
        <v>0</v>
      </c>
      <c r="AC26" s="93"/>
      <c r="AD26" s="93"/>
      <c r="AE26" s="93"/>
      <c r="AF26" s="94"/>
      <c r="AG26" s="92">
        <f t="shared" ref="AG26" si="282">SUM(AG25:AK25)</f>
        <v>0</v>
      </c>
      <c r="AH26" s="93"/>
      <c r="AI26" s="93"/>
      <c r="AJ26" s="93"/>
      <c r="AK26" s="94"/>
      <c r="AL26" s="92">
        <f t="shared" ref="AL26" si="283">SUM(AL25:AP25)</f>
        <v>0</v>
      </c>
      <c r="AM26" s="93"/>
      <c r="AN26" s="93"/>
      <c r="AO26" s="93"/>
      <c r="AP26" s="94"/>
      <c r="AQ26" s="92">
        <f t="shared" ref="AQ26" si="284">SUM(AQ25:AU25)</f>
        <v>0</v>
      </c>
      <c r="AR26" s="93"/>
      <c r="AS26" s="93"/>
      <c r="AT26" s="93"/>
      <c r="AU26" s="94"/>
      <c r="AV26" s="92">
        <f t="shared" ref="AV26" si="285">SUM(AV25:AZ25)</f>
        <v>0</v>
      </c>
      <c r="AW26" s="93"/>
      <c r="AX26" s="93"/>
      <c r="AY26" s="93"/>
      <c r="AZ26" s="94"/>
      <c r="BA26" s="92">
        <f t="shared" ref="BA26" si="286">SUM(BA25:BE25)</f>
        <v>0</v>
      </c>
      <c r="BB26" s="93"/>
      <c r="BC26" s="93"/>
      <c r="BD26" s="93"/>
      <c r="BE26" s="94"/>
      <c r="BF26" s="92">
        <f t="shared" ref="BF26" si="287">SUM(BF25:BJ25)</f>
        <v>0</v>
      </c>
      <c r="BG26" s="93"/>
      <c r="BH26" s="93"/>
      <c r="BI26" s="93"/>
      <c r="BJ26" s="94"/>
      <c r="BK26" s="92">
        <f t="shared" ref="BK26" si="288">SUM(BK25:BO25)</f>
        <v>0</v>
      </c>
      <c r="BL26" s="93"/>
      <c r="BM26" s="93"/>
      <c r="BN26" s="93"/>
      <c r="BO26" s="94"/>
      <c r="BP26" s="92">
        <f t="shared" ref="BP26" si="289">SUM(BP25:BT25)</f>
        <v>0</v>
      </c>
      <c r="BQ26" s="93"/>
      <c r="BR26" s="93"/>
      <c r="BS26" s="93"/>
      <c r="BT26" s="94"/>
      <c r="BU26" s="92">
        <f t="shared" ref="BU26" si="290">SUM(BU25:BY25)</f>
        <v>0</v>
      </c>
      <c r="BV26" s="93"/>
      <c r="BW26" s="93"/>
      <c r="BX26" s="93"/>
      <c r="BY26" s="94"/>
      <c r="BZ26" s="92">
        <f t="shared" ref="BZ26" si="291">SUM(BZ25:CD25)</f>
        <v>0</v>
      </c>
      <c r="CA26" s="93"/>
      <c r="CB26" s="93"/>
      <c r="CC26" s="93"/>
      <c r="CD26" s="94"/>
      <c r="CE26" s="92">
        <f t="shared" ref="CE26" si="292">SUM(CE25:CI25)</f>
        <v>0</v>
      </c>
      <c r="CF26" s="93"/>
      <c r="CG26" s="93"/>
      <c r="CH26" s="93"/>
      <c r="CI26" s="94"/>
      <c r="CJ26" s="92">
        <f t="shared" ref="CJ26" si="293">SUM(CJ25:CN25)</f>
        <v>0</v>
      </c>
      <c r="CK26" s="93"/>
      <c r="CL26" s="93"/>
      <c r="CM26" s="93"/>
      <c r="CN26" s="94"/>
      <c r="CO26" s="92">
        <f t="shared" ref="CO26" si="294">SUM(CO25:CS25)</f>
        <v>0</v>
      </c>
      <c r="CP26" s="93"/>
      <c r="CQ26" s="93"/>
      <c r="CR26" s="93"/>
      <c r="CS26" s="94"/>
      <c r="CT26" s="92">
        <f t="shared" ref="CT26" si="295">SUM(CT25:CX25)</f>
        <v>0</v>
      </c>
      <c r="CU26" s="93"/>
      <c r="CV26" s="93"/>
      <c r="CW26" s="93"/>
      <c r="CX26" s="94"/>
      <c r="CY26" s="92">
        <f t="shared" ref="CY26" si="296">SUM(CY25:DC25)</f>
        <v>0</v>
      </c>
      <c r="CZ26" s="93"/>
      <c r="DA26" s="93"/>
      <c r="DB26" s="93"/>
      <c r="DC26" s="94"/>
      <c r="DD26" s="92">
        <f t="shared" ref="DD26" si="297">SUM(DD25:DH25)</f>
        <v>0</v>
      </c>
      <c r="DE26" s="93"/>
      <c r="DF26" s="93"/>
      <c r="DG26" s="93"/>
      <c r="DH26" s="94"/>
      <c r="DI26" s="92">
        <f t="shared" ref="DI26" si="298">SUM(DI25:DM25)</f>
        <v>0</v>
      </c>
      <c r="DJ26" s="93"/>
      <c r="DK26" s="93"/>
      <c r="DL26" s="93"/>
      <c r="DM26" s="94"/>
      <c r="DN26" s="92">
        <f t="shared" ref="DN26" si="299">SUM(DN25:DR25)</f>
        <v>0</v>
      </c>
      <c r="DO26" s="93"/>
      <c r="DP26" s="93"/>
      <c r="DQ26" s="93"/>
      <c r="DR26" s="94"/>
      <c r="DS26" s="92">
        <f t="shared" ref="DS26" si="300">SUM(DS25:DW25)</f>
        <v>0</v>
      </c>
      <c r="DT26" s="93"/>
      <c r="DU26" s="93"/>
      <c r="DV26" s="93"/>
      <c r="DW26" s="94"/>
      <c r="DX26" s="92">
        <f t="shared" ref="DX26" si="301">SUM(DX25:EB25)</f>
        <v>0</v>
      </c>
      <c r="DY26" s="93"/>
      <c r="DZ26" s="93"/>
      <c r="EA26" s="93"/>
      <c r="EB26" s="94"/>
      <c r="EC26" s="92">
        <f t="shared" ref="EC26" si="302">SUM(EC25:EG25)</f>
        <v>0</v>
      </c>
      <c r="ED26" s="93"/>
      <c r="EE26" s="93"/>
      <c r="EF26" s="93"/>
      <c r="EG26" s="94"/>
      <c r="EH26" s="92">
        <f t="shared" ref="EH26" si="303">SUM(EH25:EL25)</f>
        <v>0</v>
      </c>
      <c r="EI26" s="93"/>
      <c r="EJ26" s="93"/>
      <c r="EK26" s="93"/>
      <c r="EL26" s="94"/>
      <c r="EM26" s="92">
        <f t="shared" ref="EM26" si="304">SUM(EM25:EQ25)</f>
        <v>0</v>
      </c>
      <c r="EN26" s="93"/>
      <c r="EO26" s="93"/>
      <c r="EP26" s="93"/>
      <c r="EQ26" s="94"/>
      <c r="ER26" s="92">
        <f t="shared" ref="ER26" si="305">SUM(ER25:EV25)</f>
        <v>0</v>
      </c>
      <c r="ES26" s="93"/>
      <c r="ET26" s="93"/>
      <c r="EU26" s="93"/>
      <c r="EV26" s="94"/>
      <c r="EW26" s="92">
        <f t="shared" ref="EW26" si="306">SUM(EW25:FA25)</f>
        <v>0</v>
      </c>
      <c r="EX26" s="93"/>
      <c r="EY26" s="93"/>
      <c r="EZ26" s="93"/>
      <c r="FA26" s="94"/>
      <c r="FB26" s="92">
        <f t="shared" ref="FB26" si="307">SUM(FB25:FF25)</f>
        <v>0</v>
      </c>
      <c r="FC26" s="93"/>
      <c r="FD26" s="93"/>
      <c r="FE26" s="93"/>
      <c r="FF26" s="94"/>
      <c r="FG26" s="92">
        <f t="shared" ref="FG26" si="308">SUM(FG25:FK25)</f>
        <v>0</v>
      </c>
      <c r="FH26" s="93"/>
      <c r="FI26" s="93"/>
      <c r="FJ26" s="93"/>
      <c r="FK26" s="94"/>
      <c r="FL26" s="92">
        <f t="shared" ref="FL26" si="309">SUM(FL25:FP25)</f>
        <v>0</v>
      </c>
      <c r="FM26" s="93"/>
      <c r="FN26" s="93"/>
      <c r="FO26" s="93"/>
      <c r="FP26" s="94"/>
      <c r="FQ26" s="92">
        <f t="shared" ref="FQ26" si="310">SUM(FQ25:FU25)</f>
        <v>0</v>
      </c>
      <c r="FR26" s="93"/>
      <c r="FS26" s="93"/>
      <c r="FT26" s="93"/>
      <c r="FU26" s="94"/>
      <c r="FV26" s="92">
        <f t="shared" ref="FV26" si="311">SUM(FV25:FZ25)</f>
        <v>0</v>
      </c>
      <c r="FW26" s="93"/>
      <c r="FX26" s="93"/>
      <c r="FY26" s="93"/>
      <c r="FZ26" s="94"/>
      <c r="GA26" s="92">
        <f t="shared" ref="GA26" si="312">SUM(GA25:GE25)</f>
        <v>0</v>
      </c>
      <c r="GB26" s="93"/>
      <c r="GC26" s="93"/>
      <c r="GD26" s="93"/>
      <c r="GE26" s="94"/>
      <c r="GF26" s="92">
        <f t="shared" ref="GF26" si="313">SUM(GF25:GJ25)</f>
        <v>0</v>
      </c>
      <c r="GG26" s="93"/>
      <c r="GH26" s="93"/>
      <c r="GI26" s="93"/>
      <c r="GJ26" s="94"/>
      <c r="GK26" s="92">
        <f t="shared" ref="GK26" si="314">SUM(GK25:GO25)</f>
        <v>0</v>
      </c>
      <c r="GL26" s="93"/>
      <c r="GM26" s="93"/>
      <c r="GN26" s="93"/>
      <c r="GO26" s="94"/>
      <c r="GP26" s="92">
        <f t="shared" ref="GP26" si="315">SUM(GP25:GT25)</f>
        <v>0</v>
      </c>
      <c r="GQ26" s="93"/>
      <c r="GR26" s="93"/>
      <c r="GS26" s="93"/>
      <c r="GT26" s="94"/>
      <c r="GU26" s="92">
        <f t="shared" ref="GU26" si="316">SUM(GU25:GY25)</f>
        <v>0</v>
      </c>
      <c r="GV26" s="93"/>
      <c r="GW26" s="93"/>
      <c r="GX26" s="93"/>
      <c r="GY26" s="94"/>
      <c r="GZ26" s="92">
        <f t="shared" ref="GZ26" si="317">SUM(GZ25:HD25)</f>
        <v>0</v>
      </c>
      <c r="HA26" s="93"/>
      <c r="HB26" s="93"/>
      <c r="HC26" s="93"/>
      <c r="HD26" s="94"/>
      <c r="HE26" s="92">
        <f>SUM(HE25:HI25)</f>
        <v>0</v>
      </c>
      <c r="HF26" s="93"/>
      <c r="HG26" s="93"/>
      <c r="HH26" s="93"/>
      <c r="HI26" s="94"/>
    </row>
    <row r="27" spans="1:217" ht="27" customHeight="1" x14ac:dyDescent="0.2">
      <c r="B27" s="2"/>
      <c r="C27" s="2"/>
      <c r="D27" s="2"/>
      <c r="E27" s="7"/>
      <c r="F27" s="2"/>
      <c r="G27" s="2"/>
    </row>
    <row r="28" spans="1:217" ht="27" customHeight="1" x14ac:dyDescent="0.2">
      <c r="B28" s="2"/>
      <c r="C28" s="2"/>
      <c r="D28" s="2"/>
      <c r="E28" s="2"/>
      <c r="F28" s="2"/>
      <c r="G28" s="2"/>
    </row>
    <row r="29" spans="1:217" ht="27" customHeight="1" x14ac:dyDescent="0.2">
      <c r="A29" s="46"/>
      <c r="B29" s="2"/>
      <c r="C29" s="2"/>
      <c r="D29" s="2"/>
      <c r="E29" s="2"/>
      <c r="F29" s="2"/>
      <c r="G29" s="2"/>
    </row>
    <row r="30" spans="1:217" ht="27" customHeight="1" x14ac:dyDescent="0.2">
      <c r="B30" s="2"/>
      <c r="C30" s="2"/>
      <c r="D30" s="2"/>
      <c r="E30" s="2"/>
      <c r="F30" s="2"/>
      <c r="G30" s="2"/>
    </row>
    <row r="31" spans="1:217" ht="27" customHeight="1" x14ac:dyDescent="0.2">
      <c r="B31" s="2"/>
      <c r="C31" s="2"/>
      <c r="D31" s="2"/>
      <c r="E31" s="2"/>
      <c r="F31" s="2"/>
      <c r="G31" s="2"/>
    </row>
    <row r="32" spans="1:217" ht="27" customHeight="1" x14ac:dyDescent="0.2">
      <c r="B32" s="2"/>
      <c r="C32" s="2"/>
      <c r="D32" s="2"/>
      <c r="E32" s="2"/>
      <c r="F32" s="2"/>
      <c r="G32" s="2"/>
    </row>
    <row r="33" spans="2:7" x14ac:dyDescent="0.2">
      <c r="B33" s="2"/>
      <c r="C33" s="2"/>
      <c r="D33" s="2"/>
      <c r="E33" s="2"/>
      <c r="F33" s="2"/>
      <c r="G33" s="2"/>
    </row>
    <row r="34" spans="2:7" x14ac:dyDescent="0.2">
      <c r="B34" s="2"/>
      <c r="C34" s="2"/>
      <c r="D34" s="2"/>
      <c r="E34" s="2"/>
      <c r="F34" s="2"/>
      <c r="G34" s="2"/>
    </row>
    <row r="35" spans="2:7" x14ac:dyDescent="0.2">
      <c r="B35" s="2"/>
      <c r="C35" s="2"/>
      <c r="D35" s="2"/>
      <c r="E35" s="2"/>
      <c r="F35" s="2"/>
      <c r="G35" s="2"/>
    </row>
    <row r="36" spans="2:7" x14ac:dyDescent="0.2">
      <c r="B36" s="2"/>
      <c r="C36" s="2"/>
      <c r="D36" s="2"/>
      <c r="E36" s="2"/>
      <c r="F36" s="2"/>
      <c r="G36" s="2"/>
    </row>
    <row r="37" spans="2:7" x14ac:dyDescent="0.2">
      <c r="B37" s="2"/>
      <c r="C37" s="2"/>
      <c r="D37" s="2"/>
      <c r="E37" s="2"/>
      <c r="F37" s="2"/>
      <c r="G37" s="2"/>
    </row>
    <row r="38" spans="2:7" x14ac:dyDescent="0.2">
      <c r="B38" s="2"/>
      <c r="C38" s="2"/>
      <c r="D38" s="2"/>
      <c r="E38" s="2"/>
      <c r="F38" s="2"/>
      <c r="G38" s="2"/>
    </row>
    <row r="39" spans="2:7" x14ac:dyDescent="0.2">
      <c r="B39" s="2"/>
      <c r="C39" s="2"/>
      <c r="D39" s="2"/>
      <c r="E39" s="2"/>
      <c r="F39" s="2"/>
      <c r="G39" s="2"/>
    </row>
    <row r="40" spans="2:7" x14ac:dyDescent="0.2">
      <c r="B40" s="2"/>
      <c r="C40" s="2"/>
      <c r="D40" s="2"/>
      <c r="E40" s="2"/>
      <c r="F40" s="2"/>
      <c r="G40" s="2"/>
    </row>
    <row r="41" spans="2:7" x14ac:dyDescent="0.2">
      <c r="B41" s="2"/>
      <c r="C41" s="2"/>
      <c r="D41" s="2"/>
      <c r="E41" s="2"/>
      <c r="F41" s="2"/>
      <c r="G41" s="2"/>
    </row>
    <row r="42" spans="2:7" x14ac:dyDescent="0.2">
      <c r="B42" s="2"/>
      <c r="C42" s="2"/>
      <c r="D42" s="2"/>
      <c r="E42" s="2"/>
      <c r="F42" s="2"/>
      <c r="G42" s="2"/>
    </row>
    <row r="43" spans="2:7" x14ac:dyDescent="0.2">
      <c r="B43" s="2"/>
      <c r="C43" s="2"/>
      <c r="D43" s="2"/>
      <c r="E43" s="2"/>
      <c r="F43" s="2"/>
      <c r="G43" s="2"/>
    </row>
    <row r="44" spans="2:7" x14ac:dyDescent="0.2">
      <c r="B44" s="2"/>
      <c r="C44" s="2"/>
      <c r="D44" s="2"/>
      <c r="E44" s="2"/>
      <c r="F44" s="2"/>
      <c r="G44" s="2"/>
    </row>
    <row r="45" spans="2:7" x14ac:dyDescent="0.2">
      <c r="B45" s="2"/>
      <c r="C45" s="2"/>
      <c r="D45" s="2"/>
      <c r="E45" s="2"/>
      <c r="F45" s="2"/>
      <c r="G45" s="2"/>
    </row>
    <row r="46" spans="2:7" x14ac:dyDescent="0.2">
      <c r="B46" s="2"/>
      <c r="C46" s="2"/>
      <c r="D46" s="2"/>
      <c r="E46" s="2"/>
      <c r="F46" s="2"/>
      <c r="G46" s="2"/>
    </row>
    <row r="47" spans="2:7" x14ac:dyDescent="0.2">
      <c r="B47" s="2"/>
      <c r="C47" s="2"/>
      <c r="D47" s="2"/>
      <c r="E47" s="2"/>
      <c r="F47" s="2"/>
      <c r="G47" s="2"/>
    </row>
    <row r="48" spans="2:7" x14ac:dyDescent="0.2">
      <c r="B48" s="2"/>
      <c r="C48" s="2"/>
      <c r="D48" s="2"/>
      <c r="E48" s="7"/>
      <c r="F48" s="2"/>
      <c r="G48" s="2"/>
    </row>
    <row r="49" spans="2:7" x14ac:dyDescent="0.2">
      <c r="B49" s="2"/>
      <c r="C49" s="2"/>
      <c r="D49" s="2"/>
      <c r="E49" s="7"/>
      <c r="F49" s="2"/>
      <c r="G49" s="2"/>
    </row>
    <row r="50" spans="2:7" x14ac:dyDescent="0.2">
      <c r="B50" s="2"/>
      <c r="C50" s="2"/>
      <c r="D50" s="2"/>
      <c r="E50" s="7"/>
      <c r="F50" s="2"/>
      <c r="G50" s="2"/>
    </row>
    <row r="51" spans="2:7" x14ac:dyDescent="0.2">
      <c r="B51" s="2"/>
      <c r="C51" s="2"/>
      <c r="D51" s="2"/>
      <c r="E51" s="7"/>
      <c r="F51" s="2"/>
      <c r="G51" s="2"/>
    </row>
    <row r="52" spans="2:7" x14ac:dyDescent="0.2">
      <c r="B52" s="2"/>
      <c r="C52" s="2"/>
      <c r="D52" s="2"/>
      <c r="E52" s="7"/>
      <c r="F52" s="2"/>
      <c r="G52" s="2"/>
    </row>
    <row r="53" spans="2:7" x14ac:dyDescent="0.2">
      <c r="B53" s="2"/>
      <c r="C53" s="2"/>
      <c r="D53" s="2"/>
      <c r="E53" s="7"/>
      <c r="F53" s="2"/>
      <c r="G53" s="2"/>
    </row>
    <row r="54" spans="2:7" x14ac:dyDescent="0.2">
      <c r="B54" s="2"/>
      <c r="C54" s="2"/>
      <c r="D54" s="2"/>
      <c r="E54" s="7"/>
      <c r="F54" s="2"/>
      <c r="G54" s="2"/>
    </row>
    <row r="55" spans="2:7" x14ac:dyDescent="0.2">
      <c r="B55" s="2"/>
      <c r="C55" s="2"/>
      <c r="D55" s="2"/>
      <c r="E55" s="7"/>
      <c r="F55" s="2"/>
      <c r="G55" s="2"/>
    </row>
  </sheetData>
  <mergeCells count="402">
    <mergeCell ref="HE2:HI2"/>
    <mergeCell ref="AV1:BT1"/>
    <mergeCell ref="BU1:CN1"/>
    <mergeCell ref="CO1:DH1"/>
    <mergeCell ref="DI1:EG1"/>
    <mergeCell ref="EH1:FA1"/>
    <mergeCell ref="FB1:FU1"/>
    <mergeCell ref="FV1:GT1"/>
    <mergeCell ref="GU1:HI1"/>
    <mergeCell ref="GF2:GJ2"/>
    <mergeCell ref="GK2:GO2"/>
    <mergeCell ref="GP2:GT2"/>
    <mergeCell ref="GU2:GY2"/>
    <mergeCell ref="GZ2:HD2"/>
    <mergeCell ref="FG2:FK2"/>
    <mergeCell ref="FL2:FP2"/>
    <mergeCell ref="DD2:DH2"/>
    <mergeCell ref="DI2:DM2"/>
    <mergeCell ref="DN2:DR2"/>
    <mergeCell ref="DS2:DW2"/>
    <mergeCell ref="DX2:EB2"/>
    <mergeCell ref="EC2:EG2"/>
    <mergeCell ref="FQ2:FU2"/>
    <mergeCell ref="FV2:FZ2"/>
    <mergeCell ref="GA2:GE2"/>
    <mergeCell ref="EH2:EL2"/>
    <mergeCell ref="EM2:EQ2"/>
    <mergeCell ref="ER2:EV2"/>
    <mergeCell ref="EW2:FA2"/>
    <mergeCell ref="FB2:FF2"/>
    <mergeCell ref="BK2:BO2"/>
    <mergeCell ref="BP2:BT2"/>
    <mergeCell ref="BU2:BY2"/>
    <mergeCell ref="BZ2:CD2"/>
    <mergeCell ref="CE2:CI2"/>
    <mergeCell ref="CJ2:CN2"/>
    <mergeCell ref="CO2:CS2"/>
    <mergeCell ref="CT2:CX2"/>
    <mergeCell ref="CY2:DC2"/>
    <mergeCell ref="AQ2:AU2"/>
    <mergeCell ref="AB1:AU1"/>
    <mergeCell ref="C16:HI16"/>
    <mergeCell ref="C22:HI22"/>
    <mergeCell ref="C2:G2"/>
    <mergeCell ref="H2:L2"/>
    <mergeCell ref="M2:Q2"/>
    <mergeCell ref="R2:V2"/>
    <mergeCell ref="W2:AA2"/>
    <mergeCell ref="W6:AA6"/>
    <mergeCell ref="AB6:AF6"/>
    <mergeCell ref="AG6:AK6"/>
    <mergeCell ref="AL6:AP6"/>
    <mergeCell ref="AQ6:AU6"/>
    <mergeCell ref="AV6:AZ6"/>
    <mergeCell ref="BA6:BE6"/>
    <mergeCell ref="BF6:BJ6"/>
    <mergeCell ref="BK6:BO6"/>
    <mergeCell ref="AV2:AZ2"/>
    <mergeCell ref="BA2:BE2"/>
    <mergeCell ref="BF2:BJ2"/>
    <mergeCell ref="C4:HI4"/>
    <mergeCell ref="C10:HI10"/>
    <mergeCell ref="BP6:BT6"/>
    <mergeCell ref="A1:A3"/>
    <mergeCell ref="C6:G6"/>
    <mergeCell ref="H6:L6"/>
    <mergeCell ref="M6:Q6"/>
    <mergeCell ref="R6:V6"/>
    <mergeCell ref="C1:AA1"/>
    <mergeCell ref="AB2:AF2"/>
    <mergeCell ref="AG2:AK2"/>
    <mergeCell ref="AL2:AP2"/>
    <mergeCell ref="AV8:AZ8"/>
    <mergeCell ref="BA8:BE8"/>
    <mergeCell ref="BF8:BJ8"/>
    <mergeCell ref="FQ6:FU6"/>
    <mergeCell ref="FV6:FZ6"/>
    <mergeCell ref="GA6:GE6"/>
    <mergeCell ref="GF6:GJ6"/>
    <mergeCell ref="GK6:GO6"/>
    <mergeCell ref="ER6:EV6"/>
    <mergeCell ref="EW6:FA6"/>
    <mergeCell ref="FB6:FF6"/>
    <mergeCell ref="FG6:FK6"/>
    <mergeCell ref="FL6:FP6"/>
    <mergeCell ref="DS6:DW6"/>
    <mergeCell ref="DX6:EB6"/>
    <mergeCell ref="EC6:EG6"/>
    <mergeCell ref="EH6:EL6"/>
    <mergeCell ref="EM6:EQ6"/>
    <mergeCell ref="BU6:BY6"/>
    <mergeCell ref="BZ6:CD6"/>
    <mergeCell ref="CE6:CI6"/>
    <mergeCell ref="CJ6:CN6"/>
    <mergeCell ref="CO6:CS6"/>
    <mergeCell ref="CT6:CX6"/>
    <mergeCell ref="C8:G8"/>
    <mergeCell ref="H8:L8"/>
    <mergeCell ref="M8:Q8"/>
    <mergeCell ref="R8:V8"/>
    <mergeCell ref="W8:AA8"/>
    <mergeCell ref="AB8:AF8"/>
    <mergeCell ref="AG8:AK8"/>
    <mergeCell ref="AL8:AP8"/>
    <mergeCell ref="AQ8:AU8"/>
    <mergeCell ref="BK8:BO8"/>
    <mergeCell ref="BP8:BT8"/>
    <mergeCell ref="BU8:BY8"/>
    <mergeCell ref="BZ8:CD8"/>
    <mergeCell ref="CE8:CI8"/>
    <mergeCell ref="GP6:GT6"/>
    <mergeCell ref="GU6:GY6"/>
    <mergeCell ref="GZ6:HD6"/>
    <mergeCell ref="HE6:HI6"/>
    <mergeCell ref="CY6:DC6"/>
    <mergeCell ref="DD6:DH6"/>
    <mergeCell ref="DI6:DM6"/>
    <mergeCell ref="DN6:DR6"/>
    <mergeCell ref="DI8:DM8"/>
    <mergeCell ref="DN8:DR8"/>
    <mergeCell ref="DS8:DW8"/>
    <mergeCell ref="DX8:EB8"/>
    <mergeCell ref="EC8:EG8"/>
    <mergeCell ref="CJ8:CN8"/>
    <mergeCell ref="CO8:CS8"/>
    <mergeCell ref="CT8:CX8"/>
    <mergeCell ref="CY8:DC8"/>
    <mergeCell ref="DD8:DH8"/>
    <mergeCell ref="GU8:GY8"/>
    <mergeCell ref="GZ8:HD8"/>
    <mergeCell ref="FG8:FK8"/>
    <mergeCell ref="FL8:FP8"/>
    <mergeCell ref="FQ8:FU8"/>
    <mergeCell ref="FV8:FZ8"/>
    <mergeCell ref="GA8:GE8"/>
    <mergeCell ref="EH8:EL8"/>
    <mergeCell ref="EM8:EQ8"/>
    <mergeCell ref="ER8:EV8"/>
    <mergeCell ref="EW8:FA8"/>
    <mergeCell ref="FB8:FF8"/>
    <mergeCell ref="BZ12:CD12"/>
    <mergeCell ref="CE12:CI12"/>
    <mergeCell ref="CJ12:CN12"/>
    <mergeCell ref="CO12:CS12"/>
    <mergeCell ref="CT12:CX12"/>
    <mergeCell ref="HE8:HI8"/>
    <mergeCell ref="C12:G12"/>
    <mergeCell ref="H12:L12"/>
    <mergeCell ref="M12:Q12"/>
    <mergeCell ref="R12:V12"/>
    <mergeCell ref="W12:AA12"/>
    <mergeCell ref="AB12:AF12"/>
    <mergeCell ref="AG12:AK12"/>
    <mergeCell ref="AL12:AP12"/>
    <mergeCell ref="AQ12:AU12"/>
    <mergeCell ref="AV12:AZ12"/>
    <mergeCell ref="BA12:BE12"/>
    <mergeCell ref="BF12:BJ12"/>
    <mergeCell ref="BK12:BO12"/>
    <mergeCell ref="BP12:BT12"/>
    <mergeCell ref="BU12:BY12"/>
    <mergeCell ref="GF8:GJ8"/>
    <mergeCell ref="GK8:GO8"/>
    <mergeCell ref="GP8:GT8"/>
    <mergeCell ref="FL12:FP12"/>
    <mergeCell ref="FQ12:FU12"/>
    <mergeCell ref="DX12:EB12"/>
    <mergeCell ref="EC12:EG12"/>
    <mergeCell ref="EH12:EL12"/>
    <mergeCell ref="EM12:EQ12"/>
    <mergeCell ref="ER12:EV12"/>
    <mergeCell ref="CY12:DC12"/>
    <mergeCell ref="DD12:DH12"/>
    <mergeCell ref="DI12:DM12"/>
    <mergeCell ref="DN12:DR12"/>
    <mergeCell ref="DS12:DW12"/>
    <mergeCell ref="GU12:GY12"/>
    <mergeCell ref="GZ12:HD12"/>
    <mergeCell ref="HE12:HI12"/>
    <mergeCell ref="C14:G14"/>
    <mergeCell ref="H14:L14"/>
    <mergeCell ref="M14:Q14"/>
    <mergeCell ref="R14:V14"/>
    <mergeCell ref="W14:AA14"/>
    <mergeCell ref="AB14:AF14"/>
    <mergeCell ref="AG14:AK14"/>
    <mergeCell ref="AL14:AP14"/>
    <mergeCell ref="AQ14:AU14"/>
    <mergeCell ref="AV14:AZ14"/>
    <mergeCell ref="BA14:BE14"/>
    <mergeCell ref="BF14:BJ14"/>
    <mergeCell ref="BK14:BO14"/>
    <mergeCell ref="FV12:FZ12"/>
    <mergeCell ref="GA12:GE12"/>
    <mergeCell ref="GF12:GJ12"/>
    <mergeCell ref="GK12:GO12"/>
    <mergeCell ref="GP12:GT12"/>
    <mergeCell ref="EW12:FA12"/>
    <mergeCell ref="FB12:FF12"/>
    <mergeCell ref="FG12:FK12"/>
    <mergeCell ref="CO14:CS14"/>
    <mergeCell ref="CT14:CX14"/>
    <mergeCell ref="CY14:DC14"/>
    <mergeCell ref="DD14:DH14"/>
    <mergeCell ref="DI14:DM14"/>
    <mergeCell ref="BP14:BT14"/>
    <mergeCell ref="BU14:BY14"/>
    <mergeCell ref="BZ14:CD14"/>
    <mergeCell ref="CE14:CI14"/>
    <mergeCell ref="CJ14:CN14"/>
    <mergeCell ref="EM14:EQ14"/>
    <mergeCell ref="ER14:EV14"/>
    <mergeCell ref="EW14:FA14"/>
    <mergeCell ref="FB14:FF14"/>
    <mergeCell ref="FG14:FK14"/>
    <mergeCell ref="DN14:DR14"/>
    <mergeCell ref="DS14:DW14"/>
    <mergeCell ref="DX14:EB14"/>
    <mergeCell ref="EC14:EG14"/>
    <mergeCell ref="EH14:EL14"/>
    <mergeCell ref="GK14:GO14"/>
    <mergeCell ref="GP14:GT14"/>
    <mergeCell ref="GU14:GY14"/>
    <mergeCell ref="GZ14:HD14"/>
    <mergeCell ref="HE14:HI14"/>
    <mergeCell ref="FL14:FP14"/>
    <mergeCell ref="FQ14:FU14"/>
    <mergeCell ref="FV14:FZ14"/>
    <mergeCell ref="GA14:GE14"/>
    <mergeCell ref="GF14:GJ14"/>
    <mergeCell ref="AB18:AF18"/>
    <mergeCell ref="AG18:AK18"/>
    <mergeCell ref="AL18:AP18"/>
    <mergeCell ref="AQ18:AU18"/>
    <mergeCell ref="AV18:AZ18"/>
    <mergeCell ref="C18:G18"/>
    <mergeCell ref="H18:L18"/>
    <mergeCell ref="M18:Q18"/>
    <mergeCell ref="R18:V18"/>
    <mergeCell ref="W18:AA18"/>
    <mergeCell ref="BZ18:CD18"/>
    <mergeCell ref="CE18:CI18"/>
    <mergeCell ref="CJ18:CN18"/>
    <mergeCell ref="CO18:CS18"/>
    <mergeCell ref="CT18:CX18"/>
    <mergeCell ref="BA18:BE18"/>
    <mergeCell ref="BF18:BJ18"/>
    <mergeCell ref="BK18:BO18"/>
    <mergeCell ref="BP18:BT18"/>
    <mergeCell ref="BU18:BY18"/>
    <mergeCell ref="FL18:FP18"/>
    <mergeCell ref="FQ18:FU18"/>
    <mergeCell ref="DX18:EB18"/>
    <mergeCell ref="EC18:EG18"/>
    <mergeCell ref="EH18:EL18"/>
    <mergeCell ref="EM18:EQ18"/>
    <mergeCell ref="ER18:EV18"/>
    <mergeCell ref="CY18:DC18"/>
    <mergeCell ref="DD18:DH18"/>
    <mergeCell ref="DI18:DM18"/>
    <mergeCell ref="DN18:DR18"/>
    <mergeCell ref="DS18:DW18"/>
    <mergeCell ref="GU18:GY18"/>
    <mergeCell ref="GZ18:HD18"/>
    <mergeCell ref="HE18:HI18"/>
    <mergeCell ref="C20:G20"/>
    <mergeCell ref="H20:L20"/>
    <mergeCell ref="M20:Q20"/>
    <mergeCell ref="R20:V20"/>
    <mergeCell ref="W20:AA20"/>
    <mergeCell ref="AB20:AF20"/>
    <mergeCell ref="AG20:AK20"/>
    <mergeCell ref="AL20:AP20"/>
    <mergeCell ref="AQ20:AU20"/>
    <mergeCell ref="AV20:AZ20"/>
    <mergeCell ref="BA20:BE20"/>
    <mergeCell ref="BF20:BJ20"/>
    <mergeCell ref="BK20:BO20"/>
    <mergeCell ref="FV18:FZ18"/>
    <mergeCell ref="GA18:GE18"/>
    <mergeCell ref="GF18:GJ18"/>
    <mergeCell ref="GK18:GO18"/>
    <mergeCell ref="GP18:GT18"/>
    <mergeCell ref="EW18:FA18"/>
    <mergeCell ref="FB18:FF18"/>
    <mergeCell ref="FG18:FK18"/>
    <mergeCell ref="CO20:CS20"/>
    <mergeCell ref="CT20:CX20"/>
    <mergeCell ref="CY20:DC20"/>
    <mergeCell ref="DD20:DH20"/>
    <mergeCell ref="DI20:DM20"/>
    <mergeCell ref="BP20:BT20"/>
    <mergeCell ref="BU20:BY20"/>
    <mergeCell ref="BZ20:CD20"/>
    <mergeCell ref="CE20:CI20"/>
    <mergeCell ref="CJ20:CN20"/>
    <mergeCell ref="EM20:EQ20"/>
    <mergeCell ref="ER20:EV20"/>
    <mergeCell ref="EW20:FA20"/>
    <mergeCell ref="FB20:FF20"/>
    <mergeCell ref="FG20:FK20"/>
    <mergeCell ref="DN20:DR20"/>
    <mergeCell ref="DS20:DW20"/>
    <mergeCell ref="DX20:EB20"/>
    <mergeCell ref="EC20:EG20"/>
    <mergeCell ref="EH20:EL20"/>
    <mergeCell ref="GK20:GO20"/>
    <mergeCell ref="GP20:GT20"/>
    <mergeCell ref="GU20:GY20"/>
    <mergeCell ref="GZ20:HD20"/>
    <mergeCell ref="HE20:HI20"/>
    <mergeCell ref="FL20:FP20"/>
    <mergeCell ref="FQ20:FU20"/>
    <mergeCell ref="FV20:FZ20"/>
    <mergeCell ref="GA20:GE20"/>
    <mergeCell ref="GF20:GJ20"/>
    <mergeCell ref="AB24:AF24"/>
    <mergeCell ref="AG24:AK24"/>
    <mergeCell ref="AL24:AP24"/>
    <mergeCell ref="AQ24:AU24"/>
    <mergeCell ref="AV24:AZ24"/>
    <mergeCell ref="C24:G24"/>
    <mergeCell ref="H24:L24"/>
    <mergeCell ref="M24:Q24"/>
    <mergeCell ref="R24:V24"/>
    <mergeCell ref="W24:AA24"/>
    <mergeCell ref="BZ24:CD24"/>
    <mergeCell ref="CE24:CI24"/>
    <mergeCell ref="CJ24:CN24"/>
    <mergeCell ref="CO24:CS24"/>
    <mergeCell ref="CT24:CX24"/>
    <mergeCell ref="BA24:BE24"/>
    <mergeCell ref="BF24:BJ24"/>
    <mergeCell ref="BK24:BO24"/>
    <mergeCell ref="BP24:BT24"/>
    <mergeCell ref="BU24:BY24"/>
    <mergeCell ref="FL24:FP24"/>
    <mergeCell ref="FQ24:FU24"/>
    <mergeCell ref="DX24:EB24"/>
    <mergeCell ref="EC24:EG24"/>
    <mergeCell ref="EH24:EL24"/>
    <mergeCell ref="EM24:EQ24"/>
    <mergeCell ref="ER24:EV24"/>
    <mergeCell ref="CY24:DC24"/>
    <mergeCell ref="DD24:DH24"/>
    <mergeCell ref="DI24:DM24"/>
    <mergeCell ref="DN24:DR24"/>
    <mergeCell ref="DS24:DW24"/>
    <mergeCell ref="GU24:GY24"/>
    <mergeCell ref="GZ24:HD24"/>
    <mergeCell ref="HE24:HI24"/>
    <mergeCell ref="C26:G26"/>
    <mergeCell ref="H26:L26"/>
    <mergeCell ref="M26:Q26"/>
    <mergeCell ref="R26:V26"/>
    <mergeCell ref="W26:AA26"/>
    <mergeCell ref="AB26:AF26"/>
    <mergeCell ref="AG26:AK26"/>
    <mergeCell ref="AL26:AP26"/>
    <mergeCell ref="AQ26:AU26"/>
    <mergeCell ref="AV26:AZ26"/>
    <mergeCell ref="BA26:BE26"/>
    <mergeCell ref="BF26:BJ26"/>
    <mergeCell ref="BK26:BO26"/>
    <mergeCell ref="FV24:FZ24"/>
    <mergeCell ref="GA24:GE24"/>
    <mergeCell ref="GF24:GJ24"/>
    <mergeCell ref="GK24:GO24"/>
    <mergeCell ref="GP24:GT24"/>
    <mergeCell ref="EW24:FA24"/>
    <mergeCell ref="FB24:FF24"/>
    <mergeCell ref="FG24:FK24"/>
    <mergeCell ref="CO26:CS26"/>
    <mergeCell ref="CT26:CX26"/>
    <mergeCell ref="CY26:DC26"/>
    <mergeCell ref="DD26:DH26"/>
    <mergeCell ref="DI26:DM26"/>
    <mergeCell ref="BP26:BT26"/>
    <mergeCell ref="BU26:BY26"/>
    <mergeCell ref="BZ26:CD26"/>
    <mergeCell ref="CE26:CI26"/>
    <mergeCell ref="CJ26:CN26"/>
    <mergeCell ref="EM26:EQ26"/>
    <mergeCell ref="ER26:EV26"/>
    <mergeCell ref="EW26:FA26"/>
    <mergeCell ref="FB26:FF26"/>
    <mergeCell ref="FG26:FK26"/>
    <mergeCell ref="DN26:DR26"/>
    <mergeCell ref="DS26:DW26"/>
    <mergeCell ref="DX26:EB26"/>
    <mergeCell ref="EC26:EG26"/>
    <mergeCell ref="EH26:EL26"/>
    <mergeCell ref="GK26:GO26"/>
    <mergeCell ref="GP26:GT26"/>
    <mergeCell ref="GU26:GY26"/>
    <mergeCell ref="GZ26:HD26"/>
    <mergeCell ref="HE26:HI26"/>
    <mergeCell ref="FL26:FP26"/>
    <mergeCell ref="FQ26:FU26"/>
    <mergeCell ref="FV26:FZ26"/>
    <mergeCell ref="GA26:GE26"/>
    <mergeCell ref="GF26:GJ2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T11"/>
  <sheetViews>
    <sheetView view="pageLayout" zoomScale="85" zoomScaleNormal="100" zoomScalePageLayoutView="85" workbookViewId="0">
      <selection activeCell="D3" sqref="D3"/>
    </sheetView>
  </sheetViews>
  <sheetFormatPr baseColWidth="10" defaultRowHeight="12.75" x14ac:dyDescent="0.2"/>
  <cols>
    <col min="1" max="1" width="11.42578125" style="1" customWidth="1"/>
    <col min="2" max="4" width="11.42578125" style="1"/>
    <col min="5" max="46" width="11.42578125" style="1" customWidth="1"/>
    <col min="47" max="16384" width="11.42578125" style="1"/>
  </cols>
  <sheetData>
    <row r="1" spans="1:20" ht="12.75" customHeight="1" x14ac:dyDescent="0.2">
      <c r="B1" s="66"/>
      <c r="C1" s="66"/>
      <c r="D1" s="66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112"/>
      <c r="R1" s="112"/>
      <c r="S1" s="112"/>
      <c r="T1" s="112"/>
    </row>
    <row r="2" spans="1:20" ht="12.75" customHeight="1" x14ac:dyDescent="0.2">
      <c r="A2" s="66"/>
      <c r="B2" s="66"/>
      <c r="C2" s="66"/>
      <c r="D2" s="66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112"/>
      <c r="R2" s="112"/>
      <c r="S2" s="112"/>
      <c r="T2" s="112"/>
    </row>
    <row r="3" spans="1:20" ht="12.75" customHeight="1" x14ac:dyDescent="0.2">
      <c r="A3" s="66"/>
      <c r="B3" s="66"/>
      <c r="C3" s="66"/>
      <c r="D3" s="66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112"/>
      <c r="R3" s="112"/>
      <c r="S3" s="112"/>
      <c r="T3" s="112"/>
    </row>
    <row r="4" spans="1:20" ht="12.75" customHeight="1" x14ac:dyDescent="0.2">
      <c r="A4" s="113" t="s">
        <v>1</v>
      </c>
      <c r="B4" s="113"/>
      <c r="C4" s="113"/>
      <c r="D4" s="113"/>
      <c r="E4" s="114" t="s">
        <v>73</v>
      </c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2"/>
      <c r="R4" s="112"/>
      <c r="S4" s="112"/>
      <c r="T4" s="112"/>
    </row>
    <row r="5" spans="1:20" ht="12.75" customHeight="1" x14ac:dyDescent="0.2">
      <c r="A5" s="113"/>
      <c r="B5" s="113"/>
      <c r="C5" s="113"/>
      <c r="D5" s="113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2"/>
      <c r="R5" s="112"/>
      <c r="S5" s="112"/>
      <c r="T5" s="112"/>
    </row>
    <row r="6" spans="1:20" ht="12.75" customHeight="1" x14ac:dyDescent="0.2">
      <c r="A6" s="113"/>
      <c r="B6" s="113"/>
      <c r="C6" s="113"/>
      <c r="D6" s="113"/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112"/>
      <c r="R6" s="112"/>
      <c r="S6" s="112"/>
      <c r="T6" s="112"/>
    </row>
    <row r="7" spans="1:20" ht="12.75" customHeight="1" x14ac:dyDescent="0.2">
      <c r="A7" s="113"/>
      <c r="B7" s="113"/>
      <c r="C7" s="113"/>
      <c r="D7" s="113"/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4"/>
      <c r="P7" s="114"/>
      <c r="Q7" s="112"/>
      <c r="R7" s="112"/>
      <c r="S7" s="112"/>
      <c r="T7" s="112"/>
    </row>
    <row r="8" spans="1:20" x14ac:dyDescent="0.2">
      <c r="E8" s="114"/>
      <c r="F8" s="114"/>
      <c r="G8" s="114"/>
      <c r="H8" s="114"/>
      <c r="I8" s="114"/>
      <c r="J8" s="114"/>
      <c r="K8" s="114"/>
      <c r="L8" s="114"/>
      <c r="M8" s="114"/>
      <c r="N8" s="114"/>
      <c r="O8" s="114"/>
      <c r="P8" s="114"/>
    </row>
    <row r="11" spans="1:20" x14ac:dyDescent="0.2">
      <c r="G11" s="1">
        <v>0</v>
      </c>
    </row>
  </sheetData>
  <mergeCells count="3">
    <mergeCell ref="Q1:T7"/>
    <mergeCell ref="A4:D7"/>
    <mergeCell ref="E4:P8"/>
  </mergeCells>
  <pageMargins left="0" right="0" top="0" bottom="0" header="0" footer="0"/>
  <pageSetup paperSize="9"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Remplissage</vt:lpstr>
      <vt:lpstr>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2017-03-10T09:19:41Z</dcterms:modified>
</cp:coreProperties>
</file>