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" yWindow="48" windowWidth="19260" windowHeight="6192" tabRatio="422" activeTab="3"/>
  </bookViews>
  <sheets>
    <sheet name="Sommaire" sheetId="1" r:id="rId1"/>
    <sheet name="Feuil1" sheetId="14" r:id="rId2"/>
    <sheet name="Données" sheetId="5" r:id="rId3"/>
    <sheet name="Feuil2" sheetId="15" r:id="rId4"/>
    <sheet name="Feuil4" sheetId="17" r:id="rId5"/>
  </sheets>
  <functionGroups builtInGroupCount="17"/>
  <definedNames>
    <definedName name="grand">Feuil1!#REF!</definedName>
    <definedName name="grandcadre">Feuil1!#REF!</definedName>
    <definedName name="petit">Feuil1!#REF!</definedName>
    <definedName name="petitcadre">Feuil1!#REF!</definedName>
    <definedName name="_xlnm.Print_Area" localSheetId="3">Feuil2!$C$1:$S$46</definedName>
  </definedNames>
  <calcPr calcId="145621"/>
</workbook>
</file>

<file path=xl/calcChain.xml><?xml version="1.0" encoding="utf-8"?>
<calcChain xmlns="http://schemas.openxmlformats.org/spreadsheetml/2006/main">
  <c r="Q30" i="15" l="1"/>
  <c r="N30" i="15"/>
  <c r="Q39" i="15"/>
  <c r="N39" i="15"/>
  <c r="Q21" i="15"/>
  <c r="N21" i="15"/>
  <c r="P7" i="15"/>
</calcChain>
</file>

<file path=xl/sharedStrings.xml><?xml version="1.0" encoding="utf-8"?>
<sst xmlns="http://schemas.openxmlformats.org/spreadsheetml/2006/main" count="77" uniqueCount="52">
  <si>
    <t>PU</t>
  </si>
  <si>
    <t>N°</t>
  </si>
  <si>
    <t>Qté</t>
  </si>
  <si>
    <t xml:space="preserve">Date </t>
  </si>
  <si>
    <t>Sous-traitant</t>
  </si>
  <si>
    <t>Date</t>
  </si>
  <si>
    <t>Typologie</t>
  </si>
  <si>
    <t>Nb lgt</t>
  </si>
  <si>
    <t>Ajouter</t>
  </si>
  <si>
    <t>SHO/SHA</t>
  </si>
  <si>
    <t>sho</t>
  </si>
  <si>
    <t>sha</t>
  </si>
  <si>
    <t>PU moyen</t>
  </si>
  <si>
    <t>logement 1</t>
  </si>
  <si>
    <t>logement 2</t>
  </si>
  <si>
    <t>TestDate2</t>
  </si>
  <si>
    <t>y</t>
  </si>
  <si>
    <t>Nbre</t>
  </si>
  <si>
    <t>Ss traitant</t>
  </si>
  <si>
    <t>SHA</t>
  </si>
  <si>
    <t>PU mini:</t>
  </si>
  <si>
    <t>PU maxi:</t>
  </si>
  <si>
    <t>Code chantier</t>
  </si>
  <si>
    <t>Affaire</t>
  </si>
  <si>
    <t>Date de valeur</t>
  </si>
  <si>
    <t>Sous traitant</t>
  </si>
  <si>
    <t>Nombre d'affaire:</t>
  </si>
  <si>
    <t>Quantité moyenne:</t>
  </si>
  <si>
    <t>u</t>
  </si>
  <si>
    <t>Total</t>
  </si>
  <si>
    <t>REGAZ</t>
  </si>
  <si>
    <t>m²ho</t>
  </si>
  <si>
    <t>Logements</t>
  </si>
  <si>
    <t>Bordeaux</t>
  </si>
  <si>
    <t>DLO</t>
  </si>
  <si>
    <t>Date moyenne</t>
  </si>
  <si>
    <t>Lanterneau</t>
  </si>
  <si>
    <t>Marque</t>
  </si>
  <si>
    <t>Type</t>
  </si>
  <si>
    <t>Euros HT</t>
  </si>
  <si>
    <t>Projet</t>
  </si>
  <si>
    <t>Surface</t>
  </si>
  <si>
    <t xml:space="preserve">Nombre </t>
  </si>
  <si>
    <t>Nom</t>
  </si>
  <si>
    <t>Ville</t>
  </si>
  <si>
    <t xml:space="preserve">Date devis </t>
  </si>
  <si>
    <t xml:space="preserve">Montant devis </t>
  </si>
  <si>
    <t>Vérification</t>
  </si>
  <si>
    <t>affaire</t>
  </si>
  <si>
    <t>test</t>
  </si>
  <si>
    <t>.</t>
  </si>
  <si>
    <t>Init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</si>
</sst>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_ ;\-#,##0.00\ "/>
  </numFmts>
  <fonts count="22" x14ac:knownFonts="1">
    <font>
      <sz val="11"/>
      <color theme="1"/>
      <name val="Arial"/>
      <family val="2"/>
      <scheme val="minor"/>
    </font>
    <font>
      <sz val="11"/>
      <color rgb="FFFF0000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0"/>
      <color theme="1"/>
      <name val="Calibri Light"/>
      <family val="2"/>
    </font>
    <font>
      <i/>
      <sz val="8"/>
      <color theme="1"/>
      <name val="Calibri Light"/>
      <family val="2"/>
    </font>
    <font>
      <sz val="11"/>
      <color theme="1"/>
      <name val="Calibri Light"/>
      <family val="2"/>
    </font>
    <font>
      <i/>
      <sz val="10"/>
      <color theme="1"/>
      <name val="Calibri Light"/>
      <family val="2"/>
    </font>
    <font>
      <i/>
      <sz val="9"/>
      <color theme="1"/>
      <name val="Calibri Light"/>
      <family val="2"/>
    </font>
    <font>
      <b/>
      <sz val="11"/>
      <color theme="1"/>
      <name val="Calibri Light"/>
      <family val="2"/>
    </font>
    <font>
      <sz val="11"/>
      <color theme="1"/>
      <name val="Arial"/>
      <family val="2"/>
      <scheme val="minor"/>
    </font>
    <font>
      <sz val="8"/>
      <color theme="1"/>
      <name val="Calibri Light"/>
      <family val="2"/>
    </font>
    <font>
      <sz val="10"/>
      <color theme="1"/>
      <name val="Calibri Light"/>
      <family val="2"/>
    </font>
    <font>
      <sz val="9"/>
      <color theme="1"/>
      <name val="Calibri Light"/>
      <family val="2"/>
    </font>
    <font>
      <b/>
      <i/>
      <sz val="10"/>
      <color theme="1"/>
      <name val="Calibri Light"/>
      <family val="2"/>
    </font>
    <font>
      <b/>
      <sz val="9"/>
      <color theme="1"/>
      <name val="Calibri Light"/>
      <family val="2"/>
    </font>
    <font>
      <i/>
      <sz val="8"/>
      <color theme="0" tint="-0.499984740745262"/>
      <name val="Calibri Light"/>
      <family val="2"/>
    </font>
    <font>
      <b/>
      <sz val="11"/>
      <color rgb="FFC00000"/>
      <name val="Calibri Light"/>
      <family val="2"/>
    </font>
    <font>
      <sz val="9"/>
      <name val="Calibri Light"/>
      <family val="2"/>
    </font>
    <font>
      <b/>
      <i/>
      <sz val="8"/>
      <color rgb="FFC00000"/>
      <name val="Calibri Light"/>
      <family val="2"/>
    </font>
    <font>
      <b/>
      <i/>
      <sz val="9"/>
      <color theme="1"/>
      <name val="Calibri Light"/>
      <family val="2"/>
    </font>
    <font>
      <sz val="11"/>
      <color rgb="FFF8F8F8"/>
      <name val="Calibri Light"/>
      <family val="2"/>
    </font>
    <font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DCFE5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E8C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dotted">
        <color theme="0" tint="-0.499984740745262"/>
      </left>
      <right/>
      <top style="thin">
        <color theme="0" tint="-0.499984740745262"/>
      </top>
      <bottom/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dotted">
        <color theme="0" tint="-0.499984740745262"/>
      </left>
      <right/>
      <top/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249977111117893"/>
      </right>
      <top/>
      <bottom style="thin">
        <color theme="0" tint="-0.499984740745262"/>
      </bottom>
      <diagonal/>
    </border>
    <border>
      <left style="dotted">
        <color theme="0" tint="-0.249977111117893"/>
      </left>
      <right/>
      <top/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7" xfId="0" applyFill="1" applyBorder="1"/>
    <xf numFmtId="0" fontId="0" fillId="0" borderId="0" xfId="0" applyFill="1"/>
    <xf numFmtId="0" fontId="0" fillId="0" borderId="0" xfId="0" applyFill="1" applyBorder="1"/>
    <xf numFmtId="0" fontId="0" fillId="0" borderId="5" xfId="0" applyFill="1" applyBorder="1"/>
    <xf numFmtId="0" fontId="1" fillId="0" borderId="0" xfId="0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9" xfId="0" applyBorder="1"/>
    <xf numFmtId="0" fontId="3" fillId="4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4" borderId="0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4" borderId="11" xfId="0" applyFont="1" applyFill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vertical="center"/>
    </xf>
    <xf numFmtId="0" fontId="17" fillId="4" borderId="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vertical="center"/>
    </xf>
    <xf numFmtId="0" fontId="5" fillId="4" borderId="17" xfId="0" applyFont="1" applyFill="1" applyBorder="1" applyAlignment="1">
      <alignment vertical="center"/>
    </xf>
    <xf numFmtId="0" fontId="15" fillId="0" borderId="23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vertical="center"/>
    </xf>
    <xf numFmtId="0" fontId="5" fillId="4" borderId="18" xfId="0" applyFont="1" applyFill="1" applyBorder="1" applyAlignment="1">
      <alignment vertical="center"/>
    </xf>
    <xf numFmtId="0" fontId="5" fillId="4" borderId="20" xfId="0" applyFont="1" applyFill="1" applyBorder="1" applyAlignment="1">
      <alignment vertical="center"/>
    </xf>
    <xf numFmtId="0" fontId="10" fillId="4" borderId="11" xfId="0" applyFont="1" applyFill="1" applyBorder="1" applyAlignment="1">
      <alignment vertical="center"/>
    </xf>
    <xf numFmtId="0" fontId="5" fillId="4" borderId="12" xfId="0" applyFont="1" applyFill="1" applyBorder="1" applyAlignment="1">
      <alignment vertical="center"/>
    </xf>
    <xf numFmtId="0" fontId="5" fillId="4" borderId="13" xfId="0" applyFont="1" applyFill="1" applyBorder="1" applyAlignment="1">
      <alignment vertical="center"/>
    </xf>
    <xf numFmtId="164" fontId="16" fillId="4" borderId="0" xfId="1" applyNumberFormat="1" applyFont="1" applyFill="1" applyBorder="1" applyAlignment="1">
      <alignment vertical="center"/>
    </xf>
    <xf numFmtId="0" fontId="10" fillId="2" borderId="35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0" fillId="0" borderId="39" xfId="0" applyBorder="1"/>
    <xf numFmtId="0" fontId="0" fillId="0" borderId="40" xfId="0" applyBorder="1"/>
    <xf numFmtId="0" fontId="0" fillId="0" borderId="40" xfId="0" applyBorder="1" applyAlignment="1">
      <alignment vertical="center"/>
    </xf>
    <xf numFmtId="0" fontId="8" fillId="6" borderId="40" xfId="0" applyFont="1" applyFill="1" applyBorder="1" applyAlignment="1">
      <alignment horizontal="center" vertical="center"/>
    </xf>
    <xf numFmtId="0" fontId="5" fillId="0" borderId="0" xfId="0" applyFont="1" applyAlignment="1" applyProtection="1">
      <alignment vertical="center"/>
      <protection hidden="1"/>
    </xf>
    <xf numFmtId="0" fontId="5" fillId="0" borderId="0" xfId="0" applyFont="1" applyBorder="1" applyAlignment="1" applyProtection="1">
      <alignment vertical="center"/>
      <protection hidden="1"/>
    </xf>
    <xf numFmtId="0" fontId="19" fillId="7" borderId="25" xfId="0" applyFont="1" applyFill="1" applyBorder="1" applyAlignment="1" applyProtection="1">
      <alignment vertical="center"/>
      <protection hidden="1"/>
    </xf>
    <xf numFmtId="0" fontId="4" fillId="7" borderId="25" xfId="0" applyFont="1" applyFill="1" applyBorder="1" applyAlignment="1" applyProtection="1">
      <alignment vertical="center"/>
      <protection hidden="1"/>
    </xf>
    <xf numFmtId="0" fontId="4" fillId="7" borderId="25" xfId="0" applyFont="1" applyFill="1" applyBorder="1" applyAlignment="1" applyProtection="1">
      <alignment horizontal="right" vertical="center"/>
      <protection hidden="1"/>
    </xf>
    <xf numFmtId="0" fontId="4" fillId="7" borderId="25" xfId="0" applyFont="1" applyFill="1" applyBorder="1" applyAlignment="1" applyProtection="1">
      <alignment horizontal="left" vertical="center"/>
      <protection hidden="1"/>
    </xf>
    <xf numFmtId="0" fontId="18" fillId="7" borderId="25" xfId="0" applyFont="1" applyFill="1" applyBorder="1" applyAlignment="1" applyProtection="1">
      <alignment vertical="center"/>
      <protection hidden="1"/>
    </xf>
    <xf numFmtId="0" fontId="8" fillId="6" borderId="4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0" fontId="0" fillId="0" borderId="0" xfId="0" applyProtection="1">
      <protection hidden="1"/>
    </xf>
    <xf numFmtId="17" fontId="0" fillId="0" borderId="0" xfId="0" applyNumberFormat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24" xfId="0" applyFont="1" applyFill="1" applyBorder="1" applyAlignment="1" applyProtection="1">
      <alignment horizontal="center" vertical="center"/>
      <protection hidden="1"/>
    </xf>
    <xf numFmtId="0" fontId="3" fillId="0" borderId="22" xfId="0" applyFont="1" applyFill="1" applyBorder="1" applyAlignment="1" applyProtection="1">
      <alignment horizontal="center" vertical="center"/>
      <protection hidden="1"/>
    </xf>
    <xf numFmtId="0" fontId="3" fillId="0" borderId="28" xfId="0" applyFont="1" applyFill="1" applyBorder="1" applyAlignment="1" applyProtection="1">
      <alignment horizontal="center" vertical="center"/>
      <protection hidden="1"/>
    </xf>
    <xf numFmtId="0" fontId="20" fillId="7" borderId="25" xfId="0" applyFont="1" applyFill="1" applyBorder="1" applyAlignment="1" applyProtection="1">
      <alignment horizontal="center" vertical="center"/>
      <protection hidden="1"/>
    </xf>
    <xf numFmtId="0" fontId="5" fillId="7" borderId="0" xfId="0" applyFont="1" applyFill="1" applyBorder="1" applyAlignment="1" applyProtection="1">
      <alignment horizontal="center" vertical="center"/>
      <protection hidden="1"/>
    </xf>
    <xf numFmtId="0" fontId="5" fillId="7" borderId="29" xfId="0" applyFont="1" applyFill="1" applyBorder="1" applyAlignment="1" applyProtection="1">
      <alignment horizontal="center" vertical="center"/>
      <protection hidden="1"/>
    </xf>
    <xf numFmtId="17" fontId="13" fillId="7" borderId="25" xfId="0" applyNumberFormat="1" applyFont="1" applyFill="1" applyBorder="1" applyAlignment="1" applyProtection="1">
      <alignment horizontal="center" vertical="center"/>
      <protection hidden="1"/>
    </xf>
    <xf numFmtId="17" fontId="13" fillId="7" borderId="0" xfId="0" applyNumberFormat="1" applyFont="1" applyFill="1" applyBorder="1" applyAlignment="1" applyProtection="1">
      <alignment horizontal="center" vertical="center"/>
      <protection hidden="1"/>
    </xf>
    <xf numFmtId="0" fontId="13" fillId="7" borderId="0" xfId="0" applyFont="1" applyFill="1" applyBorder="1" applyAlignment="1" applyProtection="1">
      <alignment horizontal="center" vertical="center"/>
      <protection hidden="1"/>
    </xf>
    <xf numFmtId="0" fontId="13" fillId="7" borderId="29" xfId="0" applyFont="1" applyFill="1" applyBorder="1" applyAlignment="1" applyProtection="1">
      <alignment horizontal="center" vertical="center"/>
      <protection hidden="1"/>
    </xf>
    <xf numFmtId="0" fontId="11" fillId="7" borderId="24" xfId="0" applyFont="1" applyFill="1" applyBorder="1" applyAlignment="1" applyProtection="1">
      <alignment horizontal="center" vertical="center"/>
      <protection hidden="1"/>
    </xf>
    <xf numFmtId="0" fontId="11" fillId="7" borderId="22" xfId="0" applyFont="1" applyFill="1" applyBorder="1" applyAlignment="1" applyProtection="1">
      <alignment horizontal="center" vertical="center"/>
      <protection hidden="1"/>
    </xf>
    <xf numFmtId="0" fontId="11" fillId="7" borderId="28" xfId="0" applyFont="1" applyFill="1" applyBorder="1" applyAlignment="1" applyProtection="1">
      <alignment horizontal="center" vertical="center"/>
      <protection hidden="1"/>
    </xf>
    <xf numFmtId="0" fontId="4" fillId="7" borderId="25" xfId="0" applyFont="1" applyFill="1" applyBorder="1" applyAlignment="1" applyProtection="1">
      <alignment horizontal="center" vertical="center"/>
      <protection hidden="1"/>
    </xf>
    <xf numFmtId="0" fontId="4" fillId="7" borderId="0" xfId="0" applyFont="1" applyFill="1" applyBorder="1" applyAlignment="1" applyProtection="1">
      <alignment horizontal="center" vertical="center"/>
      <protection hidden="1"/>
    </xf>
    <xf numFmtId="44" fontId="12" fillId="7" borderId="43" xfId="1" applyFont="1" applyFill="1" applyBorder="1" applyAlignment="1" applyProtection="1">
      <alignment vertical="center"/>
      <protection hidden="1"/>
    </xf>
    <xf numFmtId="44" fontId="12" fillId="7" borderId="21" xfId="1" applyFont="1" applyFill="1" applyBorder="1" applyAlignment="1" applyProtection="1">
      <alignment vertical="center"/>
      <protection hidden="1"/>
    </xf>
    <xf numFmtId="44" fontId="12" fillId="7" borderId="44" xfId="1" applyFont="1" applyFill="1" applyBorder="1" applyAlignment="1" applyProtection="1">
      <alignment vertical="center"/>
      <protection hidden="1"/>
    </xf>
    <xf numFmtId="0" fontId="11" fillId="7" borderId="26" xfId="0" applyFont="1" applyFill="1" applyBorder="1" applyAlignment="1" applyProtection="1">
      <alignment horizontal="center" vertical="center"/>
      <protection hidden="1"/>
    </xf>
    <xf numFmtId="0" fontId="11" fillId="7" borderId="27" xfId="0" applyFont="1" applyFill="1" applyBorder="1" applyAlignment="1" applyProtection="1">
      <alignment horizontal="center" vertical="center"/>
      <protection hidden="1"/>
    </xf>
    <xf numFmtId="0" fontId="11" fillId="7" borderId="30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horizontal="left" vertical="center"/>
      <protection hidden="1"/>
    </xf>
    <xf numFmtId="2" fontId="11" fillId="5" borderId="21" xfId="0" applyNumberFormat="1" applyFont="1" applyFill="1" applyBorder="1" applyAlignment="1" applyProtection="1">
      <alignment horizontal="center" vertical="center"/>
      <protection hidden="1"/>
    </xf>
    <xf numFmtId="44" fontId="11" fillId="5" borderId="0" xfId="1" applyFont="1" applyFill="1" applyBorder="1" applyAlignment="1" applyProtection="1">
      <alignment horizontal="center" vertical="center"/>
      <protection hidden="1"/>
    </xf>
    <xf numFmtId="0" fontId="7" fillId="4" borderId="32" xfId="0" applyFont="1" applyFill="1" applyBorder="1" applyAlignment="1">
      <alignment horizontal="center" vertical="center"/>
    </xf>
    <xf numFmtId="0" fontId="7" fillId="4" borderId="36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left" vertical="center"/>
    </xf>
    <xf numFmtId="0" fontId="8" fillId="0" borderId="15" xfId="0" applyFont="1" applyFill="1" applyBorder="1" applyAlignment="1">
      <alignment horizontal="left" vertical="center"/>
    </xf>
    <xf numFmtId="0" fontId="8" fillId="0" borderId="16" xfId="0" applyFont="1" applyFill="1" applyBorder="1" applyAlignment="1">
      <alignment horizontal="left" vertical="center"/>
    </xf>
    <xf numFmtId="0" fontId="15" fillId="0" borderId="14" xfId="0" applyFont="1" applyFill="1" applyBorder="1" applyAlignment="1">
      <alignment horizontal="center" vertical="center"/>
    </xf>
    <xf numFmtId="0" fontId="15" fillId="0" borderId="15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0" fontId="12" fillId="4" borderId="20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17" fontId="14" fillId="4" borderId="20" xfId="0" applyNumberFormat="1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left" vertical="center"/>
    </xf>
    <xf numFmtId="0" fontId="11" fillId="0" borderId="17" xfId="0" applyFont="1" applyFill="1" applyBorder="1" applyAlignment="1">
      <alignment horizontal="left" vertical="center"/>
    </xf>
    <xf numFmtId="0" fontId="11" fillId="0" borderId="2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12" xfId="0" applyFont="1" applyFill="1" applyBorder="1" applyAlignment="1">
      <alignment horizontal="left" vertical="center"/>
    </xf>
    <xf numFmtId="0" fontId="11" fillId="0" borderId="10" xfId="0" applyFont="1" applyFill="1" applyBorder="1" applyAlignment="1">
      <alignment horizontal="left" vertical="center"/>
    </xf>
    <xf numFmtId="0" fontId="4" fillId="4" borderId="37" xfId="0" applyFont="1" applyFill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E8C"/>
      <color rgb="FFF8F8F8"/>
      <color rgb="FFCDCFE5"/>
      <color rgb="FFFFFFD9"/>
      <color rgb="FFFFFFAB"/>
      <color rgb="FFFFFFCC"/>
      <color rgb="FFFFFFAF"/>
      <color rgb="FFFFFFB3"/>
      <color rgb="FFFFFFC9"/>
      <color rgb="FFFFFD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281940</xdr:colOff>
      <xdr:row>8</xdr:row>
      <xdr:rowOff>15240</xdr:rowOff>
    </xdr:from>
    <xdr:to>
      <xdr:col>6</xdr:col>
      <xdr:colOff>472440</xdr:colOff>
      <xdr:row>11</xdr:row>
      <xdr:rowOff>22860</xdr:rowOff>
    </xdr:to>
    <xdr:sp macro="[0]!sommaire_etancheite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135380" y="1432560"/>
          <a:ext cx="44577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400"/>
            <a:t>ETANCHEITE</a:t>
          </a:r>
          <a:r>
            <a:rPr lang="fr-FR" sz="2400" baseline="0"/>
            <a:t> </a:t>
          </a:r>
          <a:endParaRPr lang="fr-FR" sz="2400"/>
        </a:p>
      </xdr:txBody>
    </xdr:sp>
    <xdr:clientData/>
  </xdr:twoCellAnchor>
  <xdr:twoCellAnchor>
    <xdr:from>
      <xdr:col>1</xdr:col>
      <xdr:colOff>274320</xdr:colOff>
      <xdr:row>14</xdr:row>
      <xdr:rowOff>22860</xdr:rowOff>
    </xdr:from>
    <xdr:to>
      <xdr:col>6</xdr:col>
      <xdr:colOff>464820</xdr:colOff>
      <xdr:row>17</xdr:row>
      <xdr:rowOff>30480</xdr:rowOff>
    </xdr:to>
    <xdr:sp macro="[0]!sommaire_menuiserie_int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1127760" y="2491740"/>
          <a:ext cx="44577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400" baseline="0"/>
            <a:t> MENUISERIE INT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403860</xdr:colOff>
          <xdr:row>0</xdr:row>
          <xdr:rowOff>91440</xdr:rowOff>
        </xdr:from>
        <xdr:to>
          <xdr:col>2</xdr:col>
          <xdr:colOff>304800</xdr:colOff>
          <xdr:row>1</xdr:row>
          <xdr:rowOff>160020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Bloc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167640</xdr:colOff>
          <xdr:row>1</xdr:row>
          <xdr:rowOff>129540</xdr:rowOff>
        </xdr:from>
        <xdr:to>
          <xdr:col>0</xdr:col>
          <xdr:colOff>685800</xdr:colOff>
          <xdr:row>3</xdr:row>
          <xdr:rowOff>144780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12700</xdr:colOff>
      <xdr:row>0</xdr:row>
      <xdr:rowOff>68580</xdr:rowOff>
    </xdr:from>
    <xdr:to>
      <xdr:col>17</xdr:col>
      <xdr:colOff>762000</xdr:colOff>
      <xdr:row>0</xdr:row>
      <xdr:rowOff>571500</xdr:rowOff>
    </xdr:to>
    <xdr:sp macro="" textlink="">
      <xdr:nvSpPr>
        <xdr:cNvPr id="2" name="Rectangle 1"/>
        <xdr:cNvSpPr/>
      </xdr:nvSpPr>
      <xdr:spPr>
        <a:xfrm>
          <a:off x="1784350" y="68580"/>
          <a:ext cx="8769350" cy="502920"/>
        </a:xfrm>
        <a:prstGeom prst="rect">
          <a:avLst/>
        </a:prstGeom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Calibri Light" panose="020F0302020204030204" pitchFamily="34" charset="0"/>
            </a:rPr>
            <a:t>LANTERNEAUX</a:t>
          </a:r>
        </a:p>
      </xdr:txBody>
    </xdr:sp>
    <xdr:clientData/>
  </xdr:twoCellAnchor>
  <xdr:twoCellAnchor editAs="oneCell">
    <xdr:from>
      <xdr:col>3</xdr:col>
      <xdr:colOff>62286</xdr:colOff>
      <xdr:row>0</xdr:row>
      <xdr:rowOff>104204</xdr:rowOff>
    </xdr:from>
    <xdr:to>
      <xdr:col>4</xdr:col>
      <xdr:colOff>63463</xdr:colOff>
      <xdr:row>0</xdr:row>
      <xdr:rowOff>528631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38077" y="104204"/>
          <a:ext cx="677038" cy="42442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121920</xdr:colOff>
          <xdr:row>0</xdr:row>
          <xdr:rowOff>60960</xdr:rowOff>
        </xdr:from>
        <xdr:to>
          <xdr:col>1</xdr:col>
          <xdr:colOff>769620</xdr:colOff>
          <xdr:row>0</xdr:row>
          <xdr:rowOff>579120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Bloc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erspective">
  <a:themeElements>
    <a:clrScheme name="Perspective">
      <a:dk1>
        <a:sysClr val="windowText" lastClr="000000"/>
      </a:dk1>
      <a:lt1>
        <a:sysClr val="window" lastClr="FFFFFF"/>
      </a:lt1>
      <a:dk2>
        <a:srgbClr val="283138"/>
      </a:dk2>
      <a:lt2>
        <a:srgbClr val="FF8600"/>
      </a:lt2>
      <a:accent1>
        <a:srgbClr val="838D9B"/>
      </a:accent1>
      <a:accent2>
        <a:srgbClr val="D2610C"/>
      </a:accent2>
      <a:accent3>
        <a:srgbClr val="80716A"/>
      </a:accent3>
      <a:accent4>
        <a:srgbClr val="94147C"/>
      </a:accent4>
      <a:accent5>
        <a:srgbClr val="5D5AD2"/>
      </a:accent5>
      <a:accent6>
        <a:srgbClr val="6F6C7D"/>
      </a:accent6>
      <a:hlink>
        <a:srgbClr val="6187E3"/>
      </a:hlink>
      <a:folHlink>
        <a:srgbClr val="7B8EB8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erspectiv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60000"/>
                <a:lumMod val="105000"/>
              </a:schemeClr>
            </a:gs>
            <a:gs pos="41000">
              <a:schemeClr val="phClr">
                <a:tint val="57000"/>
                <a:satMod val="180000"/>
                <a:lumMod val="99000"/>
              </a:schemeClr>
            </a:gs>
            <a:gs pos="100000">
              <a:schemeClr val="phClr">
                <a:tint val="80000"/>
                <a:satMod val="20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6000"/>
                <a:satMod val="130000"/>
                <a:lumMod val="114000"/>
              </a:schemeClr>
            </a:gs>
            <a:gs pos="60000">
              <a:schemeClr val="phClr">
                <a:tint val="100000"/>
                <a:satMod val="106000"/>
                <a:lumMod val="110000"/>
              </a:schemeClr>
            </a:gs>
            <a:gs pos="100000">
              <a:schemeClr val="phClr"/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47625" dist="38100" dir="5400000" sy="98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twoPt" dir="br">
              <a:rot lat="0" lon="0" rev="8700000"/>
            </a:lightRig>
          </a:scene3d>
          <a:sp3d prstMaterial="matte">
            <a:bevelT w="25400" h="53975"/>
          </a:sp3d>
        </a:effectStyle>
        <a:effectStyle>
          <a:effectLst>
            <a:reflection blurRad="12700" stA="24000" endPos="28000" dist="50800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6985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80000"/>
                <a:satMod val="100000"/>
                <a:lumMod val="100000"/>
              </a:schemeClr>
            </a:gs>
            <a:gs pos="65000">
              <a:schemeClr val="phClr">
                <a:tint val="100000"/>
                <a:shade val="95000"/>
                <a:satMod val="100000"/>
                <a:lumMod val="100000"/>
              </a:schemeClr>
            </a:gs>
            <a:gs pos="100000">
              <a:schemeClr val="phClr">
                <a:tint val="88000"/>
                <a:shade val="100000"/>
                <a:satMod val="400000"/>
                <a:lumMod val="100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5000"/>
                <a:satMod val="90000"/>
              </a:schemeClr>
              <a:schemeClr val="phClr">
                <a:shade val="92000"/>
              </a:schemeClr>
            </a:duotone>
          </a:blip>
          <a:tile tx="0" ty="0" sx="100000" sy="100000" flip="none" algn="tl"/>
        </a:blip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7"/>
  <sheetViews>
    <sheetView zoomScaleNormal="100" workbookViewId="0">
      <selection activeCell="C42" sqref="C42"/>
    </sheetView>
  </sheetViews>
  <sheetFormatPr baseColWidth="10" defaultRowHeight="13.8" x14ac:dyDescent="0.25"/>
  <cols>
    <col min="1" max="1" width="11" customWidth="1"/>
  </cols>
  <sheetData>
    <row r="1" spans="2:14" ht="14.4" thickBot="1" x14ac:dyDescent="0.3"/>
    <row r="2" spans="2:14" x14ac:dyDescent="0.25">
      <c r="B2" s="1"/>
      <c r="C2" s="2"/>
      <c r="D2" s="2"/>
      <c r="E2" s="2"/>
      <c r="F2" s="2"/>
      <c r="G2" s="2"/>
      <c r="H2" s="2"/>
      <c r="I2" s="3"/>
    </row>
    <row r="3" spans="2:14" x14ac:dyDescent="0.25">
      <c r="B3" s="4"/>
      <c r="C3" s="5"/>
      <c r="D3" s="5"/>
      <c r="E3" s="5"/>
      <c r="F3" s="5"/>
      <c r="G3" s="5"/>
      <c r="H3" s="5"/>
      <c r="I3" s="6"/>
    </row>
    <row r="4" spans="2:14" x14ac:dyDescent="0.25">
      <c r="B4" s="4"/>
      <c r="C4" s="5"/>
      <c r="D4" s="5"/>
      <c r="E4" s="5"/>
      <c r="F4" s="5"/>
      <c r="G4" s="12"/>
      <c r="H4" s="12"/>
      <c r="I4" s="13"/>
      <c r="J4" s="11"/>
      <c r="K4" s="11"/>
      <c r="L4" s="11"/>
      <c r="M4" s="11"/>
      <c r="N4" s="11"/>
    </row>
    <row r="5" spans="2:14" ht="14.4" thickBot="1" x14ac:dyDescent="0.3">
      <c r="B5" s="7"/>
      <c r="C5" s="8"/>
      <c r="D5" s="8"/>
      <c r="E5" s="8"/>
      <c r="F5" s="8"/>
      <c r="G5" s="10"/>
      <c r="H5" s="8"/>
      <c r="I5" s="9"/>
      <c r="N5" s="11"/>
    </row>
    <row r="6" spans="2:14" x14ac:dyDescent="0.25">
      <c r="G6" s="11"/>
      <c r="N6" s="11"/>
    </row>
    <row r="7" spans="2:14" x14ac:dyDescent="0.25">
      <c r="N7" s="11"/>
    </row>
    <row r="8" spans="2:14" x14ac:dyDescent="0.25">
      <c r="J8" s="11"/>
      <c r="K8" s="11"/>
      <c r="L8" s="11"/>
      <c r="M8" s="11"/>
      <c r="N8" s="11"/>
    </row>
    <row r="9" spans="2:14" x14ac:dyDescent="0.25">
      <c r="J9" s="11"/>
      <c r="K9" s="11"/>
      <c r="L9" s="11"/>
      <c r="M9" s="11"/>
      <c r="N9" s="11"/>
    </row>
    <row r="10" spans="2:14" x14ac:dyDescent="0.25">
      <c r="J10" s="11"/>
      <c r="K10" s="11"/>
      <c r="L10" s="11"/>
      <c r="M10" s="11"/>
      <c r="N10" s="11"/>
    </row>
    <row r="11" spans="2:14" x14ac:dyDescent="0.25">
      <c r="J11" s="11"/>
      <c r="K11" s="11"/>
      <c r="L11" s="11"/>
      <c r="M11" s="11"/>
      <c r="N11" s="11"/>
    </row>
    <row r="12" spans="2:14" x14ac:dyDescent="0.25">
      <c r="D12" s="14"/>
      <c r="E12" s="14"/>
      <c r="F12" s="14"/>
    </row>
    <row r="23" spans="1:1" x14ac:dyDescent="0.25">
      <c r="A23" s="11"/>
    </row>
    <row r="24" spans="1:1" x14ac:dyDescent="0.25">
      <c r="A24" s="11"/>
    </row>
    <row r="25" spans="1:1" x14ac:dyDescent="0.25">
      <c r="A25" s="11"/>
    </row>
    <row r="26" spans="1:1" x14ac:dyDescent="0.25">
      <c r="A26" s="11"/>
    </row>
    <row r="27" spans="1:1" x14ac:dyDescent="0.25">
      <c r="A27" s="11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4"/>
  <sheetViews>
    <sheetView topLeftCell="B1" zoomScale="95" zoomScaleNormal="95" workbookViewId="0">
      <selection activeCell="C11" sqref="C11"/>
    </sheetView>
  </sheetViews>
  <sheetFormatPr baseColWidth="10" defaultRowHeight="13.8" x14ac:dyDescent="0.25"/>
  <cols>
    <col min="1" max="1" width="11" customWidth="1"/>
    <col min="9" max="9" width="14.69921875" customWidth="1"/>
  </cols>
  <sheetData>
    <row r="1" spans="1:9" x14ac:dyDescent="0.25">
      <c r="A1" s="5"/>
    </row>
    <row r="2" spans="1:9" ht="14.4" thickBot="1" x14ac:dyDescent="0.3"/>
    <row r="3" spans="1:9" x14ac:dyDescent="0.25">
      <c r="A3" s="15">
        <v>1</v>
      </c>
      <c r="D3" s="1"/>
      <c r="E3" s="2"/>
      <c r="F3" s="2"/>
      <c r="G3" s="2"/>
      <c r="H3" s="2"/>
      <c r="I3" s="3"/>
    </row>
    <row r="4" spans="1:9" x14ac:dyDescent="0.25">
      <c r="D4" s="4"/>
      <c r="E4" s="5"/>
      <c r="F4" s="5"/>
      <c r="G4" s="5"/>
      <c r="H4" s="5"/>
      <c r="I4" s="6"/>
    </row>
    <row r="5" spans="1:9" x14ac:dyDescent="0.25">
      <c r="D5" s="4"/>
      <c r="E5" s="5"/>
      <c r="F5" s="5"/>
      <c r="G5" s="5"/>
      <c r="H5" s="5"/>
      <c r="I5" s="6"/>
    </row>
    <row r="6" spans="1:9" ht="14.4" thickBot="1" x14ac:dyDescent="0.3">
      <c r="D6" s="4"/>
      <c r="E6" s="5"/>
      <c r="F6" s="5"/>
      <c r="G6" s="5"/>
      <c r="H6" s="5"/>
      <c r="I6" s="6"/>
    </row>
    <row r="7" spans="1:9" ht="54" customHeight="1" thickBot="1" x14ac:dyDescent="0.3">
      <c r="A7" s="15"/>
      <c r="D7" s="4"/>
      <c r="E7" s="5"/>
      <c r="F7" s="5"/>
      <c r="G7" s="5"/>
      <c r="H7" s="5" t="s">
        <v>12</v>
      </c>
      <c r="I7" s="20"/>
    </row>
    <row r="8" spans="1:9" ht="12.6" customHeight="1" x14ac:dyDescent="0.25">
      <c r="B8" s="15"/>
      <c r="D8" s="4"/>
      <c r="E8" s="5"/>
      <c r="F8" s="5"/>
      <c r="G8" s="5"/>
      <c r="H8" s="5"/>
      <c r="I8" s="6"/>
    </row>
    <row r="9" spans="1:9" x14ac:dyDescent="0.25">
      <c r="D9" s="4"/>
      <c r="E9" s="5"/>
      <c r="F9" s="5"/>
      <c r="G9" s="5"/>
      <c r="H9" s="5"/>
      <c r="I9" s="6"/>
    </row>
    <row r="10" spans="1:9" ht="14.4" thickBot="1" x14ac:dyDescent="0.3">
      <c r="A10" s="15">
        <v>2</v>
      </c>
      <c r="B10" s="15"/>
      <c r="C10" s="17" t="s">
        <v>8</v>
      </c>
      <c r="D10" s="7"/>
      <c r="E10" s="8"/>
      <c r="F10" s="8"/>
      <c r="G10" s="8"/>
      <c r="H10" s="8"/>
      <c r="I10" s="9"/>
    </row>
    <row r="11" spans="1:9" x14ac:dyDescent="0.25">
      <c r="B11" s="15"/>
      <c r="D11" s="5"/>
      <c r="E11" s="5"/>
      <c r="F11" s="5"/>
      <c r="G11" s="5"/>
      <c r="H11" s="5"/>
      <c r="I11" s="5"/>
    </row>
    <row r="12" spans="1:9" ht="14.4" thickBot="1" x14ac:dyDescent="0.3">
      <c r="A12" s="15"/>
    </row>
    <row r="13" spans="1:9" x14ac:dyDescent="0.25">
      <c r="A13" s="15">
        <v>3</v>
      </c>
      <c r="C13" s="11"/>
      <c r="D13" s="60">
        <v>3</v>
      </c>
      <c r="E13" s="2"/>
      <c r="F13" s="2"/>
      <c r="G13" s="2"/>
      <c r="H13" s="2"/>
      <c r="I13" s="63"/>
    </row>
    <row r="14" spans="1:9" x14ac:dyDescent="0.25">
      <c r="B14" s="15"/>
      <c r="C14" t="s">
        <v>16</v>
      </c>
      <c r="D14" s="61"/>
      <c r="E14" s="5"/>
      <c r="F14" s="5"/>
      <c r="G14" s="5"/>
      <c r="H14" s="5"/>
      <c r="I14" s="64"/>
    </row>
    <row r="15" spans="1:9" x14ac:dyDescent="0.25">
      <c r="D15" s="61"/>
      <c r="E15" s="5"/>
      <c r="F15" s="5"/>
      <c r="G15" s="5"/>
      <c r="H15" s="5" t="s">
        <v>49</v>
      </c>
      <c r="I15" s="64"/>
    </row>
    <row r="16" spans="1:9" ht="14.4" thickBot="1" x14ac:dyDescent="0.3">
      <c r="A16" s="16">
        <v>4</v>
      </c>
      <c r="D16" s="62"/>
      <c r="E16" s="8"/>
      <c r="F16" s="8"/>
      <c r="G16" s="8"/>
      <c r="H16" s="8"/>
      <c r="I16" s="65"/>
    </row>
    <row r="18" spans="1:9" ht="14.4" thickBot="1" x14ac:dyDescent="0.3">
      <c r="A18" s="15"/>
    </row>
    <row r="19" spans="1:9" x14ac:dyDescent="0.25">
      <c r="A19" s="15">
        <v>3</v>
      </c>
      <c r="C19" s="11"/>
      <c r="D19" s="60">
        <v>3</v>
      </c>
      <c r="E19" s="2"/>
      <c r="F19" s="2"/>
      <c r="G19" s="2"/>
      <c r="H19" s="2"/>
      <c r="I19" s="63"/>
    </row>
    <row r="20" spans="1:9" x14ac:dyDescent="0.25">
      <c r="B20" s="15"/>
      <c r="C20" t="s">
        <v>16</v>
      </c>
      <c r="D20" s="61"/>
      <c r="E20" s="5"/>
      <c r="F20" s="5"/>
      <c r="G20" s="5"/>
      <c r="H20" s="5"/>
      <c r="I20" s="64"/>
    </row>
    <row r="21" spans="1:9" ht="59.25" customHeight="1" x14ac:dyDescent="0.25">
      <c r="D21" s="61"/>
      <c r="E21" s="5"/>
      <c r="F21" s="5"/>
      <c r="G21" s="5"/>
      <c r="H21" s="5" t="s">
        <v>49</v>
      </c>
      <c r="I21" s="64"/>
    </row>
    <row r="22" spans="1:9" ht="14.4" thickBot="1" x14ac:dyDescent="0.3">
      <c r="A22" s="16">
        <v>4</v>
      </c>
      <c r="D22" s="62"/>
      <c r="E22" s="8"/>
      <c r="F22" s="8"/>
      <c r="G22" s="8"/>
      <c r="H22" s="8"/>
      <c r="I22" s="65"/>
    </row>
    <row r="24" spans="1:9" x14ac:dyDescent="0.25">
      <c r="A24" s="15"/>
    </row>
  </sheetData>
  <mergeCells count="4">
    <mergeCell ref="D19:D22"/>
    <mergeCell ref="I19:I22"/>
    <mergeCell ref="D13:D16"/>
    <mergeCell ref="I13:I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68" r:id="rId4" name="Button 24">
              <controlPr defaultSize="0" print="0" autoFill="0" autoPict="0" macro="[0]!copier_coller_grand_cadre1">
                <anchor moveWithCells="1" sizeWithCells="1">
                  <from>
                    <xdr:col>1</xdr:col>
                    <xdr:colOff>403860</xdr:colOff>
                    <xdr:row>0</xdr:row>
                    <xdr:rowOff>91440</xdr:rowOff>
                  </from>
                  <to>
                    <xdr:col>2</xdr:col>
                    <xdr:colOff>304800</xdr:colOff>
                    <xdr:row>1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N12"/>
  <sheetViews>
    <sheetView workbookViewId="0">
      <selection activeCell="G21" sqref="G21"/>
    </sheetView>
  </sheetViews>
  <sheetFormatPr baseColWidth="10" defaultRowHeight="13.8" x14ac:dyDescent="0.25"/>
  <cols>
    <col min="1" max="1" width="11" customWidth="1"/>
    <col min="7" max="7" width="13.19921875" bestFit="1" customWidth="1"/>
  </cols>
  <sheetData>
    <row r="2" spans="2:14" x14ac:dyDescent="0.25">
      <c r="B2" s="18" t="s">
        <v>1</v>
      </c>
      <c r="C2" s="18" t="s">
        <v>6</v>
      </c>
      <c r="D2" s="18" t="s">
        <v>9</v>
      </c>
      <c r="E2" s="19" t="s">
        <v>7</v>
      </c>
      <c r="F2" s="19" t="s">
        <v>3</v>
      </c>
      <c r="G2" s="19" t="s">
        <v>0</v>
      </c>
    </row>
    <row r="3" spans="2:14" ht="14.4" thickBot="1" x14ac:dyDescent="0.3">
      <c r="B3" s="5"/>
      <c r="C3" s="5"/>
      <c r="D3" s="5"/>
      <c r="E3" s="12"/>
      <c r="F3" s="12"/>
      <c r="G3" s="12"/>
    </row>
    <row r="4" spans="2:14" x14ac:dyDescent="0.25">
      <c r="B4" s="69">
        <v>1</v>
      </c>
      <c r="C4" s="2" t="s">
        <v>13</v>
      </c>
      <c r="D4" s="2" t="s">
        <v>11</v>
      </c>
      <c r="E4" s="2">
        <v>5</v>
      </c>
      <c r="F4" s="2"/>
      <c r="G4" s="66"/>
      <c r="J4" t="s">
        <v>1</v>
      </c>
      <c r="K4" t="s">
        <v>19</v>
      </c>
      <c r="L4" t="s">
        <v>17</v>
      </c>
      <c r="M4" t="s">
        <v>5</v>
      </c>
      <c r="N4" t="s">
        <v>18</v>
      </c>
    </row>
    <row r="5" spans="2:14" x14ac:dyDescent="0.25">
      <c r="B5" s="70"/>
      <c r="C5" s="5"/>
      <c r="D5" s="5"/>
      <c r="E5" s="5"/>
      <c r="F5" s="5"/>
      <c r="G5" s="67"/>
    </row>
    <row r="6" spans="2:14" x14ac:dyDescent="0.25">
      <c r="B6" s="70"/>
      <c r="C6" s="5"/>
      <c r="D6" s="5"/>
      <c r="E6" s="5"/>
      <c r="F6" s="5">
        <v>321</v>
      </c>
      <c r="G6" s="67"/>
    </row>
    <row r="7" spans="2:14" ht="14.4" thickBot="1" x14ac:dyDescent="0.3">
      <c r="B7" s="71"/>
      <c r="C7" s="8"/>
      <c r="D7" s="8"/>
      <c r="E7" s="8"/>
      <c r="F7" s="8"/>
      <c r="G7" s="68"/>
    </row>
    <row r="8" spans="2:14" ht="14.4" thickBot="1" x14ac:dyDescent="0.3"/>
    <row r="9" spans="2:14" x14ac:dyDescent="0.25">
      <c r="B9" s="69">
        <v>2</v>
      </c>
      <c r="C9" s="2" t="s">
        <v>14</v>
      </c>
      <c r="D9" s="2" t="s">
        <v>10</v>
      </c>
      <c r="E9" s="2">
        <v>6</v>
      </c>
      <c r="F9" s="2"/>
      <c r="G9" s="66"/>
    </row>
    <row r="10" spans="2:14" x14ac:dyDescent="0.25">
      <c r="B10" s="70"/>
      <c r="C10" s="5"/>
      <c r="D10" s="5"/>
      <c r="E10" s="5"/>
      <c r="F10" s="5"/>
      <c r="G10" s="67"/>
    </row>
    <row r="11" spans="2:14" x14ac:dyDescent="0.25">
      <c r="B11" s="70"/>
      <c r="C11" s="5"/>
      <c r="D11" s="5"/>
      <c r="E11" s="5"/>
      <c r="F11" s="5">
        <v>321</v>
      </c>
      <c r="G11" s="67"/>
    </row>
    <row r="12" spans="2:14" ht="14.4" thickBot="1" x14ac:dyDescent="0.3">
      <c r="B12" s="71"/>
      <c r="C12" s="8"/>
      <c r="D12" s="8"/>
      <c r="E12" s="8"/>
      <c r="F12" s="8" t="s">
        <v>15</v>
      </c>
      <c r="G12" s="68"/>
    </row>
  </sheetData>
  <mergeCells count="4">
    <mergeCell ref="G4:G7"/>
    <mergeCell ref="B9:B12"/>
    <mergeCell ref="G9:G12"/>
    <mergeCell ref="B4:B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jouter_données">
                <anchor moveWithCells="1" sizeWithCells="1">
                  <from>
                    <xdr:col>0</xdr:col>
                    <xdr:colOff>167640</xdr:colOff>
                    <xdr:row>1</xdr:row>
                    <xdr:rowOff>129540</xdr:rowOff>
                  </from>
                  <to>
                    <xdr:col>0</xdr:col>
                    <xdr:colOff>685800</xdr:colOff>
                    <xdr:row>3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46"/>
  <sheetViews>
    <sheetView tabSelected="1" zoomScale="98" zoomScaleNormal="98" zoomScaleSheetLayoutView="100" workbookViewId="0">
      <pane ySplit="1" topLeftCell="A11" activePane="bottomLeft" state="frozen"/>
      <selection activeCell="B1" sqref="B1"/>
      <selection pane="bottomLeft" activeCell="B34" sqref="B34"/>
    </sheetView>
  </sheetViews>
  <sheetFormatPr baseColWidth="10" defaultColWidth="11.19921875" defaultRowHeight="14.4" x14ac:dyDescent="0.25"/>
  <cols>
    <col min="1" max="1" width="11.19921875" style="22"/>
    <col min="2" max="2" width="13.8984375" style="22" customWidth="1"/>
    <col min="3" max="3" width="0.8984375" style="22" customWidth="1"/>
    <col min="4" max="4" width="8.8984375" style="22" customWidth="1"/>
    <col min="5" max="5" width="4.09765625" style="22" customWidth="1"/>
    <col min="6" max="6" width="10.69921875" style="22" customWidth="1"/>
    <col min="7" max="7" width="6.5" style="22" customWidth="1"/>
    <col min="8" max="8" width="3.59765625" style="22" bestFit="1" customWidth="1"/>
    <col min="9" max="9" width="4.69921875" style="22" bestFit="1" customWidth="1"/>
    <col min="10" max="10" width="3.59765625" style="22" customWidth="1"/>
    <col min="11" max="11" width="3" style="22" customWidth="1"/>
    <col min="12" max="12" width="8.3984375" style="22" customWidth="1"/>
    <col min="13" max="13" width="11.19921875" style="22" customWidth="1"/>
    <col min="14" max="14" width="5" style="22" customWidth="1"/>
    <col min="15" max="15" width="9.09765625" style="22" customWidth="1"/>
    <col min="16" max="16" width="10.3984375" style="22" customWidth="1"/>
    <col min="17" max="17" width="11.5" style="22" bestFit="1" customWidth="1"/>
    <col min="18" max="18" width="10.09765625" style="22" customWidth="1"/>
    <col min="19" max="19" width="0.8984375" style="22" customWidth="1"/>
    <col min="20" max="16384" width="11.19921875" style="22"/>
  </cols>
  <sheetData>
    <row r="1" spans="1:19" ht="49.95" customHeight="1" x14ac:dyDescent="0.25"/>
    <row r="2" spans="1:19" ht="4.95" customHeight="1" x14ac:dyDescent="0.25"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</row>
    <row r="3" spans="1:19" ht="4.2" customHeight="1" x14ac:dyDescent="0.25">
      <c r="A3" s="22">
        <v>1</v>
      </c>
      <c r="C3" s="26"/>
      <c r="D3" s="33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4"/>
      <c r="S3" s="26"/>
    </row>
    <row r="4" spans="1:19" x14ac:dyDescent="0.25">
      <c r="C4" s="26"/>
      <c r="D4" s="35"/>
      <c r="E4" s="23"/>
      <c r="F4" s="98" t="s">
        <v>36</v>
      </c>
      <c r="G4" s="99"/>
      <c r="H4" s="99"/>
      <c r="I4" s="99"/>
      <c r="J4" s="99"/>
      <c r="K4" s="99"/>
      <c r="L4" s="99"/>
      <c r="M4" s="100"/>
      <c r="N4" s="23"/>
      <c r="O4" s="23"/>
      <c r="P4" s="23"/>
      <c r="Q4" s="23"/>
      <c r="R4" s="25"/>
    </row>
    <row r="5" spans="1:19" ht="3.6" customHeight="1" x14ac:dyDescent="0.25">
      <c r="C5" s="26"/>
      <c r="D5" s="35"/>
      <c r="E5" s="23"/>
      <c r="F5" s="30"/>
      <c r="G5" s="30"/>
      <c r="H5" s="30"/>
      <c r="I5" s="30"/>
      <c r="J5" s="30"/>
      <c r="K5" s="30"/>
      <c r="L5" s="30"/>
      <c r="M5" s="30"/>
      <c r="N5" s="23"/>
      <c r="O5" s="23"/>
      <c r="P5" s="23"/>
      <c r="Q5" s="23"/>
      <c r="R5" s="25"/>
    </row>
    <row r="6" spans="1:19" x14ac:dyDescent="0.25">
      <c r="B6" s="24"/>
      <c r="C6" s="26"/>
      <c r="D6" s="35"/>
      <c r="E6" s="25"/>
      <c r="F6" s="116" t="s">
        <v>36</v>
      </c>
      <c r="G6" s="117"/>
      <c r="H6" s="117"/>
      <c r="I6" s="117"/>
      <c r="J6" s="117"/>
      <c r="K6" s="117"/>
      <c r="L6" s="117"/>
      <c r="M6" s="113"/>
      <c r="N6" s="23"/>
      <c r="O6" s="23"/>
      <c r="P6" s="23"/>
      <c r="Q6" s="23"/>
      <c r="R6" s="25"/>
    </row>
    <row r="7" spans="1:19" x14ac:dyDescent="0.25">
      <c r="C7" s="26"/>
      <c r="D7" s="35"/>
      <c r="E7" s="25"/>
      <c r="F7" s="118"/>
      <c r="G7" s="119"/>
      <c r="H7" s="119"/>
      <c r="I7" s="119"/>
      <c r="J7" s="119"/>
      <c r="K7" s="119"/>
      <c r="L7" s="119"/>
      <c r="M7" s="114"/>
      <c r="N7" s="23"/>
      <c r="O7" s="21" t="s">
        <v>12</v>
      </c>
      <c r="P7" s="39">
        <f ca="1">PUMOyen()</f>
        <v>3</v>
      </c>
      <c r="Q7" s="29" t="s">
        <v>39</v>
      </c>
      <c r="R7" s="25"/>
    </row>
    <row r="8" spans="1:19" x14ac:dyDescent="0.25">
      <c r="B8"/>
      <c r="C8" s="26"/>
      <c r="D8" s="109" t="s">
        <v>35</v>
      </c>
      <c r="E8" s="110"/>
      <c r="F8" s="118"/>
      <c r="G8" s="119"/>
      <c r="H8" s="119"/>
      <c r="I8" s="119"/>
      <c r="J8" s="119"/>
      <c r="K8" s="119"/>
      <c r="L8" s="119"/>
      <c r="M8" s="114"/>
      <c r="N8" s="23"/>
      <c r="O8" s="23"/>
      <c r="P8" s="23"/>
      <c r="Q8" s="23"/>
      <c r="R8" s="25"/>
    </row>
    <row r="9" spans="1:19" x14ac:dyDescent="0.25">
      <c r="C9" s="26"/>
      <c r="D9" s="111">
        <v>42856</v>
      </c>
      <c r="E9" s="112"/>
      <c r="F9" s="118"/>
      <c r="G9" s="119"/>
      <c r="H9" s="119"/>
      <c r="I9" s="119"/>
      <c r="J9" s="119"/>
      <c r="K9" s="119"/>
      <c r="L9" s="119"/>
      <c r="M9" s="114"/>
      <c r="N9" s="23"/>
      <c r="O9" s="23"/>
      <c r="P9" s="23"/>
      <c r="Q9" s="23"/>
      <c r="R9" s="25"/>
    </row>
    <row r="10" spans="1:19" ht="14.4" customHeight="1" x14ac:dyDescent="0.25">
      <c r="C10" s="26"/>
      <c r="D10" s="35"/>
      <c r="E10" s="25"/>
      <c r="F10" s="120"/>
      <c r="G10" s="121"/>
      <c r="H10" s="121"/>
      <c r="I10" s="121"/>
      <c r="J10" s="121"/>
      <c r="K10" s="121"/>
      <c r="L10" s="121"/>
      <c r="M10" s="115"/>
      <c r="N10" s="23"/>
      <c r="O10" s="23"/>
      <c r="P10" s="23"/>
      <c r="Q10" s="23"/>
      <c r="R10" s="25"/>
    </row>
    <row r="11" spans="1:19" ht="3" customHeight="1" x14ac:dyDescent="0.25">
      <c r="C11" s="26"/>
      <c r="D11" s="35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5"/>
    </row>
    <row r="12" spans="1:19" ht="13.2" customHeight="1" x14ac:dyDescent="0.25">
      <c r="C12" s="26"/>
      <c r="D12" s="35"/>
      <c r="E12" s="23"/>
      <c r="F12" s="101" t="s">
        <v>37</v>
      </c>
      <c r="G12" s="102"/>
      <c r="H12" s="102"/>
      <c r="I12" s="101" t="s">
        <v>38</v>
      </c>
      <c r="J12" s="102"/>
      <c r="K12" s="102"/>
      <c r="L12" s="102"/>
      <c r="M12" s="32" t="s">
        <v>0</v>
      </c>
      <c r="N12" s="23"/>
      <c r="O12" s="23"/>
      <c r="P12" s="23"/>
      <c r="Q12" s="23"/>
      <c r="R12" s="25"/>
      <c r="S12" s="26"/>
    </row>
    <row r="13" spans="1:19" ht="10.199999999999999" customHeight="1" x14ac:dyDescent="0.25">
      <c r="C13" s="26"/>
      <c r="D13" s="35"/>
      <c r="E13" s="23"/>
      <c r="F13" s="23"/>
      <c r="G13" s="23"/>
      <c r="H13" s="23"/>
      <c r="I13" s="23"/>
      <c r="J13" s="23"/>
      <c r="K13" s="23"/>
      <c r="L13" s="23"/>
      <c r="M13" s="31"/>
      <c r="N13" s="23"/>
      <c r="O13" s="27" t="s">
        <v>20</v>
      </c>
      <c r="P13" s="28"/>
      <c r="Q13" s="28" t="s">
        <v>26</v>
      </c>
      <c r="R13" s="36"/>
      <c r="S13" s="26"/>
    </row>
    <row r="14" spans="1:19" ht="10.199999999999999" customHeight="1" x14ac:dyDescent="0.25">
      <c r="C14" s="26"/>
      <c r="D14" s="35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7" t="s">
        <v>21</v>
      </c>
      <c r="P14" s="28"/>
      <c r="Q14" s="28" t="s">
        <v>27</v>
      </c>
      <c r="R14" s="36"/>
      <c r="S14" s="26"/>
    </row>
    <row r="15" spans="1:19" ht="14.4" customHeight="1" x14ac:dyDescent="0.25">
      <c r="A15" s="22">
        <v>2</v>
      </c>
      <c r="C15" s="26"/>
      <c r="D15" s="37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8"/>
      <c r="S15" s="26"/>
    </row>
    <row r="16" spans="1:19" ht="4.2" customHeight="1" x14ac:dyDescent="0.25">
      <c r="F16" s="26"/>
      <c r="G16" s="26"/>
      <c r="H16" s="26"/>
      <c r="I16" s="26"/>
      <c r="J16" s="26"/>
      <c r="K16" s="26"/>
      <c r="L16" s="26"/>
      <c r="M16" s="26"/>
      <c r="N16" s="26"/>
      <c r="O16" s="26"/>
    </row>
    <row r="17" spans="1:18" ht="12" customHeight="1" x14ac:dyDescent="0.25">
      <c r="D17" s="122" t="s">
        <v>22</v>
      </c>
      <c r="E17" s="105" t="s">
        <v>23</v>
      </c>
      <c r="F17" s="105"/>
      <c r="G17" s="41"/>
      <c r="H17" s="31"/>
      <c r="I17" s="31"/>
      <c r="J17" s="31"/>
      <c r="K17" s="31"/>
      <c r="L17" s="31"/>
      <c r="M17" s="103" t="s">
        <v>24</v>
      </c>
      <c r="N17" s="43" t="s">
        <v>28</v>
      </c>
      <c r="O17" s="107" t="s">
        <v>2</v>
      </c>
      <c r="P17" s="107" t="s">
        <v>0</v>
      </c>
      <c r="Q17" s="107" t="s">
        <v>29</v>
      </c>
      <c r="R17" s="96" t="s">
        <v>25</v>
      </c>
    </row>
    <row r="18" spans="1:18" ht="12" customHeight="1" x14ac:dyDescent="0.25">
      <c r="B18" s="47" t="s">
        <v>48</v>
      </c>
      <c r="D18" s="123"/>
      <c r="E18" s="106"/>
      <c r="F18" s="106"/>
      <c r="G18" s="42"/>
      <c r="H18" s="30"/>
      <c r="I18" s="30"/>
      <c r="J18" s="30"/>
      <c r="K18" s="30"/>
      <c r="L18" s="30"/>
      <c r="M18" s="104"/>
      <c r="N18" s="40" t="s">
        <v>28</v>
      </c>
      <c r="O18" s="108"/>
      <c r="P18" s="108"/>
      <c r="Q18" s="108"/>
      <c r="R18" s="97"/>
    </row>
    <row r="19" spans="1:18" ht="3.6" customHeight="1" x14ac:dyDescent="0.25">
      <c r="D19" s="26"/>
      <c r="F19" s="26"/>
      <c r="G19" s="26"/>
      <c r="N19" s="26"/>
      <c r="O19" s="26"/>
      <c r="P19" s="26"/>
      <c r="Q19" s="26"/>
      <c r="R19" s="26"/>
    </row>
    <row r="20" spans="1:18" s="48" customFormat="1" ht="3.6" customHeight="1" x14ac:dyDescent="0.25">
      <c r="D20" s="49"/>
      <c r="F20" s="49"/>
      <c r="G20" s="49"/>
      <c r="N20" s="49"/>
      <c r="O20" s="49"/>
      <c r="P20" s="49"/>
      <c r="Q20" s="49"/>
      <c r="R20" s="49"/>
    </row>
    <row r="21" spans="1:18" s="48" customFormat="1" ht="12" customHeight="1" x14ac:dyDescent="0.25">
      <c r="A21" s="48">
        <v>3</v>
      </c>
      <c r="C21" s="49"/>
      <c r="D21" s="72">
        <v>2017</v>
      </c>
      <c r="E21" s="75"/>
      <c r="F21" s="50" t="s">
        <v>30</v>
      </c>
      <c r="G21" s="51" t="s">
        <v>33</v>
      </c>
      <c r="H21" s="52">
        <v>150</v>
      </c>
      <c r="I21" s="53" t="s">
        <v>31</v>
      </c>
      <c r="J21" s="51"/>
      <c r="K21" s="51">
        <v>56</v>
      </c>
      <c r="L21" s="54" t="s">
        <v>32</v>
      </c>
      <c r="M21" s="78">
        <v>42856</v>
      </c>
      <c r="N21" s="82" t="str">
        <f>+$N$18</f>
        <v>u</v>
      </c>
      <c r="O21" s="85"/>
      <c r="P21" s="85"/>
      <c r="Q21" s="87">
        <f>P23*O23</f>
        <v>15</v>
      </c>
      <c r="R21" s="90" t="s">
        <v>34</v>
      </c>
    </row>
    <row r="22" spans="1:18" s="48" customFormat="1" ht="5.4" customHeight="1" x14ac:dyDescent="0.25">
      <c r="C22" s="49"/>
      <c r="D22" s="73"/>
      <c r="E22" s="76"/>
      <c r="F22" s="86"/>
      <c r="G22" s="86"/>
      <c r="H22" s="86"/>
      <c r="I22" s="86"/>
      <c r="J22" s="86"/>
      <c r="K22" s="86"/>
      <c r="L22" s="86"/>
      <c r="M22" s="79"/>
      <c r="N22" s="83"/>
      <c r="O22" s="86"/>
      <c r="P22" s="86"/>
      <c r="Q22" s="88"/>
      <c r="R22" s="91"/>
    </row>
    <row r="23" spans="1:18" s="48" customFormat="1" ht="12" customHeight="1" x14ac:dyDescent="0.25">
      <c r="C23" s="49"/>
      <c r="D23" s="73"/>
      <c r="E23" s="76"/>
      <c r="F23" s="93" t="s">
        <v>51</v>
      </c>
      <c r="G23" s="93"/>
      <c r="H23" s="93"/>
      <c r="I23" s="93"/>
      <c r="J23" s="93"/>
      <c r="K23" s="93"/>
      <c r="L23" s="93"/>
      <c r="M23" s="80"/>
      <c r="N23" s="83"/>
      <c r="O23" s="94">
        <v>5</v>
      </c>
      <c r="P23" s="95">
        <v>3</v>
      </c>
      <c r="Q23" s="88"/>
      <c r="R23" s="91"/>
    </row>
    <row r="24" spans="1:18" s="48" customFormat="1" ht="12" customHeight="1" x14ac:dyDescent="0.25">
      <c r="B24" s="55" t="s">
        <v>50</v>
      </c>
      <c r="C24" s="49"/>
      <c r="D24" s="73"/>
      <c r="E24" s="76"/>
      <c r="F24" s="93">
        <v>1</v>
      </c>
      <c r="G24" s="93"/>
      <c r="H24" s="93"/>
      <c r="I24" s="93"/>
      <c r="J24" s="93"/>
      <c r="K24" s="93"/>
      <c r="L24" s="93"/>
      <c r="M24" s="80"/>
      <c r="N24" s="83"/>
      <c r="O24" s="94"/>
      <c r="P24" s="95"/>
      <c r="Q24" s="88"/>
      <c r="R24" s="91"/>
    </row>
    <row r="25" spans="1:18" s="48" customFormat="1" ht="10.95" customHeight="1" x14ac:dyDescent="0.25">
      <c r="B25" s="56"/>
      <c r="C25" s="49"/>
      <c r="D25" s="73"/>
      <c r="E25" s="76"/>
      <c r="F25" s="93"/>
      <c r="G25" s="93"/>
      <c r="H25" s="93"/>
      <c r="I25" s="93"/>
      <c r="J25" s="93"/>
      <c r="K25" s="93"/>
      <c r="L25" s="93"/>
      <c r="M25" s="80"/>
      <c r="N25" s="83"/>
      <c r="O25" s="94"/>
      <c r="P25" s="95"/>
      <c r="Q25" s="88"/>
      <c r="R25" s="91"/>
    </row>
    <row r="26" spans="1:18" s="48" customFormat="1" ht="10.95" customHeight="1" x14ac:dyDescent="0.25">
      <c r="C26" s="49"/>
      <c r="D26" s="73"/>
      <c r="E26" s="76"/>
      <c r="F26" s="93"/>
      <c r="G26" s="93"/>
      <c r="H26" s="93"/>
      <c r="I26" s="93"/>
      <c r="J26" s="93"/>
      <c r="K26" s="93"/>
      <c r="L26" s="93"/>
      <c r="M26" s="80"/>
      <c r="N26" s="83"/>
      <c r="O26" s="76"/>
      <c r="P26" s="76"/>
      <c r="Q26" s="88"/>
      <c r="R26" s="91"/>
    </row>
    <row r="27" spans="1:18" s="48" customFormat="1" ht="5.4" customHeight="1" x14ac:dyDescent="0.25">
      <c r="A27" s="48">
        <v>4</v>
      </c>
      <c r="D27" s="74"/>
      <c r="E27" s="77"/>
      <c r="F27" s="77"/>
      <c r="G27" s="77"/>
      <c r="H27" s="77"/>
      <c r="I27" s="77"/>
      <c r="J27" s="77"/>
      <c r="K27" s="77"/>
      <c r="L27" s="77"/>
      <c r="M27" s="81"/>
      <c r="N27" s="84"/>
      <c r="O27" s="77"/>
      <c r="P27" s="77"/>
      <c r="Q27" s="89"/>
      <c r="R27" s="92"/>
    </row>
    <row r="28" spans="1:18" s="48" customFormat="1" ht="4.2" customHeight="1" x14ac:dyDescent="0.25">
      <c r="E28" s="49"/>
      <c r="H28" s="49"/>
      <c r="I28" s="49"/>
      <c r="J28" s="49"/>
      <c r="K28" s="57"/>
      <c r="L28" s="57"/>
      <c r="M28" s="57"/>
      <c r="N28" s="57"/>
      <c r="O28" s="57"/>
      <c r="P28" s="57"/>
      <c r="R28" s="49"/>
    </row>
    <row r="29" spans="1:18" s="48" customFormat="1" ht="3.6" customHeight="1" x14ac:dyDescent="0.25">
      <c r="D29" s="49"/>
      <c r="F29" s="49"/>
      <c r="G29" s="49"/>
      <c r="N29" s="49"/>
      <c r="O29" s="49"/>
      <c r="P29" s="49"/>
      <c r="Q29" s="49"/>
      <c r="R29" s="49"/>
    </row>
    <row r="30" spans="1:18" s="48" customFormat="1" ht="12" customHeight="1" x14ac:dyDescent="0.25">
      <c r="A30" s="48">
        <v>3</v>
      </c>
      <c r="C30" s="49"/>
      <c r="D30" s="72">
        <v>2017</v>
      </c>
      <c r="E30" s="75"/>
      <c r="F30" s="50" t="s">
        <v>30</v>
      </c>
      <c r="G30" s="51" t="s">
        <v>33</v>
      </c>
      <c r="H30" s="52">
        <v>150</v>
      </c>
      <c r="I30" s="53" t="s">
        <v>31</v>
      </c>
      <c r="J30" s="51"/>
      <c r="K30" s="51">
        <v>56</v>
      </c>
      <c r="L30" s="54" t="s">
        <v>32</v>
      </c>
      <c r="M30" s="78">
        <v>42856</v>
      </c>
      <c r="N30" s="82" t="str">
        <f>+$N$18</f>
        <v>u</v>
      </c>
      <c r="O30" s="85"/>
      <c r="P30" s="85"/>
      <c r="Q30" s="87">
        <f>P32*O32</f>
        <v>15</v>
      </c>
      <c r="R30" s="90" t="s">
        <v>34</v>
      </c>
    </row>
    <row r="31" spans="1:18" s="48" customFormat="1" ht="5.4" customHeight="1" x14ac:dyDescent="0.25">
      <c r="C31" s="49"/>
      <c r="D31" s="73"/>
      <c r="E31" s="76"/>
      <c r="F31" s="86"/>
      <c r="G31" s="86"/>
      <c r="H31" s="86"/>
      <c r="I31" s="86"/>
      <c r="J31" s="86"/>
      <c r="K31" s="86"/>
      <c r="L31" s="86"/>
      <c r="M31" s="79"/>
      <c r="N31" s="83"/>
      <c r="O31" s="86"/>
      <c r="P31" s="86"/>
      <c r="Q31" s="88"/>
      <c r="R31" s="91"/>
    </row>
    <row r="32" spans="1:18" s="48" customFormat="1" ht="12" customHeight="1" x14ac:dyDescent="0.25">
      <c r="C32" s="49"/>
      <c r="D32" s="73"/>
      <c r="E32" s="76"/>
      <c r="F32" s="93" t="s">
        <v>51</v>
      </c>
      <c r="G32" s="93"/>
      <c r="H32" s="93"/>
      <c r="I32" s="93"/>
      <c r="J32" s="93"/>
      <c r="K32" s="93"/>
      <c r="L32" s="93"/>
      <c r="M32" s="80"/>
      <c r="N32" s="83"/>
      <c r="O32" s="94">
        <v>5</v>
      </c>
      <c r="P32" s="95">
        <v>3</v>
      </c>
      <c r="Q32" s="88"/>
      <c r="R32" s="91"/>
    </row>
    <row r="33" spans="1:18" s="48" customFormat="1" ht="12" customHeight="1" x14ac:dyDescent="0.25">
      <c r="B33" s="55" t="s">
        <v>50</v>
      </c>
      <c r="C33" s="49"/>
      <c r="D33" s="73"/>
      <c r="E33" s="76"/>
      <c r="F33" s="93">
        <v>1</v>
      </c>
      <c r="G33" s="93"/>
      <c r="H33" s="93"/>
      <c r="I33" s="93"/>
      <c r="J33" s="93"/>
      <c r="K33" s="93"/>
      <c r="L33" s="93"/>
      <c r="M33" s="80"/>
      <c r="N33" s="83"/>
      <c r="O33" s="94"/>
      <c r="P33" s="95"/>
      <c r="Q33" s="88"/>
      <c r="R33" s="91"/>
    </row>
    <row r="34" spans="1:18" s="48" customFormat="1" ht="10.95" customHeight="1" x14ac:dyDescent="0.25">
      <c r="B34" s="56"/>
      <c r="C34" s="49"/>
      <c r="D34" s="73"/>
      <c r="E34" s="76"/>
      <c r="F34" s="93"/>
      <c r="G34" s="93"/>
      <c r="H34" s="93"/>
      <c r="I34" s="93"/>
      <c r="J34" s="93"/>
      <c r="K34" s="93"/>
      <c r="L34" s="93"/>
      <c r="M34" s="80"/>
      <c r="N34" s="83"/>
      <c r="O34" s="94"/>
      <c r="P34" s="95"/>
      <c r="Q34" s="88"/>
      <c r="R34" s="91"/>
    </row>
    <row r="35" spans="1:18" s="48" customFormat="1" ht="10.95" customHeight="1" x14ac:dyDescent="0.25">
      <c r="C35" s="49"/>
      <c r="D35" s="73"/>
      <c r="E35" s="76"/>
      <c r="F35" s="93"/>
      <c r="G35" s="93"/>
      <c r="H35" s="93"/>
      <c r="I35" s="93"/>
      <c r="J35" s="93"/>
      <c r="K35" s="93"/>
      <c r="L35" s="93"/>
      <c r="M35" s="80"/>
      <c r="N35" s="83"/>
      <c r="O35" s="76"/>
      <c r="P35" s="76"/>
      <c r="Q35" s="88"/>
      <c r="R35" s="91"/>
    </row>
    <row r="36" spans="1:18" s="48" customFormat="1" ht="5.4" customHeight="1" x14ac:dyDescent="0.25">
      <c r="A36" s="48">
        <v>4</v>
      </c>
      <c r="D36" s="74"/>
      <c r="E36" s="77"/>
      <c r="F36" s="77"/>
      <c r="G36" s="77"/>
      <c r="H36" s="77"/>
      <c r="I36" s="77"/>
      <c r="J36" s="77"/>
      <c r="K36" s="77"/>
      <c r="L36" s="77"/>
      <c r="M36" s="81"/>
      <c r="N36" s="84"/>
      <c r="O36" s="77"/>
      <c r="P36" s="77"/>
      <c r="Q36" s="89"/>
      <c r="R36" s="92"/>
    </row>
    <row r="37" spans="1:18" s="48" customFormat="1" ht="4.2" customHeight="1" x14ac:dyDescent="0.25">
      <c r="E37" s="49"/>
      <c r="H37" s="49"/>
      <c r="I37" s="49"/>
      <c r="J37" s="49"/>
      <c r="K37" s="57"/>
      <c r="L37" s="57"/>
      <c r="M37" s="57"/>
      <c r="N37" s="57"/>
      <c r="O37" s="57"/>
      <c r="P37" s="57"/>
      <c r="R37" s="49"/>
    </row>
    <row r="38" spans="1:18" s="48" customFormat="1" ht="3.6" customHeight="1" x14ac:dyDescent="0.25">
      <c r="D38" s="49"/>
      <c r="F38" s="49"/>
      <c r="G38" s="49"/>
      <c r="N38" s="49"/>
      <c r="O38" s="49"/>
      <c r="P38" s="49"/>
      <c r="Q38" s="49"/>
      <c r="R38" s="49"/>
    </row>
    <row r="39" spans="1:18" s="48" customFormat="1" ht="12" customHeight="1" x14ac:dyDescent="0.25">
      <c r="A39" s="48">
        <v>3</v>
      </c>
      <c r="C39" s="49"/>
      <c r="D39" s="72">
        <v>2017</v>
      </c>
      <c r="E39" s="75"/>
      <c r="F39" s="50" t="s">
        <v>30</v>
      </c>
      <c r="G39" s="51" t="s">
        <v>33</v>
      </c>
      <c r="H39" s="52">
        <v>150</v>
      </c>
      <c r="I39" s="53" t="s">
        <v>31</v>
      </c>
      <c r="J39" s="51"/>
      <c r="K39" s="51">
        <v>56</v>
      </c>
      <c r="L39" s="54" t="s">
        <v>32</v>
      </c>
      <c r="M39" s="78">
        <v>42856</v>
      </c>
      <c r="N39" s="82" t="str">
        <f>+$N$18</f>
        <v>u</v>
      </c>
      <c r="O39" s="85"/>
      <c r="P39" s="85"/>
      <c r="Q39" s="87">
        <f>P41*O41</f>
        <v>15</v>
      </c>
      <c r="R39" s="90" t="s">
        <v>34</v>
      </c>
    </row>
    <row r="40" spans="1:18" s="48" customFormat="1" ht="5.4" customHeight="1" x14ac:dyDescent="0.25">
      <c r="C40" s="49"/>
      <c r="D40" s="73"/>
      <c r="E40" s="76"/>
      <c r="F40" s="86"/>
      <c r="G40" s="86"/>
      <c r="H40" s="86"/>
      <c r="I40" s="86"/>
      <c r="J40" s="86"/>
      <c r="K40" s="86"/>
      <c r="L40" s="86"/>
      <c r="M40" s="79"/>
      <c r="N40" s="83"/>
      <c r="O40" s="86"/>
      <c r="P40" s="86"/>
      <c r="Q40" s="88"/>
      <c r="R40" s="91"/>
    </row>
    <row r="41" spans="1:18" s="48" customFormat="1" ht="12" customHeight="1" x14ac:dyDescent="0.25">
      <c r="C41" s="49"/>
      <c r="D41" s="73"/>
      <c r="E41" s="76"/>
      <c r="F41" s="93" t="s">
        <v>51</v>
      </c>
      <c r="G41" s="93"/>
      <c r="H41" s="93"/>
      <c r="I41" s="93"/>
      <c r="J41" s="93"/>
      <c r="K41" s="93"/>
      <c r="L41" s="93"/>
      <c r="M41" s="80"/>
      <c r="N41" s="83"/>
      <c r="O41" s="94">
        <v>5</v>
      </c>
      <c r="P41" s="95">
        <v>3</v>
      </c>
      <c r="Q41" s="88"/>
      <c r="R41" s="91"/>
    </row>
    <row r="42" spans="1:18" s="48" customFormat="1" ht="12" customHeight="1" x14ac:dyDescent="0.25">
      <c r="B42" s="55" t="s">
        <v>50</v>
      </c>
      <c r="C42" s="49"/>
      <c r="D42" s="73"/>
      <c r="E42" s="76"/>
      <c r="F42" s="93">
        <v>1</v>
      </c>
      <c r="G42" s="93"/>
      <c r="H42" s="93"/>
      <c r="I42" s="93"/>
      <c r="J42" s="93"/>
      <c r="K42" s="93"/>
      <c r="L42" s="93"/>
      <c r="M42" s="80"/>
      <c r="N42" s="83"/>
      <c r="O42" s="94"/>
      <c r="P42" s="95"/>
      <c r="Q42" s="88"/>
      <c r="R42" s="91"/>
    </row>
    <row r="43" spans="1:18" s="48" customFormat="1" ht="10.95" customHeight="1" x14ac:dyDescent="0.25">
      <c r="B43" s="56"/>
      <c r="C43" s="49"/>
      <c r="D43" s="73"/>
      <c r="E43" s="76"/>
      <c r="F43" s="93"/>
      <c r="G43" s="93"/>
      <c r="H43" s="93"/>
      <c r="I43" s="93"/>
      <c r="J43" s="93"/>
      <c r="K43" s="93"/>
      <c r="L43" s="93"/>
      <c r="M43" s="80"/>
      <c r="N43" s="83"/>
      <c r="O43" s="94"/>
      <c r="P43" s="95"/>
      <c r="Q43" s="88"/>
      <c r="R43" s="91"/>
    </row>
    <row r="44" spans="1:18" s="48" customFormat="1" ht="10.95" customHeight="1" x14ac:dyDescent="0.25">
      <c r="C44" s="49"/>
      <c r="D44" s="73"/>
      <c r="E44" s="76"/>
      <c r="F44" s="93"/>
      <c r="G44" s="93"/>
      <c r="H44" s="93"/>
      <c r="I44" s="93"/>
      <c r="J44" s="93"/>
      <c r="K44" s="93"/>
      <c r="L44" s="93"/>
      <c r="M44" s="80"/>
      <c r="N44" s="83"/>
      <c r="O44" s="76"/>
      <c r="P44" s="76"/>
      <c r="Q44" s="88"/>
      <c r="R44" s="91"/>
    </row>
    <row r="45" spans="1:18" s="48" customFormat="1" ht="5.4" customHeight="1" x14ac:dyDescent="0.25">
      <c r="A45" s="48">
        <v>4</v>
      </c>
      <c r="D45" s="74"/>
      <c r="E45" s="77"/>
      <c r="F45" s="77"/>
      <c r="G45" s="77"/>
      <c r="H45" s="77"/>
      <c r="I45" s="77"/>
      <c r="J45" s="77"/>
      <c r="K45" s="77"/>
      <c r="L45" s="77"/>
      <c r="M45" s="81"/>
      <c r="N45" s="84"/>
      <c r="O45" s="77"/>
      <c r="P45" s="77"/>
      <c r="Q45" s="89"/>
      <c r="R45" s="92"/>
    </row>
    <row r="46" spans="1:18" s="48" customFormat="1" ht="4.2" customHeight="1" x14ac:dyDescent="0.25">
      <c r="E46" s="49"/>
      <c r="H46" s="49"/>
      <c r="I46" s="49"/>
      <c r="J46" s="49"/>
      <c r="K46" s="57"/>
      <c r="L46" s="57"/>
      <c r="M46" s="57"/>
      <c r="N46" s="57"/>
      <c r="O46" s="57"/>
      <c r="P46" s="57"/>
      <c r="R46" s="49"/>
    </row>
  </sheetData>
  <mergeCells count="72">
    <mergeCell ref="Q21:Q27"/>
    <mergeCell ref="R21:R27"/>
    <mergeCell ref="O23:O25"/>
    <mergeCell ref="P23:P25"/>
    <mergeCell ref="F24:L24"/>
    <mergeCell ref="F25:L25"/>
    <mergeCell ref="F26:L26"/>
    <mergeCell ref="O26:O27"/>
    <mergeCell ref="P26:P27"/>
    <mergeCell ref="F27:L27"/>
    <mergeCell ref="N21:N27"/>
    <mergeCell ref="O21:O22"/>
    <mergeCell ref="P21:P22"/>
    <mergeCell ref="F10:L10"/>
    <mergeCell ref="D21:D27"/>
    <mergeCell ref="E21:E27"/>
    <mergeCell ref="M21:M27"/>
    <mergeCell ref="F22:L22"/>
    <mergeCell ref="F23:L23"/>
    <mergeCell ref="D17:D18"/>
    <mergeCell ref="R17:R18"/>
    <mergeCell ref="F4:M4"/>
    <mergeCell ref="F12:H12"/>
    <mergeCell ref="I12:L12"/>
    <mergeCell ref="M17:M18"/>
    <mergeCell ref="E17:F18"/>
    <mergeCell ref="O17:O18"/>
    <mergeCell ref="P17:P18"/>
    <mergeCell ref="Q17:Q18"/>
    <mergeCell ref="D8:E8"/>
    <mergeCell ref="D9:E9"/>
    <mergeCell ref="M6:M10"/>
    <mergeCell ref="F6:L6"/>
    <mergeCell ref="F7:L7"/>
    <mergeCell ref="F8:L8"/>
    <mergeCell ref="F9:L9"/>
    <mergeCell ref="P39:P40"/>
    <mergeCell ref="Q39:Q45"/>
    <mergeCell ref="R39:R45"/>
    <mergeCell ref="F40:L40"/>
    <mergeCell ref="F41:L41"/>
    <mergeCell ref="O41:O43"/>
    <mergeCell ref="P41:P43"/>
    <mergeCell ref="F42:L42"/>
    <mergeCell ref="F43:L43"/>
    <mergeCell ref="F44:L44"/>
    <mergeCell ref="O44:O45"/>
    <mergeCell ref="P44:P45"/>
    <mergeCell ref="F45:L45"/>
    <mergeCell ref="D39:D45"/>
    <mergeCell ref="E39:E45"/>
    <mergeCell ref="M39:M45"/>
    <mergeCell ref="N39:N45"/>
    <mergeCell ref="O39:O40"/>
    <mergeCell ref="P30:P31"/>
    <mergeCell ref="Q30:Q36"/>
    <mergeCell ref="R30:R36"/>
    <mergeCell ref="F31:L31"/>
    <mergeCell ref="F32:L32"/>
    <mergeCell ref="O32:O34"/>
    <mergeCell ref="P32:P34"/>
    <mergeCell ref="F33:L33"/>
    <mergeCell ref="F34:L34"/>
    <mergeCell ref="F35:L35"/>
    <mergeCell ref="O35:O36"/>
    <mergeCell ref="P35:P36"/>
    <mergeCell ref="F36:L36"/>
    <mergeCell ref="D30:D36"/>
    <mergeCell ref="E30:E36"/>
    <mergeCell ref="M30:M36"/>
    <mergeCell ref="N30:N36"/>
    <mergeCell ref="O30:O31"/>
  </mergeCells>
  <printOptions horizontalCentered="1"/>
  <pageMargins left="0.19685039370078741" right="0.19685039370078741" top="0.39370078740157483" bottom="0.74803149606299213" header="0.31496062992125984" footer="0.31496062992125984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copier_coller_grand_cadre1">
                <anchor moveWithCells="1" sizeWithCells="1">
                  <from>
                    <xdr:col>1</xdr:col>
                    <xdr:colOff>121920</xdr:colOff>
                    <xdr:row>0</xdr:row>
                    <xdr:rowOff>60960</xdr:rowOff>
                  </from>
                  <to>
                    <xdr:col>1</xdr:col>
                    <xdr:colOff>769620</xdr:colOff>
                    <xdr:row>0</xdr:row>
                    <xdr:rowOff>579120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2"/>
  <sheetViews>
    <sheetView workbookViewId="0">
      <selection activeCell="C29" sqref="C29"/>
    </sheetView>
  </sheetViews>
  <sheetFormatPr baseColWidth="10" defaultRowHeight="13.8" x14ac:dyDescent="0.25"/>
  <cols>
    <col min="10" max="10" width="12.69921875" customWidth="1"/>
  </cols>
  <sheetData>
    <row r="1" spans="1:11" x14ac:dyDescent="0.25">
      <c r="A1" s="124" t="s">
        <v>1</v>
      </c>
      <c r="B1" s="124" t="s">
        <v>40</v>
      </c>
      <c r="C1" s="124"/>
      <c r="D1" s="124" t="s">
        <v>41</v>
      </c>
      <c r="E1" s="124"/>
      <c r="F1" s="124" t="s">
        <v>42</v>
      </c>
      <c r="G1" s="125" t="s">
        <v>6</v>
      </c>
      <c r="H1" s="126" t="s">
        <v>4</v>
      </c>
      <c r="I1" s="124" t="s">
        <v>45</v>
      </c>
      <c r="J1" s="124" t="s">
        <v>46</v>
      </c>
      <c r="K1" s="124" t="s">
        <v>47</v>
      </c>
    </row>
    <row r="2" spans="1:11" x14ac:dyDescent="0.25">
      <c r="A2" s="124"/>
      <c r="B2" s="45" t="s">
        <v>43</v>
      </c>
      <c r="C2" s="45" t="s">
        <v>44</v>
      </c>
      <c r="D2" s="45"/>
      <c r="E2" s="46" t="s">
        <v>9</v>
      </c>
      <c r="F2" s="124"/>
      <c r="G2" s="125"/>
      <c r="H2" s="126"/>
      <c r="I2" s="124"/>
      <c r="J2" s="124"/>
      <c r="K2" s="124"/>
    </row>
    <row r="3" spans="1:11" x14ac:dyDescent="0.25">
      <c r="A3">
        <v>2017</v>
      </c>
      <c r="G3" s="44"/>
      <c r="I3" s="58">
        <v>42826</v>
      </c>
    </row>
    <row r="4" spans="1:11" x14ac:dyDescent="0.25">
      <c r="A4">
        <v>2018</v>
      </c>
      <c r="I4" s="58">
        <v>42948</v>
      </c>
    </row>
    <row r="12" spans="1:11" x14ac:dyDescent="0.25">
      <c r="I12" s="59"/>
    </row>
  </sheetData>
  <mergeCells count="9">
    <mergeCell ref="I1:I2"/>
    <mergeCell ref="J1:J2"/>
    <mergeCell ref="K1:K2"/>
    <mergeCell ref="B1:C1"/>
    <mergeCell ref="A1:A2"/>
    <mergeCell ref="F1:F2"/>
    <mergeCell ref="G1:G2"/>
    <mergeCell ref="H1:H2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Sommaire</vt:lpstr>
      <vt:lpstr>Feuil1</vt:lpstr>
      <vt:lpstr>Données</vt:lpstr>
      <vt:lpstr>Feuil2</vt:lpstr>
      <vt:lpstr>Feuil4</vt:lpstr>
      <vt:lpstr>Feuil2!Zone_d_impression</vt:lpstr>
    </vt:vector>
  </TitlesOfParts>
  <Company>GCC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EDP AQUITAINE</dc:creator>
  <cp:lastModifiedBy>EDP AQUITAINE</cp:lastModifiedBy>
  <cp:lastPrinted>2017-03-06T11:06:13Z</cp:lastPrinted>
  <dcterms:created xsi:type="dcterms:W3CDTF">2017-02-20T08:31:46Z</dcterms:created>
  <dcterms:modified xsi:type="dcterms:W3CDTF">2017-03-14T13:12:33Z</dcterms:modified>
</cp:coreProperties>
</file>