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915" windowHeight="12840" activeTab="3"/>
  </bookViews>
  <sheets>
    <sheet name="Feuil1" sheetId="1" r:id="rId1"/>
    <sheet name="E50" sheetId="2" r:id="rId2"/>
    <sheet name="E51" sheetId="3" r:id="rId3"/>
    <sheet name="K100" sheetId="4" r:id="rId4"/>
  </sheets>
  <functionGroups builtInGroupCount="17"/>
  <externalReferences>
    <externalReference r:id="rId5"/>
    <externalReference r:id="rId6"/>
    <externalReference r:id="rId7"/>
  </externalReferences>
  <calcPr calcId="145621"/>
</workbook>
</file>

<file path=xl/calcChain.xml><?xml version="1.0" encoding="utf-8"?>
<calcChain xmlns="http://schemas.openxmlformats.org/spreadsheetml/2006/main">
  <c r="F1" i="4" l="1"/>
  <c r="F1" i="3"/>
  <c r="G1" i="2"/>
</calcChain>
</file>

<file path=xl/sharedStrings.xml><?xml version="1.0" encoding="utf-8"?>
<sst xmlns="http://schemas.openxmlformats.org/spreadsheetml/2006/main" count="580" uniqueCount="291">
  <si>
    <t>Tableau</t>
  </si>
  <si>
    <t>Installations</t>
  </si>
  <si>
    <t>Légendes :</t>
  </si>
  <si>
    <t>Chaudière + Déminé</t>
  </si>
  <si>
    <t>E50</t>
  </si>
  <si>
    <t>Dernière Màj :</t>
  </si>
  <si>
    <t>Désignations</t>
  </si>
  <si>
    <t>Colonne</t>
  </si>
  <si>
    <t>Tiroir</t>
  </si>
  <si>
    <t>Commentaire</t>
  </si>
  <si>
    <t>E51</t>
  </si>
  <si>
    <t>K100</t>
  </si>
  <si>
    <t>110M076.2</t>
  </si>
  <si>
    <t xml:space="preserve">Vis recyclage moteur depl. Ecorces </t>
  </si>
  <si>
    <t>A</t>
  </si>
  <si>
    <t>110M077.1</t>
  </si>
  <si>
    <t>Transporteur après stokage</t>
  </si>
  <si>
    <t>B</t>
  </si>
  <si>
    <t>110M078.1</t>
  </si>
  <si>
    <t>Séparateur magnétique</t>
  </si>
  <si>
    <t>C</t>
  </si>
  <si>
    <t>Réserve</t>
  </si>
  <si>
    <t>D</t>
  </si>
  <si>
    <t>E</t>
  </si>
  <si>
    <t>F</t>
  </si>
  <si>
    <t>G</t>
  </si>
  <si>
    <t>H</t>
  </si>
  <si>
    <t>140P469.1</t>
  </si>
  <si>
    <t xml:space="preserve">Pompe évacuation eau de pluie </t>
  </si>
  <si>
    <t>110M084.1</t>
  </si>
  <si>
    <t>Transp. A bande vers chaudière a ecorces</t>
  </si>
  <si>
    <t>110M086.1</t>
  </si>
  <si>
    <t>Convoyeur après stokage</t>
  </si>
  <si>
    <t>140P461.1</t>
  </si>
  <si>
    <t>Pompe phosphate 1</t>
  </si>
  <si>
    <t>110M076.1</t>
  </si>
  <si>
    <t>Vis recyclage pour ecorces</t>
  </si>
  <si>
    <t>160M302.1</t>
  </si>
  <si>
    <t>Groupe hydraulique table E11 presse 2 (BELLMER)</t>
  </si>
  <si>
    <t>160M202.1</t>
  </si>
  <si>
    <t>Déchiqueteur de boues (presse 1)</t>
  </si>
  <si>
    <t>160M203.1</t>
  </si>
  <si>
    <t>Epaisseur 1</t>
  </si>
  <si>
    <t>110M087.1</t>
  </si>
  <si>
    <t>Convoyeur a bande extraction de feraille</t>
  </si>
  <si>
    <t>160M302.2</t>
  </si>
  <si>
    <t>Vent. Et refroidissement GPE hydraulique presse 2</t>
  </si>
  <si>
    <t>160M208.1</t>
  </si>
  <si>
    <t>Convoy. A vis pour boues presse 2</t>
  </si>
  <si>
    <t>140P457.1</t>
  </si>
  <si>
    <t>Pompe eau demine vers bache condensat propre</t>
  </si>
  <si>
    <t>160P554.1</t>
  </si>
  <si>
    <t xml:space="preserve">Pompe laveur de toile </t>
  </si>
  <si>
    <t>I</t>
  </si>
  <si>
    <t>160M221.1</t>
  </si>
  <si>
    <t>Convoyeur de boues 1</t>
  </si>
  <si>
    <t>160M222.1</t>
  </si>
  <si>
    <t>Convoyeur de boues 2</t>
  </si>
  <si>
    <t>160M223.1</t>
  </si>
  <si>
    <t>Convoyeur de boues 3</t>
  </si>
  <si>
    <t>160M224.1</t>
  </si>
  <si>
    <t>Convoyeur de boues 4</t>
  </si>
  <si>
    <t>140P471.1</t>
  </si>
  <si>
    <t>Pompe fuel leger 1 chaudière a ecorces</t>
  </si>
  <si>
    <t>140M064.2</t>
  </si>
  <si>
    <t>Moteur de refroid. Pour 140 M064.1</t>
  </si>
  <si>
    <t>160M231.1</t>
  </si>
  <si>
    <t>Batar 1</t>
  </si>
  <si>
    <t>140M065.2</t>
  </si>
  <si>
    <t>Moteur refroid. Pour 140 M065.1</t>
  </si>
  <si>
    <t>160M455.1</t>
  </si>
  <si>
    <t>Agitateur reservoir a boues</t>
  </si>
  <si>
    <t>160M205</t>
  </si>
  <si>
    <t>Conv. De freq. Presse a boues</t>
  </si>
  <si>
    <t>160M204.1</t>
  </si>
  <si>
    <t>Table d'egouttage presse 2</t>
  </si>
  <si>
    <t>160M206.1</t>
  </si>
  <si>
    <t>Presse 2 (BELLMER)</t>
  </si>
  <si>
    <t>160P551</t>
  </si>
  <si>
    <t>Conv. Freq. Pompe 2 de presse a boues</t>
  </si>
  <si>
    <t>140M051</t>
  </si>
  <si>
    <t>Panneau de contrôle 140CP120 éléctrofiltre</t>
  </si>
  <si>
    <t>140G351</t>
  </si>
  <si>
    <t>Redresseur R11-F1A éléctrofiltre</t>
  </si>
  <si>
    <t>140G352</t>
  </si>
  <si>
    <t>Redresseur R11-F1B élécrofiltre</t>
  </si>
  <si>
    <t>140G353</t>
  </si>
  <si>
    <t xml:space="preserve">Redresseur R11-F1C éléctrofiltre </t>
  </si>
  <si>
    <t>Alimentation VD 005</t>
  </si>
  <si>
    <t>140G050</t>
  </si>
  <si>
    <t>Alimentation</t>
  </si>
  <si>
    <t xml:space="preserve">Départ TP </t>
  </si>
  <si>
    <t>140P453.1</t>
  </si>
  <si>
    <t xml:space="preserve">Pompe alim. Eau chaudière a ecorces </t>
  </si>
  <si>
    <t>140P451.1</t>
  </si>
  <si>
    <t xml:space="preserve">Pompe de reprise </t>
  </si>
  <si>
    <t>140P454.2</t>
  </si>
  <si>
    <t xml:space="preserve">PPE huile pour PPE alimentation eau </t>
  </si>
  <si>
    <t>140P454.1</t>
  </si>
  <si>
    <t xml:space="preserve">Pompe alim. Eau 2 chaudière a ecorces </t>
  </si>
  <si>
    <t>140P453.2</t>
  </si>
  <si>
    <t>PPE huile pour PPE alimentation eau 1</t>
  </si>
  <si>
    <t xml:space="preserve">Parafourdre </t>
  </si>
  <si>
    <t>140M041.1</t>
  </si>
  <si>
    <t xml:space="preserve">Conv. Freq. Ventilateur de tirage </t>
  </si>
  <si>
    <t>140M032.1</t>
  </si>
  <si>
    <t xml:space="preserve">Ventilateur air secondaire </t>
  </si>
  <si>
    <t>140M031.1</t>
  </si>
  <si>
    <t xml:space="preserve">Alim. Variateur </t>
  </si>
  <si>
    <t>140M013.1</t>
  </si>
  <si>
    <t>Ramoneur rotatif</t>
  </si>
  <si>
    <t>140P452.1</t>
  </si>
  <si>
    <t xml:space="preserve">Pompe reprise </t>
  </si>
  <si>
    <t>140M014.1</t>
  </si>
  <si>
    <t>140M074.1</t>
  </si>
  <si>
    <t>Vis a ecorces sud</t>
  </si>
  <si>
    <t>140M075.1</t>
  </si>
  <si>
    <t xml:space="preserve">Vis a ecorces nord </t>
  </si>
  <si>
    <t>140M042.1</t>
  </si>
  <si>
    <t>Alim. Variateur /Variateur dans S/Station E51</t>
  </si>
  <si>
    <t xml:space="preserve">H </t>
  </si>
  <si>
    <t>140M061.1</t>
  </si>
  <si>
    <t>Agitateur silo a ecorces</t>
  </si>
  <si>
    <t>140M070.1</t>
  </si>
  <si>
    <t xml:space="preserve">Arbre broyeur sud </t>
  </si>
  <si>
    <t>140M071.1</t>
  </si>
  <si>
    <t>Arbre broyeur nord</t>
  </si>
  <si>
    <t>140M072.1</t>
  </si>
  <si>
    <t xml:space="preserve">Alveolaire a ecorces sud </t>
  </si>
  <si>
    <t>140M073.1</t>
  </si>
  <si>
    <t>Alveolaire a ecorces  nord</t>
  </si>
  <si>
    <t>140M082.1</t>
  </si>
  <si>
    <t xml:space="preserve">Vis a sable </t>
  </si>
  <si>
    <t>140M083.1</t>
  </si>
  <si>
    <t>Piège a sable</t>
  </si>
  <si>
    <t>140M112.1</t>
  </si>
  <si>
    <t xml:space="preserve">Vibrateur filtre silo a cendre </t>
  </si>
  <si>
    <t>110P454.1</t>
  </si>
  <si>
    <t>Presse a ecorces pompe puissard</t>
  </si>
  <si>
    <t>140D754.1</t>
  </si>
  <si>
    <t xml:space="preserve">Unité traitement air </t>
  </si>
  <si>
    <t>140D754.2</t>
  </si>
  <si>
    <t>Batterie de chauffe électrique</t>
  </si>
  <si>
    <t>140D755.1</t>
  </si>
  <si>
    <t>140D756.1</t>
  </si>
  <si>
    <t xml:space="preserve">Ventilateur extraction salles des cables </t>
  </si>
  <si>
    <t>140D760.1</t>
  </si>
  <si>
    <t xml:space="preserve">Ventilateur extraction local recup. Boues </t>
  </si>
  <si>
    <t>140D761.1</t>
  </si>
  <si>
    <t xml:space="preserve">Unité circulation air local recup. Boues </t>
  </si>
  <si>
    <t>140D762.1</t>
  </si>
  <si>
    <t>140D765.1</t>
  </si>
  <si>
    <t>Ventilateur refroidissement</t>
  </si>
  <si>
    <t>140D763.1</t>
  </si>
  <si>
    <t>Extraction presse BELLMER</t>
  </si>
  <si>
    <t>140H022.1</t>
  </si>
  <si>
    <t xml:space="preserve">Vanne de démarage </t>
  </si>
  <si>
    <t>140P473.1</t>
  </si>
  <si>
    <t>Pompe fuel leger alim. Bruleur 140 M122</t>
  </si>
  <si>
    <t>140H211.1</t>
  </si>
  <si>
    <t xml:space="preserve">Vanne sectionnement vapeur HP ramonage </t>
  </si>
  <si>
    <t>140M068.2</t>
  </si>
  <si>
    <t>Moteur de refroid. Pour 140 M068.1</t>
  </si>
  <si>
    <t>140M069.2</t>
  </si>
  <si>
    <t>Moteur refroid. Pour 140 M069.1</t>
  </si>
  <si>
    <t>140M117</t>
  </si>
  <si>
    <t>Chargement des cendres</t>
  </si>
  <si>
    <t>140M064</t>
  </si>
  <si>
    <t xml:space="preserve">Conv. Freq. Vis alim. A ecorces sud </t>
  </si>
  <si>
    <t>140M065</t>
  </si>
  <si>
    <t>Conv. Freq. Vis alim. A ecorces nord</t>
  </si>
  <si>
    <t>140M068</t>
  </si>
  <si>
    <t xml:space="preserve">Conv. Freq. Alim. A ecorces sud </t>
  </si>
  <si>
    <t>140M069</t>
  </si>
  <si>
    <t xml:space="preserve">Conv. Freq. Alim. A ecorces nord </t>
  </si>
  <si>
    <t>160P560.1</t>
  </si>
  <si>
    <t xml:space="preserve">Conv. Freq. PPE polymère 3 </t>
  </si>
  <si>
    <t>160P561.1</t>
  </si>
  <si>
    <t>Conv. Freq. PPE polymère 4</t>
  </si>
  <si>
    <t>160P562.1</t>
  </si>
  <si>
    <t xml:space="preserve">Conv. Freq. Pompe a boues </t>
  </si>
  <si>
    <t>160P563.1</t>
  </si>
  <si>
    <t>140P472.1</t>
  </si>
  <si>
    <t>Pompe fuel leger 2 chaudière a ecorces</t>
  </si>
  <si>
    <t>140M025.1</t>
  </si>
  <si>
    <t xml:space="preserve">Compresseur ramonage infraphone </t>
  </si>
  <si>
    <t>160P569.1</t>
  </si>
  <si>
    <t>Pompe sulfate ferrique</t>
  </si>
  <si>
    <t>140D766.1</t>
  </si>
  <si>
    <t xml:space="preserve">Vantilateur compresseur infraphone </t>
  </si>
  <si>
    <t>140M087</t>
  </si>
  <si>
    <t>Filtre a sable</t>
  </si>
  <si>
    <t>140M086.1</t>
  </si>
  <si>
    <t xml:space="preserve">Vis de transfere de sable vers filtre </t>
  </si>
  <si>
    <t>140M085.1</t>
  </si>
  <si>
    <t>Vis extraction de sable</t>
  </si>
  <si>
    <t>140G051</t>
  </si>
  <si>
    <t>1-2</t>
  </si>
  <si>
    <t>A1</t>
  </si>
  <si>
    <t>A2</t>
  </si>
  <si>
    <t>Parafoudre</t>
  </si>
  <si>
    <t>B1</t>
  </si>
  <si>
    <t>B2</t>
  </si>
  <si>
    <t>134G050</t>
  </si>
  <si>
    <t>Armoire slurry 134 G050 tableau E51</t>
  </si>
  <si>
    <t>140M011.1</t>
  </si>
  <si>
    <t xml:space="preserve">Ramoneur 1 chaudière </t>
  </si>
  <si>
    <t>140M012.1</t>
  </si>
  <si>
    <t xml:space="preserve">Ramoneur 2 chaudière </t>
  </si>
  <si>
    <t>140G703.1</t>
  </si>
  <si>
    <t xml:space="preserve">Alim. Transfo. Tableau k151 </t>
  </si>
  <si>
    <t>140P502.1</t>
  </si>
  <si>
    <t xml:space="preserve">PPE puissard </t>
  </si>
  <si>
    <t>142P453.1</t>
  </si>
  <si>
    <t>Pompe 1 eau de rege.</t>
  </si>
  <si>
    <t>142P454.1</t>
  </si>
  <si>
    <t>Pompe 2 eau de rege.</t>
  </si>
  <si>
    <t>142P450.1</t>
  </si>
  <si>
    <t xml:space="preserve">PPE reprise degazeuz ch1 </t>
  </si>
  <si>
    <t>142P451.1</t>
  </si>
  <si>
    <t>PPE reprise degazeuz ch1 ch2</t>
  </si>
  <si>
    <t>142P452.1</t>
  </si>
  <si>
    <t>PPE reprise degazeuz ch2</t>
  </si>
  <si>
    <t>142M609.1</t>
  </si>
  <si>
    <t>Agitateur bac neutral</t>
  </si>
  <si>
    <t>142P470.1</t>
  </si>
  <si>
    <t xml:space="preserve">Pompe neutralisation </t>
  </si>
  <si>
    <t>140P481.1</t>
  </si>
  <si>
    <t xml:space="preserve">Pompe HCC </t>
  </si>
  <si>
    <t>140P483.1</t>
  </si>
  <si>
    <t xml:space="preserve">Pompe soude 2 </t>
  </si>
  <si>
    <t>140P480.1</t>
  </si>
  <si>
    <t>Pompe depotage Hcc 29-23</t>
  </si>
  <si>
    <t>142D760.1</t>
  </si>
  <si>
    <t xml:space="preserve">Supresseur de lavage </t>
  </si>
  <si>
    <t>140P450.1</t>
  </si>
  <si>
    <t xml:space="preserve">Pompe doseuse hydrazine </t>
  </si>
  <si>
    <t>140P463.1</t>
  </si>
  <si>
    <t xml:space="preserve">Pompe doseuse benzcyclamine </t>
  </si>
  <si>
    <t>142D750.1</t>
  </si>
  <si>
    <t>Ventilateur degazeuz 2</t>
  </si>
  <si>
    <t>142D751.1</t>
  </si>
  <si>
    <t>142P468.1</t>
  </si>
  <si>
    <t>Pompe eau de régénération</t>
  </si>
  <si>
    <t>142P460.1</t>
  </si>
  <si>
    <t xml:space="preserve">PPE reprise et lavage </t>
  </si>
  <si>
    <t>140D771.1</t>
  </si>
  <si>
    <t xml:space="preserve">Aerotherme </t>
  </si>
  <si>
    <t>110M090.2</t>
  </si>
  <si>
    <t>Vis a boues et ecorces moteur de translation</t>
  </si>
  <si>
    <t>110M090.1</t>
  </si>
  <si>
    <t>Vis a boues et ecorces vent. refroid. Du moteur principal</t>
  </si>
  <si>
    <t xml:space="preserve">160 P492.1 </t>
  </si>
  <si>
    <t>Pompe 1 puits 15</t>
  </si>
  <si>
    <t>140D773.1</t>
  </si>
  <si>
    <t>Aérotherme déminé</t>
  </si>
  <si>
    <t>140P482.1</t>
  </si>
  <si>
    <t>Pompe depotage soude</t>
  </si>
  <si>
    <t>142D752.1</t>
  </si>
  <si>
    <t>Supresseur LM lit de melange</t>
  </si>
  <si>
    <t>140P458.1</t>
  </si>
  <si>
    <t>Pompe eau demine vers bache condensateur propre</t>
  </si>
  <si>
    <t>142P455.1</t>
  </si>
  <si>
    <t>Pompe soude demine</t>
  </si>
  <si>
    <t>142P456.1</t>
  </si>
  <si>
    <t>Pompe acide demine</t>
  </si>
  <si>
    <t>160P493.1</t>
  </si>
  <si>
    <t>Pompe 2 puits 15</t>
  </si>
  <si>
    <t>160P555.1</t>
  </si>
  <si>
    <t>Pompe des filtrats</t>
  </si>
  <si>
    <t xml:space="preserve">142P457 </t>
  </si>
  <si>
    <t xml:space="preserve">Pompe booster alim. Eau brute demine </t>
  </si>
  <si>
    <t>142P465.1</t>
  </si>
  <si>
    <t>Pompe condensats 1</t>
  </si>
  <si>
    <t>Vis reprise des boues</t>
  </si>
  <si>
    <t>142P466.1</t>
  </si>
  <si>
    <t>Pompe condensats 2</t>
  </si>
  <si>
    <t>160P556.1</t>
  </si>
  <si>
    <t>Pompe filtrats 2</t>
  </si>
  <si>
    <t>K1001</t>
  </si>
  <si>
    <t>K1002</t>
  </si>
  <si>
    <t>K391</t>
  </si>
  <si>
    <t>K106</t>
  </si>
  <si>
    <t>K372</t>
  </si>
  <si>
    <t>Distribution pour 1G</t>
  </si>
  <si>
    <t>Reserve</t>
  </si>
  <si>
    <t>Distribution pour 2B</t>
  </si>
  <si>
    <t>Distribution pour 2D</t>
  </si>
  <si>
    <t>Distribution pour 2F</t>
  </si>
  <si>
    <t>Eclairage exterieur protection générale + commande</t>
  </si>
  <si>
    <t>Eclairage exterieur distribution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</si>
</sst>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Protection="1"/>
    <xf numFmtId="0" fontId="0" fillId="2" borderId="0" xfId="0" applyFill="1"/>
    <xf numFmtId="0" fontId="0" fillId="3" borderId="0" xfId="0" applyFill="1"/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14" fontId="0" fillId="0" borderId="0" xfId="0" applyNumberFormat="1"/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0" xfId="0" applyFont="1" applyFill="1" applyBorder="1" applyAlignment="1" applyProtection="1">
      <alignment horizontal="center" vertical="center"/>
    </xf>
    <xf numFmtId="0" fontId="0" fillId="0" borderId="12" xfId="0" applyFont="1" applyBorder="1" applyProtection="1"/>
    <xf numFmtId="0" fontId="0" fillId="0" borderId="13" xfId="0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3</xdr:row>
          <xdr:rowOff>28575</xdr:rowOff>
        </xdr:from>
        <xdr:to>
          <xdr:col>3</xdr:col>
          <xdr:colOff>0</xdr:colOff>
          <xdr:row>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4</xdr:row>
          <xdr:rowOff>76200</xdr:rowOff>
        </xdr:from>
        <xdr:to>
          <xdr:col>6</xdr:col>
          <xdr:colOff>581025</xdr:colOff>
          <xdr:row>7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4</xdr:row>
          <xdr:rowOff>76200</xdr:rowOff>
        </xdr:from>
        <xdr:to>
          <xdr:col>8</xdr:col>
          <xdr:colOff>19050</xdr:colOff>
          <xdr:row>7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4</xdr:row>
          <xdr:rowOff>76200</xdr:rowOff>
        </xdr:from>
        <xdr:to>
          <xdr:col>7</xdr:col>
          <xdr:colOff>19050</xdr:colOff>
          <xdr:row>7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BP_Automation\ELEC%20&amp;%20AUTO%20SWN\Listes%20tableaux%20elec\Chaudi&#232;re%20+%20D&#233;min&#233;\E5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BP_Automation\ELEC%20&amp;%20AUTO%20SWN\Listes%20tableaux%20elec\Chaudi&#232;re%20+%20D&#233;min&#233;\E5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BP_Automation\ELEC%20&amp;%20AUTO%20SWN\Listes%20tableaux%20elec\Chaudi&#232;re%20+%20D&#233;min&#233;\K1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50"/>
    </sheetNames>
    <sheetDataSet>
      <sheetData sheetId="0">
        <row r="1">
          <cell r="E1">
            <v>43573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</sheetNames>
    <sheetDataSet>
      <sheetData sheetId="0">
        <row r="1">
          <cell r="E1">
            <v>44098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00"/>
    </sheetNames>
    <sheetDataSet>
      <sheetData sheetId="0">
        <row r="1">
          <cell r="E1">
            <v>43849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"/>
  <sheetViews>
    <sheetView workbookViewId="0">
      <selection activeCell="N10" sqref="N10"/>
    </sheetView>
  </sheetViews>
  <sheetFormatPr baseColWidth="10" defaultRowHeight="15" x14ac:dyDescent="0.25"/>
  <cols>
    <col min="5" max="5" width="11.42578125" style="1"/>
    <col min="11" max="11" width="19.42578125" bestFit="1" customWidth="1"/>
  </cols>
  <sheetData>
    <row r="1" spans="1:12" x14ac:dyDescent="0.25">
      <c r="A1" t="s">
        <v>0</v>
      </c>
      <c r="C1" t="s">
        <v>1</v>
      </c>
    </row>
    <row r="2" spans="1:12" x14ac:dyDescent="0.25">
      <c r="A2" s="2" t="s">
        <v>4</v>
      </c>
      <c r="C2" s="2"/>
    </row>
    <row r="3" spans="1:12" x14ac:dyDescent="0.25">
      <c r="K3" t="s">
        <v>2</v>
      </c>
    </row>
    <row r="4" spans="1:12" x14ac:dyDescent="0.25">
      <c r="K4" t="s">
        <v>3</v>
      </c>
      <c r="L4" s="3"/>
    </row>
  </sheetData>
  <protectedRanges>
    <protectedRange sqref="A2:C2" name="Plage1"/>
  </protectedRange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19050</xdr:colOff>
                    <xdr:row>3</xdr:row>
                    <xdr:rowOff>28575</xdr:rowOff>
                  </from>
                  <to>
                    <xdr:col>3</xdr:col>
                    <xdr:colOff>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7030A0"/>
  </sheetPr>
  <dimension ref="A1:G128"/>
  <sheetViews>
    <sheetView workbookViewId="0">
      <selection activeCell="A5" sqref="A5"/>
    </sheetView>
  </sheetViews>
  <sheetFormatPr baseColWidth="10" defaultRowHeight="15" x14ac:dyDescent="0.25"/>
  <cols>
    <col min="1" max="1" width="11.85546875" bestFit="1" customWidth="1"/>
    <col min="2" max="2" width="45.28515625" bestFit="1" customWidth="1"/>
    <col min="3" max="3" width="8.42578125" bestFit="1" customWidth="1"/>
    <col min="4" max="4" width="5.7109375" bestFit="1" customWidth="1"/>
    <col min="5" max="5" width="13.140625" bestFit="1" customWidth="1"/>
    <col min="6" max="6" width="13.5703125" bestFit="1" customWidth="1"/>
  </cols>
  <sheetData>
    <row r="1" spans="1:7" x14ac:dyDescent="0.25">
      <c r="A1" s="4" t="s">
        <v>4</v>
      </c>
      <c r="B1" s="5"/>
      <c r="C1" s="5"/>
      <c r="D1" s="5"/>
      <c r="E1" s="6"/>
      <c r="F1" t="s">
        <v>5</v>
      </c>
      <c r="G1" s="7">
        <f>[1]E50!E1</f>
        <v>43573</v>
      </c>
    </row>
    <row r="2" spans="1:7" ht="15.75" thickBot="1" x14ac:dyDescent="0.3">
      <c r="A2" s="8"/>
      <c r="B2" s="9"/>
      <c r="C2" s="9"/>
      <c r="D2" s="9"/>
      <c r="E2" s="10"/>
    </row>
    <row r="3" spans="1:7" ht="15.75" thickBot="1" x14ac:dyDescent="0.3">
      <c r="E3" s="11"/>
    </row>
    <row r="4" spans="1:7" ht="15.75" thickBot="1" x14ac:dyDescent="0.3">
      <c r="A4" s="12" t="s">
        <v>1</v>
      </c>
      <c r="B4" s="13" t="s">
        <v>6</v>
      </c>
      <c r="C4" s="14" t="s">
        <v>7</v>
      </c>
      <c r="D4" s="13" t="s">
        <v>8</v>
      </c>
      <c r="E4" s="15" t="s">
        <v>9</v>
      </c>
    </row>
    <row r="5" spans="1:7" ht="15.75" thickBot="1" x14ac:dyDescent="0.3">
      <c r="A5" s="16" t="s">
        <v>12</v>
      </c>
      <c r="B5" s="16" t="s">
        <v>13</v>
      </c>
      <c r="C5" s="16">
        <v>1</v>
      </c>
      <c r="D5" s="16" t="s">
        <v>14</v>
      </c>
      <c r="E5" s="17"/>
    </row>
    <row r="6" spans="1:7" ht="15.75" thickBot="1" x14ac:dyDescent="0.3">
      <c r="A6" s="16" t="s">
        <v>15</v>
      </c>
      <c r="B6" s="16" t="s">
        <v>16</v>
      </c>
      <c r="C6" s="16">
        <v>1</v>
      </c>
      <c r="D6" s="16" t="s">
        <v>17</v>
      </c>
      <c r="E6" s="18"/>
    </row>
    <row r="7" spans="1:7" ht="15.75" thickBot="1" x14ac:dyDescent="0.3">
      <c r="A7" s="16" t="s">
        <v>18</v>
      </c>
      <c r="B7" s="16" t="s">
        <v>19</v>
      </c>
      <c r="C7" s="16">
        <v>1</v>
      </c>
      <c r="D7" s="16" t="s">
        <v>20</v>
      </c>
      <c r="E7" s="18"/>
    </row>
    <row r="8" spans="1:7" ht="15.75" thickBot="1" x14ac:dyDescent="0.3">
      <c r="A8" s="16" t="s">
        <v>21</v>
      </c>
      <c r="B8" s="16">
        <v>0</v>
      </c>
      <c r="C8" s="16">
        <v>1</v>
      </c>
      <c r="D8" s="16" t="s">
        <v>22</v>
      </c>
      <c r="E8" s="18"/>
    </row>
    <row r="9" spans="1:7" ht="15.75" thickBot="1" x14ac:dyDescent="0.3">
      <c r="A9" s="16" t="s">
        <v>21</v>
      </c>
      <c r="B9" s="16">
        <v>0</v>
      </c>
      <c r="C9" s="16">
        <v>1</v>
      </c>
      <c r="D9" s="16" t="s">
        <v>23</v>
      </c>
      <c r="E9" s="18"/>
    </row>
    <row r="10" spans="1:7" ht="15.75" thickBot="1" x14ac:dyDescent="0.3">
      <c r="A10" s="16" t="s">
        <v>21</v>
      </c>
      <c r="B10" s="16">
        <v>0</v>
      </c>
      <c r="C10" s="16">
        <v>1</v>
      </c>
      <c r="D10" s="16" t="s">
        <v>24</v>
      </c>
      <c r="E10" s="18"/>
    </row>
    <row r="11" spans="1:7" ht="15.75" thickBot="1" x14ac:dyDescent="0.3">
      <c r="A11" s="16" t="s">
        <v>21</v>
      </c>
      <c r="B11" s="16">
        <v>0</v>
      </c>
      <c r="C11" s="16">
        <v>1</v>
      </c>
      <c r="D11" s="16" t="s">
        <v>25</v>
      </c>
      <c r="E11" s="18"/>
    </row>
    <row r="12" spans="1:7" ht="15.75" thickBot="1" x14ac:dyDescent="0.3">
      <c r="A12" s="16" t="s">
        <v>21</v>
      </c>
      <c r="B12" s="16">
        <v>0</v>
      </c>
      <c r="C12" s="16">
        <v>1</v>
      </c>
      <c r="D12" s="16" t="s">
        <v>26</v>
      </c>
      <c r="E12" s="18"/>
    </row>
    <row r="13" spans="1:7" ht="15.75" thickBot="1" x14ac:dyDescent="0.3">
      <c r="A13" s="16" t="s">
        <v>27</v>
      </c>
      <c r="B13" s="16" t="s">
        <v>28</v>
      </c>
      <c r="C13" s="16">
        <v>2</v>
      </c>
      <c r="D13" s="16" t="s">
        <v>14</v>
      </c>
      <c r="E13" s="18"/>
    </row>
    <row r="14" spans="1:7" ht="15.75" thickBot="1" x14ac:dyDescent="0.3">
      <c r="A14" s="16" t="s">
        <v>21</v>
      </c>
      <c r="B14" s="16" t="s">
        <v>21</v>
      </c>
      <c r="C14" s="16">
        <v>2</v>
      </c>
      <c r="D14" s="16" t="s">
        <v>17</v>
      </c>
      <c r="E14" s="18"/>
    </row>
    <row r="15" spans="1:7" ht="15.75" thickBot="1" x14ac:dyDescent="0.3">
      <c r="A15" s="16" t="s">
        <v>29</v>
      </c>
      <c r="B15" s="16" t="s">
        <v>30</v>
      </c>
      <c r="C15" s="16">
        <v>2</v>
      </c>
      <c r="D15" s="16" t="s">
        <v>20</v>
      </c>
      <c r="E15" s="18"/>
    </row>
    <row r="16" spans="1:7" ht="15.75" thickBot="1" x14ac:dyDescent="0.3">
      <c r="A16" s="16" t="s">
        <v>31</v>
      </c>
      <c r="B16" s="16" t="s">
        <v>32</v>
      </c>
      <c r="C16" s="16">
        <v>2</v>
      </c>
      <c r="D16" s="16" t="s">
        <v>22</v>
      </c>
      <c r="E16" s="18"/>
    </row>
    <row r="17" spans="1:5" ht="15.75" thickBot="1" x14ac:dyDescent="0.3">
      <c r="A17" s="16" t="s">
        <v>21</v>
      </c>
      <c r="B17" s="16">
        <v>0</v>
      </c>
      <c r="C17" s="16">
        <v>2</v>
      </c>
      <c r="D17" s="16" t="s">
        <v>23</v>
      </c>
      <c r="E17" s="18"/>
    </row>
    <row r="18" spans="1:5" ht="15.75" thickBot="1" x14ac:dyDescent="0.3">
      <c r="A18" s="16" t="s">
        <v>21</v>
      </c>
      <c r="B18" s="16">
        <v>0</v>
      </c>
      <c r="C18" s="16">
        <v>2</v>
      </c>
      <c r="D18" s="16" t="s">
        <v>24</v>
      </c>
      <c r="E18" s="18"/>
    </row>
    <row r="19" spans="1:5" ht="15.75" thickBot="1" x14ac:dyDescent="0.3">
      <c r="A19" s="16" t="s">
        <v>33</v>
      </c>
      <c r="B19" s="16" t="s">
        <v>34</v>
      </c>
      <c r="C19" s="16">
        <v>2</v>
      </c>
      <c r="D19" s="16" t="s">
        <v>25</v>
      </c>
      <c r="E19" s="18"/>
    </row>
    <row r="20" spans="1:5" ht="15.75" thickBot="1" x14ac:dyDescent="0.3">
      <c r="A20" s="16" t="s">
        <v>35</v>
      </c>
      <c r="B20" s="16" t="s">
        <v>36</v>
      </c>
      <c r="C20" s="16">
        <v>2</v>
      </c>
      <c r="D20" s="16" t="s">
        <v>26</v>
      </c>
      <c r="E20" s="18"/>
    </row>
    <row r="21" spans="1:5" ht="15.75" thickBot="1" x14ac:dyDescent="0.3">
      <c r="A21" s="16" t="s">
        <v>37</v>
      </c>
      <c r="B21" s="16" t="s">
        <v>38</v>
      </c>
      <c r="C21" s="16">
        <v>3</v>
      </c>
      <c r="D21" s="16" t="s">
        <v>14</v>
      </c>
      <c r="E21" s="18"/>
    </row>
    <row r="22" spans="1:5" ht="15.75" thickBot="1" x14ac:dyDescent="0.3">
      <c r="A22" s="16" t="s">
        <v>39</v>
      </c>
      <c r="B22" s="16" t="s">
        <v>40</v>
      </c>
      <c r="C22" s="16">
        <v>3</v>
      </c>
      <c r="D22" s="16" t="s">
        <v>17</v>
      </c>
      <c r="E22" s="18"/>
    </row>
    <row r="23" spans="1:5" ht="15.75" thickBot="1" x14ac:dyDescent="0.3">
      <c r="A23" s="16" t="s">
        <v>41</v>
      </c>
      <c r="B23" s="16" t="s">
        <v>42</v>
      </c>
      <c r="C23" s="16">
        <v>3</v>
      </c>
      <c r="D23" s="16" t="s">
        <v>20</v>
      </c>
      <c r="E23" s="18"/>
    </row>
    <row r="24" spans="1:5" ht="15.75" thickBot="1" x14ac:dyDescent="0.3">
      <c r="A24" s="16" t="s">
        <v>43</v>
      </c>
      <c r="B24" s="16" t="s">
        <v>44</v>
      </c>
      <c r="C24" s="16">
        <v>3</v>
      </c>
      <c r="D24" s="16" t="s">
        <v>22</v>
      </c>
      <c r="E24" s="18"/>
    </row>
    <row r="25" spans="1:5" ht="15.75" thickBot="1" x14ac:dyDescent="0.3">
      <c r="A25" s="16" t="s">
        <v>45</v>
      </c>
      <c r="B25" s="16" t="s">
        <v>46</v>
      </c>
      <c r="C25" s="16">
        <v>3</v>
      </c>
      <c r="D25" s="16" t="s">
        <v>23</v>
      </c>
      <c r="E25" s="18"/>
    </row>
    <row r="26" spans="1:5" ht="15.75" thickBot="1" x14ac:dyDescent="0.3">
      <c r="A26" s="16" t="s">
        <v>47</v>
      </c>
      <c r="B26" s="16" t="s">
        <v>48</v>
      </c>
      <c r="C26" s="16">
        <v>3</v>
      </c>
      <c r="D26" s="16" t="s">
        <v>24</v>
      </c>
      <c r="E26" s="18"/>
    </row>
    <row r="27" spans="1:5" ht="15.75" thickBot="1" x14ac:dyDescent="0.3">
      <c r="A27" s="16" t="s">
        <v>49</v>
      </c>
      <c r="B27" s="16" t="s">
        <v>50</v>
      </c>
      <c r="C27" s="16">
        <v>3</v>
      </c>
      <c r="D27" s="16" t="s">
        <v>25</v>
      </c>
      <c r="E27" s="18"/>
    </row>
    <row r="28" spans="1:5" ht="15.75" thickBot="1" x14ac:dyDescent="0.3">
      <c r="A28" s="16" t="s">
        <v>51</v>
      </c>
      <c r="B28" s="16" t="s">
        <v>52</v>
      </c>
      <c r="C28" s="16">
        <v>3</v>
      </c>
      <c r="D28" s="16" t="s">
        <v>26</v>
      </c>
      <c r="E28" s="18"/>
    </row>
    <row r="29" spans="1:5" ht="15.75" thickBot="1" x14ac:dyDescent="0.3">
      <c r="A29" s="16" t="s">
        <v>21</v>
      </c>
      <c r="B29" s="16">
        <v>0</v>
      </c>
      <c r="C29" s="16">
        <v>3</v>
      </c>
      <c r="D29" s="16" t="s">
        <v>53</v>
      </c>
      <c r="E29" s="18"/>
    </row>
    <row r="30" spans="1:5" ht="15.75" thickBot="1" x14ac:dyDescent="0.3">
      <c r="A30" s="16" t="s">
        <v>54</v>
      </c>
      <c r="B30" s="16" t="s">
        <v>55</v>
      </c>
      <c r="C30" s="16">
        <v>4</v>
      </c>
      <c r="D30" s="16" t="s">
        <v>14</v>
      </c>
      <c r="E30" s="18"/>
    </row>
    <row r="31" spans="1:5" ht="15.75" thickBot="1" x14ac:dyDescent="0.3">
      <c r="A31" s="16" t="s">
        <v>56</v>
      </c>
      <c r="B31" s="16" t="s">
        <v>57</v>
      </c>
      <c r="C31" s="16">
        <v>4</v>
      </c>
      <c r="D31" s="16" t="s">
        <v>17</v>
      </c>
      <c r="E31" s="18"/>
    </row>
    <row r="32" spans="1:5" ht="15.75" thickBot="1" x14ac:dyDescent="0.3">
      <c r="A32" s="16" t="s">
        <v>58</v>
      </c>
      <c r="B32" s="16" t="s">
        <v>59</v>
      </c>
      <c r="C32" s="16">
        <v>4</v>
      </c>
      <c r="D32" s="16" t="s">
        <v>20</v>
      </c>
      <c r="E32" s="18"/>
    </row>
    <row r="33" spans="1:5" ht="15.75" thickBot="1" x14ac:dyDescent="0.3">
      <c r="A33" s="16" t="s">
        <v>60</v>
      </c>
      <c r="B33" s="16" t="s">
        <v>61</v>
      </c>
      <c r="C33" s="16">
        <v>4</v>
      </c>
      <c r="D33" s="16" t="s">
        <v>22</v>
      </c>
      <c r="E33" s="18"/>
    </row>
    <row r="34" spans="1:5" ht="15.75" thickBot="1" x14ac:dyDescent="0.3">
      <c r="A34" s="16" t="s">
        <v>62</v>
      </c>
      <c r="B34" s="16" t="s">
        <v>63</v>
      </c>
      <c r="C34" s="16">
        <v>4</v>
      </c>
      <c r="D34" s="16" t="s">
        <v>23</v>
      </c>
      <c r="E34" s="18"/>
    </row>
    <row r="35" spans="1:5" ht="15.75" thickBot="1" x14ac:dyDescent="0.3">
      <c r="A35" s="16" t="s">
        <v>64</v>
      </c>
      <c r="B35" s="16" t="s">
        <v>65</v>
      </c>
      <c r="C35" s="16">
        <v>4</v>
      </c>
      <c r="D35" s="16" t="s">
        <v>24</v>
      </c>
      <c r="E35" s="18"/>
    </row>
    <row r="36" spans="1:5" ht="15.75" thickBot="1" x14ac:dyDescent="0.3">
      <c r="A36" s="16" t="s">
        <v>66</v>
      </c>
      <c r="B36" s="16" t="s">
        <v>67</v>
      </c>
      <c r="C36" s="16">
        <v>4</v>
      </c>
      <c r="D36" s="16" t="s">
        <v>25</v>
      </c>
      <c r="E36" s="18"/>
    </row>
    <row r="37" spans="1:5" ht="15.75" thickBot="1" x14ac:dyDescent="0.3">
      <c r="A37" s="16" t="s">
        <v>68</v>
      </c>
      <c r="B37" s="16" t="s">
        <v>69</v>
      </c>
      <c r="C37" s="16">
        <v>4</v>
      </c>
      <c r="D37" s="16" t="s">
        <v>26</v>
      </c>
      <c r="E37" s="18"/>
    </row>
    <row r="38" spans="1:5" ht="15.75" thickBot="1" x14ac:dyDescent="0.3">
      <c r="A38" s="16" t="s">
        <v>70</v>
      </c>
      <c r="B38" s="16" t="s">
        <v>71</v>
      </c>
      <c r="C38" s="16">
        <v>4</v>
      </c>
      <c r="D38" s="16" t="s">
        <v>53</v>
      </c>
      <c r="E38" s="18"/>
    </row>
    <row r="39" spans="1:5" ht="15.75" thickBot="1" x14ac:dyDescent="0.3">
      <c r="A39" s="16" t="s">
        <v>72</v>
      </c>
      <c r="B39" s="16" t="s">
        <v>73</v>
      </c>
      <c r="C39" s="16">
        <v>5</v>
      </c>
      <c r="D39" s="16" t="s">
        <v>14</v>
      </c>
      <c r="E39" s="18"/>
    </row>
    <row r="40" spans="1:5" ht="15.75" thickBot="1" x14ac:dyDescent="0.3">
      <c r="A40" s="16" t="s">
        <v>74</v>
      </c>
      <c r="B40" s="16" t="s">
        <v>75</v>
      </c>
      <c r="C40" s="16">
        <v>5</v>
      </c>
      <c r="D40" s="16" t="s">
        <v>17</v>
      </c>
      <c r="E40" s="18"/>
    </row>
    <row r="41" spans="1:5" ht="15.75" thickBot="1" x14ac:dyDescent="0.3">
      <c r="A41" s="16" t="s">
        <v>76</v>
      </c>
      <c r="B41" s="16" t="s">
        <v>77</v>
      </c>
      <c r="C41" s="16">
        <v>5</v>
      </c>
      <c r="D41" s="16" t="s">
        <v>20</v>
      </c>
      <c r="E41" s="18"/>
    </row>
    <row r="42" spans="1:5" ht="15.75" thickBot="1" x14ac:dyDescent="0.3">
      <c r="A42" s="16" t="s">
        <v>78</v>
      </c>
      <c r="B42" s="16" t="s">
        <v>79</v>
      </c>
      <c r="C42" s="16">
        <v>5</v>
      </c>
      <c r="D42" s="16" t="s">
        <v>22</v>
      </c>
      <c r="E42" s="18"/>
    </row>
    <row r="43" spans="1:5" ht="15.75" thickBot="1" x14ac:dyDescent="0.3">
      <c r="A43" s="16" t="s">
        <v>21</v>
      </c>
      <c r="B43" s="16">
        <v>0</v>
      </c>
      <c r="C43" s="16">
        <v>5</v>
      </c>
      <c r="D43" s="16" t="s">
        <v>23</v>
      </c>
      <c r="E43" s="18"/>
    </row>
    <row r="44" spans="1:5" ht="15.75" thickBot="1" x14ac:dyDescent="0.3">
      <c r="A44" s="16" t="s">
        <v>21</v>
      </c>
      <c r="B44" s="16">
        <v>0</v>
      </c>
      <c r="C44" s="16">
        <v>5</v>
      </c>
      <c r="D44" s="16" t="s">
        <v>24</v>
      </c>
      <c r="E44" s="18"/>
    </row>
    <row r="45" spans="1:5" ht="15.75" thickBot="1" x14ac:dyDescent="0.3">
      <c r="A45" s="16" t="s">
        <v>21</v>
      </c>
      <c r="B45" s="16">
        <v>0</v>
      </c>
      <c r="C45" s="16">
        <v>5</v>
      </c>
      <c r="D45" s="16" t="s">
        <v>25</v>
      </c>
      <c r="E45" s="18"/>
    </row>
    <row r="46" spans="1:5" ht="15.75" thickBot="1" x14ac:dyDescent="0.3">
      <c r="A46" s="16" t="s">
        <v>21</v>
      </c>
      <c r="B46" s="16">
        <v>0</v>
      </c>
      <c r="C46" s="16">
        <v>5</v>
      </c>
      <c r="D46" s="16" t="s">
        <v>26</v>
      </c>
      <c r="E46" s="18"/>
    </row>
    <row r="47" spans="1:5" ht="15.75" thickBot="1" x14ac:dyDescent="0.3">
      <c r="A47" s="16" t="s">
        <v>21</v>
      </c>
      <c r="B47" s="16">
        <v>0</v>
      </c>
      <c r="C47" s="16">
        <v>5</v>
      </c>
      <c r="D47" s="16" t="s">
        <v>53</v>
      </c>
      <c r="E47" s="18"/>
    </row>
    <row r="48" spans="1:5" ht="15.75" thickBot="1" x14ac:dyDescent="0.3">
      <c r="A48" s="16" t="s">
        <v>80</v>
      </c>
      <c r="B48" s="16" t="s">
        <v>81</v>
      </c>
      <c r="C48" s="16">
        <v>6</v>
      </c>
      <c r="D48" s="16" t="s">
        <v>14</v>
      </c>
      <c r="E48" s="18"/>
    </row>
    <row r="49" spans="1:5" ht="15.75" thickBot="1" x14ac:dyDescent="0.3">
      <c r="A49" s="16" t="s">
        <v>82</v>
      </c>
      <c r="B49" s="16" t="s">
        <v>83</v>
      </c>
      <c r="C49" s="16">
        <v>6</v>
      </c>
      <c r="D49" s="16" t="s">
        <v>17</v>
      </c>
      <c r="E49" s="18"/>
    </row>
    <row r="50" spans="1:5" ht="15.75" thickBot="1" x14ac:dyDescent="0.3">
      <c r="A50" s="16" t="s">
        <v>84</v>
      </c>
      <c r="B50" s="16" t="s">
        <v>85</v>
      </c>
      <c r="C50" s="16">
        <v>6</v>
      </c>
      <c r="D50" s="16" t="s">
        <v>20</v>
      </c>
      <c r="E50" s="18"/>
    </row>
    <row r="51" spans="1:5" ht="15.75" thickBot="1" x14ac:dyDescent="0.3">
      <c r="A51" s="16" t="s">
        <v>86</v>
      </c>
      <c r="B51" s="16" t="s">
        <v>87</v>
      </c>
      <c r="C51" s="16">
        <v>6</v>
      </c>
      <c r="D51" s="16" t="s">
        <v>22</v>
      </c>
      <c r="E51" s="18"/>
    </row>
    <row r="52" spans="1:5" ht="15.75" thickBot="1" x14ac:dyDescent="0.3">
      <c r="A52" s="16">
        <v>0</v>
      </c>
      <c r="B52" s="16" t="s">
        <v>88</v>
      </c>
      <c r="C52" s="16">
        <v>6</v>
      </c>
      <c r="D52" s="16" t="s">
        <v>23</v>
      </c>
      <c r="E52" s="18"/>
    </row>
    <row r="53" spans="1:5" ht="15.75" thickBot="1" x14ac:dyDescent="0.3">
      <c r="A53" s="16" t="s">
        <v>89</v>
      </c>
      <c r="B53" s="16" t="s">
        <v>90</v>
      </c>
      <c r="C53" s="16">
        <v>7</v>
      </c>
      <c r="D53" s="16">
        <v>0</v>
      </c>
      <c r="E53" s="18"/>
    </row>
    <row r="54" spans="1:5" ht="15.75" thickBot="1" x14ac:dyDescent="0.3">
      <c r="A54" s="16">
        <v>0</v>
      </c>
      <c r="B54" s="16" t="s">
        <v>91</v>
      </c>
      <c r="C54" s="16">
        <v>8</v>
      </c>
      <c r="D54" s="16" t="s">
        <v>14</v>
      </c>
      <c r="E54" s="18"/>
    </row>
    <row r="55" spans="1:5" ht="15.75" thickBot="1" x14ac:dyDescent="0.3">
      <c r="A55" s="16" t="s">
        <v>21</v>
      </c>
      <c r="B55" s="16">
        <v>0</v>
      </c>
      <c r="C55" s="16">
        <v>8</v>
      </c>
      <c r="D55" s="16" t="s">
        <v>17</v>
      </c>
      <c r="E55" s="18"/>
    </row>
    <row r="56" spans="1:5" ht="15.75" thickBot="1" x14ac:dyDescent="0.3">
      <c r="A56" s="16" t="s">
        <v>92</v>
      </c>
      <c r="B56" s="16" t="s">
        <v>93</v>
      </c>
      <c r="C56" s="16">
        <v>8</v>
      </c>
      <c r="D56" s="16" t="s">
        <v>20</v>
      </c>
      <c r="E56" s="18"/>
    </row>
    <row r="57" spans="1:5" ht="15.75" thickBot="1" x14ac:dyDescent="0.3">
      <c r="A57" s="16" t="s">
        <v>94</v>
      </c>
      <c r="B57" s="16" t="s">
        <v>95</v>
      </c>
      <c r="C57" s="16">
        <v>9</v>
      </c>
      <c r="D57" s="16" t="s">
        <v>14</v>
      </c>
      <c r="E57" s="18"/>
    </row>
    <row r="58" spans="1:5" ht="15.75" thickBot="1" x14ac:dyDescent="0.3">
      <c r="A58" s="16" t="s">
        <v>96</v>
      </c>
      <c r="B58" s="16" t="s">
        <v>97</v>
      </c>
      <c r="C58" s="16">
        <v>9</v>
      </c>
      <c r="D58" s="16" t="s">
        <v>17</v>
      </c>
      <c r="E58" s="18"/>
    </row>
    <row r="59" spans="1:5" ht="15.75" thickBot="1" x14ac:dyDescent="0.3">
      <c r="A59" s="16" t="s">
        <v>98</v>
      </c>
      <c r="B59" s="16" t="s">
        <v>99</v>
      </c>
      <c r="C59" s="16">
        <v>9</v>
      </c>
      <c r="D59" s="16" t="s">
        <v>20</v>
      </c>
      <c r="E59" s="18"/>
    </row>
    <row r="60" spans="1:5" ht="15.75" thickBot="1" x14ac:dyDescent="0.3">
      <c r="A60" s="16" t="s">
        <v>100</v>
      </c>
      <c r="B60" s="16" t="s">
        <v>101</v>
      </c>
      <c r="C60" s="16">
        <v>10</v>
      </c>
      <c r="D60" s="16" t="s">
        <v>14</v>
      </c>
      <c r="E60" s="18"/>
    </row>
    <row r="61" spans="1:5" ht="15.75" thickBot="1" x14ac:dyDescent="0.3">
      <c r="A61" s="16" t="s">
        <v>89</v>
      </c>
      <c r="B61" s="16" t="s">
        <v>102</v>
      </c>
      <c r="C61" s="16">
        <v>10</v>
      </c>
      <c r="D61" s="16" t="s">
        <v>17</v>
      </c>
      <c r="E61" s="18"/>
    </row>
    <row r="62" spans="1:5" ht="15.75" thickBot="1" x14ac:dyDescent="0.3">
      <c r="A62" s="16" t="s">
        <v>103</v>
      </c>
      <c r="B62" s="16" t="s">
        <v>104</v>
      </c>
      <c r="C62" s="16">
        <v>10</v>
      </c>
      <c r="D62" s="16" t="s">
        <v>20</v>
      </c>
      <c r="E62" s="18"/>
    </row>
    <row r="63" spans="1:5" ht="15.75" thickBot="1" x14ac:dyDescent="0.3">
      <c r="A63" s="16" t="s">
        <v>21</v>
      </c>
      <c r="B63" s="16">
        <v>0</v>
      </c>
      <c r="C63" s="16">
        <v>11</v>
      </c>
      <c r="D63" s="16" t="s">
        <v>14</v>
      </c>
      <c r="E63" s="18"/>
    </row>
    <row r="64" spans="1:5" ht="15.75" thickBot="1" x14ac:dyDescent="0.3">
      <c r="A64" s="16" t="s">
        <v>21</v>
      </c>
      <c r="B64" s="16" t="s">
        <v>21</v>
      </c>
      <c r="C64" s="16">
        <v>11</v>
      </c>
      <c r="D64" s="16" t="s">
        <v>17</v>
      </c>
      <c r="E64" s="18"/>
    </row>
    <row r="65" spans="1:5" ht="15.75" thickBot="1" x14ac:dyDescent="0.3">
      <c r="A65" s="16" t="s">
        <v>105</v>
      </c>
      <c r="B65" s="16" t="s">
        <v>106</v>
      </c>
      <c r="C65" s="16">
        <v>11</v>
      </c>
      <c r="D65" s="16" t="s">
        <v>20</v>
      </c>
      <c r="E65" s="18"/>
    </row>
    <row r="66" spans="1:5" ht="15.75" thickBot="1" x14ac:dyDescent="0.3">
      <c r="A66" s="16" t="s">
        <v>107</v>
      </c>
      <c r="B66" s="16" t="s">
        <v>108</v>
      </c>
      <c r="C66" s="16">
        <v>11</v>
      </c>
      <c r="D66" s="16" t="s">
        <v>22</v>
      </c>
      <c r="E66" s="18"/>
    </row>
    <row r="67" spans="1:5" ht="15.75" thickBot="1" x14ac:dyDescent="0.3">
      <c r="A67" s="16" t="s">
        <v>109</v>
      </c>
      <c r="B67" s="16" t="s">
        <v>110</v>
      </c>
      <c r="C67" s="16">
        <v>12</v>
      </c>
      <c r="D67" s="16" t="s">
        <v>14</v>
      </c>
      <c r="E67" s="18"/>
    </row>
    <row r="68" spans="1:5" ht="15.75" thickBot="1" x14ac:dyDescent="0.3">
      <c r="A68" s="16" t="s">
        <v>111</v>
      </c>
      <c r="B68" s="16" t="s">
        <v>112</v>
      </c>
      <c r="C68" s="16">
        <v>12</v>
      </c>
      <c r="D68" s="16" t="s">
        <v>17</v>
      </c>
      <c r="E68" s="18"/>
    </row>
    <row r="69" spans="1:5" ht="15.75" thickBot="1" x14ac:dyDescent="0.3">
      <c r="A69" s="16" t="s">
        <v>113</v>
      </c>
      <c r="B69" s="16" t="s">
        <v>110</v>
      </c>
      <c r="C69" s="16">
        <v>12</v>
      </c>
      <c r="D69" s="16" t="s">
        <v>20</v>
      </c>
      <c r="E69" s="18"/>
    </row>
    <row r="70" spans="1:5" ht="15.75" thickBot="1" x14ac:dyDescent="0.3">
      <c r="A70" s="16" t="s">
        <v>114</v>
      </c>
      <c r="B70" s="16" t="s">
        <v>115</v>
      </c>
      <c r="C70" s="16">
        <v>12</v>
      </c>
      <c r="D70" s="16" t="s">
        <v>22</v>
      </c>
      <c r="E70" s="18"/>
    </row>
    <row r="71" spans="1:5" ht="15.75" thickBot="1" x14ac:dyDescent="0.3">
      <c r="A71" s="16" t="s">
        <v>116</v>
      </c>
      <c r="B71" s="16" t="s">
        <v>117</v>
      </c>
      <c r="C71" s="16">
        <v>12</v>
      </c>
      <c r="D71" s="16" t="s">
        <v>23</v>
      </c>
      <c r="E71" s="18"/>
    </row>
    <row r="72" spans="1:5" ht="15.75" thickBot="1" x14ac:dyDescent="0.3">
      <c r="A72" s="16" t="s">
        <v>21</v>
      </c>
      <c r="B72" s="16">
        <v>0</v>
      </c>
      <c r="C72" s="16">
        <v>12</v>
      </c>
      <c r="D72" s="16" t="s">
        <v>24</v>
      </c>
      <c r="E72" s="18"/>
    </row>
    <row r="73" spans="1:5" ht="15.75" thickBot="1" x14ac:dyDescent="0.3">
      <c r="A73" s="16" t="s">
        <v>21</v>
      </c>
      <c r="B73" s="16">
        <v>0</v>
      </c>
      <c r="C73" s="16">
        <v>12</v>
      </c>
      <c r="D73" s="16" t="s">
        <v>25</v>
      </c>
      <c r="E73" s="18"/>
    </row>
    <row r="74" spans="1:5" ht="15.75" thickBot="1" x14ac:dyDescent="0.3">
      <c r="A74" s="16" t="s">
        <v>118</v>
      </c>
      <c r="B74" s="16" t="s">
        <v>119</v>
      </c>
      <c r="C74" s="16">
        <v>12</v>
      </c>
      <c r="D74" s="16" t="s">
        <v>120</v>
      </c>
      <c r="E74" s="18"/>
    </row>
    <row r="75" spans="1:5" ht="15.75" thickBot="1" x14ac:dyDescent="0.3">
      <c r="A75" s="16" t="s">
        <v>121</v>
      </c>
      <c r="B75" s="16" t="s">
        <v>122</v>
      </c>
      <c r="C75" s="16">
        <v>13</v>
      </c>
      <c r="D75" s="16" t="s">
        <v>14</v>
      </c>
      <c r="E75" s="18"/>
    </row>
    <row r="76" spans="1:5" ht="15.75" thickBot="1" x14ac:dyDescent="0.3">
      <c r="A76" s="16" t="s">
        <v>21</v>
      </c>
      <c r="B76" s="16">
        <v>0</v>
      </c>
      <c r="C76" s="16">
        <v>13</v>
      </c>
      <c r="D76" s="16" t="s">
        <v>17</v>
      </c>
      <c r="E76" s="18"/>
    </row>
    <row r="77" spans="1:5" ht="15.75" thickBot="1" x14ac:dyDescent="0.3">
      <c r="A77" s="16" t="s">
        <v>123</v>
      </c>
      <c r="B77" s="16" t="s">
        <v>124</v>
      </c>
      <c r="C77" s="16">
        <v>13</v>
      </c>
      <c r="D77" s="16" t="s">
        <v>20</v>
      </c>
      <c r="E77" s="18"/>
    </row>
    <row r="78" spans="1:5" ht="15.75" thickBot="1" x14ac:dyDescent="0.3">
      <c r="A78" s="16" t="s">
        <v>125</v>
      </c>
      <c r="B78" s="16" t="s">
        <v>126</v>
      </c>
      <c r="C78" s="16">
        <v>13</v>
      </c>
      <c r="D78" s="16" t="s">
        <v>22</v>
      </c>
      <c r="E78" s="18"/>
    </row>
    <row r="79" spans="1:5" ht="15.75" thickBot="1" x14ac:dyDescent="0.3">
      <c r="A79" s="16" t="s">
        <v>127</v>
      </c>
      <c r="B79" s="16" t="s">
        <v>128</v>
      </c>
      <c r="C79" s="16">
        <v>13</v>
      </c>
      <c r="D79" s="16" t="s">
        <v>23</v>
      </c>
      <c r="E79" s="18"/>
    </row>
    <row r="80" spans="1:5" ht="15.75" thickBot="1" x14ac:dyDescent="0.3">
      <c r="A80" s="16" t="s">
        <v>129</v>
      </c>
      <c r="B80" s="16" t="s">
        <v>130</v>
      </c>
      <c r="C80" s="16">
        <v>13</v>
      </c>
      <c r="D80" s="16" t="s">
        <v>24</v>
      </c>
      <c r="E80" s="18"/>
    </row>
    <row r="81" spans="1:5" ht="15.75" thickBot="1" x14ac:dyDescent="0.3">
      <c r="A81" s="16" t="s">
        <v>21</v>
      </c>
      <c r="B81" s="16">
        <v>0</v>
      </c>
      <c r="C81" s="16">
        <v>13</v>
      </c>
      <c r="D81" s="16" t="s">
        <v>25</v>
      </c>
      <c r="E81" s="18"/>
    </row>
    <row r="82" spans="1:5" ht="15.75" thickBot="1" x14ac:dyDescent="0.3">
      <c r="A82" s="16" t="s">
        <v>21</v>
      </c>
      <c r="B82" s="16">
        <v>0</v>
      </c>
      <c r="C82" s="16">
        <v>13</v>
      </c>
      <c r="D82" s="16" t="s">
        <v>26</v>
      </c>
      <c r="E82" s="18"/>
    </row>
    <row r="83" spans="1:5" ht="15.75" thickBot="1" x14ac:dyDescent="0.3">
      <c r="A83" s="16" t="s">
        <v>131</v>
      </c>
      <c r="B83" s="16" t="s">
        <v>132</v>
      </c>
      <c r="C83" s="16">
        <v>13</v>
      </c>
      <c r="D83" s="16" t="s">
        <v>53</v>
      </c>
      <c r="E83" s="18"/>
    </row>
    <row r="84" spans="1:5" ht="15.75" thickBot="1" x14ac:dyDescent="0.3">
      <c r="A84" s="16" t="s">
        <v>133</v>
      </c>
      <c r="B84" s="16" t="s">
        <v>134</v>
      </c>
      <c r="C84" s="16">
        <v>14</v>
      </c>
      <c r="D84" s="16" t="s">
        <v>14</v>
      </c>
      <c r="E84" s="18"/>
    </row>
    <row r="85" spans="1:5" ht="15.75" thickBot="1" x14ac:dyDescent="0.3">
      <c r="A85" s="16" t="s">
        <v>135</v>
      </c>
      <c r="B85" s="16" t="s">
        <v>136</v>
      </c>
      <c r="C85" s="16">
        <v>14</v>
      </c>
      <c r="D85" s="16" t="s">
        <v>17</v>
      </c>
      <c r="E85" s="18"/>
    </row>
    <row r="86" spans="1:5" ht="15.75" thickBot="1" x14ac:dyDescent="0.3">
      <c r="A86" s="16" t="s">
        <v>137</v>
      </c>
      <c r="B86" s="16" t="s">
        <v>138</v>
      </c>
      <c r="C86" s="16">
        <v>14</v>
      </c>
      <c r="D86" s="16" t="s">
        <v>20</v>
      </c>
      <c r="E86" s="18"/>
    </row>
    <row r="87" spans="1:5" ht="15.75" thickBot="1" x14ac:dyDescent="0.3">
      <c r="A87" s="16" t="s">
        <v>21</v>
      </c>
      <c r="B87" s="16">
        <v>0</v>
      </c>
      <c r="C87" s="16">
        <v>14</v>
      </c>
      <c r="D87" s="16" t="s">
        <v>22</v>
      </c>
      <c r="E87" s="18"/>
    </row>
    <row r="88" spans="1:5" ht="15.75" thickBot="1" x14ac:dyDescent="0.3">
      <c r="A88" s="16" t="s">
        <v>21</v>
      </c>
      <c r="B88" s="16">
        <v>0</v>
      </c>
      <c r="C88" s="16">
        <v>14</v>
      </c>
      <c r="D88" s="16" t="s">
        <v>23</v>
      </c>
      <c r="E88" s="18"/>
    </row>
    <row r="89" spans="1:5" ht="15.75" thickBot="1" x14ac:dyDescent="0.3">
      <c r="A89" s="16" t="s">
        <v>21</v>
      </c>
      <c r="B89" s="16">
        <v>0</v>
      </c>
      <c r="C89" s="16">
        <v>14</v>
      </c>
      <c r="D89" s="16" t="s">
        <v>24</v>
      </c>
      <c r="E89" s="18"/>
    </row>
    <row r="90" spans="1:5" ht="15.75" thickBot="1" x14ac:dyDescent="0.3">
      <c r="A90" s="16" t="s">
        <v>21</v>
      </c>
      <c r="B90" s="16">
        <v>0</v>
      </c>
      <c r="C90" s="16">
        <v>14</v>
      </c>
      <c r="D90" s="16" t="s">
        <v>25</v>
      </c>
      <c r="E90" s="18"/>
    </row>
    <row r="91" spans="1:5" ht="15.75" thickBot="1" x14ac:dyDescent="0.3">
      <c r="A91" s="16" t="s">
        <v>21</v>
      </c>
      <c r="B91" s="16">
        <v>0</v>
      </c>
      <c r="C91" s="16">
        <v>14</v>
      </c>
      <c r="D91" s="16" t="s">
        <v>26</v>
      </c>
      <c r="E91" s="18"/>
    </row>
    <row r="92" spans="1:5" ht="15.75" thickBot="1" x14ac:dyDescent="0.3">
      <c r="A92" s="16" t="s">
        <v>21</v>
      </c>
      <c r="B92" s="16">
        <v>0</v>
      </c>
      <c r="C92" s="16">
        <v>14</v>
      </c>
      <c r="D92" s="16" t="s">
        <v>53</v>
      </c>
      <c r="E92" s="18"/>
    </row>
    <row r="93" spans="1:5" ht="15.75" thickBot="1" x14ac:dyDescent="0.3">
      <c r="A93" s="16" t="s">
        <v>139</v>
      </c>
      <c r="B93" s="16" t="s">
        <v>140</v>
      </c>
      <c r="C93" s="16">
        <v>15</v>
      </c>
      <c r="D93" s="16" t="s">
        <v>14</v>
      </c>
      <c r="E93" s="18"/>
    </row>
    <row r="94" spans="1:5" ht="15.75" thickBot="1" x14ac:dyDescent="0.3">
      <c r="A94" s="16" t="s">
        <v>141</v>
      </c>
      <c r="B94" s="16" t="s">
        <v>142</v>
      </c>
      <c r="C94" s="16">
        <v>15</v>
      </c>
      <c r="D94" s="16" t="s">
        <v>17</v>
      </c>
      <c r="E94" s="18"/>
    </row>
    <row r="95" spans="1:5" ht="15.75" thickBot="1" x14ac:dyDescent="0.3">
      <c r="A95" s="16" t="s">
        <v>143</v>
      </c>
      <c r="B95" s="16" t="s">
        <v>140</v>
      </c>
      <c r="C95" s="16">
        <v>15</v>
      </c>
      <c r="D95" s="16" t="s">
        <v>20</v>
      </c>
      <c r="E95" s="18"/>
    </row>
    <row r="96" spans="1:5" ht="15.75" thickBot="1" x14ac:dyDescent="0.3">
      <c r="A96" s="16" t="s">
        <v>144</v>
      </c>
      <c r="B96" s="16" t="s">
        <v>145</v>
      </c>
      <c r="C96" s="16">
        <v>15</v>
      </c>
      <c r="D96" s="16" t="s">
        <v>22</v>
      </c>
      <c r="E96" s="18"/>
    </row>
    <row r="97" spans="1:5" ht="15.75" thickBot="1" x14ac:dyDescent="0.3">
      <c r="A97" s="16" t="s">
        <v>146</v>
      </c>
      <c r="B97" s="16" t="s">
        <v>147</v>
      </c>
      <c r="C97" s="16">
        <v>15</v>
      </c>
      <c r="D97" s="16" t="s">
        <v>23</v>
      </c>
      <c r="E97" s="18"/>
    </row>
    <row r="98" spans="1:5" ht="15.75" thickBot="1" x14ac:dyDescent="0.3">
      <c r="A98" s="16" t="s">
        <v>148</v>
      </c>
      <c r="B98" s="16" t="s">
        <v>149</v>
      </c>
      <c r="C98" s="16">
        <v>15</v>
      </c>
      <c r="D98" s="16" t="s">
        <v>24</v>
      </c>
      <c r="E98" s="18"/>
    </row>
    <row r="99" spans="1:5" ht="15.75" thickBot="1" x14ac:dyDescent="0.3">
      <c r="A99" s="16" t="s">
        <v>150</v>
      </c>
      <c r="B99" s="16" t="s">
        <v>149</v>
      </c>
      <c r="C99" s="16">
        <v>15</v>
      </c>
      <c r="D99" s="16" t="s">
        <v>25</v>
      </c>
      <c r="E99" s="18"/>
    </row>
    <row r="100" spans="1:5" ht="15.75" thickBot="1" x14ac:dyDescent="0.3">
      <c r="A100" s="16" t="s">
        <v>151</v>
      </c>
      <c r="B100" s="16" t="s">
        <v>152</v>
      </c>
      <c r="C100" s="16">
        <v>15</v>
      </c>
      <c r="D100" s="16" t="s">
        <v>26</v>
      </c>
      <c r="E100" s="18"/>
    </row>
    <row r="101" spans="1:5" ht="15.75" thickBot="1" x14ac:dyDescent="0.3">
      <c r="A101" s="16" t="s">
        <v>153</v>
      </c>
      <c r="B101" s="16" t="s">
        <v>154</v>
      </c>
      <c r="C101" s="16">
        <v>15</v>
      </c>
      <c r="D101" s="16" t="s">
        <v>53</v>
      </c>
      <c r="E101" s="18"/>
    </row>
    <row r="102" spans="1:5" ht="15.75" thickBot="1" x14ac:dyDescent="0.3">
      <c r="A102" s="16" t="s">
        <v>155</v>
      </c>
      <c r="B102" s="16" t="s">
        <v>156</v>
      </c>
      <c r="C102" s="16">
        <v>16</v>
      </c>
      <c r="D102" s="16" t="s">
        <v>14</v>
      </c>
      <c r="E102" s="18"/>
    </row>
    <row r="103" spans="1:5" ht="15.75" thickBot="1" x14ac:dyDescent="0.3">
      <c r="A103" s="16" t="s">
        <v>21</v>
      </c>
      <c r="B103" s="16">
        <v>0</v>
      </c>
      <c r="C103" s="16">
        <v>16</v>
      </c>
      <c r="D103" s="16" t="s">
        <v>17</v>
      </c>
      <c r="E103" s="18"/>
    </row>
    <row r="104" spans="1:5" ht="15.75" thickBot="1" x14ac:dyDescent="0.3">
      <c r="A104" s="16" t="s">
        <v>21</v>
      </c>
      <c r="B104" s="16">
        <v>0</v>
      </c>
      <c r="C104" s="16">
        <v>16</v>
      </c>
      <c r="D104" s="16" t="s">
        <v>20</v>
      </c>
      <c r="E104" s="18"/>
    </row>
    <row r="105" spans="1:5" ht="15.75" thickBot="1" x14ac:dyDescent="0.3">
      <c r="A105" s="16" t="s">
        <v>21</v>
      </c>
      <c r="B105" s="16">
        <v>0</v>
      </c>
      <c r="C105" s="16">
        <v>16</v>
      </c>
      <c r="D105" s="16" t="s">
        <v>22</v>
      </c>
      <c r="E105" s="18"/>
    </row>
    <row r="106" spans="1:5" ht="15.75" thickBot="1" x14ac:dyDescent="0.3">
      <c r="A106" s="16" t="s">
        <v>21</v>
      </c>
      <c r="B106" s="16">
        <v>0</v>
      </c>
      <c r="C106" s="16">
        <v>16</v>
      </c>
      <c r="D106" s="16" t="s">
        <v>23</v>
      </c>
      <c r="E106" s="18"/>
    </row>
    <row r="107" spans="1:5" ht="15.75" thickBot="1" x14ac:dyDescent="0.3">
      <c r="A107" s="16" t="s">
        <v>157</v>
      </c>
      <c r="B107" s="16" t="s">
        <v>158</v>
      </c>
      <c r="C107" s="16">
        <v>16</v>
      </c>
      <c r="D107" s="16" t="s">
        <v>24</v>
      </c>
      <c r="E107" s="18"/>
    </row>
    <row r="108" spans="1:5" ht="15.75" thickBot="1" x14ac:dyDescent="0.3">
      <c r="A108" s="16" t="s">
        <v>159</v>
      </c>
      <c r="B108" s="16" t="s">
        <v>160</v>
      </c>
      <c r="C108" s="16">
        <v>16</v>
      </c>
      <c r="D108" s="16" t="s">
        <v>25</v>
      </c>
      <c r="E108" s="18"/>
    </row>
    <row r="109" spans="1:5" ht="15.75" thickBot="1" x14ac:dyDescent="0.3">
      <c r="A109" s="16" t="s">
        <v>161</v>
      </c>
      <c r="B109" s="16" t="s">
        <v>162</v>
      </c>
      <c r="C109" s="16">
        <v>16</v>
      </c>
      <c r="D109" s="16" t="s">
        <v>26</v>
      </c>
      <c r="E109" s="18"/>
    </row>
    <row r="110" spans="1:5" ht="15.75" thickBot="1" x14ac:dyDescent="0.3">
      <c r="A110" s="16" t="s">
        <v>163</v>
      </c>
      <c r="B110" s="16" t="s">
        <v>164</v>
      </c>
      <c r="C110" s="16">
        <v>16</v>
      </c>
      <c r="D110" s="16" t="s">
        <v>53</v>
      </c>
      <c r="E110" s="18"/>
    </row>
    <row r="111" spans="1:5" ht="15.75" thickBot="1" x14ac:dyDescent="0.3">
      <c r="A111" s="16" t="s">
        <v>165</v>
      </c>
      <c r="B111" s="16" t="s">
        <v>166</v>
      </c>
      <c r="C111" s="16">
        <v>17</v>
      </c>
      <c r="D111" s="16" t="s">
        <v>14</v>
      </c>
      <c r="E111" s="18"/>
    </row>
    <row r="112" spans="1:5" ht="15.75" thickBot="1" x14ac:dyDescent="0.3">
      <c r="A112" s="16" t="s">
        <v>167</v>
      </c>
      <c r="B112" s="16" t="s">
        <v>168</v>
      </c>
      <c r="C112" s="16">
        <v>17</v>
      </c>
      <c r="D112" s="16" t="s">
        <v>17</v>
      </c>
      <c r="E112" s="18"/>
    </row>
    <row r="113" spans="1:5" ht="15.75" thickBot="1" x14ac:dyDescent="0.3">
      <c r="A113" s="16" t="s">
        <v>169</v>
      </c>
      <c r="B113" s="16" t="s">
        <v>170</v>
      </c>
      <c r="C113" s="16">
        <v>17</v>
      </c>
      <c r="D113" s="16" t="s">
        <v>20</v>
      </c>
      <c r="E113" s="18"/>
    </row>
    <row r="114" spans="1:5" ht="15.75" thickBot="1" x14ac:dyDescent="0.3">
      <c r="A114" s="16" t="s">
        <v>171</v>
      </c>
      <c r="B114" s="16" t="s">
        <v>172</v>
      </c>
      <c r="C114" s="16">
        <v>17</v>
      </c>
      <c r="D114" s="16" t="s">
        <v>22</v>
      </c>
      <c r="E114" s="18"/>
    </row>
    <row r="115" spans="1:5" ht="15.75" thickBot="1" x14ac:dyDescent="0.3">
      <c r="A115" s="16" t="s">
        <v>173</v>
      </c>
      <c r="B115" s="16" t="s">
        <v>174</v>
      </c>
      <c r="C115" s="16">
        <v>17</v>
      </c>
      <c r="D115" s="16" t="s">
        <v>23</v>
      </c>
      <c r="E115" s="18"/>
    </row>
    <row r="116" spans="1:5" ht="15.75" thickBot="1" x14ac:dyDescent="0.3">
      <c r="A116" s="16" t="s">
        <v>175</v>
      </c>
      <c r="B116" s="16" t="s">
        <v>176</v>
      </c>
      <c r="C116" s="16">
        <v>17</v>
      </c>
      <c r="D116" s="16" t="s">
        <v>24</v>
      </c>
      <c r="E116" s="18"/>
    </row>
    <row r="117" spans="1:5" ht="15.75" thickBot="1" x14ac:dyDescent="0.3">
      <c r="A117" s="16" t="s">
        <v>177</v>
      </c>
      <c r="B117" s="16" t="s">
        <v>178</v>
      </c>
      <c r="C117" s="16">
        <v>17</v>
      </c>
      <c r="D117" s="16" t="s">
        <v>25</v>
      </c>
      <c r="E117" s="18"/>
    </row>
    <row r="118" spans="1:5" ht="15.75" thickBot="1" x14ac:dyDescent="0.3">
      <c r="A118" s="16" t="s">
        <v>179</v>
      </c>
      <c r="B118" s="16" t="s">
        <v>180</v>
      </c>
      <c r="C118" s="16">
        <v>17</v>
      </c>
      <c r="D118" s="16" t="s">
        <v>26</v>
      </c>
      <c r="E118" s="18"/>
    </row>
    <row r="119" spans="1:5" ht="15.75" thickBot="1" x14ac:dyDescent="0.3">
      <c r="A119" s="16" t="s">
        <v>181</v>
      </c>
      <c r="B119" s="16" t="s">
        <v>180</v>
      </c>
      <c r="C119" s="16">
        <v>17</v>
      </c>
      <c r="D119" s="16" t="s">
        <v>53</v>
      </c>
      <c r="E119" s="18"/>
    </row>
    <row r="120" spans="1:5" ht="15.75" thickBot="1" x14ac:dyDescent="0.3">
      <c r="A120" s="16" t="s">
        <v>21</v>
      </c>
      <c r="B120" s="16">
        <v>0</v>
      </c>
      <c r="C120" s="16">
        <v>18</v>
      </c>
      <c r="D120" s="16" t="s">
        <v>14</v>
      </c>
      <c r="E120" s="18"/>
    </row>
    <row r="121" spans="1:5" ht="15.75" thickBot="1" x14ac:dyDescent="0.3">
      <c r="A121" s="16" t="s">
        <v>21</v>
      </c>
      <c r="B121" s="16">
        <v>0</v>
      </c>
      <c r="C121" s="16">
        <v>18</v>
      </c>
      <c r="D121" s="16" t="s">
        <v>17</v>
      </c>
      <c r="E121" s="18"/>
    </row>
    <row r="122" spans="1:5" ht="15.75" thickBot="1" x14ac:dyDescent="0.3">
      <c r="A122" s="16" t="s">
        <v>182</v>
      </c>
      <c r="B122" s="16" t="s">
        <v>183</v>
      </c>
      <c r="C122" s="16">
        <v>18</v>
      </c>
      <c r="D122" s="16" t="s">
        <v>20</v>
      </c>
      <c r="E122" s="18"/>
    </row>
    <row r="123" spans="1:5" ht="15.75" thickBot="1" x14ac:dyDescent="0.3">
      <c r="A123" s="16" t="s">
        <v>184</v>
      </c>
      <c r="B123" s="16" t="s">
        <v>185</v>
      </c>
      <c r="C123" s="16">
        <v>18</v>
      </c>
      <c r="D123" s="16" t="s">
        <v>22</v>
      </c>
      <c r="E123" s="18"/>
    </row>
    <row r="124" spans="1:5" ht="15.75" thickBot="1" x14ac:dyDescent="0.3">
      <c r="A124" s="16" t="s">
        <v>186</v>
      </c>
      <c r="B124" s="16" t="s">
        <v>187</v>
      </c>
      <c r="C124" s="16">
        <v>18</v>
      </c>
      <c r="D124" s="16" t="s">
        <v>23</v>
      </c>
      <c r="E124" s="18"/>
    </row>
    <row r="125" spans="1:5" ht="15.75" thickBot="1" x14ac:dyDescent="0.3">
      <c r="A125" s="16" t="s">
        <v>188</v>
      </c>
      <c r="B125" s="16" t="s">
        <v>189</v>
      </c>
      <c r="C125" s="16">
        <v>18</v>
      </c>
      <c r="D125" s="16" t="s">
        <v>24</v>
      </c>
      <c r="E125" s="18"/>
    </row>
    <row r="126" spans="1:5" ht="15.75" thickBot="1" x14ac:dyDescent="0.3">
      <c r="A126" s="16" t="s">
        <v>190</v>
      </c>
      <c r="B126" s="16" t="s">
        <v>191</v>
      </c>
      <c r="C126" s="16">
        <v>18</v>
      </c>
      <c r="D126" s="16" t="s">
        <v>25</v>
      </c>
      <c r="E126" s="18"/>
    </row>
    <row r="127" spans="1:5" ht="15.75" thickBot="1" x14ac:dyDescent="0.3">
      <c r="A127" s="16" t="s">
        <v>192</v>
      </c>
      <c r="B127" s="16" t="s">
        <v>193</v>
      </c>
      <c r="C127" s="16">
        <v>18</v>
      </c>
      <c r="D127" s="16" t="s">
        <v>26</v>
      </c>
      <c r="E127" s="18"/>
    </row>
    <row r="128" spans="1:5" x14ac:dyDescent="0.25">
      <c r="A128" s="16" t="s">
        <v>194</v>
      </c>
      <c r="B128" s="16" t="s">
        <v>195</v>
      </c>
      <c r="C128" s="16">
        <v>18</v>
      </c>
      <c r="D128" s="16" t="s">
        <v>53</v>
      </c>
      <c r="E128" s="18"/>
    </row>
  </sheetData>
  <protectedRanges>
    <protectedRange sqref="E5:E128" name="Plage1"/>
  </protectedRanges>
  <mergeCells count="1">
    <mergeCell ref="A1:E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tour">
                <anchor moveWithCells="1" sizeWithCells="1">
                  <from>
                    <xdr:col>5</xdr:col>
                    <xdr:colOff>219075</xdr:colOff>
                    <xdr:row>4</xdr:row>
                    <xdr:rowOff>76200</xdr:rowOff>
                  </from>
                  <to>
                    <xdr:col>6</xdr:col>
                    <xdr:colOff>581025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7030A0"/>
  </sheetPr>
  <dimension ref="A1:F75"/>
  <sheetViews>
    <sheetView workbookViewId="0">
      <selection activeCell="E11" sqref="E11"/>
    </sheetView>
  </sheetViews>
  <sheetFormatPr baseColWidth="10" defaultRowHeight="15" x14ac:dyDescent="0.25"/>
  <cols>
    <col min="1" max="1" width="11.85546875" bestFit="1" customWidth="1"/>
    <col min="2" max="2" width="33" bestFit="1" customWidth="1"/>
    <col min="3" max="3" width="8.42578125" bestFit="1" customWidth="1"/>
    <col min="4" max="4" width="5.7109375" bestFit="1" customWidth="1"/>
    <col min="5" max="5" width="13.140625" style="1" bestFit="1" customWidth="1"/>
  </cols>
  <sheetData>
    <row r="1" spans="1:6" x14ac:dyDescent="0.25">
      <c r="A1" s="19" t="s">
        <v>10</v>
      </c>
      <c r="B1" s="20"/>
      <c r="C1" s="20"/>
      <c r="D1" s="21"/>
      <c r="E1" s="1" t="s">
        <v>5</v>
      </c>
      <c r="F1" s="7">
        <f>[2]Tableau!$E$1</f>
        <v>44098</v>
      </c>
    </row>
    <row r="2" spans="1:6" ht="15.75" thickBot="1" x14ac:dyDescent="0.3">
      <c r="A2" s="22"/>
      <c r="B2" s="23"/>
      <c r="C2" s="23"/>
      <c r="D2" s="24"/>
    </row>
    <row r="3" spans="1:6" ht="15.75" thickBot="1" x14ac:dyDescent="0.3"/>
    <row r="4" spans="1:6" ht="15.75" thickBot="1" x14ac:dyDescent="0.3">
      <c r="A4" s="25" t="s">
        <v>1</v>
      </c>
      <c r="B4" s="25" t="s">
        <v>6</v>
      </c>
      <c r="C4" s="25" t="s">
        <v>7</v>
      </c>
      <c r="D4" s="25" t="s">
        <v>8</v>
      </c>
      <c r="E4" s="28" t="s">
        <v>9</v>
      </c>
    </row>
    <row r="5" spans="1:6" ht="15.75" thickBot="1" x14ac:dyDescent="0.3">
      <c r="A5" s="26" t="s">
        <v>196</v>
      </c>
      <c r="B5" s="27" t="s">
        <v>90</v>
      </c>
      <c r="C5" s="27" t="s">
        <v>197</v>
      </c>
      <c r="D5" s="27">
        <v>0</v>
      </c>
      <c r="E5" s="29"/>
    </row>
    <row r="6" spans="1:6" ht="15.75" thickBot="1" x14ac:dyDescent="0.3">
      <c r="A6" s="26" t="s">
        <v>21</v>
      </c>
      <c r="B6" s="26">
        <v>0</v>
      </c>
      <c r="C6" s="26">
        <v>3</v>
      </c>
      <c r="D6" s="26" t="s">
        <v>198</v>
      </c>
      <c r="E6" s="30"/>
    </row>
    <row r="7" spans="1:6" ht="15.75" thickBot="1" x14ac:dyDescent="0.3">
      <c r="A7" s="26" t="s">
        <v>21</v>
      </c>
      <c r="B7" s="26">
        <v>0</v>
      </c>
      <c r="C7" s="26">
        <v>3</v>
      </c>
      <c r="D7" s="26" t="s">
        <v>199</v>
      </c>
      <c r="E7" s="30"/>
    </row>
    <row r="8" spans="1:6" ht="15.75" thickBot="1" x14ac:dyDescent="0.3">
      <c r="A8" s="26" t="s">
        <v>196</v>
      </c>
      <c r="B8" s="26" t="s">
        <v>200</v>
      </c>
      <c r="C8" s="26">
        <v>3</v>
      </c>
      <c r="D8" s="26" t="s">
        <v>201</v>
      </c>
      <c r="E8" s="30"/>
    </row>
    <row r="9" spans="1:6" ht="15.75" thickBot="1" x14ac:dyDescent="0.3">
      <c r="A9" s="26" t="s">
        <v>21</v>
      </c>
      <c r="B9" s="26">
        <v>0</v>
      </c>
      <c r="C9" s="26">
        <v>3</v>
      </c>
      <c r="D9" s="26" t="s">
        <v>202</v>
      </c>
      <c r="E9" s="30"/>
    </row>
    <row r="10" spans="1:6" ht="15.75" thickBot="1" x14ac:dyDescent="0.3">
      <c r="A10" s="26" t="s">
        <v>203</v>
      </c>
      <c r="B10" s="26" t="s">
        <v>204</v>
      </c>
      <c r="C10" s="26">
        <v>3</v>
      </c>
      <c r="D10" s="26" t="s">
        <v>20</v>
      </c>
      <c r="E10" s="30"/>
    </row>
    <row r="11" spans="1:6" ht="15.75" thickBot="1" x14ac:dyDescent="0.3">
      <c r="A11" s="26" t="s">
        <v>21</v>
      </c>
      <c r="B11" s="26">
        <v>0</v>
      </c>
      <c r="C11" s="26">
        <v>3</v>
      </c>
      <c r="D11" s="26" t="s">
        <v>22</v>
      </c>
      <c r="E11" s="30"/>
    </row>
    <row r="12" spans="1:6" ht="15.75" thickBot="1" x14ac:dyDescent="0.3">
      <c r="A12" s="26" t="s">
        <v>21</v>
      </c>
      <c r="B12" s="26">
        <v>0</v>
      </c>
      <c r="C12" s="26">
        <v>3</v>
      </c>
      <c r="D12" s="26" t="s">
        <v>23</v>
      </c>
      <c r="E12" s="30"/>
    </row>
    <row r="13" spans="1:6" ht="15.75" thickBot="1" x14ac:dyDescent="0.3">
      <c r="A13" s="26" t="s">
        <v>21</v>
      </c>
      <c r="B13" s="26">
        <v>0</v>
      </c>
      <c r="C13" s="26">
        <v>4</v>
      </c>
      <c r="D13" s="26" t="s">
        <v>14</v>
      </c>
      <c r="E13" s="30"/>
    </row>
    <row r="14" spans="1:6" ht="15.75" thickBot="1" x14ac:dyDescent="0.3">
      <c r="A14" s="26" t="s">
        <v>205</v>
      </c>
      <c r="B14" s="26" t="s">
        <v>206</v>
      </c>
      <c r="C14" s="26">
        <v>4</v>
      </c>
      <c r="D14" s="26" t="s">
        <v>17</v>
      </c>
      <c r="E14" s="30"/>
    </row>
    <row r="15" spans="1:6" ht="15.75" thickBot="1" x14ac:dyDescent="0.3">
      <c r="A15" s="26" t="s">
        <v>207</v>
      </c>
      <c r="B15" s="26" t="s">
        <v>208</v>
      </c>
      <c r="C15" s="26">
        <v>4</v>
      </c>
      <c r="D15" s="26" t="s">
        <v>20</v>
      </c>
      <c r="E15" s="30"/>
    </row>
    <row r="16" spans="1:6" ht="15.75" thickBot="1" x14ac:dyDescent="0.3">
      <c r="A16" s="26" t="s">
        <v>21</v>
      </c>
      <c r="B16" s="26">
        <v>0</v>
      </c>
      <c r="C16" s="26">
        <v>4</v>
      </c>
      <c r="D16" s="26" t="s">
        <v>22</v>
      </c>
      <c r="E16" s="30"/>
    </row>
    <row r="17" spans="1:5" ht="15.75" thickBot="1" x14ac:dyDescent="0.3">
      <c r="A17" s="26" t="s">
        <v>21</v>
      </c>
      <c r="B17" s="26">
        <v>0</v>
      </c>
      <c r="C17" s="26">
        <v>4</v>
      </c>
      <c r="D17" s="26" t="s">
        <v>23</v>
      </c>
      <c r="E17" s="30"/>
    </row>
    <row r="18" spans="1:5" ht="15.75" thickBot="1" x14ac:dyDescent="0.3">
      <c r="A18" s="26" t="s">
        <v>21</v>
      </c>
      <c r="B18" s="26">
        <v>0</v>
      </c>
      <c r="C18" s="26">
        <v>4</v>
      </c>
      <c r="D18" s="26" t="s">
        <v>24</v>
      </c>
      <c r="E18" s="30"/>
    </row>
    <row r="19" spans="1:5" ht="15.75" thickBot="1" x14ac:dyDescent="0.3">
      <c r="A19" s="26" t="s">
        <v>209</v>
      </c>
      <c r="B19" s="27" t="s">
        <v>210</v>
      </c>
      <c r="C19" s="27">
        <v>4</v>
      </c>
      <c r="D19" s="27" t="s">
        <v>25</v>
      </c>
      <c r="E19" s="30"/>
    </row>
    <row r="20" spans="1:5" ht="15.75" thickBot="1" x14ac:dyDescent="0.3">
      <c r="A20" s="26" t="s">
        <v>211</v>
      </c>
      <c r="B20" s="26" t="s">
        <v>212</v>
      </c>
      <c r="C20" s="26">
        <v>5</v>
      </c>
      <c r="D20" s="26" t="s">
        <v>14</v>
      </c>
      <c r="E20" s="30"/>
    </row>
    <row r="21" spans="1:5" ht="15.75" thickBot="1" x14ac:dyDescent="0.3">
      <c r="A21" s="26" t="s">
        <v>213</v>
      </c>
      <c r="B21" s="26" t="s">
        <v>214</v>
      </c>
      <c r="C21" s="26">
        <v>5</v>
      </c>
      <c r="D21" s="26" t="s">
        <v>17</v>
      </c>
      <c r="E21" s="30"/>
    </row>
    <row r="22" spans="1:5" ht="15.75" thickBot="1" x14ac:dyDescent="0.3">
      <c r="A22" s="26" t="s">
        <v>215</v>
      </c>
      <c r="B22" s="26" t="s">
        <v>216</v>
      </c>
      <c r="C22" s="26">
        <v>5</v>
      </c>
      <c r="D22" s="26" t="s">
        <v>20</v>
      </c>
      <c r="E22" s="30"/>
    </row>
    <row r="23" spans="1:5" ht="15.75" thickBot="1" x14ac:dyDescent="0.3">
      <c r="A23" s="26" t="s">
        <v>217</v>
      </c>
      <c r="B23" s="26" t="s">
        <v>218</v>
      </c>
      <c r="C23" s="26">
        <v>5</v>
      </c>
      <c r="D23" s="26" t="s">
        <v>22</v>
      </c>
      <c r="E23" s="30"/>
    </row>
    <row r="24" spans="1:5" ht="15.75" thickBot="1" x14ac:dyDescent="0.3">
      <c r="A24" s="26" t="s">
        <v>219</v>
      </c>
      <c r="B24" s="26" t="s">
        <v>220</v>
      </c>
      <c r="C24" s="26">
        <v>5</v>
      </c>
      <c r="D24" s="26" t="s">
        <v>23</v>
      </c>
      <c r="E24" s="30"/>
    </row>
    <row r="25" spans="1:5" ht="15.75" thickBot="1" x14ac:dyDescent="0.3">
      <c r="A25" s="26" t="s">
        <v>221</v>
      </c>
      <c r="B25" s="26" t="s">
        <v>222</v>
      </c>
      <c r="C25" s="26">
        <v>5</v>
      </c>
      <c r="D25" s="26" t="s">
        <v>24</v>
      </c>
      <c r="E25" s="30"/>
    </row>
    <row r="26" spans="1:5" ht="15.75" thickBot="1" x14ac:dyDescent="0.3">
      <c r="A26" s="26" t="s">
        <v>223</v>
      </c>
      <c r="B26" s="26" t="s">
        <v>224</v>
      </c>
      <c r="C26" s="26">
        <v>5</v>
      </c>
      <c r="D26" s="26" t="s">
        <v>25</v>
      </c>
      <c r="E26" s="30"/>
    </row>
    <row r="27" spans="1:5" ht="15.75" thickBot="1" x14ac:dyDescent="0.3">
      <c r="A27" s="26" t="s">
        <v>21</v>
      </c>
      <c r="B27" s="26">
        <v>0</v>
      </c>
      <c r="C27" s="26">
        <v>5</v>
      </c>
      <c r="D27" s="26" t="s">
        <v>26</v>
      </c>
      <c r="E27" s="30"/>
    </row>
    <row r="28" spans="1:5" ht="15.75" thickBot="1" x14ac:dyDescent="0.3">
      <c r="A28" s="26" t="s">
        <v>21</v>
      </c>
      <c r="B28" s="26">
        <v>0</v>
      </c>
      <c r="C28" s="26">
        <v>6</v>
      </c>
      <c r="D28" s="26" t="s">
        <v>14</v>
      </c>
      <c r="E28" s="30"/>
    </row>
    <row r="29" spans="1:5" ht="15.75" thickBot="1" x14ac:dyDescent="0.3">
      <c r="A29" s="26" t="s">
        <v>21</v>
      </c>
      <c r="B29" s="26">
        <v>0</v>
      </c>
      <c r="C29" s="26">
        <v>6</v>
      </c>
      <c r="D29" s="26" t="s">
        <v>17</v>
      </c>
      <c r="E29" s="30"/>
    </row>
    <row r="30" spans="1:5" ht="15.75" thickBot="1" x14ac:dyDescent="0.3">
      <c r="A30" s="26" t="s">
        <v>21</v>
      </c>
      <c r="B30" s="26">
        <v>0</v>
      </c>
      <c r="C30" s="26">
        <v>6</v>
      </c>
      <c r="D30" s="26" t="s">
        <v>20</v>
      </c>
      <c r="E30" s="30"/>
    </row>
    <row r="31" spans="1:5" ht="15.75" thickBot="1" x14ac:dyDescent="0.3">
      <c r="A31" s="26" t="s">
        <v>21</v>
      </c>
      <c r="B31" s="26">
        <v>0</v>
      </c>
      <c r="C31" s="26">
        <v>6</v>
      </c>
      <c r="D31" s="26" t="s">
        <v>22</v>
      </c>
      <c r="E31" s="30"/>
    </row>
    <row r="32" spans="1:5" ht="15.75" thickBot="1" x14ac:dyDescent="0.3">
      <c r="A32" s="26" t="s">
        <v>21</v>
      </c>
      <c r="B32" s="26">
        <v>0</v>
      </c>
      <c r="C32" s="26">
        <v>6</v>
      </c>
      <c r="D32" s="26" t="s">
        <v>23</v>
      </c>
      <c r="E32" s="30"/>
    </row>
    <row r="33" spans="1:5" ht="15.75" thickBot="1" x14ac:dyDescent="0.3">
      <c r="A33" s="26" t="s">
        <v>21</v>
      </c>
      <c r="B33" s="26">
        <v>0</v>
      </c>
      <c r="C33" s="26">
        <v>6</v>
      </c>
      <c r="D33" s="26" t="s">
        <v>24</v>
      </c>
      <c r="E33" s="30"/>
    </row>
    <row r="34" spans="1:5" ht="15.75" thickBot="1" x14ac:dyDescent="0.3">
      <c r="A34" s="26" t="s">
        <v>21</v>
      </c>
      <c r="B34" s="26">
        <v>0</v>
      </c>
      <c r="C34" s="26">
        <v>6</v>
      </c>
      <c r="D34" s="26" t="s">
        <v>25</v>
      </c>
      <c r="E34" s="30"/>
    </row>
    <row r="35" spans="1:5" ht="15.75" thickBot="1" x14ac:dyDescent="0.3">
      <c r="A35" s="26" t="s">
        <v>21</v>
      </c>
      <c r="B35" s="26">
        <v>0</v>
      </c>
      <c r="C35" s="26">
        <v>6</v>
      </c>
      <c r="D35" s="26" t="s">
        <v>26</v>
      </c>
      <c r="E35" s="30"/>
    </row>
    <row r="36" spans="1:5" ht="15.75" thickBot="1" x14ac:dyDescent="0.3">
      <c r="A36" s="26" t="s">
        <v>225</v>
      </c>
      <c r="B36" s="26" t="s">
        <v>226</v>
      </c>
      <c r="C36" s="26">
        <v>7</v>
      </c>
      <c r="D36" s="26" t="s">
        <v>14</v>
      </c>
      <c r="E36" s="30"/>
    </row>
    <row r="37" spans="1:5" ht="15.75" thickBot="1" x14ac:dyDescent="0.3">
      <c r="A37" s="26" t="s">
        <v>227</v>
      </c>
      <c r="B37" s="26" t="s">
        <v>228</v>
      </c>
      <c r="C37" s="26">
        <v>7</v>
      </c>
      <c r="D37" s="26" t="s">
        <v>17</v>
      </c>
      <c r="E37" s="30"/>
    </row>
    <row r="38" spans="1:5" ht="15.75" thickBot="1" x14ac:dyDescent="0.3">
      <c r="A38" s="26" t="s">
        <v>229</v>
      </c>
      <c r="B38" s="26" t="s">
        <v>230</v>
      </c>
      <c r="C38" s="26">
        <v>7</v>
      </c>
      <c r="D38" s="26" t="s">
        <v>20</v>
      </c>
      <c r="E38" s="30"/>
    </row>
    <row r="39" spans="1:5" ht="15.75" thickBot="1" x14ac:dyDescent="0.3">
      <c r="A39" s="26" t="s">
        <v>231</v>
      </c>
      <c r="B39" s="26" t="s">
        <v>232</v>
      </c>
      <c r="C39" s="26">
        <v>7</v>
      </c>
      <c r="D39" s="26" t="s">
        <v>22</v>
      </c>
      <c r="E39" s="30"/>
    </row>
    <row r="40" spans="1:5" ht="15.75" thickBot="1" x14ac:dyDescent="0.3">
      <c r="A40" s="26" t="s">
        <v>233</v>
      </c>
      <c r="B40" s="26" t="s">
        <v>234</v>
      </c>
      <c r="C40" s="26">
        <v>7</v>
      </c>
      <c r="D40" s="26" t="s">
        <v>23</v>
      </c>
      <c r="E40" s="30"/>
    </row>
    <row r="41" spans="1:5" ht="15.75" thickBot="1" x14ac:dyDescent="0.3">
      <c r="A41" s="26" t="s">
        <v>235</v>
      </c>
      <c r="B41" s="26" t="s">
        <v>236</v>
      </c>
      <c r="C41" s="26">
        <v>7</v>
      </c>
      <c r="D41" s="26" t="s">
        <v>24</v>
      </c>
      <c r="E41" s="30"/>
    </row>
    <row r="42" spans="1:5" ht="15.75" thickBot="1" x14ac:dyDescent="0.3">
      <c r="A42" s="26" t="s">
        <v>237</v>
      </c>
      <c r="B42" s="26" t="s">
        <v>238</v>
      </c>
      <c r="C42" s="26">
        <v>7</v>
      </c>
      <c r="D42" s="26" t="s">
        <v>25</v>
      </c>
      <c r="E42" s="30"/>
    </row>
    <row r="43" spans="1:5" ht="15.75" thickBot="1" x14ac:dyDescent="0.3">
      <c r="A43" s="26" t="s">
        <v>239</v>
      </c>
      <c r="B43" s="26" t="s">
        <v>240</v>
      </c>
      <c r="C43" s="26">
        <v>7</v>
      </c>
      <c r="D43" s="26" t="s">
        <v>26</v>
      </c>
      <c r="E43" s="30"/>
    </row>
    <row r="44" spans="1:5" ht="15.75" thickBot="1" x14ac:dyDescent="0.3">
      <c r="A44" s="26" t="s">
        <v>241</v>
      </c>
      <c r="B44" s="26" t="s">
        <v>240</v>
      </c>
      <c r="C44" s="26">
        <v>7</v>
      </c>
      <c r="D44" s="26" t="s">
        <v>53</v>
      </c>
      <c r="E44" s="30"/>
    </row>
    <row r="45" spans="1:5" ht="15.75" thickBot="1" x14ac:dyDescent="0.3">
      <c r="A45" s="26" t="s">
        <v>21</v>
      </c>
      <c r="B45" s="26">
        <v>0</v>
      </c>
      <c r="C45" s="26">
        <v>8</v>
      </c>
      <c r="D45" s="26" t="s">
        <v>14</v>
      </c>
      <c r="E45" s="30"/>
    </row>
    <row r="46" spans="1:5" ht="15.75" thickBot="1" x14ac:dyDescent="0.3">
      <c r="A46" s="26" t="s">
        <v>242</v>
      </c>
      <c r="B46" s="26" t="s">
        <v>243</v>
      </c>
      <c r="C46" s="26">
        <v>8</v>
      </c>
      <c r="D46" s="26" t="s">
        <v>17</v>
      </c>
      <c r="E46" s="30"/>
    </row>
    <row r="47" spans="1:5" ht="15.75" thickBot="1" x14ac:dyDescent="0.3">
      <c r="A47" s="26" t="s">
        <v>244</v>
      </c>
      <c r="B47" s="26" t="s">
        <v>245</v>
      </c>
      <c r="C47" s="26">
        <v>8</v>
      </c>
      <c r="D47" s="26" t="s">
        <v>20</v>
      </c>
      <c r="E47" s="30"/>
    </row>
    <row r="48" spans="1:5" ht="15.75" thickBot="1" x14ac:dyDescent="0.3">
      <c r="A48" s="26" t="s">
        <v>246</v>
      </c>
      <c r="B48" s="26" t="s">
        <v>247</v>
      </c>
      <c r="C48" s="26">
        <v>8</v>
      </c>
      <c r="D48" s="26" t="s">
        <v>22</v>
      </c>
      <c r="E48" s="30"/>
    </row>
    <row r="49" spans="1:5" ht="15.75" thickBot="1" x14ac:dyDescent="0.3">
      <c r="A49" s="26" t="s">
        <v>248</v>
      </c>
      <c r="B49" s="26" t="s">
        <v>249</v>
      </c>
      <c r="C49" s="26">
        <v>8</v>
      </c>
      <c r="D49" s="26" t="s">
        <v>23</v>
      </c>
      <c r="E49" s="30"/>
    </row>
    <row r="50" spans="1:5" ht="15.75" thickBot="1" x14ac:dyDescent="0.3">
      <c r="A50" s="26" t="s">
        <v>250</v>
      </c>
      <c r="B50" s="26" t="s">
        <v>251</v>
      </c>
      <c r="C50" s="26">
        <v>8</v>
      </c>
      <c r="D50" s="26" t="s">
        <v>24</v>
      </c>
      <c r="E50" s="30"/>
    </row>
    <row r="51" spans="1:5" ht="15.75" thickBot="1" x14ac:dyDescent="0.3">
      <c r="A51" s="26" t="s">
        <v>21</v>
      </c>
      <c r="B51" s="26">
        <v>0</v>
      </c>
      <c r="C51" s="26">
        <v>8</v>
      </c>
      <c r="D51" s="26" t="s">
        <v>25</v>
      </c>
      <c r="E51" s="30"/>
    </row>
    <row r="52" spans="1:5" ht="15.75" thickBot="1" x14ac:dyDescent="0.3">
      <c r="A52" s="26" t="s">
        <v>252</v>
      </c>
      <c r="B52" s="26" t="s">
        <v>253</v>
      </c>
      <c r="C52" s="26">
        <v>8</v>
      </c>
      <c r="D52" s="26" t="s">
        <v>26</v>
      </c>
      <c r="E52" s="30"/>
    </row>
    <row r="53" spans="1:5" ht="15.75" thickBot="1" x14ac:dyDescent="0.3">
      <c r="A53" s="26" t="s">
        <v>21</v>
      </c>
      <c r="B53" s="26">
        <v>0</v>
      </c>
      <c r="C53" s="26">
        <v>8</v>
      </c>
      <c r="D53" s="26" t="s">
        <v>53</v>
      </c>
      <c r="E53" s="30"/>
    </row>
    <row r="54" spans="1:5" ht="15.75" thickBot="1" x14ac:dyDescent="0.3">
      <c r="A54" s="26" t="s">
        <v>254</v>
      </c>
      <c r="B54" s="26" t="s">
        <v>255</v>
      </c>
      <c r="C54" s="26">
        <v>9</v>
      </c>
      <c r="D54" s="26" t="s">
        <v>14</v>
      </c>
      <c r="E54" s="30"/>
    </row>
    <row r="55" spans="1:5" ht="15.75" thickBot="1" x14ac:dyDescent="0.3">
      <c r="A55" s="26" t="s">
        <v>256</v>
      </c>
      <c r="B55" s="26" t="s">
        <v>257</v>
      </c>
      <c r="C55" s="26">
        <v>9</v>
      </c>
      <c r="D55" s="26" t="s">
        <v>17</v>
      </c>
      <c r="E55" s="30"/>
    </row>
    <row r="56" spans="1:5" ht="15.75" thickBot="1" x14ac:dyDescent="0.3">
      <c r="A56" s="26" t="s">
        <v>21</v>
      </c>
      <c r="B56" s="26">
        <v>0</v>
      </c>
      <c r="C56" s="26">
        <v>9</v>
      </c>
      <c r="D56" s="26" t="s">
        <v>20</v>
      </c>
      <c r="E56" s="30"/>
    </row>
    <row r="57" spans="1:5" ht="15.75" thickBot="1" x14ac:dyDescent="0.3">
      <c r="A57" s="26" t="s">
        <v>258</v>
      </c>
      <c r="B57" s="26" t="s">
        <v>259</v>
      </c>
      <c r="C57" s="26">
        <v>9</v>
      </c>
      <c r="D57" s="26" t="s">
        <v>22</v>
      </c>
      <c r="E57" s="30"/>
    </row>
    <row r="58" spans="1:5" ht="15.75" thickBot="1" x14ac:dyDescent="0.3">
      <c r="A58" s="26" t="s">
        <v>260</v>
      </c>
      <c r="B58" s="26" t="s">
        <v>261</v>
      </c>
      <c r="C58" s="26">
        <v>9</v>
      </c>
      <c r="D58" s="26" t="s">
        <v>23</v>
      </c>
      <c r="E58" s="30"/>
    </row>
    <row r="59" spans="1:5" ht="15.75" thickBot="1" x14ac:dyDescent="0.3">
      <c r="A59" s="26" t="s">
        <v>262</v>
      </c>
      <c r="B59" s="26" t="s">
        <v>263</v>
      </c>
      <c r="C59" s="26">
        <v>9</v>
      </c>
      <c r="D59" s="26" t="s">
        <v>24</v>
      </c>
      <c r="E59" s="30"/>
    </row>
    <row r="60" spans="1:5" ht="15.75" thickBot="1" x14ac:dyDescent="0.3">
      <c r="A60" s="26" t="s">
        <v>264</v>
      </c>
      <c r="B60" s="26" t="s">
        <v>265</v>
      </c>
      <c r="C60" s="26">
        <v>9</v>
      </c>
      <c r="D60" s="26" t="s">
        <v>25</v>
      </c>
      <c r="E60" s="30"/>
    </row>
    <row r="61" spans="1:5" ht="15.75" thickBot="1" x14ac:dyDescent="0.3">
      <c r="A61" s="26" t="s">
        <v>266</v>
      </c>
      <c r="B61" s="26" t="s">
        <v>267</v>
      </c>
      <c r="C61" s="26">
        <v>9</v>
      </c>
      <c r="D61" s="26" t="s">
        <v>26</v>
      </c>
      <c r="E61" s="30"/>
    </row>
    <row r="62" spans="1:5" ht="15.75" thickBot="1" x14ac:dyDescent="0.3">
      <c r="A62" s="26" t="s">
        <v>21</v>
      </c>
      <c r="B62" s="26">
        <v>0</v>
      </c>
      <c r="C62" s="26">
        <v>9</v>
      </c>
      <c r="D62" s="26" t="s">
        <v>53</v>
      </c>
      <c r="E62" s="30"/>
    </row>
    <row r="63" spans="1:5" ht="15.75" thickBot="1" x14ac:dyDescent="0.3">
      <c r="A63" s="26" t="s">
        <v>21</v>
      </c>
      <c r="B63" s="26">
        <v>0</v>
      </c>
      <c r="C63" s="26">
        <v>10</v>
      </c>
      <c r="D63" s="26" t="s">
        <v>14</v>
      </c>
      <c r="E63" s="30"/>
    </row>
    <row r="64" spans="1:5" ht="15.75" thickBot="1" x14ac:dyDescent="0.3">
      <c r="A64" s="26" t="s">
        <v>21</v>
      </c>
      <c r="B64" s="26">
        <v>0</v>
      </c>
      <c r="C64" s="26">
        <v>10</v>
      </c>
      <c r="D64" s="26" t="s">
        <v>17</v>
      </c>
      <c r="E64" s="30"/>
    </row>
    <row r="65" spans="1:5" ht="15.75" thickBot="1" x14ac:dyDescent="0.3">
      <c r="A65" s="26" t="s">
        <v>21</v>
      </c>
      <c r="B65" s="26">
        <v>0</v>
      </c>
      <c r="C65" s="26">
        <v>10</v>
      </c>
      <c r="D65" s="26" t="s">
        <v>20</v>
      </c>
      <c r="E65" s="30"/>
    </row>
    <row r="66" spans="1:5" ht="15.75" thickBot="1" x14ac:dyDescent="0.3">
      <c r="A66" s="26" t="s">
        <v>21</v>
      </c>
      <c r="B66" s="26">
        <v>0</v>
      </c>
      <c r="C66" s="26">
        <v>10</v>
      </c>
      <c r="D66" s="26" t="s">
        <v>22</v>
      </c>
      <c r="E66" s="30"/>
    </row>
    <row r="67" spans="1:5" ht="15.75" thickBot="1" x14ac:dyDescent="0.3">
      <c r="A67" s="26" t="s">
        <v>268</v>
      </c>
      <c r="B67" s="26" t="s">
        <v>269</v>
      </c>
      <c r="C67" s="26">
        <v>10</v>
      </c>
      <c r="D67" s="26" t="s">
        <v>23</v>
      </c>
      <c r="E67" s="30"/>
    </row>
    <row r="68" spans="1:5" ht="15.75" thickBot="1" x14ac:dyDescent="0.3">
      <c r="A68" s="26" t="s">
        <v>270</v>
      </c>
      <c r="B68" s="26" t="s">
        <v>271</v>
      </c>
      <c r="C68" s="26">
        <v>10</v>
      </c>
      <c r="D68" s="26" t="s">
        <v>24</v>
      </c>
      <c r="E68" s="30"/>
    </row>
    <row r="69" spans="1:5" ht="15.75" thickBot="1" x14ac:dyDescent="0.3">
      <c r="A69" s="26" t="s">
        <v>21</v>
      </c>
      <c r="B69" s="26">
        <v>0</v>
      </c>
      <c r="C69" s="26">
        <v>10</v>
      </c>
      <c r="D69" s="26" t="s">
        <v>25</v>
      </c>
      <c r="E69" s="30"/>
    </row>
    <row r="70" spans="1:5" ht="15.75" thickBot="1" x14ac:dyDescent="0.3">
      <c r="A70" s="26" t="s">
        <v>21</v>
      </c>
      <c r="B70" s="26">
        <v>0</v>
      </c>
      <c r="C70" s="26">
        <v>10</v>
      </c>
      <c r="D70" s="26" t="s">
        <v>26</v>
      </c>
      <c r="E70" s="30"/>
    </row>
    <row r="71" spans="1:5" ht="15.75" thickBot="1" x14ac:dyDescent="0.3">
      <c r="A71" s="26" t="s">
        <v>21</v>
      </c>
      <c r="B71" s="26">
        <v>0</v>
      </c>
      <c r="C71" s="26">
        <v>10</v>
      </c>
      <c r="D71" s="26" t="s">
        <v>53</v>
      </c>
      <c r="E71" s="30"/>
    </row>
    <row r="72" spans="1:5" ht="15.75" thickBot="1" x14ac:dyDescent="0.3">
      <c r="A72" s="26" t="s">
        <v>272</v>
      </c>
      <c r="B72" s="26" t="s">
        <v>273</v>
      </c>
      <c r="C72" s="26">
        <v>11</v>
      </c>
      <c r="D72" s="26" t="s">
        <v>14</v>
      </c>
      <c r="E72" s="30"/>
    </row>
    <row r="73" spans="1:5" ht="15.75" thickBot="1" x14ac:dyDescent="0.3">
      <c r="A73" s="26" t="s">
        <v>250</v>
      </c>
      <c r="B73" s="26" t="s">
        <v>274</v>
      </c>
      <c r="C73" s="26">
        <v>11</v>
      </c>
      <c r="D73" s="26" t="s">
        <v>17</v>
      </c>
      <c r="E73" s="30"/>
    </row>
    <row r="74" spans="1:5" ht="15.75" thickBot="1" x14ac:dyDescent="0.3">
      <c r="A74" s="26" t="s">
        <v>275</v>
      </c>
      <c r="B74" s="26" t="s">
        <v>276</v>
      </c>
      <c r="C74" s="26">
        <v>12</v>
      </c>
      <c r="D74" s="26" t="s">
        <v>14</v>
      </c>
      <c r="E74" s="30"/>
    </row>
    <row r="75" spans="1:5" x14ac:dyDescent="0.25">
      <c r="A75" s="26" t="s">
        <v>277</v>
      </c>
      <c r="B75" s="26" t="s">
        <v>278</v>
      </c>
      <c r="C75" s="26">
        <v>12</v>
      </c>
      <c r="D75" s="26" t="s">
        <v>17</v>
      </c>
      <c r="E75" s="30"/>
    </row>
  </sheetData>
  <sheetProtection password="D94E" sheet="1" objects="1" scenarios="1"/>
  <protectedRanges>
    <protectedRange sqref="E2:E1048576" name="Plage1"/>
  </protectedRanges>
  <mergeCells count="1">
    <mergeCell ref="A1:D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Retour">
                <anchor moveWithCells="1" sizeWithCells="1">
                  <from>
                    <xdr:col>6</xdr:col>
                    <xdr:colOff>276225</xdr:colOff>
                    <xdr:row>4</xdr:row>
                    <xdr:rowOff>76200</xdr:rowOff>
                  </from>
                  <to>
                    <xdr:col>8</xdr:col>
                    <xdr:colOff>19050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7030A0"/>
  </sheetPr>
  <dimension ref="A1:F23"/>
  <sheetViews>
    <sheetView tabSelected="1" workbookViewId="0">
      <selection activeCell="E17" sqref="E17"/>
    </sheetView>
  </sheetViews>
  <sheetFormatPr baseColWidth="10" defaultRowHeight="15" x14ac:dyDescent="0.25"/>
  <cols>
    <col min="1" max="1" width="11.85546875" bestFit="1" customWidth="1"/>
    <col min="2" max="2" width="33" bestFit="1" customWidth="1"/>
    <col min="3" max="3" width="8.42578125" bestFit="1" customWidth="1"/>
    <col min="4" max="4" width="5.7109375" bestFit="1" customWidth="1"/>
    <col min="5" max="5" width="13.140625" style="1" bestFit="1" customWidth="1"/>
  </cols>
  <sheetData>
    <row r="1" spans="1:6" x14ac:dyDescent="0.25">
      <c r="A1" s="19" t="s">
        <v>11</v>
      </c>
      <c r="B1" s="20"/>
      <c r="C1" s="20"/>
      <c r="D1" s="21"/>
      <c r="E1" s="1" t="s">
        <v>5</v>
      </c>
      <c r="F1" s="7">
        <f>[3]K100!$E$1</f>
        <v>43849</v>
      </c>
    </row>
    <row r="2" spans="1:6" ht="15.75" thickBot="1" x14ac:dyDescent="0.3">
      <c r="A2" s="22"/>
      <c r="B2" s="23"/>
      <c r="C2" s="23"/>
      <c r="D2" s="24"/>
    </row>
    <row r="3" spans="1:6" ht="15.75" thickBot="1" x14ac:dyDescent="0.3"/>
    <row r="4" spans="1:6" ht="15.75" thickBot="1" x14ac:dyDescent="0.3">
      <c r="A4" s="25" t="s">
        <v>1</v>
      </c>
      <c r="B4" s="25" t="s">
        <v>6</v>
      </c>
      <c r="C4" s="25" t="s">
        <v>7</v>
      </c>
      <c r="D4" s="25" t="s">
        <v>8</v>
      </c>
      <c r="E4" s="28" t="s">
        <v>9</v>
      </c>
    </row>
    <row r="5" spans="1:6" ht="15.75" thickBot="1" x14ac:dyDescent="0.3">
      <c r="A5" s="26">
        <v>0</v>
      </c>
      <c r="B5" s="26" t="s">
        <v>279</v>
      </c>
      <c r="C5" s="26">
        <v>1</v>
      </c>
      <c r="D5" s="26" t="s">
        <v>14</v>
      </c>
      <c r="E5" s="29"/>
    </row>
    <row r="6" spans="1:6" ht="15.75" thickBot="1" x14ac:dyDescent="0.3">
      <c r="A6" s="26">
        <v>0</v>
      </c>
      <c r="B6" s="26" t="s">
        <v>280</v>
      </c>
      <c r="C6" s="26">
        <v>1</v>
      </c>
      <c r="D6" s="26" t="s">
        <v>17</v>
      </c>
      <c r="E6" s="30"/>
    </row>
    <row r="7" spans="1:6" ht="15.75" thickBot="1" x14ac:dyDescent="0.3">
      <c r="A7" s="26">
        <v>0</v>
      </c>
      <c r="B7" s="26" t="s">
        <v>281</v>
      </c>
      <c r="C7" s="26">
        <v>1</v>
      </c>
      <c r="D7" s="26" t="s">
        <v>20</v>
      </c>
      <c r="E7" s="30"/>
    </row>
    <row r="8" spans="1:6" ht="15.75" thickBot="1" x14ac:dyDescent="0.3">
      <c r="A8" s="26">
        <v>0</v>
      </c>
      <c r="B8" s="26" t="s">
        <v>282</v>
      </c>
      <c r="C8" s="26">
        <v>1</v>
      </c>
      <c r="D8" s="26" t="s">
        <v>22</v>
      </c>
      <c r="E8" s="30"/>
    </row>
    <row r="9" spans="1:6" ht="15.75" thickBot="1" x14ac:dyDescent="0.3">
      <c r="A9" s="26">
        <v>0</v>
      </c>
      <c r="B9" s="26" t="s">
        <v>283</v>
      </c>
      <c r="C9" s="26">
        <v>1</v>
      </c>
      <c r="D9" s="26" t="s">
        <v>23</v>
      </c>
      <c r="E9" s="30"/>
    </row>
    <row r="10" spans="1:6" ht="15.75" thickBot="1" x14ac:dyDescent="0.3">
      <c r="A10" s="26">
        <v>0</v>
      </c>
      <c r="B10" s="26" t="s">
        <v>284</v>
      </c>
      <c r="C10" s="26">
        <v>1</v>
      </c>
      <c r="D10" s="26" t="s">
        <v>24</v>
      </c>
      <c r="E10" s="30"/>
    </row>
    <row r="11" spans="1:6" ht="15.75" thickBot="1" x14ac:dyDescent="0.3">
      <c r="A11" s="26">
        <v>0</v>
      </c>
      <c r="B11" s="26">
        <v>0</v>
      </c>
      <c r="C11" s="26">
        <v>1</v>
      </c>
      <c r="D11" s="26" t="s">
        <v>25</v>
      </c>
      <c r="E11" s="30"/>
    </row>
    <row r="12" spans="1:6" ht="15.75" thickBot="1" x14ac:dyDescent="0.3">
      <c r="A12" s="26" t="s">
        <v>285</v>
      </c>
      <c r="B12" s="26">
        <v>0</v>
      </c>
      <c r="C12" s="26">
        <v>1</v>
      </c>
      <c r="D12" s="26" t="s">
        <v>26</v>
      </c>
      <c r="E12" s="30"/>
    </row>
    <row r="13" spans="1:6" ht="15.75" thickBot="1" x14ac:dyDescent="0.3">
      <c r="A13" s="26" t="s">
        <v>285</v>
      </c>
      <c r="B13" s="26">
        <v>0</v>
      </c>
      <c r="C13" s="26">
        <v>1</v>
      </c>
      <c r="D13" s="26" t="s">
        <v>53</v>
      </c>
      <c r="E13" s="30"/>
    </row>
    <row r="14" spans="1:6" ht="15.75" thickBot="1" x14ac:dyDescent="0.3">
      <c r="A14" s="26">
        <v>0</v>
      </c>
      <c r="B14" s="26" t="s">
        <v>286</v>
      </c>
      <c r="C14" s="26">
        <v>2</v>
      </c>
      <c r="D14" s="26" t="s">
        <v>14</v>
      </c>
      <c r="E14" s="30"/>
    </row>
    <row r="15" spans="1:6" ht="15.75" thickBot="1" x14ac:dyDescent="0.3">
      <c r="A15" s="26">
        <v>0</v>
      </c>
      <c r="B15" s="26">
        <v>0</v>
      </c>
      <c r="C15" s="26">
        <v>2</v>
      </c>
      <c r="D15" s="26" t="s">
        <v>17</v>
      </c>
      <c r="E15" s="30"/>
    </row>
    <row r="16" spans="1:6" ht="15.75" thickBot="1" x14ac:dyDescent="0.3">
      <c r="A16" s="26">
        <v>0</v>
      </c>
      <c r="B16" s="26" t="s">
        <v>287</v>
      </c>
      <c r="C16" s="26">
        <v>2</v>
      </c>
      <c r="D16" s="26" t="s">
        <v>20</v>
      </c>
      <c r="E16" s="30"/>
    </row>
    <row r="17" spans="1:5" ht="15.75" thickBot="1" x14ac:dyDescent="0.3">
      <c r="A17" s="26">
        <v>0</v>
      </c>
      <c r="B17" s="26">
        <v>0</v>
      </c>
      <c r="C17" s="26">
        <v>2</v>
      </c>
      <c r="D17" s="26" t="s">
        <v>22</v>
      </c>
      <c r="E17" s="30"/>
    </row>
    <row r="18" spans="1:5" ht="15.75" thickBot="1" x14ac:dyDescent="0.3">
      <c r="A18" s="26">
        <v>0</v>
      </c>
      <c r="B18" s="26" t="s">
        <v>288</v>
      </c>
      <c r="C18" s="26">
        <v>2</v>
      </c>
      <c r="D18" s="26" t="s">
        <v>23</v>
      </c>
      <c r="E18" s="30"/>
    </row>
    <row r="19" spans="1:5" ht="15.75" thickBot="1" x14ac:dyDescent="0.3">
      <c r="A19" s="26">
        <v>0</v>
      </c>
      <c r="B19" s="26">
        <v>0</v>
      </c>
      <c r="C19" s="26">
        <v>2</v>
      </c>
      <c r="D19" s="26" t="s">
        <v>24</v>
      </c>
      <c r="E19" s="30"/>
    </row>
    <row r="20" spans="1:5" ht="15.75" thickBot="1" x14ac:dyDescent="0.3">
      <c r="A20" s="26">
        <v>0</v>
      </c>
      <c r="B20" s="26" t="s">
        <v>200</v>
      </c>
      <c r="C20" s="26">
        <v>2</v>
      </c>
      <c r="D20" s="26" t="s">
        <v>25</v>
      </c>
      <c r="E20" s="30"/>
    </row>
    <row r="21" spans="1:5" ht="15.75" thickBot="1" x14ac:dyDescent="0.3">
      <c r="A21" s="26">
        <v>0</v>
      </c>
      <c r="B21" s="27" t="s">
        <v>90</v>
      </c>
      <c r="C21" s="27">
        <v>3</v>
      </c>
      <c r="D21" s="27" t="s">
        <v>14</v>
      </c>
      <c r="E21" s="30"/>
    </row>
    <row r="22" spans="1:5" ht="15.75" thickBot="1" x14ac:dyDescent="0.3">
      <c r="A22" s="26">
        <v>0</v>
      </c>
      <c r="B22" s="26" t="s">
        <v>289</v>
      </c>
      <c r="C22" s="26">
        <v>3</v>
      </c>
      <c r="D22" s="26" t="s">
        <v>17</v>
      </c>
      <c r="E22" s="30"/>
    </row>
    <row r="23" spans="1:5" x14ac:dyDescent="0.25">
      <c r="A23" s="26">
        <v>0</v>
      </c>
      <c r="B23" s="26" t="s">
        <v>290</v>
      </c>
      <c r="C23" s="26">
        <v>3</v>
      </c>
      <c r="D23" s="26" t="s">
        <v>20</v>
      </c>
      <c r="E23" s="30"/>
    </row>
  </sheetData>
  <protectedRanges>
    <protectedRange sqref="E2:E1048576" name="Plage1"/>
  </protectedRanges>
  <mergeCells count="1">
    <mergeCell ref="A1:D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Retour">
                <anchor moveWithCells="1" sizeWithCells="1">
                  <from>
                    <xdr:col>5</xdr:col>
                    <xdr:colOff>276225</xdr:colOff>
                    <xdr:row>4</xdr:row>
                    <xdr:rowOff>76200</xdr:rowOff>
                  </from>
                  <to>
                    <xdr:col>7</xdr:col>
                    <xdr:colOff>19050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E50</vt:lpstr>
      <vt:lpstr>E51</vt:lpstr>
      <vt:lpstr>K100</vt:lpstr>
    </vt:vector>
  </TitlesOfParts>
  <Company>VPK packaging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Jean-Pascal Cuzzupi</dc:creator>
  <cp:lastModifiedBy>Jean-Pascal Cuzzupi</cp:lastModifiedBy>
  <dcterms:created xsi:type="dcterms:W3CDTF">2021-01-18T10:50:46Z</dcterms:created>
  <dcterms:modified xsi:type="dcterms:W3CDTF">2021-01-18T10:58:04Z</dcterms:modified>
</cp:coreProperties>
</file>