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60" windowWidth="24915" windowHeight="1105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Q16" i="1" l="1"/>
  <c r="Q13" i="1"/>
  <c r="Q9" i="1"/>
  <c r="Q5" i="1"/>
  <c r="P16" i="1"/>
  <c r="P13" i="1"/>
  <c r="P9" i="1"/>
  <c r="P5" i="1"/>
</calcChain>
</file>

<file path=xl/sharedStrings.xml><?xml version="1.0" encoding="utf-8"?>
<sst xmlns="http://schemas.openxmlformats.org/spreadsheetml/2006/main" count="90" uniqueCount="34">
  <si>
    <t>Juin</t>
  </si>
  <si>
    <t>S25</t>
  </si>
  <si>
    <t>S26</t>
  </si>
  <si>
    <t>Equipe</t>
  </si>
  <si>
    <t>A</t>
  </si>
  <si>
    <t>Planning</t>
  </si>
  <si>
    <t>AM</t>
  </si>
  <si>
    <t>N</t>
  </si>
  <si>
    <t>R</t>
  </si>
  <si>
    <t>M</t>
  </si>
  <si>
    <t>Temps a effectuer</t>
  </si>
  <si>
    <t>Temps effectué</t>
  </si>
  <si>
    <t>B</t>
  </si>
  <si>
    <t>C</t>
  </si>
  <si>
    <t>JOURNEE</t>
  </si>
  <si>
    <t>J</t>
  </si>
  <si>
    <t>Congés Payés</t>
  </si>
  <si>
    <t>CF</t>
  </si>
  <si>
    <t>Congés Familial</t>
  </si>
  <si>
    <t>CSS</t>
  </si>
  <si>
    <t>Congés Sans Solde</t>
  </si>
  <si>
    <t>F</t>
  </si>
  <si>
    <t>Formation</t>
  </si>
  <si>
    <t>MA</t>
  </si>
  <si>
    <t>Maladie</t>
  </si>
  <si>
    <t>AT</t>
  </si>
  <si>
    <t>Arrêt Travail</t>
  </si>
  <si>
    <t>ANJ</t>
  </si>
  <si>
    <t>Absence Non Justifié</t>
  </si>
  <si>
    <t>RCR</t>
  </si>
  <si>
    <t>Solde D/C</t>
  </si>
  <si>
    <t>Solde CP</t>
  </si>
  <si>
    <t>RCN</t>
  </si>
  <si>
    <t>COR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</si>
</sst>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h]:mm:ss;@"/>
    <numFmt numFmtId="165" formatCode="h:mm;@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sz val="11"/>
      <color theme="1"/>
      <name val="Arial"/>
      <family val="2"/>
    </font>
    <font>
      <sz val="11"/>
      <color theme="0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theme="4" tint="0.79989013336588644"/>
      </patternFill>
    </fill>
    <fill>
      <patternFill patternType="solid">
        <fgColor theme="9" tint="-0.2499465926084170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-0.24994659260841701"/>
        <bgColor theme="4" tint="0.7998901333658864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14996795556505021"/>
        <bgColor theme="4" tint="0.7998901333658864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70C0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1" applyNumberFormat="0" applyFill="0" applyAlignment="0" applyProtection="0"/>
    <xf numFmtId="0" fontId="1" fillId="0" borderId="0" applyNumberFormat="0" applyFill="0" applyBorder="0">
      <alignment horizontal="left" vertical="center" wrapText="1" indent="2"/>
    </xf>
  </cellStyleXfs>
  <cellXfs count="40">
    <xf numFmtId="0" fontId="0" fillId="0" borderId="0" xfId="0"/>
    <xf numFmtId="0" fontId="8" fillId="10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8" fillId="17" borderId="0" xfId="0" applyFont="1" applyFill="1" applyAlignment="1">
      <alignment horizontal="center" vertical="center"/>
    </xf>
    <xf numFmtId="0" fontId="8" fillId="14" borderId="0" xfId="0" applyFont="1" applyFill="1" applyAlignment="1">
      <alignment horizontal="center" vertical="center"/>
    </xf>
    <xf numFmtId="0" fontId="8" fillId="13" borderId="0" xfId="0" applyFont="1" applyFill="1" applyAlignment="1">
      <alignment horizontal="center" vertical="center"/>
    </xf>
    <xf numFmtId="0" fontId="8" fillId="11" borderId="0" xfId="0" applyFont="1" applyFill="1" applyAlignment="1">
      <alignment horizontal="center" vertical="center"/>
    </xf>
    <xf numFmtId="0" fontId="8" fillId="12" borderId="0" xfId="0" applyFont="1" applyFill="1" applyAlignment="1">
      <alignment horizontal="center" vertical="center"/>
    </xf>
    <xf numFmtId="0" fontId="8" fillId="15" borderId="0" xfId="0" applyFont="1" applyFill="1" applyAlignment="1">
      <alignment horizontal="center" vertical="center"/>
    </xf>
    <xf numFmtId="0" fontId="8" fillId="16" borderId="0" xfId="0" applyFont="1" applyFill="1" applyAlignment="1">
      <alignment horizontal="center" vertical="center"/>
    </xf>
    <xf numFmtId="0" fontId="0" fillId="0" borderId="0" xfId="0"/>
    <xf numFmtId="0" fontId="4" fillId="2" borderId="2" xfId="0" applyFont="1" applyFill="1" applyBorder="1" applyAlignment="1">
      <alignment horizontal="center" vertical="center"/>
    </xf>
    <xf numFmtId="16" fontId="4" fillId="3" borderId="2" xfId="0" applyNumberFormat="1" applyFont="1" applyFill="1" applyBorder="1" applyAlignment="1">
      <alignment horizontal="center" vertical="center"/>
    </xf>
    <xf numFmtId="0" fontId="5" fillId="0" borderId="2" xfId="0" applyFont="1" applyBorder="1" applyAlignment="1" applyProtection="1">
      <alignment horizontal="center" vertical="center"/>
    </xf>
    <xf numFmtId="0" fontId="5" fillId="8" borderId="2" xfId="0" applyFont="1" applyFill="1" applyBorder="1" applyAlignment="1" applyProtection="1">
      <alignment horizontal="center" vertical="center"/>
    </xf>
    <xf numFmtId="0" fontId="6" fillId="0" borderId="2" xfId="2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/>
    </xf>
    <xf numFmtId="0" fontId="7" fillId="5" borderId="2" xfId="0" applyFont="1" applyFill="1" applyBorder="1" applyAlignment="1" applyProtection="1">
      <alignment horizontal="center" vertical="center"/>
    </xf>
    <xf numFmtId="0" fontId="6" fillId="6" borderId="2" xfId="2" applyFont="1" applyFill="1" applyBorder="1" applyAlignment="1">
      <alignment horizontal="center" vertical="center" wrapText="1"/>
    </xf>
    <xf numFmtId="1" fontId="7" fillId="7" borderId="2" xfId="1" applyNumberFormat="1" applyFont="1" applyFill="1" applyBorder="1" applyAlignment="1">
      <alignment horizontal="center" vertical="center"/>
    </xf>
    <xf numFmtId="0" fontId="6" fillId="9" borderId="2" xfId="0" applyFont="1" applyFill="1" applyBorder="1" applyAlignment="1">
      <alignment horizontal="center" vertical="center"/>
    </xf>
    <xf numFmtId="20" fontId="0" fillId="0" borderId="2" xfId="0" applyNumberFormat="1" applyBorder="1"/>
    <xf numFmtId="0" fontId="0" fillId="0" borderId="2" xfId="0" applyBorder="1"/>
    <xf numFmtId="165" fontId="5" fillId="0" borderId="2" xfId="0" applyNumberFormat="1" applyFont="1" applyBorder="1" applyAlignment="1" applyProtection="1">
      <alignment horizontal="center" vertical="center"/>
    </xf>
    <xf numFmtId="165" fontId="6" fillId="0" borderId="2" xfId="2" applyNumberFormat="1" applyFont="1" applyFill="1" applyBorder="1" applyAlignment="1">
      <alignment horizontal="center" vertical="center" wrapText="1"/>
    </xf>
    <xf numFmtId="165" fontId="6" fillId="4" borderId="2" xfId="0" applyNumberFormat="1" applyFont="1" applyFill="1" applyBorder="1" applyAlignment="1">
      <alignment horizontal="center" vertical="center"/>
    </xf>
    <xf numFmtId="165" fontId="5" fillId="8" borderId="2" xfId="0" applyNumberFormat="1" applyFont="1" applyFill="1" applyBorder="1" applyAlignment="1" applyProtection="1">
      <alignment horizontal="center" vertical="center"/>
    </xf>
    <xf numFmtId="165" fontId="6" fillId="9" borderId="2" xfId="0" applyNumberFormat="1" applyFont="1" applyFill="1" applyBorder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2" fontId="6" fillId="0" borderId="0" xfId="0" applyNumberFormat="1" applyFont="1" applyAlignment="1">
      <alignment horizontal="center" vertical="center"/>
    </xf>
    <xf numFmtId="165" fontId="0" fillId="0" borderId="2" xfId="0" applyNumberFormat="1" applyBorder="1"/>
    <xf numFmtId="0" fontId="8" fillId="6" borderId="0" xfId="0" applyFont="1" applyFill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164" fontId="6" fillId="0" borderId="2" xfId="0" applyNumberFormat="1" applyFont="1" applyBorder="1" applyAlignment="1">
      <alignment horizontal="center" vertical="center"/>
    </xf>
    <xf numFmtId="2" fontId="6" fillId="0" borderId="2" xfId="0" applyNumberFormat="1" applyFont="1" applyBorder="1" applyAlignment="1">
      <alignment horizontal="center" vertical="center"/>
    </xf>
    <xf numFmtId="164" fontId="6" fillId="0" borderId="2" xfId="0" applyNumberFormat="1" applyFont="1" applyBorder="1" applyAlignment="1">
      <alignment horizontal="center"/>
    </xf>
    <xf numFmtId="2" fontId="6" fillId="0" borderId="2" xfId="0" applyNumberFormat="1" applyFont="1" applyBorder="1" applyAlignment="1">
      <alignment horizontal="center"/>
    </xf>
    <xf numFmtId="0" fontId="5" fillId="8" borderId="2" xfId="0" applyFont="1" applyFill="1" applyBorder="1" applyAlignment="1" applyProtection="1">
      <alignment horizontal="center" vertical="center" textRotation="45"/>
    </xf>
  </cellXfs>
  <cellStyles count="3">
    <cellStyle name="Employé" xfId="2"/>
    <cellStyle name="Normal" xfId="0" builtinId="0"/>
    <cellStyle name="Total" xfId="1" builtinId="2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44"/>
  <sheetViews>
    <sheetView tabSelected="1" workbookViewId="0">
      <selection activeCell="A10" sqref="A10"/>
    </sheetView>
  </sheetViews>
  <sheetFormatPr baseColWidth="10" defaultRowHeight="15" x14ac:dyDescent="0.25"/>
  <cols>
    <col min="1" max="1" width="16.28515625" bestFit="1" customWidth="1"/>
    <col min="2" max="2" width="22.5703125" bestFit="1" customWidth="1"/>
    <col min="3" max="15" width="7" bestFit="1" customWidth="1"/>
  </cols>
  <sheetData>
    <row r="1" spans="1:17" x14ac:dyDescent="0.25">
      <c r="A1" s="13"/>
      <c r="B1" s="13"/>
      <c r="C1" s="34" t="s">
        <v>0</v>
      </c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5" t="s">
        <v>30</v>
      </c>
      <c r="Q1" s="36" t="s">
        <v>31</v>
      </c>
    </row>
    <row r="2" spans="1:17" x14ac:dyDescent="0.25">
      <c r="A2" s="13"/>
      <c r="B2" s="13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5"/>
      <c r="Q2" s="36"/>
    </row>
    <row r="3" spans="1:17" x14ac:dyDescent="0.25">
      <c r="A3" s="13"/>
      <c r="B3" s="13"/>
      <c r="C3" s="34" t="s">
        <v>1</v>
      </c>
      <c r="D3" s="34"/>
      <c r="E3" s="34"/>
      <c r="F3" s="34"/>
      <c r="G3" s="34"/>
      <c r="H3" s="34"/>
      <c r="I3" s="34" t="s">
        <v>2</v>
      </c>
      <c r="J3" s="34"/>
      <c r="K3" s="34"/>
      <c r="L3" s="34"/>
      <c r="M3" s="34"/>
      <c r="N3" s="34"/>
      <c r="O3" s="34"/>
      <c r="P3" s="35"/>
      <c r="Q3" s="36"/>
    </row>
    <row r="4" spans="1:17" x14ac:dyDescent="0.25">
      <c r="A4" s="13" t="s">
        <v>3</v>
      </c>
      <c r="B4" s="13"/>
      <c r="C4" s="14">
        <v>42536</v>
      </c>
      <c r="D4" s="14">
        <v>42537</v>
      </c>
      <c r="E4" s="14">
        <v>42538</v>
      </c>
      <c r="F4" s="14">
        <v>42539</v>
      </c>
      <c r="G4" s="14">
        <v>42540</v>
      </c>
      <c r="H4" s="14">
        <v>42541</v>
      </c>
      <c r="I4" s="14">
        <v>42542</v>
      </c>
      <c r="J4" s="14">
        <v>42543</v>
      </c>
      <c r="K4" s="14">
        <v>42544</v>
      </c>
      <c r="L4" s="14">
        <v>42545</v>
      </c>
      <c r="M4" s="14">
        <v>42546</v>
      </c>
      <c r="N4" s="14">
        <v>42547</v>
      </c>
      <c r="O4" s="14">
        <v>42548</v>
      </c>
      <c r="P4" s="24"/>
      <c r="Q4" s="24"/>
    </row>
    <row r="5" spans="1:17" ht="23.25" x14ac:dyDescent="0.25">
      <c r="A5" s="16" t="s">
        <v>4</v>
      </c>
      <c r="B5" s="17" t="s">
        <v>5</v>
      </c>
      <c r="C5" s="18" t="s">
        <v>8</v>
      </c>
      <c r="D5" s="18" t="s">
        <v>9</v>
      </c>
      <c r="E5" s="18" t="s">
        <v>9</v>
      </c>
      <c r="F5" s="18" t="s">
        <v>6</v>
      </c>
      <c r="G5" s="18" t="s">
        <v>6</v>
      </c>
      <c r="H5" s="18" t="s">
        <v>7</v>
      </c>
      <c r="I5" s="18" t="s">
        <v>7</v>
      </c>
      <c r="J5" s="18" t="s">
        <v>8</v>
      </c>
      <c r="K5" s="18" t="s">
        <v>8</v>
      </c>
      <c r="L5" s="18" t="s">
        <v>8</v>
      </c>
      <c r="M5" s="18" t="s">
        <v>8</v>
      </c>
      <c r="N5" s="18" t="s">
        <v>13</v>
      </c>
      <c r="O5" s="18" t="s">
        <v>13</v>
      </c>
      <c r="P5" s="37">
        <f>SUM(C7:O7)-SUM(C6:O6)</f>
        <v>0</v>
      </c>
      <c r="Q5" s="38">
        <f>COUNTIF($C5:$O$5,"C")</f>
        <v>2</v>
      </c>
    </row>
    <row r="6" spans="1:17" ht="28.5" customHeight="1" x14ac:dyDescent="0.25">
      <c r="A6" s="28"/>
      <c r="B6" s="26" t="s">
        <v>10</v>
      </c>
      <c r="C6" s="27"/>
      <c r="D6" s="32">
        <v>0.33333333333333331</v>
      </c>
      <c r="E6" s="32">
        <v>0.33333333333333331</v>
      </c>
      <c r="F6" s="32">
        <v>0.33333333333333298</v>
      </c>
      <c r="G6" s="32">
        <v>0.33333333333333298</v>
      </c>
      <c r="H6" s="32">
        <v>0.33333333333333298</v>
      </c>
      <c r="I6" s="32">
        <v>0.33333333333333298</v>
      </c>
      <c r="J6" s="27"/>
      <c r="K6" s="27"/>
      <c r="L6" s="27"/>
      <c r="M6" s="27"/>
      <c r="N6" s="32"/>
      <c r="O6" s="32"/>
      <c r="P6" s="37"/>
      <c r="Q6" s="38"/>
    </row>
    <row r="7" spans="1:17" ht="28.5" customHeight="1" x14ac:dyDescent="0.25">
      <c r="A7" s="28"/>
      <c r="B7" s="26" t="s">
        <v>11</v>
      </c>
      <c r="C7" s="27"/>
      <c r="D7" s="32">
        <v>0.33333333333333331</v>
      </c>
      <c r="E7" s="32">
        <v>0.33333333333333331</v>
      </c>
      <c r="F7" s="32">
        <v>0.33333333333333298</v>
      </c>
      <c r="G7" s="32">
        <v>0.33333333333333298</v>
      </c>
      <c r="H7" s="32">
        <v>0.33333333333333298</v>
      </c>
      <c r="I7" s="32">
        <v>0.33333333333333298</v>
      </c>
      <c r="J7" s="27"/>
      <c r="K7" s="27"/>
      <c r="L7" s="27"/>
      <c r="M7" s="27"/>
      <c r="N7" s="32"/>
      <c r="O7" s="32"/>
      <c r="P7" s="37"/>
      <c r="Q7" s="38"/>
    </row>
    <row r="8" spans="1:17" x14ac:dyDescent="0.25">
      <c r="A8" s="19"/>
      <c r="B8" s="20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4"/>
      <c r="Q8" s="24"/>
    </row>
    <row r="9" spans="1:17" ht="23.25" x14ac:dyDescent="0.25">
      <c r="A9" s="15" t="s">
        <v>12</v>
      </c>
      <c r="B9" s="17" t="s">
        <v>5</v>
      </c>
      <c r="C9" s="22" t="s">
        <v>9</v>
      </c>
      <c r="D9" s="22" t="s">
        <v>6</v>
      </c>
      <c r="E9" s="22" t="s">
        <v>6</v>
      </c>
      <c r="F9" s="22" t="s">
        <v>7</v>
      </c>
      <c r="G9" s="22" t="s">
        <v>7</v>
      </c>
      <c r="H9" s="22" t="s">
        <v>8</v>
      </c>
      <c r="I9" s="22" t="s">
        <v>8</v>
      </c>
      <c r="J9" s="22" t="s">
        <v>8</v>
      </c>
      <c r="K9" s="22" t="s">
        <v>8</v>
      </c>
      <c r="L9" s="18" t="s">
        <v>9</v>
      </c>
      <c r="M9" s="18" t="s">
        <v>9</v>
      </c>
      <c r="N9" s="18" t="s">
        <v>6</v>
      </c>
      <c r="O9" s="18" t="s">
        <v>6</v>
      </c>
      <c r="P9" s="37">
        <f>SUM(C11:O11)-SUM(C10:O10)</f>
        <v>0</v>
      </c>
      <c r="Q9" s="38">
        <f>COUNTIF($C$9:$O$9,"C")</f>
        <v>0</v>
      </c>
    </row>
    <row r="10" spans="1:17" ht="28.5" customHeight="1" x14ac:dyDescent="0.25">
      <c r="A10" s="25"/>
      <c r="B10" s="26" t="s">
        <v>10</v>
      </c>
      <c r="C10" s="32">
        <v>0.33333333333333331</v>
      </c>
      <c r="D10" s="32">
        <v>0.33333333333333331</v>
      </c>
      <c r="E10" s="32">
        <v>0.33333333333333298</v>
      </c>
      <c r="F10" s="32">
        <v>0.33333333333333298</v>
      </c>
      <c r="G10" s="32">
        <v>0.33333333333333298</v>
      </c>
      <c r="H10" s="29"/>
      <c r="I10" s="29"/>
      <c r="J10" s="29"/>
      <c r="K10" s="29"/>
      <c r="L10" s="32">
        <v>0.33333333333333331</v>
      </c>
      <c r="M10" s="32">
        <v>0.33333333333333331</v>
      </c>
      <c r="N10" s="32">
        <v>0.33333333333333298</v>
      </c>
      <c r="O10" s="32">
        <v>0.33333333333333298</v>
      </c>
      <c r="P10" s="37"/>
      <c r="Q10" s="38"/>
    </row>
    <row r="11" spans="1:17" ht="28.5" customHeight="1" x14ac:dyDescent="0.25">
      <c r="A11" s="25"/>
      <c r="B11" s="26" t="s">
        <v>11</v>
      </c>
      <c r="C11" s="32">
        <v>0.33333333333333331</v>
      </c>
      <c r="D11" s="32">
        <v>0.33333333333333331</v>
      </c>
      <c r="E11" s="32">
        <v>0.33333333333333298</v>
      </c>
      <c r="F11" s="32">
        <v>0.33333333333333298</v>
      </c>
      <c r="G11" s="32">
        <v>0.33333333333333298</v>
      </c>
      <c r="H11" s="29"/>
      <c r="I11" s="29"/>
      <c r="J11" s="29"/>
      <c r="K11" s="29"/>
      <c r="L11" s="32">
        <v>0.33333333333333331</v>
      </c>
      <c r="M11" s="32">
        <v>0.33333333333333331</v>
      </c>
      <c r="N11" s="32">
        <v>0.33333333333333298</v>
      </c>
      <c r="O11" s="32">
        <v>0.33333333333333298</v>
      </c>
      <c r="P11" s="37"/>
      <c r="Q11" s="38"/>
    </row>
    <row r="12" spans="1:17" x14ac:dyDescent="0.2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4"/>
      <c r="Q12" s="24"/>
    </row>
    <row r="13" spans="1:17" x14ac:dyDescent="0.25">
      <c r="A13" s="39" t="s">
        <v>14</v>
      </c>
      <c r="B13" s="17" t="s">
        <v>5</v>
      </c>
      <c r="C13" s="18" t="s">
        <v>15</v>
      </c>
      <c r="D13" s="18" t="s">
        <v>15</v>
      </c>
      <c r="E13" s="18" t="s">
        <v>15</v>
      </c>
      <c r="F13" s="18" t="s">
        <v>15</v>
      </c>
      <c r="G13" s="18" t="s">
        <v>8</v>
      </c>
      <c r="H13" s="18" t="s">
        <v>8</v>
      </c>
      <c r="I13" s="18" t="s">
        <v>15</v>
      </c>
      <c r="J13" s="18" t="s">
        <v>15</v>
      </c>
      <c r="K13" s="18" t="s">
        <v>15</v>
      </c>
      <c r="L13" s="18" t="s">
        <v>15</v>
      </c>
      <c r="M13" s="18" t="s">
        <v>15</v>
      </c>
      <c r="N13" s="18" t="s">
        <v>8</v>
      </c>
      <c r="O13" s="18" t="s">
        <v>8</v>
      </c>
      <c r="P13" s="37">
        <f>SUM(C15:O15)-SUM(C14:O14)</f>
        <v>0</v>
      </c>
      <c r="Q13" s="38">
        <f>COUNTIF($C$13:$O$13,"C")</f>
        <v>0</v>
      </c>
    </row>
    <row r="14" spans="1:17" ht="28.5" customHeight="1" x14ac:dyDescent="0.25">
      <c r="A14" s="39"/>
      <c r="B14" s="17" t="s">
        <v>10</v>
      </c>
      <c r="C14" s="23">
        <v>0.31666666666666665</v>
      </c>
      <c r="D14" s="23">
        <v>0.31666666666666665</v>
      </c>
      <c r="E14" s="23">
        <v>0.31666666666666665</v>
      </c>
      <c r="F14" s="23">
        <v>0.27499999999999997</v>
      </c>
      <c r="G14" s="18"/>
      <c r="H14" s="18"/>
      <c r="I14" s="23">
        <v>0.31666666666666665</v>
      </c>
      <c r="J14" s="23">
        <v>0.31666666666666665</v>
      </c>
      <c r="K14" s="23">
        <v>0.31666666666666665</v>
      </c>
      <c r="L14" s="23">
        <v>0.31666666666666665</v>
      </c>
      <c r="M14" s="23">
        <v>0.27499999999999997</v>
      </c>
      <c r="N14" s="18"/>
      <c r="O14" s="18"/>
      <c r="P14" s="37"/>
      <c r="Q14" s="38"/>
    </row>
    <row r="15" spans="1:17" ht="28.5" customHeight="1" x14ac:dyDescent="0.25">
      <c r="A15" s="39"/>
      <c r="B15" s="17" t="s">
        <v>11</v>
      </c>
      <c r="C15" s="23">
        <v>0.31666666666666665</v>
      </c>
      <c r="D15" s="23">
        <v>0.31666666666666665</v>
      </c>
      <c r="E15" s="23">
        <v>0.31666666666666665</v>
      </c>
      <c r="F15" s="23">
        <v>0.27499999999999997</v>
      </c>
      <c r="G15" s="22"/>
      <c r="H15" s="22"/>
      <c r="I15" s="23">
        <v>0.31666666666666665</v>
      </c>
      <c r="J15" s="23">
        <v>0.31666666666666665</v>
      </c>
      <c r="K15" s="23">
        <v>0.31666666666666665</v>
      </c>
      <c r="L15" s="23">
        <v>0.31666666666666665</v>
      </c>
      <c r="M15" s="23">
        <v>0.27499999999999997</v>
      </c>
      <c r="N15" s="23"/>
      <c r="O15" s="23"/>
      <c r="P15" s="37"/>
      <c r="Q15" s="38"/>
    </row>
    <row r="16" spans="1:17" x14ac:dyDescent="0.25">
      <c r="A16" s="39"/>
      <c r="B16" s="17" t="s">
        <v>5</v>
      </c>
      <c r="C16" s="22" t="s">
        <v>15</v>
      </c>
      <c r="D16" s="22" t="s">
        <v>15</v>
      </c>
      <c r="E16" s="22" t="s">
        <v>15</v>
      </c>
      <c r="F16" s="22" t="s">
        <v>15</v>
      </c>
      <c r="G16" s="22" t="s">
        <v>8</v>
      </c>
      <c r="H16" s="22" t="s">
        <v>8</v>
      </c>
      <c r="I16" s="22" t="s">
        <v>15</v>
      </c>
      <c r="J16" s="22" t="s">
        <v>15</v>
      </c>
      <c r="K16" s="22" t="s">
        <v>15</v>
      </c>
      <c r="L16" s="22" t="s">
        <v>15</v>
      </c>
      <c r="M16" s="22" t="s">
        <v>13</v>
      </c>
      <c r="N16" s="22" t="s">
        <v>8</v>
      </c>
      <c r="O16" s="22" t="s">
        <v>8</v>
      </c>
      <c r="P16" s="37">
        <f>SUM(C18:O18)-SUM(C17:O17)</f>
        <v>0</v>
      </c>
      <c r="Q16" s="38">
        <f>COUNTIF($C$16:$O$16,"C")</f>
        <v>1</v>
      </c>
    </row>
    <row r="17" spans="1:19" ht="28.5" customHeight="1" x14ac:dyDescent="0.25">
      <c r="A17" s="39"/>
      <c r="B17" s="17" t="s">
        <v>10</v>
      </c>
      <c r="C17" s="23">
        <v>0.31666666666666665</v>
      </c>
      <c r="D17" s="23">
        <v>0.31666666666666665</v>
      </c>
      <c r="E17" s="23">
        <v>0.31666666666666665</v>
      </c>
      <c r="F17" s="23">
        <v>0.27499999999999997</v>
      </c>
      <c r="G17" s="22"/>
      <c r="H17" s="22"/>
      <c r="I17" s="23">
        <v>0.31666666666666665</v>
      </c>
      <c r="J17" s="23">
        <v>0.31666666666666665</v>
      </c>
      <c r="K17" s="23">
        <v>0.31666666666666665</v>
      </c>
      <c r="L17" s="23">
        <v>0.31666666666666665</v>
      </c>
      <c r="M17" s="23"/>
      <c r="N17" s="23"/>
      <c r="O17" s="23"/>
      <c r="P17" s="37"/>
      <c r="Q17" s="38"/>
    </row>
    <row r="18" spans="1:19" ht="28.5" customHeight="1" x14ac:dyDescent="0.25">
      <c r="A18" s="39"/>
      <c r="B18" s="17" t="s">
        <v>11</v>
      </c>
      <c r="C18" s="23">
        <v>0.31666666666666665</v>
      </c>
      <c r="D18" s="23">
        <v>0.31666666666666665</v>
      </c>
      <c r="E18" s="23">
        <v>0.31666666666666665</v>
      </c>
      <c r="F18" s="23">
        <v>0.27499999999999997</v>
      </c>
      <c r="G18" s="22"/>
      <c r="H18" s="22"/>
      <c r="I18" s="23">
        <v>0.31666666666666665</v>
      </c>
      <c r="J18" s="23">
        <v>0.31666666666666665</v>
      </c>
      <c r="K18" s="23">
        <v>0.31666666666666665</v>
      </c>
      <c r="L18" s="23">
        <v>0.31666666666666665</v>
      </c>
      <c r="M18" s="23"/>
      <c r="N18" s="23"/>
      <c r="O18" s="23"/>
      <c r="P18" s="37"/>
      <c r="Q18" s="38"/>
    </row>
    <row r="19" spans="1:19" x14ac:dyDescent="0.25">
      <c r="O19" s="12"/>
      <c r="P19" s="12"/>
      <c r="Q19" s="12"/>
      <c r="R19" s="12"/>
      <c r="S19" s="12"/>
    </row>
    <row r="20" spans="1:19" x14ac:dyDescent="0.25">
      <c r="O20" s="12"/>
      <c r="P20" s="12"/>
      <c r="Q20" s="12"/>
      <c r="R20" s="12"/>
      <c r="S20" s="12"/>
    </row>
    <row r="21" spans="1:19" ht="15.75" x14ac:dyDescent="0.25">
      <c r="A21" s="1" t="s">
        <v>13</v>
      </c>
      <c r="B21" s="2" t="s">
        <v>16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12"/>
      <c r="P21" s="12"/>
      <c r="Q21" s="12"/>
      <c r="R21" s="12"/>
      <c r="S21" s="12"/>
    </row>
    <row r="22" spans="1:19" ht="15.75" x14ac:dyDescent="0.25">
      <c r="A22" s="4" t="s">
        <v>17</v>
      </c>
      <c r="B22" s="2" t="s">
        <v>18</v>
      </c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12"/>
      <c r="P22" s="12"/>
      <c r="Q22" s="12"/>
      <c r="R22" s="12"/>
      <c r="S22" s="12"/>
    </row>
    <row r="23" spans="1:19" ht="15.75" x14ac:dyDescent="0.25">
      <c r="A23" s="5" t="s">
        <v>19</v>
      </c>
      <c r="B23" s="2" t="s">
        <v>20</v>
      </c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12"/>
      <c r="P23" s="12"/>
      <c r="Q23" s="12"/>
      <c r="R23" s="12"/>
      <c r="S23" s="12"/>
    </row>
    <row r="24" spans="1:19" ht="15.75" x14ac:dyDescent="0.25">
      <c r="A24" s="6" t="s">
        <v>21</v>
      </c>
      <c r="B24" s="2" t="s">
        <v>22</v>
      </c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12"/>
      <c r="P24" s="12"/>
      <c r="Q24" s="12"/>
      <c r="R24" s="12"/>
      <c r="S24" s="12"/>
    </row>
    <row r="25" spans="1:19" ht="15.75" x14ac:dyDescent="0.25">
      <c r="A25" s="7" t="s">
        <v>23</v>
      </c>
      <c r="B25" s="2" t="s">
        <v>24</v>
      </c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12"/>
      <c r="P25" s="12"/>
      <c r="Q25" s="12"/>
      <c r="R25" s="12"/>
      <c r="S25" s="12"/>
    </row>
    <row r="26" spans="1:19" ht="15.75" x14ac:dyDescent="0.25">
      <c r="A26" s="8" t="s">
        <v>25</v>
      </c>
      <c r="B26" s="2" t="s">
        <v>26</v>
      </c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2"/>
      <c r="P26" s="12"/>
      <c r="Q26" s="12"/>
      <c r="R26" s="12"/>
      <c r="S26" s="12"/>
    </row>
    <row r="27" spans="1:19" ht="15.75" x14ac:dyDescent="0.25">
      <c r="A27" s="9" t="s">
        <v>27</v>
      </c>
      <c r="B27" s="2" t="s">
        <v>28</v>
      </c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12"/>
      <c r="P27" s="12"/>
      <c r="Q27" s="12"/>
      <c r="R27" s="12"/>
      <c r="S27" s="12"/>
    </row>
    <row r="28" spans="1:19" ht="15.75" x14ac:dyDescent="0.25">
      <c r="A28" s="10" t="s">
        <v>32</v>
      </c>
      <c r="B28" s="2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12"/>
      <c r="P28" s="12"/>
      <c r="Q28" s="12"/>
      <c r="R28" s="12"/>
      <c r="S28" s="12"/>
    </row>
    <row r="29" spans="1:19" ht="15.75" x14ac:dyDescent="0.25">
      <c r="A29" s="11" t="s">
        <v>29</v>
      </c>
      <c r="B29" s="2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12"/>
      <c r="P29" s="12"/>
      <c r="Q29" s="12"/>
      <c r="R29" s="12"/>
      <c r="S29" s="12"/>
    </row>
    <row r="30" spans="1:19" ht="15.75" x14ac:dyDescent="0.25">
      <c r="A30" s="33" t="s">
        <v>33</v>
      </c>
      <c r="O30" s="12"/>
      <c r="P30" s="12"/>
      <c r="Q30" s="12"/>
      <c r="R30" s="12"/>
      <c r="S30" s="12"/>
    </row>
    <row r="31" spans="1:19" x14ac:dyDescent="0.25">
      <c r="O31" s="12"/>
      <c r="P31" s="12"/>
      <c r="Q31" s="12"/>
      <c r="R31" s="12"/>
      <c r="S31" s="12"/>
    </row>
    <row r="32" spans="1:19" x14ac:dyDescent="0.25">
      <c r="O32" s="12"/>
      <c r="P32" s="12"/>
      <c r="Q32" s="12"/>
      <c r="R32" s="12"/>
      <c r="S32" s="12"/>
    </row>
    <row r="33" spans="15:19" x14ac:dyDescent="0.25">
      <c r="O33" s="12"/>
      <c r="P33" s="12"/>
      <c r="Q33" s="12"/>
      <c r="R33" s="12"/>
      <c r="S33" s="12"/>
    </row>
    <row r="34" spans="15:19" x14ac:dyDescent="0.25">
      <c r="O34" s="12"/>
      <c r="P34" s="12"/>
      <c r="Q34" s="12"/>
      <c r="R34" s="12"/>
      <c r="S34" s="12"/>
    </row>
    <row r="35" spans="15:19" x14ac:dyDescent="0.25">
      <c r="O35" s="12"/>
      <c r="P35" s="30"/>
      <c r="Q35" s="31"/>
      <c r="R35" s="12"/>
      <c r="S35" s="12"/>
    </row>
    <row r="36" spans="15:19" x14ac:dyDescent="0.25">
      <c r="O36" s="12"/>
      <c r="P36" s="30"/>
      <c r="Q36" s="31"/>
      <c r="R36" s="12"/>
      <c r="S36" s="12"/>
    </row>
    <row r="37" spans="15:19" x14ac:dyDescent="0.25">
      <c r="P37" s="30"/>
      <c r="Q37" s="31"/>
    </row>
    <row r="38" spans="15:19" x14ac:dyDescent="0.25">
      <c r="P38" s="30"/>
      <c r="Q38" s="31"/>
    </row>
    <row r="39" spans="15:19" x14ac:dyDescent="0.25">
      <c r="P39" s="30"/>
      <c r="Q39" s="31"/>
    </row>
    <row r="40" spans="15:19" x14ac:dyDescent="0.25">
      <c r="P40" s="30"/>
      <c r="Q40" s="31"/>
    </row>
    <row r="41" spans="15:19" x14ac:dyDescent="0.25">
      <c r="P41" s="30"/>
      <c r="Q41" s="31"/>
    </row>
    <row r="42" spans="15:19" x14ac:dyDescent="0.25">
      <c r="P42" s="30"/>
      <c r="Q42" s="31"/>
    </row>
    <row r="43" spans="15:19" x14ac:dyDescent="0.25">
      <c r="P43" s="30"/>
      <c r="Q43" s="31"/>
    </row>
    <row r="44" spans="15:19" x14ac:dyDescent="0.25">
      <c r="P44" s="30"/>
      <c r="Q44" s="31"/>
    </row>
  </sheetData>
  <mergeCells count="14">
    <mergeCell ref="C1:O2"/>
    <mergeCell ref="Q1:Q3"/>
    <mergeCell ref="Q9:Q11"/>
    <mergeCell ref="Q5:Q7"/>
    <mergeCell ref="Q16:Q18"/>
    <mergeCell ref="Q13:Q15"/>
    <mergeCell ref="P5:P7"/>
    <mergeCell ref="P9:P11"/>
    <mergeCell ref="P13:P15"/>
    <mergeCell ref="P16:P18"/>
    <mergeCell ref="C3:H3"/>
    <mergeCell ref="I3:O3"/>
    <mergeCell ref="A13:A18"/>
    <mergeCell ref="P1:P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VPK packaging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Jean-Pascal Cuzzupi</dc:creator>
  <cp:lastModifiedBy>Jean-Pascal Cuzzupi</cp:lastModifiedBy>
  <dcterms:created xsi:type="dcterms:W3CDTF">2020-08-12T08:40:49Z</dcterms:created>
  <dcterms:modified xsi:type="dcterms:W3CDTF">2020-08-12T09:10:30Z</dcterms:modified>
</cp:coreProperties>
</file>