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lant\MAINTENANCE\Maintenance méthode\"/>
    </mc:Choice>
  </mc:AlternateContent>
  <bookViews>
    <workbookView xWindow="0" yWindow="0" windowWidth="28800" windowHeight="131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A7" i="1" l="1"/>
  <c r="LY7" i="1"/>
  <c r="JN7" i="1"/>
  <c r="GA7" i="1"/>
  <c r="EU7" i="1"/>
  <c r="DR7" i="1"/>
  <c r="CN7" i="1"/>
  <c r="BH7" i="1"/>
  <c r="AD7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NO5" i="1"/>
  <c r="NN5" i="1"/>
  <c r="NM5" i="1"/>
  <c r="NL5" i="1"/>
  <c r="NK5" i="1"/>
  <c r="NJ5" i="1"/>
  <c r="NO4" i="1"/>
  <c r="NN4" i="1"/>
  <c r="NM4" i="1"/>
  <c r="NL4" i="1"/>
  <c r="NK4" i="1"/>
  <c r="NJ4" i="1"/>
  <c r="NO3" i="1"/>
  <c r="NO6" i="1" s="1"/>
  <c r="NN3" i="1"/>
  <c r="NN6" i="1" s="1"/>
  <c r="NM3" i="1"/>
  <c r="NM6" i="1" s="1"/>
  <c r="NL3" i="1"/>
  <c r="NL6" i="1" s="1"/>
  <c r="NK3" i="1"/>
  <c r="NK6" i="1" s="1"/>
  <c r="NJ3" i="1"/>
  <c r="NJ6" i="1" s="1"/>
</calcChain>
</file>

<file path=xl/sharedStrings.xml><?xml version="1.0" encoding="utf-8"?>
<sst xmlns="http://schemas.openxmlformats.org/spreadsheetml/2006/main" count="84" uniqueCount="79">
  <si>
    <t>TOTAL SEM 40 EQUIPE 1 DU MATIN</t>
  </si>
  <si>
    <t>TOTAL SEM 41 EQUIPE 2 DU MATIN</t>
  </si>
  <si>
    <t>TOTAL SEM 42 EQUIPE 1 DU MATIN</t>
  </si>
  <si>
    <t>TOTAL SEM 43 EQUIPE 2 DU MATIN</t>
  </si>
  <si>
    <t>TOTAL SEM 44 EQUIPE 1 DU MATIN</t>
  </si>
  <si>
    <t>TOTAL SEM 45 EQUIPE 2 DU MATIN</t>
  </si>
  <si>
    <t>TOTAL SEM 46 EQUIPE 1 DU MATIN</t>
  </si>
  <si>
    <t>TOTAL SEM 47 EQUIPE 2 DU MATIN</t>
  </si>
  <si>
    <t>TOTAL SEM 48 EQUIPE 1 DU MATIN</t>
  </si>
  <si>
    <t>TOTAL SEM 49 EQUIPE 2 DU MATIN</t>
  </si>
  <si>
    <t>TOTAL SEM 50 EQUIPE 1 DU MATIN</t>
  </si>
  <si>
    <t>TOTAL SEM 51</t>
  </si>
  <si>
    <t>TOTAL SEM 52</t>
  </si>
  <si>
    <t>TOTAL SEM 01</t>
  </si>
  <si>
    <t>TOTAL SEM 02</t>
  </si>
  <si>
    <t>TOTAL SEM 03</t>
  </si>
  <si>
    <t>TOTAL SEM 04</t>
  </si>
  <si>
    <t>TOTAL SEM 05</t>
  </si>
  <si>
    <t>TOTAL SEM 06</t>
  </si>
  <si>
    <t>TOTAL SEM 07</t>
  </si>
  <si>
    <t>TOTAL SEM 08</t>
  </si>
  <si>
    <t>TOTAL SEM 09</t>
  </si>
  <si>
    <t>TOTAL SEM 10</t>
  </si>
  <si>
    <t>TOTAL SEM 11</t>
  </si>
  <si>
    <t>TOTAL SEM 12</t>
  </si>
  <si>
    <t>TOTAL SEM 13</t>
  </si>
  <si>
    <t>TOTAL SEM 14</t>
  </si>
  <si>
    <t>TOTAL SEM 15</t>
  </si>
  <si>
    <t>TOTAL SEM 16</t>
  </si>
  <si>
    <t>TOTAL SEM 17</t>
  </si>
  <si>
    <t>TOTAL SEM 18</t>
  </si>
  <si>
    <t>TOTAL SEM 19</t>
  </si>
  <si>
    <t>TOTAL SEM 20</t>
  </si>
  <si>
    <t>TOTAL SEM 21</t>
  </si>
  <si>
    <t>TOTAL SEM 22</t>
  </si>
  <si>
    <t>TOTAL SEM 23</t>
  </si>
  <si>
    <t>TOTAL SEM 24</t>
  </si>
  <si>
    <t>TOTAL SEM 25</t>
  </si>
  <si>
    <t>SEAMINE 26</t>
  </si>
  <si>
    <t>TOTAL SEM 27</t>
  </si>
  <si>
    <t>TOTAL SEM 28</t>
  </si>
  <si>
    <t>TOTAL SEM 29</t>
  </si>
  <si>
    <t>TOTAL SEM 30</t>
  </si>
  <si>
    <t>TOTAL SEM 31</t>
  </si>
  <si>
    <t>TOTAL SEM 32</t>
  </si>
  <si>
    <t>TOTAL SEM 33</t>
  </si>
  <si>
    <t>TOTAL SEM 34</t>
  </si>
  <si>
    <t>TOTAL SEM 35</t>
  </si>
  <si>
    <t>TOTAL SEM 36</t>
  </si>
  <si>
    <t>TOTAL SEM 37</t>
  </si>
  <si>
    <t>TOTAL SEM 38</t>
  </si>
  <si>
    <t>TOTAL SEM 39</t>
  </si>
  <si>
    <t>TOTAL SEM 40</t>
  </si>
  <si>
    <t>MOYENNE PAR JOUR DE TOTAL SEM</t>
  </si>
  <si>
    <t>CHAINE 4</t>
  </si>
  <si>
    <t xml:space="preserve"> </t>
  </si>
  <si>
    <t>MOYENNE</t>
  </si>
  <si>
    <t>LUNDI</t>
  </si>
  <si>
    <t>MARDI</t>
  </si>
  <si>
    <t>MERCREDI</t>
  </si>
  <si>
    <t>JEUDI</t>
  </si>
  <si>
    <t>VENDREDI</t>
  </si>
  <si>
    <t>SAMEDI</t>
  </si>
  <si>
    <t>TOTAL SEM</t>
  </si>
  <si>
    <t>EQUIPE 1</t>
  </si>
  <si>
    <t>EQUIPE 2</t>
  </si>
  <si>
    <t>EQUIPE 3</t>
  </si>
  <si>
    <t>moy octobre</t>
  </si>
  <si>
    <t>moyenne décembre</t>
  </si>
  <si>
    <t>moyenne janvier</t>
  </si>
  <si>
    <t>moyenne avril</t>
  </si>
  <si>
    <t>Moyenne</t>
  </si>
  <si>
    <t>S40</t>
  </si>
  <si>
    <t>Lundi</t>
  </si>
  <si>
    <t>Mardi</t>
  </si>
  <si>
    <t>Mercredi</t>
  </si>
  <si>
    <t>Jeudi</t>
  </si>
  <si>
    <t>Vendredi</t>
  </si>
  <si>
    <t xml:space="preserve">Samedi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</si>
</sst>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/>
    <xf numFmtId="0" fontId="0" fillId="2" borderId="0" xfId="0" applyFill="1" applyAlignment="1"/>
    <xf numFmtId="0" fontId="1" fillId="2" borderId="0" xfId="0" applyFont="1" applyFill="1" applyBorder="1" applyAlignment="1">
      <alignment horizontal="center"/>
    </xf>
    <xf numFmtId="0" fontId="1" fillId="3" borderId="0" xfId="0" applyFont="1" applyFill="1"/>
    <xf numFmtId="14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/>
    <xf numFmtId="164" fontId="1" fillId="2" borderId="0" xfId="0" applyNumberFormat="1" applyFont="1" applyFill="1"/>
    <xf numFmtId="0" fontId="1" fillId="0" borderId="0" xfId="0" applyFont="1"/>
    <xf numFmtId="10" fontId="0" fillId="0" borderId="1" xfId="0" applyNumberFormat="1" applyBorder="1"/>
    <xf numFmtId="10" fontId="0" fillId="2" borderId="2" xfId="0" applyNumberFormat="1" applyFill="1" applyBorder="1"/>
    <xf numFmtId="10" fontId="0" fillId="3" borderId="2" xfId="0" applyNumberFormat="1" applyFill="1" applyBorder="1"/>
    <xf numFmtId="10" fontId="0" fillId="0" borderId="0" xfId="0" applyNumberFormat="1" applyAlignment="1">
      <alignment horizontal="center"/>
    </xf>
    <xf numFmtId="10" fontId="0" fillId="0" borderId="1" xfId="0" applyNumberFormat="1" applyBorder="1" applyAlignment="1">
      <alignment horizontal="center"/>
    </xf>
    <xf numFmtId="10" fontId="0" fillId="2" borderId="3" xfId="0" applyNumberFormat="1" applyFill="1" applyBorder="1"/>
    <xf numFmtId="10" fontId="0" fillId="3" borderId="3" xfId="0" applyNumberFormat="1" applyFill="1" applyBorder="1"/>
    <xf numFmtId="10" fontId="0" fillId="2" borderId="4" xfId="0" applyNumberFormat="1" applyFill="1" applyBorder="1"/>
    <xf numFmtId="10" fontId="0" fillId="3" borderId="4" xfId="0" applyNumberFormat="1" applyFill="1" applyBorder="1"/>
    <xf numFmtId="0" fontId="1" fillId="0" borderId="0" xfId="0" applyFont="1" applyFill="1" applyBorder="1"/>
    <xf numFmtId="10" fontId="0" fillId="0" borderId="0" xfId="0" applyNumberFormat="1"/>
    <xf numFmtId="10" fontId="2" fillId="0" borderId="0" xfId="0" applyNumberFormat="1" applyFont="1" applyAlignment="1">
      <alignment horizontal="center"/>
    </xf>
    <xf numFmtId="10" fontId="0" fillId="4" borderId="0" xfId="0" applyNumberFormat="1" applyFill="1"/>
    <xf numFmtId="10" fontId="1" fillId="0" borderId="0" xfId="0" applyNumberFormat="1" applyFont="1"/>
    <xf numFmtId="10" fontId="3" fillId="0" borderId="0" xfId="0" applyNumberFormat="1" applyFont="1" applyFill="1"/>
    <xf numFmtId="10" fontId="0" fillId="0" borderId="5" xfId="0" applyNumberFormat="1" applyBorder="1"/>
  </cellXfs>
  <cellStyles count="1">
    <cellStyle name="Normal" xfId="0" builtinId="0"/>
  </cellStyles>
  <dxfs count="880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Q16"/>
  <sheetViews>
    <sheetView tabSelected="1" workbookViewId="0">
      <selection activeCell="A14" sqref="A14"/>
    </sheetView>
  </sheetViews>
  <sheetFormatPr baseColWidth="10" defaultRowHeight="15" x14ac:dyDescent="0.25"/>
  <sheetData>
    <row r="1" spans="1:381" x14ac:dyDescent="0.25">
      <c r="B1" s="1" t="s">
        <v>0</v>
      </c>
      <c r="C1" s="2"/>
      <c r="D1" s="2"/>
      <c r="E1" s="2"/>
      <c r="F1" s="2"/>
      <c r="G1" s="2"/>
      <c r="H1" s="3"/>
      <c r="I1" s="4" t="s">
        <v>1</v>
      </c>
      <c r="J1" s="5"/>
      <c r="K1" s="5"/>
      <c r="L1" s="5"/>
      <c r="M1" s="5"/>
      <c r="N1" s="5"/>
      <c r="O1" s="6"/>
      <c r="P1" s="1" t="s">
        <v>2</v>
      </c>
      <c r="Q1" s="2"/>
      <c r="R1" s="2"/>
      <c r="S1" s="2"/>
      <c r="T1" s="2"/>
      <c r="U1" s="2"/>
      <c r="V1" s="7"/>
      <c r="W1" s="4" t="s">
        <v>3</v>
      </c>
      <c r="X1" s="5"/>
      <c r="Y1" s="5"/>
      <c r="Z1" s="5"/>
      <c r="AA1" s="5"/>
      <c r="AB1" s="5"/>
      <c r="AC1" s="6"/>
      <c r="AD1" s="1" t="s">
        <v>4</v>
      </c>
      <c r="AE1" s="2"/>
      <c r="AF1" s="2"/>
      <c r="AG1" s="2"/>
      <c r="AH1" s="2"/>
      <c r="AI1" s="2"/>
      <c r="AJ1" s="7"/>
      <c r="AK1" s="4" t="s">
        <v>5</v>
      </c>
      <c r="AL1" s="5"/>
      <c r="AM1" s="5"/>
      <c r="AN1" s="5"/>
      <c r="AO1" s="5"/>
      <c r="AP1" s="5"/>
      <c r="AQ1" s="6"/>
      <c r="AR1" s="1" t="s">
        <v>6</v>
      </c>
      <c r="AS1" s="2"/>
      <c r="AT1" s="2"/>
      <c r="AU1" s="2"/>
      <c r="AV1" s="2"/>
      <c r="AW1" s="2"/>
      <c r="AX1" s="7"/>
      <c r="AY1" s="4" t="s">
        <v>7</v>
      </c>
      <c r="AZ1" s="5"/>
      <c r="BA1" s="5"/>
      <c r="BB1" s="5"/>
      <c r="BC1" s="5"/>
      <c r="BD1" s="5"/>
      <c r="BE1" s="6"/>
      <c r="BF1" s="1" t="s">
        <v>8</v>
      </c>
      <c r="BG1" s="2"/>
      <c r="BH1" s="2"/>
      <c r="BI1" s="2"/>
      <c r="BJ1" s="2"/>
      <c r="BK1" s="2"/>
      <c r="BL1" s="7"/>
      <c r="BM1" s="4" t="s">
        <v>9</v>
      </c>
      <c r="BN1" s="5"/>
      <c r="BO1" s="5"/>
      <c r="BP1" s="5"/>
      <c r="BQ1" s="5"/>
      <c r="BR1" s="5"/>
      <c r="BS1" s="6"/>
      <c r="BT1" s="1" t="s">
        <v>10</v>
      </c>
      <c r="BU1" s="2"/>
      <c r="BV1" s="2"/>
      <c r="BW1" s="2"/>
      <c r="BX1" s="2"/>
      <c r="BY1" s="2"/>
      <c r="BZ1" s="7"/>
      <c r="CA1" s="4" t="s">
        <v>11</v>
      </c>
      <c r="CB1" s="5"/>
      <c r="CC1" s="5"/>
      <c r="CD1" s="5"/>
      <c r="CE1" s="5"/>
      <c r="CF1" s="5"/>
      <c r="CG1" s="6"/>
      <c r="CH1" s="1" t="s">
        <v>12</v>
      </c>
      <c r="CI1" s="2"/>
      <c r="CJ1" s="2"/>
      <c r="CK1" s="2"/>
      <c r="CL1" s="2"/>
      <c r="CM1" s="2"/>
      <c r="CN1" s="7"/>
      <c r="CO1" s="4" t="s">
        <v>13</v>
      </c>
      <c r="CP1" s="5"/>
      <c r="CQ1" s="5"/>
      <c r="CR1" s="5"/>
      <c r="CS1" s="5"/>
      <c r="CT1" s="5"/>
      <c r="CU1" s="6"/>
      <c r="CV1" s="1" t="s">
        <v>14</v>
      </c>
      <c r="CW1" s="2"/>
      <c r="CX1" s="2"/>
      <c r="CY1" s="2"/>
      <c r="CZ1" s="2"/>
      <c r="DA1" s="2"/>
      <c r="DB1" s="7"/>
      <c r="DC1" s="4" t="s">
        <v>15</v>
      </c>
      <c r="DD1" s="5"/>
      <c r="DE1" s="5"/>
      <c r="DF1" s="5"/>
      <c r="DG1" s="5"/>
      <c r="DH1" s="5"/>
      <c r="DI1" s="6"/>
      <c r="DJ1" s="1" t="s">
        <v>16</v>
      </c>
      <c r="DK1" s="2"/>
      <c r="DL1" s="2"/>
      <c r="DM1" s="2"/>
      <c r="DN1" s="2"/>
      <c r="DO1" s="2"/>
      <c r="DP1" s="7"/>
      <c r="DQ1" s="4" t="s">
        <v>17</v>
      </c>
      <c r="DR1" s="5"/>
      <c r="DS1" s="5"/>
      <c r="DT1" s="5"/>
      <c r="DU1" s="5"/>
      <c r="DV1" s="5"/>
      <c r="DW1" s="6"/>
      <c r="DX1" s="1" t="s">
        <v>18</v>
      </c>
      <c r="DY1" s="2"/>
      <c r="DZ1" s="2"/>
      <c r="EA1" s="2"/>
      <c r="EB1" s="2"/>
      <c r="EC1" s="2"/>
      <c r="ED1" s="7"/>
      <c r="EE1" s="4" t="s">
        <v>19</v>
      </c>
      <c r="EF1" s="5"/>
      <c r="EG1" s="5"/>
      <c r="EH1" s="5"/>
      <c r="EI1" s="5"/>
      <c r="EJ1" s="5"/>
      <c r="EK1" s="6"/>
      <c r="EL1" s="1" t="s">
        <v>20</v>
      </c>
      <c r="EM1" s="2"/>
      <c r="EN1" s="2"/>
      <c r="EO1" s="2"/>
      <c r="EP1" s="2"/>
      <c r="EQ1" s="2"/>
      <c r="ER1" s="7"/>
      <c r="ES1" s="4" t="s">
        <v>21</v>
      </c>
      <c r="ET1" s="5"/>
      <c r="EU1" s="5"/>
      <c r="EV1" s="5"/>
      <c r="EW1" s="5"/>
      <c r="EX1" s="5"/>
      <c r="EY1" s="6"/>
      <c r="EZ1" s="1" t="s">
        <v>22</v>
      </c>
      <c r="FA1" s="2"/>
      <c r="FB1" s="2"/>
      <c r="FC1" s="2"/>
      <c r="FD1" s="2"/>
      <c r="FE1" s="2"/>
      <c r="FF1" s="7"/>
      <c r="FG1" s="4" t="s">
        <v>23</v>
      </c>
      <c r="FH1" s="5"/>
      <c r="FI1" s="5"/>
      <c r="FJ1" s="5"/>
      <c r="FK1" s="5"/>
      <c r="FL1" s="5"/>
      <c r="FM1" s="6"/>
      <c r="FN1" s="1" t="s">
        <v>24</v>
      </c>
      <c r="FO1" s="2"/>
      <c r="FP1" s="2"/>
      <c r="FQ1" s="2"/>
      <c r="FR1" s="2"/>
      <c r="FS1" s="2"/>
      <c r="FT1" s="7"/>
      <c r="FU1" s="4" t="s">
        <v>25</v>
      </c>
      <c r="FV1" s="5"/>
      <c r="FW1" s="5"/>
      <c r="FX1" s="5"/>
      <c r="FY1" s="5"/>
      <c r="FZ1" s="5"/>
      <c r="GA1" s="6"/>
      <c r="GB1" s="1" t="s">
        <v>26</v>
      </c>
      <c r="GC1" s="2"/>
      <c r="GD1" s="2"/>
      <c r="GE1" s="2"/>
      <c r="GF1" s="2"/>
      <c r="GG1" s="2"/>
      <c r="GH1" s="7"/>
      <c r="GI1" s="4" t="s">
        <v>27</v>
      </c>
      <c r="GJ1" s="5"/>
      <c r="GK1" s="5"/>
      <c r="GL1" s="5"/>
      <c r="GM1" s="5"/>
      <c r="GN1" s="5"/>
      <c r="GO1" s="6"/>
      <c r="GP1" s="1" t="s">
        <v>28</v>
      </c>
      <c r="GQ1" s="2"/>
      <c r="GR1" s="2"/>
      <c r="GS1" s="2"/>
      <c r="GT1" s="2"/>
      <c r="GU1" s="2"/>
      <c r="GV1" s="7"/>
      <c r="GW1" s="4" t="s">
        <v>29</v>
      </c>
      <c r="GX1" s="5"/>
      <c r="GY1" s="5"/>
      <c r="GZ1" s="5"/>
      <c r="HA1" s="5"/>
      <c r="HB1" s="5"/>
      <c r="HC1" s="6"/>
      <c r="HD1" s="1" t="s">
        <v>30</v>
      </c>
      <c r="HE1" s="2"/>
      <c r="HF1" s="2"/>
      <c r="HG1" s="2"/>
      <c r="HH1" s="2"/>
      <c r="HI1" s="2"/>
      <c r="HJ1" s="7"/>
      <c r="HK1" s="4" t="s">
        <v>31</v>
      </c>
      <c r="HL1" s="5"/>
      <c r="HM1" s="5"/>
      <c r="HN1" s="5"/>
      <c r="HO1" s="5"/>
      <c r="HP1" s="5"/>
      <c r="HQ1" s="6"/>
      <c r="HR1" s="1" t="s">
        <v>32</v>
      </c>
      <c r="HS1" s="2"/>
      <c r="HT1" s="2"/>
      <c r="HU1" s="2"/>
      <c r="HV1" s="2"/>
      <c r="HW1" s="2"/>
      <c r="HX1" s="7"/>
      <c r="HY1" s="4" t="s">
        <v>33</v>
      </c>
      <c r="HZ1" s="5"/>
      <c r="IA1" s="5"/>
      <c r="IB1" s="5"/>
      <c r="IC1" s="5"/>
      <c r="ID1" s="5"/>
      <c r="IE1" s="6"/>
      <c r="IF1" s="1" t="s">
        <v>34</v>
      </c>
      <c r="IG1" s="2"/>
      <c r="IH1" s="2"/>
      <c r="II1" s="2"/>
      <c r="IJ1" s="2"/>
      <c r="IK1" s="2"/>
      <c r="IL1" s="7"/>
      <c r="IM1" s="4" t="s">
        <v>35</v>
      </c>
      <c r="IN1" s="5"/>
      <c r="IO1" s="5"/>
      <c r="IP1" s="5"/>
      <c r="IQ1" s="5"/>
      <c r="IR1" s="5"/>
      <c r="IS1" s="6"/>
      <c r="IT1" s="1" t="s">
        <v>36</v>
      </c>
      <c r="IU1" s="2"/>
      <c r="IV1" s="2"/>
      <c r="IW1" s="2"/>
      <c r="IX1" s="2"/>
      <c r="IY1" s="2"/>
      <c r="IZ1" s="7"/>
      <c r="JA1" s="4" t="s">
        <v>37</v>
      </c>
      <c r="JB1" s="5"/>
      <c r="JC1" s="5"/>
      <c r="JD1" s="5"/>
      <c r="JE1" s="5"/>
      <c r="JF1" s="5"/>
      <c r="JG1" s="6"/>
      <c r="JH1" s="1" t="s">
        <v>38</v>
      </c>
      <c r="JI1" s="2"/>
      <c r="JJ1" s="2"/>
      <c r="JK1" s="2"/>
      <c r="JL1" s="2"/>
      <c r="JM1" s="2"/>
      <c r="JN1" s="7"/>
      <c r="JO1" s="4" t="s">
        <v>39</v>
      </c>
      <c r="JP1" s="5"/>
      <c r="JQ1" s="5"/>
      <c r="JR1" s="5"/>
      <c r="JS1" s="5"/>
      <c r="JT1" s="5"/>
      <c r="JU1" s="6"/>
      <c r="JV1" s="1" t="s">
        <v>40</v>
      </c>
      <c r="JW1" s="2"/>
      <c r="JX1" s="2"/>
      <c r="JY1" s="2"/>
      <c r="JZ1" s="2"/>
      <c r="KA1" s="2"/>
      <c r="KB1" s="7"/>
      <c r="KC1" s="4" t="s">
        <v>41</v>
      </c>
      <c r="KD1" s="5"/>
      <c r="KE1" s="5"/>
      <c r="KF1" s="5"/>
      <c r="KG1" s="5"/>
      <c r="KH1" s="5"/>
      <c r="KI1" s="6"/>
      <c r="KJ1" s="1" t="s">
        <v>42</v>
      </c>
      <c r="KK1" s="2"/>
      <c r="KL1" s="2"/>
      <c r="KM1" s="2"/>
      <c r="KN1" s="2"/>
      <c r="KO1" s="2"/>
      <c r="KP1" s="7"/>
      <c r="KQ1" s="4" t="s">
        <v>43</v>
      </c>
      <c r="KR1" s="5"/>
      <c r="KS1" s="5"/>
      <c r="KT1" s="5"/>
      <c r="KU1" s="5"/>
      <c r="KV1" s="5"/>
      <c r="KW1" s="6"/>
      <c r="KX1" s="1" t="s">
        <v>44</v>
      </c>
      <c r="KY1" s="2"/>
      <c r="KZ1" s="2"/>
      <c r="LA1" s="2"/>
      <c r="LB1" s="2"/>
      <c r="LC1" s="2"/>
      <c r="LD1" s="7"/>
      <c r="LE1" s="4" t="s">
        <v>45</v>
      </c>
      <c r="LF1" s="5"/>
      <c r="LG1" s="5"/>
      <c r="LH1" s="5"/>
      <c r="LI1" s="5"/>
      <c r="LJ1" s="5"/>
      <c r="LK1" s="6"/>
      <c r="LL1" s="1" t="s">
        <v>46</v>
      </c>
      <c r="LM1" s="2"/>
      <c r="LN1" s="2"/>
      <c r="LO1" s="2"/>
      <c r="LP1" s="2"/>
      <c r="LQ1" s="2"/>
      <c r="LR1" s="7"/>
      <c r="LS1" s="4" t="s">
        <v>47</v>
      </c>
      <c r="LT1" s="5"/>
      <c r="LU1" s="5"/>
      <c r="LV1" s="5"/>
      <c r="LW1" s="5"/>
      <c r="LX1" s="5"/>
      <c r="LY1" s="6"/>
      <c r="LZ1" s="1" t="s">
        <v>48</v>
      </c>
      <c r="MA1" s="2"/>
      <c r="MB1" s="2"/>
      <c r="MC1" s="2"/>
      <c r="MD1" s="2"/>
      <c r="ME1" s="2"/>
      <c r="MF1" s="7"/>
      <c r="MG1" s="4" t="s">
        <v>49</v>
      </c>
      <c r="MH1" s="5"/>
      <c r="MI1" s="5"/>
      <c r="MJ1" s="5"/>
      <c r="MK1" s="5"/>
      <c r="ML1" s="5"/>
      <c r="MM1" s="6"/>
      <c r="MN1" s="1" t="s">
        <v>50</v>
      </c>
      <c r="MO1" s="2"/>
      <c r="MP1" s="2"/>
      <c r="MQ1" s="2"/>
      <c r="MR1" s="2"/>
      <c r="MS1" s="2"/>
      <c r="MT1" s="7"/>
      <c r="MU1" s="4" t="s">
        <v>51</v>
      </c>
      <c r="MV1" s="5"/>
      <c r="MW1" s="5"/>
      <c r="MX1" s="5"/>
      <c r="MY1" s="5"/>
      <c r="MZ1" s="5"/>
      <c r="NA1" s="6"/>
      <c r="NB1" s="1" t="s">
        <v>52</v>
      </c>
      <c r="NC1" s="2"/>
      <c r="ND1" s="2"/>
      <c r="NE1" s="2"/>
      <c r="NF1" s="2"/>
      <c r="NG1" s="2"/>
      <c r="NH1" s="7"/>
      <c r="NK1" s="8" t="s">
        <v>53</v>
      </c>
      <c r="NL1" s="8"/>
      <c r="NM1" s="8"/>
      <c r="NN1" s="8"/>
      <c r="NO1" s="8"/>
      <c r="NP1" s="8"/>
      <c r="NQ1" s="8"/>
    </row>
    <row r="2" spans="1:381" x14ac:dyDescent="0.25">
      <c r="A2" s="9" t="s">
        <v>54</v>
      </c>
      <c r="B2" s="10">
        <v>43010</v>
      </c>
      <c r="C2" s="10">
        <v>43011</v>
      </c>
      <c r="D2" s="10">
        <v>43012</v>
      </c>
      <c r="E2" s="10">
        <v>43013</v>
      </c>
      <c r="F2" s="10">
        <v>43014</v>
      </c>
      <c r="G2" s="10">
        <v>43015</v>
      </c>
      <c r="H2" s="10">
        <v>43016</v>
      </c>
      <c r="I2" s="10">
        <v>43017</v>
      </c>
      <c r="J2" s="10">
        <v>43018</v>
      </c>
      <c r="K2" s="10">
        <v>43019</v>
      </c>
      <c r="L2" s="10">
        <v>43020</v>
      </c>
      <c r="M2" s="10">
        <v>43021</v>
      </c>
      <c r="N2" s="10">
        <v>43022</v>
      </c>
      <c r="O2" s="10">
        <v>43023</v>
      </c>
      <c r="P2" s="10">
        <v>43024</v>
      </c>
      <c r="Q2" s="10">
        <v>43025</v>
      </c>
      <c r="R2" s="10">
        <v>43026</v>
      </c>
      <c r="S2" s="10">
        <v>43027</v>
      </c>
      <c r="T2" s="10">
        <v>43028</v>
      </c>
      <c r="U2" s="10">
        <v>43029</v>
      </c>
      <c r="V2" s="10">
        <v>43030</v>
      </c>
      <c r="W2" s="10">
        <v>43031</v>
      </c>
      <c r="X2" s="10">
        <v>43032</v>
      </c>
      <c r="Y2" s="10">
        <v>43033</v>
      </c>
      <c r="Z2" s="10">
        <v>43034</v>
      </c>
      <c r="AA2" s="10">
        <v>43035</v>
      </c>
      <c r="AB2" s="10">
        <v>43036</v>
      </c>
      <c r="AC2" s="10">
        <v>43037</v>
      </c>
      <c r="AD2" s="10">
        <v>43038</v>
      </c>
      <c r="AE2" s="10">
        <v>43039</v>
      </c>
      <c r="AF2" s="10">
        <v>43040</v>
      </c>
      <c r="AG2" s="10">
        <v>43041</v>
      </c>
      <c r="AH2" s="10">
        <v>43042</v>
      </c>
      <c r="AI2" s="10">
        <v>43043</v>
      </c>
      <c r="AJ2" s="10">
        <v>43044</v>
      </c>
      <c r="AK2" s="10">
        <v>43045</v>
      </c>
      <c r="AL2" s="10">
        <v>43046</v>
      </c>
      <c r="AM2" s="10">
        <v>43047</v>
      </c>
      <c r="AN2" s="10">
        <v>43048</v>
      </c>
      <c r="AO2" s="10">
        <v>43049</v>
      </c>
      <c r="AP2" s="10">
        <v>43050</v>
      </c>
      <c r="AQ2" s="10">
        <v>43051</v>
      </c>
      <c r="AR2" s="10">
        <v>43052</v>
      </c>
      <c r="AS2" s="10">
        <v>43053</v>
      </c>
      <c r="AT2" s="10">
        <v>43054</v>
      </c>
      <c r="AU2" s="10">
        <v>43055</v>
      </c>
      <c r="AV2" s="10">
        <v>43056</v>
      </c>
      <c r="AW2" s="10">
        <v>43057</v>
      </c>
      <c r="AX2" s="10">
        <v>43058</v>
      </c>
      <c r="AY2" s="10">
        <v>43059</v>
      </c>
      <c r="AZ2" s="10">
        <v>43060</v>
      </c>
      <c r="BA2" s="10">
        <v>43061</v>
      </c>
      <c r="BB2" s="10">
        <v>43062</v>
      </c>
      <c r="BC2" s="10">
        <v>43063</v>
      </c>
      <c r="BD2" s="10">
        <v>43064</v>
      </c>
      <c r="BE2" s="10">
        <v>43065</v>
      </c>
      <c r="BF2" s="10">
        <v>43066</v>
      </c>
      <c r="BG2" s="10">
        <v>43067</v>
      </c>
      <c r="BH2" s="10">
        <v>43068</v>
      </c>
      <c r="BI2" s="10">
        <v>43069</v>
      </c>
      <c r="BJ2" s="10">
        <v>43070</v>
      </c>
      <c r="BK2" s="10">
        <v>43071</v>
      </c>
      <c r="BL2" s="10">
        <v>43072</v>
      </c>
      <c r="BM2" s="10">
        <v>43073</v>
      </c>
      <c r="BN2" s="10">
        <v>43074</v>
      </c>
      <c r="BO2" s="10">
        <v>43075</v>
      </c>
      <c r="BP2" s="10">
        <v>43076</v>
      </c>
      <c r="BQ2" s="10">
        <v>43077</v>
      </c>
      <c r="BR2" s="10">
        <v>43078</v>
      </c>
      <c r="BS2" s="10">
        <v>43079</v>
      </c>
      <c r="BT2" s="10">
        <v>43080</v>
      </c>
      <c r="BU2" s="10">
        <v>43081</v>
      </c>
      <c r="BV2" s="10">
        <v>43082</v>
      </c>
      <c r="BW2" s="10">
        <v>43083</v>
      </c>
      <c r="BX2" s="10">
        <v>43084</v>
      </c>
      <c r="BY2" s="10">
        <v>43085</v>
      </c>
      <c r="BZ2" s="10">
        <v>43086</v>
      </c>
      <c r="CA2" s="10">
        <v>43087</v>
      </c>
      <c r="CB2" s="10">
        <v>43088</v>
      </c>
      <c r="CC2" s="10">
        <v>43089</v>
      </c>
      <c r="CD2" s="10">
        <v>43090</v>
      </c>
      <c r="CE2" s="10">
        <v>43091</v>
      </c>
      <c r="CF2" s="10">
        <v>43092</v>
      </c>
      <c r="CG2" s="10">
        <v>43093</v>
      </c>
      <c r="CH2" s="10">
        <v>43094</v>
      </c>
      <c r="CI2" s="10">
        <v>43095</v>
      </c>
      <c r="CJ2" s="10">
        <v>43096</v>
      </c>
      <c r="CK2" s="10">
        <v>43097</v>
      </c>
      <c r="CL2" s="10">
        <v>43098</v>
      </c>
      <c r="CM2" s="10">
        <v>43099</v>
      </c>
      <c r="CN2" s="10">
        <v>43100</v>
      </c>
      <c r="CO2" s="10">
        <v>43101</v>
      </c>
      <c r="CP2" s="10">
        <v>43102</v>
      </c>
      <c r="CQ2" s="10">
        <v>43103</v>
      </c>
      <c r="CR2" s="10">
        <v>43104</v>
      </c>
      <c r="CS2" s="10">
        <v>43105</v>
      </c>
      <c r="CT2" s="10">
        <v>43106</v>
      </c>
      <c r="CU2" s="10">
        <v>43107</v>
      </c>
      <c r="CV2" s="10">
        <v>43108</v>
      </c>
      <c r="CW2" s="10">
        <v>43109</v>
      </c>
      <c r="CX2" s="10">
        <v>43110</v>
      </c>
      <c r="CY2" s="10">
        <v>43111</v>
      </c>
      <c r="CZ2" s="10">
        <v>43112</v>
      </c>
      <c r="DA2" s="10">
        <v>43113</v>
      </c>
      <c r="DB2" s="10">
        <v>43114</v>
      </c>
      <c r="DC2" s="10">
        <v>43115</v>
      </c>
      <c r="DD2" s="10">
        <v>43116</v>
      </c>
      <c r="DE2" s="10">
        <v>43117</v>
      </c>
      <c r="DF2" s="10">
        <v>43118</v>
      </c>
      <c r="DG2" s="10">
        <v>43119</v>
      </c>
      <c r="DH2" s="10">
        <v>43120</v>
      </c>
      <c r="DI2" s="10">
        <v>43121</v>
      </c>
      <c r="DJ2" s="10">
        <v>43122</v>
      </c>
      <c r="DK2" s="10">
        <v>43123</v>
      </c>
      <c r="DL2" s="10">
        <v>43124</v>
      </c>
      <c r="DM2" s="10">
        <v>43125</v>
      </c>
      <c r="DN2" s="10">
        <v>43126</v>
      </c>
      <c r="DO2" s="10">
        <v>43127</v>
      </c>
      <c r="DP2" s="10">
        <v>43128</v>
      </c>
      <c r="DQ2" s="10">
        <v>43129</v>
      </c>
      <c r="DR2" s="10">
        <v>43130</v>
      </c>
      <c r="DS2" s="10">
        <v>43131</v>
      </c>
      <c r="DT2" s="10">
        <v>43132</v>
      </c>
      <c r="DU2" s="10">
        <v>43133</v>
      </c>
      <c r="DV2" s="10">
        <v>43134</v>
      </c>
      <c r="DW2" s="10">
        <v>43135</v>
      </c>
      <c r="DX2" s="10">
        <v>43136</v>
      </c>
      <c r="DY2" s="10">
        <v>43137</v>
      </c>
      <c r="DZ2" s="10">
        <v>43138</v>
      </c>
      <c r="EA2" s="10">
        <v>43139</v>
      </c>
      <c r="EB2" s="10">
        <v>43140</v>
      </c>
      <c r="EC2" s="10">
        <v>43141</v>
      </c>
      <c r="ED2" s="10">
        <v>43142</v>
      </c>
      <c r="EE2" s="10">
        <v>43143</v>
      </c>
      <c r="EF2" s="10">
        <v>43144</v>
      </c>
      <c r="EG2" s="10">
        <v>43145</v>
      </c>
      <c r="EH2" s="10">
        <v>43146</v>
      </c>
      <c r="EI2" s="10">
        <v>43147</v>
      </c>
      <c r="EJ2" s="10">
        <v>43148</v>
      </c>
      <c r="EK2" s="10">
        <v>43149</v>
      </c>
      <c r="EL2" s="10">
        <v>43150</v>
      </c>
      <c r="EM2" s="10">
        <v>43151</v>
      </c>
      <c r="EN2" s="10">
        <v>43152</v>
      </c>
      <c r="EO2" s="10">
        <v>43153</v>
      </c>
      <c r="EP2" s="10">
        <v>43154</v>
      </c>
      <c r="EQ2" s="10">
        <v>43155</v>
      </c>
      <c r="ER2" s="10">
        <v>43156</v>
      </c>
      <c r="ES2" s="10">
        <v>43157</v>
      </c>
      <c r="ET2" s="10">
        <v>43158</v>
      </c>
      <c r="EU2" s="10">
        <v>43159</v>
      </c>
      <c r="EV2" s="10">
        <v>43160</v>
      </c>
      <c r="EW2" s="10">
        <v>43161</v>
      </c>
      <c r="EX2" s="10">
        <v>43162</v>
      </c>
      <c r="EY2" s="10">
        <v>43163</v>
      </c>
      <c r="EZ2" s="10">
        <v>43164</v>
      </c>
      <c r="FA2" s="10">
        <v>43165</v>
      </c>
      <c r="FB2" s="10">
        <v>43166</v>
      </c>
      <c r="FC2" s="10">
        <v>43167</v>
      </c>
      <c r="FD2" s="10">
        <v>43168</v>
      </c>
      <c r="FE2" s="10">
        <v>43169</v>
      </c>
      <c r="FF2" s="10">
        <v>43170</v>
      </c>
      <c r="FG2" s="10">
        <v>43171</v>
      </c>
      <c r="FH2" s="10">
        <v>43172</v>
      </c>
      <c r="FI2" s="10">
        <v>43173</v>
      </c>
      <c r="FJ2" s="10">
        <v>43174</v>
      </c>
      <c r="FK2" s="10">
        <v>43175</v>
      </c>
      <c r="FL2" s="10">
        <v>43176</v>
      </c>
      <c r="FM2" s="10">
        <v>43177</v>
      </c>
      <c r="FN2" s="10">
        <v>43178</v>
      </c>
      <c r="FO2" s="10">
        <v>43179</v>
      </c>
      <c r="FP2" s="10">
        <v>43180</v>
      </c>
      <c r="FQ2" s="10">
        <v>43181</v>
      </c>
      <c r="FR2" s="10">
        <v>43182</v>
      </c>
      <c r="FS2" s="10">
        <v>43183</v>
      </c>
      <c r="FT2" s="10">
        <v>43184</v>
      </c>
      <c r="FU2" s="10">
        <v>43185</v>
      </c>
      <c r="FV2" s="10">
        <v>43186</v>
      </c>
      <c r="FW2" s="10">
        <v>43187</v>
      </c>
      <c r="FX2" s="10">
        <v>43188</v>
      </c>
      <c r="FY2" s="10">
        <v>43189</v>
      </c>
      <c r="FZ2" s="10">
        <v>43190</v>
      </c>
      <c r="GA2" s="10">
        <v>43191</v>
      </c>
      <c r="GB2" s="10">
        <v>43192</v>
      </c>
      <c r="GC2" s="10">
        <v>43193</v>
      </c>
      <c r="GD2" s="10">
        <v>43194</v>
      </c>
      <c r="GE2" s="10">
        <v>43195</v>
      </c>
      <c r="GF2" s="10">
        <v>43196</v>
      </c>
      <c r="GG2" s="10">
        <v>43197</v>
      </c>
      <c r="GH2" s="10">
        <v>43198</v>
      </c>
      <c r="GI2" s="10">
        <v>43199</v>
      </c>
      <c r="GJ2" s="10">
        <v>43200</v>
      </c>
      <c r="GK2" s="10">
        <v>43201</v>
      </c>
      <c r="GL2" s="10">
        <v>43202</v>
      </c>
      <c r="GM2" s="10">
        <v>43203</v>
      </c>
      <c r="GN2" s="10">
        <v>43204</v>
      </c>
      <c r="GO2" s="10">
        <v>43205</v>
      </c>
      <c r="GP2" s="10">
        <v>43206</v>
      </c>
      <c r="GQ2" s="10">
        <v>43207</v>
      </c>
      <c r="GR2" s="10">
        <v>43208</v>
      </c>
      <c r="GS2" s="10">
        <v>43209</v>
      </c>
      <c r="GT2" s="10">
        <v>43210</v>
      </c>
      <c r="GU2" s="10">
        <v>43211</v>
      </c>
      <c r="GV2" s="10">
        <v>43212</v>
      </c>
      <c r="GW2" s="10">
        <v>43213</v>
      </c>
      <c r="GX2" s="10">
        <v>43214</v>
      </c>
      <c r="GY2" s="10">
        <v>43215</v>
      </c>
      <c r="GZ2" s="10">
        <v>43216</v>
      </c>
      <c r="HA2" s="10">
        <v>43217</v>
      </c>
      <c r="HB2" s="10">
        <v>43218</v>
      </c>
      <c r="HC2" s="10">
        <v>43219</v>
      </c>
      <c r="HD2" s="10">
        <v>43220</v>
      </c>
      <c r="HE2" s="10">
        <v>43221</v>
      </c>
      <c r="HF2" s="10">
        <v>43222</v>
      </c>
      <c r="HG2" s="10">
        <v>43223</v>
      </c>
      <c r="HH2" s="10">
        <v>43224</v>
      </c>
      <c r="HI2" s="10">
        <v>43225</v>
      </c>
      <c r="HJ2" s="10">
        <v>43226</v>
      </c>
      <c r="HK2" s="10">
        <v>43227</v>
      </c>
      <c r="HL2" s="10">
        <v>43228</v>
      </c>
      <c r="HM2" s="10">
        <v>43229</v>
      </c>
      <c r="HN2" s="10">
        <v>43230</v>
      </c>
      <c r="HO2" s="10">
        <v>43231</v>
      </c>
      <c r="HP2" s="10">
        <v>43232</v>
      </c>
      <c r="HQ2" s="10">
        <v>43233</v>
      </c>
      <c r="HR2" s="10">
        <v>43234</v>
      </c>
      <c r="HS2" s="10">
        <v>43235</v>
      </c>
      <c r="HT2" s="10">
        <v>43236</v>
      </c>
      <c r="HU2" s="10">
        <v>43237</v>
      </c>
      <c r="HV2" s="10">
        <v>43238</v>
      </c>
      <c r="HW2" s="10">
        <v>43239</v>
      </c>
      <c r="HX2" s="10">
        <v>43240</v>
      </c>
      <c r="HY2" s="10">
        <v>43241</v>
      </c>
      <c r="HZ2" s="10">
        <v>43242</v>
      </c>
      <c r="IA2" s="10">
        <v>43243</v>
      </c>
      <c r="IB2" s="10">
        <v>43244</v>
      </c>
      <c r="IC2" s="10">
        <v>43245</v>
      </c>
      <c r="ID2" s="10">
        <v>43246</v>
      </c>
      <c r="IE2" s="10">
        <v>43247</v>
      </c>
      <c r="IF2" s="10">
        <v>43248</v>
      </c>
      <c r="IG2" s="10">
        <v>43249</v>
      </c>
      <c r="IH2" s="10">
        <v>43250</v>
      </c>
      <c r="II2" s="10">
        <v>43251</v>
      </c>
      <c r="IJ2" s="10">
        <v>43252</v>
      </c>
      <c r="IK2" s="10">
        <v>43253</v>
      </c>
      <c r="IL2" s="10">
        <v>43254</v>
      </c>
      <c r="IM2" s="10">
        <v>43255</v>
      </c>
      <c r="IN2" s="10">
        <v>43256</v>
      </c>
      <c r="IO2" s="10">
        <v>43257</v>
      </c>
      <c r="IP2" s="10">
        <v>43258</v>
      </c>
      <c r="IQ2" s="10">
        <v>43259</v>
      </c>
      <c r="IR2" s="10">
        <v>43260</v>
      </c>
      <c r="IS2" s="10">
        <v>43261</v>
      </c>
      <c r="IT2" s="10">
        <v>43262</v>
      </c>
      <c r="IU2" s="10">
        <v>43263</v>
      </c>
      <c r="IV2" s="10">
        <v>43264</v>
      </c>
      <c r="IW2" s="10">
        <v>43265</v>
      </c>
      <c r="IX2" s="10">
        <v>43266</v>
      </c>
      <c r="IY2" s="10">
        <v>43267</v>
      </c>
      <c r="IZ2" s="10">
        <v>43268</v>
      </c>
      <c r="JA2" s="10">
        <v>43269</v>
      </c>
      <c r="JB2" s="10">
        <v>43270</v>
      </c>
      <c r="JC2" s="10">
        <v>43271</v>
      </c>
      <c r="JD2" s="10">
        <v>43272</v>
      </c>
      <c r="JE2" s="10">
        <v>43273</v>
      </c>
      <c r="JF2" s="10">
        <v>43274</v>
      </c>
      <c r="JG2" s="10">
        <v>43275</v>
      </c>
      <c r="JH2" s="10">
        <v>43276</v>
      </c>
      <c r="JI2" s="10">
        <v>43277</v>
      </c>
      <c r="JJ2" s="10">
        <v>43278</v>
      </c>
      <c r="JK2" s="10">
        <v>43279</v>
      </c>
      <c r="JL2" s="10">
        <v>43280</v>
      </c>
      <c r="JM2" s="10">
        <v>43281</v>
      </c>
      <c r="JN2" s="10">
        <v>43282</v>
      </c>
      <c r="JO2" s="10">
        <v>43283</v>
      </c>
      <c r="JP2" s="10">
        <v>43284</v>
      </c>
      <c r="JQ2" s="10">
        <v>43285</v>
      </c>
      <c r="JR2" s="10">
        <v>43286</v>
      </c>
      <c r="JS2" s="10">
        <v>43287</v>
      </c>
      <c r="JT2" s="10">
        <v>43288</v>
      </c>
      <c r="JU2" s="10">
        <v>43289</v>
      </c>
      <c r="JV2" s="10">
        <v>43290</v>
      </c>
      <c r="JW2" s="10">
        <v>43291</v>
      </c>
      <c r="JX2" s="10">
        <v>43292</v>
      </c>
      <c r="JY2" s="10">
        <v>43293</v>
      </c>
      <c r="JZ2" s="10">
        <v>43294</v>
      </c>
      <c r="KA2" s="10">
        <v>43295</v>
      </c>
      <c r="KB2" s="10">
        <v>43296</v>
      </c>
      <c r="KC2" s="10">
        <v>43297</v>
      </c>
      <c r="KD2" s="10">
        <v>43298</v>
      </c>
      <c r="KE2" s="10">
        <v>43299</v>
      </c>
      <c r="KF2" s="10">
        <v>43300</v>
      </c>
      <c r="KG2" s="10">
        <v>43301</v>
      </c>
      <c r="KH2" s="10">
        <v>43302</v>
      </c>
      <c r="KI2" s="10">
        <v>43303</v>
      </c>
      <c r="KJ2" s="10">
        <v>43304</v>
      </c>
      <c r="KK2" s="10">
        <v>43305</v>
      </c>
      <c r="KL2" s="10">
        <v>43306</v>
      </c>
      <c r="KM2" s="10">
        <v>43307</v>
      </c>
      <c r="KN2" s="10">
        <v>43308</v>
      </c>
      <c r="KO2" s="10">
        <v>43309</v>
      </c>
      <c r="KP2" s="10">
        <v>43310</v>
      </c>
      <c r="KQ2" s="10">
        <v>43311</v>
      </c>
      <c r="KR2" s="10">
        <v>43312</v>
      </c>
      <c r="KS2" s="10">
        <v>43313</v>
      </c>
      <c r="KT2" s="10">
        <v>43314</v>
      </c>
      <c r="KU2" s="10">
        <v>43315</v>
      </c>
      <c r="KV2" s="10">
        <v>43316</v>
      </c>
      <c r="KW2" s="10">
        <v>43317</v>
      </c>
      <c r="KX2" s="10">
        <v>43318</v>
      </c>
      <c r="KY2" s="10">
        <v>43319</v>
      </c>
      <c r="KZ2" s="10">
        <v>43320</v>
      </c>
      <c r="LA2" s="10">
        <v>43321</v>
      </c>
      <c r="LB2" s="10">
        <v>43322</v>
      </c>
      <c r="LC2" s="10">
        <v>43323</v>
      </c>
      <c r="LD2" s="10">
        <v>43324</v>
      </c>
      <c r="LE2" s="10">
        <v>43325</v>
      </c>
      <c r="LF2" s="10">
        <v>43326</v>
      </c>
      <c r="LG2" s="10">
        <v>43327</v>
      </c>
      <c r="LH2" s="10">
        <v>43328</v>
      </c>
      <c r="LI2" s="10">
        <v>43329</v>
      </c>
      <c r="LJ2" s="10">
        <v>43330</v>
      </c>
      <c r="LK2" s="10">
        <v>43331</v>
      </c>
      <c r="LL2" s="10">
        <v>43332</v>
      </c>
      <c r="LM2" s="10">
        <v>43333</v>
      </c>
      <c r="LN2" s="10">
        <v>43334</v>
      </c>
      <c r="LO2" s="10">
        <v>43335</v>
      </c>
      <c r="LP2" s="10">
        <v>43336</v>
      </c>
      <c r="LQ2" s="10">
        <v>43337</v>
      </c>
      <c r="LR2" s="10">
        <v>43338</v>
      </c>
      <c r="LS2" s="10">
        <v>43339</v>
      </c>
      <c r="LT2" s="10">
        <v>43340</v>
      </c>
      <c r="LU2" s="10">
        <v>43341</v>
      </c>
      <c r="LV2" s="10">
        <v>43342</v>
      </c>
      <c r="LW2" s="10">
        <v>43343</v>
      </c>
      <c r="LX2" s="10">
        <v>43344</v>
      </c>
      <c r="LY2" s="10">
        <v>43345</v>
      </c>
      <c r="LZ2" s="10">
        <v>43346</v>
      </c>
      <c r="MA2" s="10">
        <v>43347</v>
      </c>
      <c r="MB2" s="10">
        <v>43348</v>
      </c>
      <c r="MC2" s="10">
        <v>43349</v>
      </c>
      <c r="MD2" s="10">
        <v>43350</v>
      </c>
      <c r="ME2" s="10">
        <v>43351</v>
      </c>
      <c r="MF2" s="10">
        <v>43352</v>
      </c>
      <c r="MG2" s="10">
        <v>43353</v>
      </c>
      <c r="MH2" s="10">
        <v>43354</v>
      </c>
      <c r="MI2" s="10">
        <v>43355</v>
      </c>
      <c r="MJ2" s="10">
        <v>43356</v>
      </c>
      <c r="MK2" s="10">
        <v>43357</v>
      </c>
      <c r="ML2" s="10">
        <v>43358</v>
      </c>
      <c r="MM2" s="10">
        <v>43359</v>
      </c>
      <c r="MN2" s="10">
        <v>43360</v>
      </c>
      <c r="MO2" s="10">
        <v>43361</v>
      </c>
      <c r="MP2" s="10">
        <v>43362</v>
      </c>
      <c r="MQ2" s="10">
        <v>43363</v>
      </c>
      <c r="MR2" s="10">
        <v>43364</v>
      </c>
      <c r="MS2" s="10">
        <v>43365</v>
      </c>
      <c r="MT2" s="10">
        <v>43366</v>
      </c>
      <c r="MU2" s="10">
        <v>43367</v>
      </c>
      <c r="MV2" s="10">
        <v>43368</v>
      </c>
      <c r="MW2" s="10">
        <v>43369</v>
      </c>
      <c r="MX2" s="10">
        <v>43370</v>
      </c>
      <c r="MY2" s="10">
        <v>43371</v>
      </c>
      <c r="MZ2" s="10">
        <v>43372</v>
      </c>
      <c r="NA2" s="10">
        <v>43373</v>
      </c>
      <c r="NB2" s="10">
        <v>43374</v>
      </c>
      <c r="NC2" s="10">
        <v>43375</v>
      </c>
      <c r="ND2" s="10">
        <v>43376</v>
      </c>
      <c r="NE2" s="10">
        <v>43377</v>
      </c>
      <c r="NF2" s="10">
        <v>43378</v>
      </c>
      <c r="NG2" s="10">
        <v>43379</v>
      </c>
      <c r="NH2" s="11" t="s">
        <v>55</v>
      </c>
      <c r="NI2" s="9" t="s">
        <v>54</v>
      </c>
      <c r="NJ2" s="12" t="s">
        <v>56</v>
      </c>
      <c r="NK2" s="12" t="s">
        <v>57</v>
      </c>
      <c r="NL2" s="12" t="s">
        <v>58</v>
      </c>
      <c r="NM2" s="12" t="s">
        <v>59</v>
      </c>
      <c r="NN2" s="12" t="s">
        <v>60</v>
      </c>
      <c r="NO2" s="12" t="s">
        <v>61</v>
      </c>
      <c r="NP2" s="12" t="s">
        <v>62</v>
      </c>
      <c r="NQ2" s="12" t="s">
        <v>63</v>
      </c>
    </row>
    <row r="3" spans="1:381" x14ac:dyDescent="0.25">
      <c r="A3" s="13" t="s">
        <v>64</v>
      </c>
      <c r="B3" s="14">
        <v>0.96399999999999997</v>
      </c>
      <c r="C3" s="14">
        <v>0.95699999999999996</v>
      </c>
      <c r="D3" s="14">
        <v>0.86699999999999999</v>
      </c>
      <c r="E3" s="14">
        <v>0.95299999999999996</v>
      </c>
      <c r="F3" s="14">
        <v>0.84</v>
      </c>
      <c r="G3" s="14">
        <v>0.94099999999999995</v>
      </c>
      <c r="H3" s="15"/>
      <c r="I3" s="14">
        <v>1</v>
      </c>
      <c r="J3" s="14">
        <v>0.96199999999999997</v>
      </c>
      <c r="K3" s="14">
        <v>0.96899999999999997</v>
      </c>
      <c r="L3" s="14">
        <v>0.92700000000000005</v>
      </c>
      <c r="M3" s="14">
        <v>0.69599999999999995</v>
      </c>
      <c r="N3" s="14">
        <v>0.97799999999999998</v>
      </c>
      <c r="O3" s="16"/>
      <c r="P3" s="14">
        <v>0.91300000000000003</v>
      </c>
      <c r="Q3" s="14">
        <v>0.83799999999999997</v>
      </c>
      <c r="R3" s="14">
        <v>0.96799999999999997</v>
      </c>
      <c r="S3" s="14">
        <v>0.96</v>
      </c>
      <c r="T3" s="14">
        <v>0.996</v>
      </c>
      <c r="U3" s="14">
        <v>1</v>
      </c>
      <c r="V3" s="15"/>
      <c r="W3" s="14">
        <v>0.98599999999999999</v>
      </c>
      <c r="X3" s="14">
        <v>0.90900000000000003</v>
      </c>
      <c r="Y3" s="14">
        <v>0.96</v>
      </c>
      <c r="Z3" s="14">
        <v>0.96</v>
      </c>
      <c r="AA3" s="14">
        <v>0.91800000000000004</v>
      </c>
      <c r="AB3" s="14"/>
      <c r="AC3" s="16"/>
      <c r="AD3" s="14">
        <v>0.97</v>
      </c>
      <c r="AE3" s="14">
        <v>0.79</v>
      </c>
      <c r="AF3" s="14"/>
      <c r="AG3" s="14">
        <v>0.95399999999999996</v>
      </c>
      <c r="AH3" s="14">
        <v>0.93100000000000005</v>
      </c>
      <c r="AI3" s="14">
        <v>0.98399999999999999</v>
      </c>
      <c r="AJ3" s="15"/>
      <c r="AK3" s="14">
        <v>0.83099999999999996</v>
      </c>
      <c r="AL3" s="14">
        <v>0.94399999999999995</v>
      </c>
      <c r="AM3" s="14">
        <v>0.93300000000000005</v>
      </c>
      <c r="AN3" s="14">
        <v>0.99399999999999999</v>
      </c>
      <c r="AO3" s="14">
        <v>0.998</v>
      </c>
      <c r="AP3" s="14"/>
      <c r="AQ3" s="16"/>
      <c r="AR3" s="14">
        <v>0.92100000000000004</v>
      </c>
      <c r="AS3" s="14">
        <v>0.91500000000000004</v>
      </c>
      <c r="AT3" s="14">
        <v>0.996</v>
      </c>
      <c r="AU3" s="14">
        <v>0.96899999999999997</v>
      </c>
      <c r="AV3" s="14">
        <v>0.91400000000000003</v>
      </c>
      <c r="AW3" s="14">
        <v>0.99099999999999999</v>
      </c>
      <c r="AX3" s="15"/>
      <c r="AY3" s="14">
        <v>0.89</v>
      </c>
      <c r="AZ3" s="14">
        <v>0.97</v>
      </c>
      <c r="BA3" s="14">
        <v>0.875</v>
      </c>
      <c r="BB3" s="14">
        <v>0.99399999999999999</v>
      </c>
      <c r="BC3" s="14">
        <v>0.97599999999999998</v>
      </c>
      <c r="BD3" s="14">
        <v>0.89900000000000002</v>
      </c>
      <c r="BE3" s="16"/>
      <c r="BF3" s="14">
        <v>0.94599999999999995</v>
      </c>
      <c r="BG3" s="14">
        <v>0.97599999999999998</v>
      </c>
      <c r="BH3" s="14">
        <v>0.98699999999999999</v>
      </c>
      <c r="BI3" s="14">
        <v>0.99299999999999999</v>
      </c>
      <c r="BJ3" s="14">
        <v>0.72499999999999998</v>
      </c>
      <c r="BK3" s="14">
        <v>0.97599999999999998</v>
      </c>
      <c r="BL3" s="15"/>
      <c r="BM3" s="14">
        <v>0.89200000000000002</v>
      </c>
      <c r="BN3" s="14">
        <v>0.97499999999999998</v>
      </c>
      <c r="BO3" s="14">
        <v>0.995</v>
      </c>
      <c r="BP3" s="14">
        <v>0.99</v>
      </c>
      <c r="BQ3" s="14">
        <v>0.86699999999999999</v>
      </c>
      <c r="BR3" s="14">
        <v>1</v>
      </c>
      <c r="BS3" s="16"/>
      <c r="BT3" s="14">
        <v>0.95</v>
      </c>
      <c r="BU3" s="14">
        <v>0.97699999999999998</v>
      </c>
      <c r="BV3" s="14">
        <v>0.98899999999999999</v>
      </c>
      <c r="BW3" s="14">
        <v>0.99</v>
      </c>
      <c r="BX3" s="14">
        <v>0.94399999999999995</v>
      </c>
      <c r="BY3" s="14">
        <v>0.95299999999999996</v>
      </c>
      <c r="BZ3" s="15"/>
      <c r="CA3" s="14">
        <v>0.91900000000000004</v>
      </c>
      <c r="CB3" s="14">
        <v>0.95099999999999996</v>
      </c>
      <c r="CC3" s="14">
        <v>0.94699999999999995</v>
      </c>
      <c r="CD3" s="14">
        <v>0.98299999999999998</v>
      </c>
      <c r="CE3" s="14"/>
      <c r="CF3" s="14"/>
      <c r="CG3" s="16"/>
      <c r="CH3" s="14"/>
      <c r="CI3" s="14"/>
      <c r="CJ3" s="14"/>
      <c r="CK3" s="14"/>
      <c r="CL3" s="14"/>
      <c r="CM3" s="14"/>
      <c r="CN3" s="15"/>
      <c r="CO3" s="14"/>
      <c r="CP3" s="14"/>
      <c r="CQ3" s="14">
        <v>0.96199999999999997</v>
      </c>
      <c r="CR3" s="14">
        <v>0.98699999999999999</v>
      </c>
      <c r="CS3" s="14">
        <v>0.878</v>
      </c>
      <c r="CT3" s="14"/>
      <c r="CU3" s="16"/>
      <c r="CV3" s="14">
        <v>0.93400000000000005</v>
      </c>
      <c r="CW3" s="14">
        <v>0.98</v>
      </c>
      <c r="CX3" s="14">
        <v>0.84699999999999998</v>
      </c>
      <c r="CY3" s="14">
        <v>0.96099999999999997</v>
      </c>
      <c r="CZ3" s="14">
        <v>0.96499999999999997</v>
      </c>
      <c r="DA3" s="14">
        <v>0.79700000000000004</v>
      </c>
      <c r="DB3" s="15"/>
      <c r="DC3" s="14">
        <v>0.98899999999999999</v>
      </c>
      <c r="DD3" s="14">
        <v>0.999</v>
      </c>
      <c r="DE3" s="14">
        <v>0.95899999999999996</v>
      </c>
      <c r="DF3" s="14">
        <v>0.89100000000000001</v>
      </c>
      <c r="DG3" s="14">
        <v>0.93799999999999994</v>
      </c>
      <c r="DH3" s="14"/>
      <c r="DI3" s="16"/>
      <c r="DJ3" s="14">
        <v>0.98899999999999999</v>
      </c>
      <c r="DK3" s="14">
        <v>0.998</v>
      </c>
      <c r="DL3" s="14">
        <v>0.81100000000000005</v>
      </c>
      <c r="DM3" s="14">
        <v>0.98299999999999998</v>
      </c>
      <c r="DN3" s="14">
        <v>0.92700000000000005</v>
      </c>
      <c r="DO3" s="14">
        <v>0.96799999999999997</v>
      </c>
      <c r="DP3" s="15"/>
      <c r="DQ3" s="14">
        <v>0.98799999999999999</v>
      </c>
      <c r="DR3" s="14">
        <v>0.98299999999999998</v>
      </c>
      <c r="DS3" s="14">
        <v>0.97399999999999998</v>
      </c>
      <c r="DT3" s="14">
        <v>0.97699999999999998</v>
      </c>
      <c r="DU3" s="14">
        <v>0.98899999999999999</v>
      </c>
      <c r="DV3" s="14"/>
      <c r="DW3" s="16"/>
      <c r="DX3" s="14">
        <v>0.90500000000000003</v>
      </c>
      <c r="DY3" s="14">
        <v>0.95099999999999996</v>
      </c>
      <c r="DZ3" s="14">
        <v>0.98599999999999999</v>
      </c>
      <c r="EA3" s="14">
        <v>0.98299999999999998</v>
      </c>
      <c r="EB3" s="14">
        <v>0.94099999999999995</v>
      </c>
      <c r="EC3" s="14"/>
      <c r="ED3" s="15"/>
      <c r="EE3" s="14">
        <v>0.90400000000000003</v>
      </c>
      <c r="EF3" s="14">
        <v>0.26</v>
      </c>
      <c r="EG3" s="14">
        <v>0.96899999999999997</v>
      </c>
      <c r="EH3" s="14">
        <v>0.9</v>
      </c>
      <c r="EI3" s="14">
        <v>0.68799999999999994</v>
      </c>
      <c r="EJ3" s="14">
        <v>0.84399999999999997</v>
      </c>
      <c r="EK3" s="16"/>
      <c r="EL3" s="14">
        <v>0.97899999999999998</v>
      </c>
      <c r="EM3" s="14">
        <v>0.97199999999999998</v>
      </c>
      <c r="EN3" s="14">
        <v>0.79500000000000004</v>
      </c>
      <c r="EO3" s="14">
        <v>0.97399999999999998</v>
      </c>
      <c r="EP3" s="14">
        <v>0.93600000000000005</v>
      </c>
      <c r="EQ3" s="14"/>
      <c r="ER3" s="15"/>
      <c r="ES3" s="14">
        <v>1</v>
      </c>
      <c r="ET3" s="14">
        <v>1</v>
      </c>
      <c r="EU3" s="14">
        <v>0.98799999999999999</v>
      </c>
      <c r="EV3" s="14">
        <v>0.94699999999999995</v>
      </c>
      <c r="EW3" s="14">
        <v>0.90600000000000003</v>
      </c>
      <c r="EX3" s="14"/>
      <c r="EY3" s="16"/>
      <c r="EZ3" s="14">
        <v>0.89</v>
      </c>
      <c r="FA3" s="14">
        <v>0.98299999999999998</v>
      </c>
      <c r="FB3" s="14">
        <v>0.96099999999999997</v>
      </c>
      <c r="FC3" s="14">
        <v>0.95399999999999996</v>
      </c>
      <c r="FD3" s="14">
        <v>0.97599999999999998</v>
      </c>
      <c r="FE3" s="14">
        <v>0.98899999999999999</v>
      </c>
      <c r="FF3" s="15"/>
      <c r="FG3" s="14">
        <v>0.995</v>
      </c>
      <c r="FH3" s="14">
        <v>1</v>
      </c>
      <c r="FI3" s="14">
        <v>0.999</v>
      </c>
      <c r="FJ3" s="14">
        <v>0.99099999999999999</v>
      </c>
      <c r="FK3" s="14">
        <v>0.95099999999999996</v>
      </c>
      <c r="FL3" s="14"/>
      <c r="FM3" s="16"/>
      <c r="FN3" s="14">
        <v>0.96</v>
      </c>
      <c r="FO3" s="14">
        <v>0.96099999999999997</v>
      </c>
      <c r="FP3" s="14">
        <v>0.85</v>
      </c>
      <c r="FQ3" s="14">
        <v>0.96599999999999997</v>
      </c>
      <c r="FR3" s="14">
        <v>0.97499999999999998</v>
      </c>
      <c r="FS3" s="14">
        <v>0.76600000000000001</v>
      </c>
      <c r="FT3" s="15"/>
      <c r="FU3" s="14">
        <v>0.93600000000000005</v>
      </c>
      <c r="FV3" s="14">
        <v>0.90100000000000002</v>
      </c>
      <c r="FW3" s="14">
        <v>0.95699999999999996</v>
      </c>
      <c r="FX3" s="14">
        <v>0.92100000000000004</v>
      </c>
      <c r="FY3" s="14"/>
      <c r="FZ3" s="14"/>
      <c r="GA3" s="16"/>
      <c r="GB3" s="14"/>
      <c r="GC3" s="14"/>
      <c r="GD3" s="14"/>
      <c r="GE3" s="14"/>
      <c r="GF3" s="14"/>
      <c r="GG3" s="14"/>
      <c r="GH3" s="15"/>
      <c r="GI3" s="14"/>
      <c r="GJ3" s="14"/>
      <c r="GK3" s="14"/>
      <c r="GL3" s="14"/>
      <c r="GM3" s="14"/>
      <c r="GN3" s="14"/>
      <c r="GO3" s="16"/>
      <c r="GP3" s="14"/>
      <c r="GQ3" s="14"/>
      <c r="GR3" s="14"/>
      <c r="GS3" s="14"/>
      <c r="GT3" s="14"/>
      <c r="GU3" s="14"/>
      <c r="GV3" s="15"/>
      <c r="GW3" s="14"/>
      <c r="GX3" s="14"/>
      <c r="GY3" s="14"/>
      <c r="GZ3" s="14"/>
      <c r="HA3" s="14"/>
      <c r="HB3" s="14"/>
      <c r="HC3" s="16"/>
      <c r="HD3" s="14"/>
      <c r="HE3" s="14"/>
      <c r="HF3" s="14"/>
      <c r="HG3" s="14"/>
      <c r="HH3" s="14"/>
      <c r="HI3" s="14"/>
      <c r="HJ3" s="15"/>
      <c r="HK3" s="14"/>
      <c r="HL3" s="14"/>
      <c r="HM3" s="14"/>
      <c r="HN3" s="14"/>
      <c r="HO3" s="14"/>
      <c r="HP3" s="14"/>
      <c r="HQ3" s="16"/>
      <c r="HR3" s="14"/>
      <c r="HS3" s="14"/>
      <c r="HT3" s="14"/>
      <c r="HU3" s="14"/>
      <c r="HV3" s="14"/>
      <c r="HW3" s="14"/>
      <c r="HX3" s="15"/>
      <c r="HY3" s="14"/>
      <c r="HZ3" s="14"/>
      <c r="IA3" s="14"/>
      <c r="IB3" s="14"/>
      <c r="IC3" s="14"/>
      <c r="ID3" s="14"/>
      <c r="IE3" s="16"/>
      <c r="IF3" s="14"/>
      <c r="IG3" s="14"/>
      <c r="IH3" s="14"/>
      <c r="II3" s="14"/>
      <c r="IJ3" s="14"/>
      <c r="IK3" s="14"/>
      <c r="IL3" s="15"/>
      <c r="IM3" s="14"/>
      <c r="IN3" s="14"/>
      <c r="IO3" s="14"/>
      <c r="IP3" s="14"/>
      <c r="IQ3" s="14"/>
      <c r="IR3" s="14"/>
      <c r="IS3" s="16"/>
      <c r="IT3" s="14"/>
      <c r="IU3" s="14"/>
      <c r="IV3" s="14"/>
      <c r="IW3" s="14"/>
      <c r="IX3" s="14"/>
      <c r="IY3" s="14"/>
      <c r="IZ3" s="15"/>
      <c r="JA3" s="14"/>
      <c r="JB3" s="14"/>
      <c r="JC3" s="14"/>
      <c r="JD3" s="14"/>
      <c r="JE3" s="14"/>
      <c r="JF3" s="14"/>
      <c r="JG3" s="16"/>
      <c r="JH3" s="14"/>
      <c r="JI3" s="14"/>
      <c r="JJ3" s="14"/>
      <c r="JK3" s="14"/>
      <c r="JL3" s="14"/>
      <c r="JM3" s="14"/>
      <c r="JN3" s="15"/>
      <c r="JO3" s="14"/>
      <c r="JP3" s="14"/>
      <c r="JQ3" s="14"/>
      <c r="JR3" s="14"/>
      <c r="JS3" s="14"/>
      <c r="JT3" s="14"/>
      <c r="JU3" s="16"/>
      <c r="JV3" s="14"/>
      <c r="JW3" s="14"/>
      <c r="JX3" s="14"/>
      <c r="JY3" s="14"/>
      <c r="JZ3" s="14"/>
      <c r="KA3" s="14"/>
      <c r="KB3" s="15"/>
      <c r="KC3" s="14"/>
      <c r="KD3" s="14"/>
      <c r="KE3" s="14"/>
      <c r="KF3" s="14"/>
      <c r="KG3" s="14"/>
      <c r="KH3" s="14"/>
      <c r="KI3" s="16"/>
      <c r="KJ3" s="14"/>
      <c r="KK3" s="14"/>
      <c r="KL3" s="14"/>
      <c r="KM3" s="14"/>
      <c r="KN3" s="14"/>
      <c r="KO3" s="14"/>
      <c r="KP3" s="15"/>
      <c r="KQ3" s="14"/>
      <c r="KR3" s="14"/>
      <c r="KS3" s="14"/>
      <c r="KT3" s="14"/>
      <c r="KU3" s="14"/>
      <c r="KV3" s="14"/>
      <c r="KW3" s="16"/>
      <c r="KX3" s="14"/>
      <c r="KY3" s="14"/>
      <c r="KZ3" s="14"/>
      <c r="LA3" s="14"/>
      <c r="LB3" s="14"/>
      <c r="LC3" s="14"/>
      <c r="LD3" s="15"/>
      <c r="LE3" s="14"/>
      <c r="LF3" s="14"/>
      <c r="LG3" s="14"/>
      <c r="LH3" s="14"/>
      <c r="LI3" s="14"/>
      <c r="LJ3" s="14"/>
      <c r="LK3" s="16"/>
      <c r="LL3" s="14"/>
      <c r="LM3" s="14"/>
      <c r="LN3" s="14"/>
      <c r="LO3" s="14"/>
      <c r="LP3" s="14"/>
      <c r="LQ3" s="14"/>
      <c r="LR3" s="15"/>
      <c r="LS3" s="14"/>
      <c r="LT3" s="14"/>
      <c r="LU3" s="14"/>
      <c r="LV3" s="14"/>
      <c r="LW3" s="14"/>
      <c r="LX3" s="14"/>
      <c r="LY3" s="16"/>
      <c r="LZ3" s="14"/>
      <c r="MA3" s="14"/>
      <c r="MB3" s="14"/>
      <c r="MC3" s="14"/>
      <c r="MD3" s="14"/>
      <c r="ME3" s="14"/>
      <c r="MF3" s="15"/>
      <c r="MG3" s="14"/>
      <c r="MH3" s="14"/>
      <c r="MI3" s="14"/>
      <c r="MJ3" s="14"/>
      <c r="MK3" s="14"/>
      <c r="ML3" s="14"/>
      <c r="MM3" s="16"/>
      <c r="MN3" s="14"/>
      <c r="MO3" s="14"/>
      <c r="MP3" s="14"/>
      <c r="MQ3" s="14"/>
      <c r="MR3" s="14"/>
      <c r="MS3" s="14"/>
      <c r="MT3" s="15"/>
      <c r="MU3" s="14"/>
      <c r="MV3" s="14"/>
      <c r="MW3" s="14"/>
      <c r="MX3" s="14"/>
      <c r="MY3" s="14"/>
      <c r="MZ3" s="14"/>
      <c r="NA3" s="16"/>
      <c r="NB3" s="14"/>
      <c r="NC3" s="14"/>
      <c r="ND3" s="14"/>
      <c r="NE3" s="14"/>
      <c r="NF3" s="14"/>
      <c r="NG3" s="14"/>
      <c r="NH3" s="15"/>
      <c r="NI3" s="13" t="s">
        <v>64</v>
      </c>
      <c r="NJ3" s="17">
        <f>AVERAGE(C3:NH3)</f>
        <v>0.93568421052631612</v>
      </c>
      <c r="NK3" s="18">
        <f t="shared" ref="NK3:NO5" si="0">AVERAGE(B3,I3,P3,W3,AD3,AK3,AR3,AY3,BF3,BM3,BT3,CA3,CH3,CO3,CV3,DC3,DJ3,DQ3,DX3,EE3,EL3,ES3,EZ3,FG3,FN3,FU3,GB3,GI3,GP3,GW3,HD3,HK3,HR3,HY3,IF3,IM3,IT3,JA3,JH3,JO3)</f>
        <v>0.9437916666666667</v>
      </c>
      <c r="NL3" s="18">
        <f t="shared" si="0"/>
        <v>0.92300000000000004</v>
      </c>
      <c r="NM3" s="18">
        <f t="shared" si="0"/>
        <v>0.93933333333333335</v>
      </c>
      <c r="NN3" s="18">
        <f t="shared" si="0"/>
        <v>0.96408000000000005</v>
      </c>
      <c r="NO3" s="18">
        <f t="shared" si="0"/>
        <v>0.90760869565217395</v>
      </c>
      <c r="NP3" s="14"/>
      <c r="NQ3" s="14"/>
    </row>
    <row r="4" spans="1:381" x14ac:dyDescent="0.25">
      <c r="A4" s="13" t="s">
        <v>65</v>
      </c>
      <c r="B4" s="14">
        <v>0.81100000000000005</v>
      </c>
      <c r="C4" s="14">
        <v>1</v>
      </c>
      <c r="D4" s="14">
        <v>0.97299999999999998</v>
      </c>
      <c r="E4" s="14">
        <v>0.99099999999999999</v>
      </c>
      <c r="F4" s="14">
        <v>0.996</v>
      </c>
      <c r="G4" s="14"/>
      <c r="H4" s="19"/>
      <c r="I4" s="14">
        <v>0.91300000000000003</v>
      </c>
      <c r="J4" s="14">
        <v>0.93899999999999995</v>
      </c>
      <c r="K4" s="14">
        <v>0.93899999999999995</v>
      </c>
      <c r="L4" s="14">
        <v>0.99399999999999999</v>
      </c>
      <c r="M4" s="14">
        <v>1</v>
      </c>
      <c r="N4" s="14">
        <v>0.98599999999999999</v>
      </c>
      <c r="O4" s="20"/>
      <c r="P4" s="14">
        <v>0.90300000000000002</v>
      </c>
      <c r="Q4" s="14">
        <v>0.94299999999999995</v>
      </c>
      <c r="R4" s="14">
        <v>1</v>
      </c>
      <c r="S4" s="14">
        <v>0.97099999999999997</v>
      </c>
      <c r="T4" s="14">
        <v>0.879</v>
      </c>
      <c r="U4" s="14">
        <v>0.97899999999999998</v>
      </c>
      <c r="V4" s="19"/>
      <c r="W4" s="14">
        <v>0.81599999999999995</v>
      </c>
      <c r="X4" s="14">
        <v>0.96799999999999997</v>
      </c>
      <c r="Y4" s="14">
        <v>0.98</v>
      </c>
      <c r="Z4" s="14">
        <v>0.95799999999999996</v>
      </c>
      <c r="AA4" s="14">
        <v>1</v>
      </c>
      <c r="AB4" s="14">
        <v>0.94899999999999995</v>
      </c>
      <c r="AC4" s="20"/>
      <c r="AD4" s="14">
        <v>1</v>
      </c>
      <c r="AE4" s="14">
        <v>0.94199999999999995</v>
      </c>
      <c r="AF4" s="14"/>
      <c r="AG4" s="14">
        <v>0.82899999999999996</v>
      </c>
      <c r="AH4" s="14">
        <v>0.96799999999999997</v>
      </c>
      <c r="AI4" s="14"/>
      <c r="AJ4" s="19"/>
      <c r="AK4" s="14">
        <v>0.89300000000000002</v>
      </c>
      <c r="AL4" s="14">
        <v>0.92</v>
      </c>
      <c r="AM4" s="14">
        <v>0.83199999999999996</v>
      </c>
      <c r="AN4" s="14">
        <v>1</v>
      </c>
      <c r="AO4" s="14">
        <v>0.95599999999999996</v>
      </c>
      <c r="AP4" s="14"/>
      <c r="AQ4" s="20"/>
      <c r="AR4" s="14">
        <v>1</v>
      </c>
      <c r="AS4" s="14">
        <v>0.98199999999999998</v>
      </c>
      <c r="AT4" s="14">
        <v>0.97799999999999998</v>
      </c>
      <c r="AU4" s="14">
        <v>0.97899999999999998</v>
      </c>
      <c r="AV4" s="14">
        <v>0.99</v>
      </c>
      <c r="AW4" s="14">
        <v>0.65700000000000003</v>
      </c>
      <c r="AX4" s="19"/>
      <c r="AY4" s="14">
        <v>0.995</v>
      </c>
      <c r="AZ4" s="14">
        <v>0.998</v>
      </c>
      <c r="BA4" s="14">
        <v>0.72899999999999998</v>
      </c>
      <c r="BB4" s="14">
        <v>0.98399999999999999</v>
      </c>
      <c r="BC4" s="14">
        <v>0.85099999999999998</v>
      </c>
      <c r="BD4" s="14">
        <v>0.97499999999999998</v>
      </c>
      <c r="BE4" s="20"/>
      <c r="BF4" s="14">
        <v>0.78800000000000003</v>
      </c>
      <c r="BG4" s="14">
        <v>0.98899999999999999</v>
      </c>
      <c r="BH4" s="14">
        <v>0.99399999999999999</v>
      </c>
      <c r="BI4" s="14">
        <v>0.89600000000000002</v>
      </c>
      <c r="BJ4" s="14">
        <v>0.95199999999999996</v>
      </c>
      <c r="BK4" s="14">
        <v>0.98899999999999999</v>
      </c>
      <c r="BL4" s="19"/>
      <c r="BM4" s="14">
        <v>0.99399999999999999</v>
      </c>
      <c r="BN4" s="14">
        <v>0.99099999999999999</v>
      </c>
      <c r="BO4" s="14">
        <v>0.97799999999999998</v>
      </c>
      <c r="BP4" s="14">
        <v>0.95899999999999996</v>
      </c>
      <c r="BQ4" s="14">
        <v>0.95699999999999996</v>
      </c>
      <c r="BR4" s="14">
        <v>0.96699999999999997</v>
      </c>
      <c r="BS4" s="20"/>
      <c r="BT4" s="14">
        <v>0.99199999999999999</v>
      </c>
      <c r="BU4" s="14">
        <v>0.97099999999999997</v>
      </c>
      <c r="BV4" s="14">
        <v>0.96499999999999997</v>
      </c>
      <c r="BW4" s="14">
        <v>0.89700000000000002</v>
      </c>
      <c r="BX4" s="14">
        <v>0.91900000000000004</v>
      </c>
      <c r="BY4" s="14"/>
      <c r="BZ4" s="19"/>
      <c r="CA4" s="14">
        <v>0.94099999999999995</v>
      </c>
      <c r="CB4" s="14">
        <v>0.98499999999999999</v>
      </c>
      <c r="CC4" s="14">
        <v>0.97699999999999998</v>
      </c>
      <c r="CD4" s="14">
        <v>0.94099999999999995</v>
      </c>
      <c r="CE4" s="14">
        <v>0.82</v>
      </c>
      <c r="CF4" s="14"/>
      <c r="CG4" s="20"/>
      <c r="CH4" s="14"/>
      <c r="CI4" s="14"/>
      <c r="CJ4" s="14"/>
      <c r="CK4" s="14"/>
      <c r="CL4" s="14"/>
      <c r="CM4" s="14"/>
      <c r="CN4" s="19"/>
      <c r="CO4" s="14"/>
      <c r="CP4" s="14"/>
      <c r="CQ4" s="14">
        <v>0.97299999999999998</v>
      </c>
      <c r="CR4" s="14">
        <v>0.76400000000000001</v>
      </c>
      <c r="CS4" s="14">
        <v>0.60799999999999998</v>
      </c>
      <c r="CT4" s="14"/>
      <c r="CU4" s="20"/>
      <c r="CV4" s="14">
        <v>1</v>
      </c>
      <c r="CW4" s="14">
        <v>0.98799999999999999</v>
      </c>
      <c r="CX4" s="14">
        <v>0.92300000000000004</v>
      </c>
      <c r="CY4" s="14">
        <v>0.89200000000000002</v>
      </c>
      <c r="CZ4" s="14">
        <v>0.96499999999999997</v>
      </c>
      <c r="DA4" s="14"/>
      <c r="DB4" s="19"/>
      <c r="DC4" s="14">
        <v>0.96399999999999997</v>
      </c>
      <c r="DD4" s="14">
        <v>0.98699999999999999</v>
      </c>
      <c r="DE4" s="14">
        <v>0.96899999999999997</v>
      </c>
      <c r="DF4" s="14">
        <v>1</v>
      </c>
      <c r="DG4" s="14">
        <v>0.99199999999999999</v>
      </c>
      <c r="DH4" s="14"/>
      <c r="DI4" s="20"/>
      <c r="DJ4" s="14">
        <v>0.999</v>
      </c>
      <c r="DK4" s="14">
        <v>1</v>
      </c>
      <c r="DL4" s="14">
        <v>0.89200000000000002</v>
      </c>
      <c r="DM4" s="14">
        <v>0.98099999999999998</v>
      </c>
      <c r="DN4" s="14">
        <v>1</v>
      </c>
      <c r="DO4" s="14"/>
      <c r="DP4" s="19"/>
      <c r="DQ4" s="14">
        <v>1</v>
      </c>
      <c r="DR4" s="14">
        <v>0.93100000000000005</v>
      </c>
      <c r="DS4" s="14">
        <v>0.995</v>
      </c>
      <c r="DT4" s="14">
        <v>0.95699999999999996</v>
      </c>
      <c r="DU4" s="14">
        <v>0.97499999999999998</v>
      </c>
      <c r="DV4" s="14"/>
      <c r="DW4" s="20"/>
      <c r="DX4" s="14">
        <v>0.95</v>
      </c>
      <c r="DY4" s="14">
        <v>0.98699999999999999</v>
      </c>
      <c r="DZ4" s="14">
        <v>0.96</v>
      </c>
      <c r="EA4" s="14">
        <v>0.873</v>
      </c>
      <c r="EB4" s="14">
        <v>0.96099999999999997</v>
      </c>
      <c r="EC4" s="14"/>
      <c r="ED4" s="19"/>
      <c r="EE4" s="14">
        <v>0.96499999999999997</v>
      </c>
      <c r="EF4" s="14">
        <v>0.88900000000000001</v>
      </c>
      <c r="EG4" s="14">
        <v>0.996</v>
      </c>
      <c r="EH4" s="14">
        <v>0.97</v>
      </c>
      <c r="EI4" s="14">
        <v>0</v>
      </c>
      <c r="EJ4" s="14">
        <v>0.91300000000000003</v>
      </c>
      <c r="EK4" s="20"/>
      <c r="EL4" s="14">
        <v>0.83699999999999997</v>
      </c>
      <c r="EM4" s="14">
        <v>0.97599999999999998</v>
      </c>
      <c r="EN4" s="14">
        <v>0.98899999999999999</v>
      </c>
      <c r="EO4" s="14">
        <v>0.89800000000000002</v>
      </c>
      <c r="EP4" s="14">
        <v>0.877</v>
      </c>
      <c r="EQ4" s="14"/>
      <c r="ER4" s="19"/>
      <c r="ES4" s="14">
        <v>0.877</v>
      </c>
      <c r="ET4" s="14">
        <v>0.79300000000000004</v>
      </c>
      <c r="EU4" s="14">
        <v>0.96899999999999997</v>
      </c>
      <c r="EV4" s="14">
        <v>0.96599999999999997</v>
      </c>
      <c r="EW4" s="14">
        <v>0.96799999999999997</v>
      </c>
      <c r="EX4" s="14"/>
      <c r="EY4" s="20"/>
      <c r="EZ4" s="14">
        <v>0.96899999999999997</v>
      </c>
      <c r="FA4" s="14">
        <v>0.98099999999999998</v>
      </c>
      <c r="FB4" s="14">
        <v>0.97899999999999998</v>
      </c>
      <c r="FC4" s="14">
        <v>0.97</v>
      </c>
      <c r="FD4" s="14">
        <v>0.94899999999999995</v>
      </c>
      <c r="FE4" s="14"/>
      <c r="FF4" s="19"/>
      <c r="FG4" s="14">
        <v>0.98699999999999999</v>
      </c>
      <c r="FH4" s="14">
        <v>0.99399999999999999</v>
      </c>
      <c r="FI4" s="14">
        <v>0.996</v>
      </c>
      <c r="FJ4" s="14">
        <v>0.98</v>
      </c>
      <c r="FK4" s="14">
        <v>0.98799999999999999</v>
      </c>
      <c r="FL4" s="14"/>
      <c r="FM4" s="20"/>
      <c r="FN4" s="14">
        <v>0.98699999999999999</v>
      </c>
      <c r="FO4" s="14">
        <v>0.89900000000000002</v>
      </c>
      <c r="FP4" s="14">
        <v>0.88100000000000001</v>
      </c>
      <c r="FQ4" s="14">
        <v>0.98599999999999999</v>
      </c>
      <c r="FR4" s="14">
        <v>0.99099999999999999</v>
      </c>
      <c r="FS4" s="14"/>
      <c r="FT4" s="19"/>
      <c r="FU4" s="14">
        <v>0.92800000000000005</v>
      </c>
      <c r="FV4" s="14">
        <v>0.99399999999999999</v>
      </c>
      <c r="FW4" s="14">
        <v>0.97499999999999998</v>
      </c>
      <c r="FX4" s="14">
        <v>0.96199999999999997</v>
      </c>
      <c r="FY4" s="14"/>
      <c r="FZ4" s="14"/>
      <c r="GA4" s="20"/>
      <c r="GB4" s="14"/>
      <c r="GC4" s="14"/>
      <c r="GD4" s="14"/>
      <c r="GE4" s="14"/>
      <c r="GF4" s="14"/>
      <c r="GG4" s="14"/>
      <c r="GH4" s="19"/>
      <c r="GI4" s="14"/>
      <c r="GJ4" s="14"/>
      <c r="GK4" s="14"/>
      <c r="GL4" s="14"/>
      <c r="GM4" s="14"/>
      <c r="GN4" s="14"/>
      <c r="GO4" s="20"/>
      <c r="GP4" s="14"/>
      <c r="GQ4" s="14"/>
      <c r="GR4" s="14"/>
      <c r="GS4" s="14"/>
      <c r="GT4" s="14"/>
      <c r="GU4" s="14"/>
      <c r="GV4" s="19"/>
      <c r="GW4" s="14"/>
      <c r="GX4" s="14"/>
      <c r="GY4" s="14"/>
      <c r="GZ4" s="14"/>
      <c r="HA4" s="14"/>
      <c r="HB4" s="14"/>
      <c r="HC4" s="20"/>
      <c r="HD4" s="14"/>
      <c r="HE4" s="14"/>
      <c r="HF4" s="14"/>
      <c r="HG4" s="14"/>
      <c r="HH4" s="14"/>
      <c r="HI4" s="14"/>
      <c r="HJ4" s="19"/>
      <c r="HK4" s="14"/>
      <c r="HL4" s="14"/>
      <c r="HM4" s="14"/>
      <c r="HN4" s="14"/>
      <c r="HO4" s="14"/>
      <c r="HP4" s="14"/>
      <c r="HQ4" s="20"/>
      <c r="HR4" s="14"/>
      <c r="HS4" s="14"/>
      <c r="HT4" s="14"/>
      <c r="HU4" s="14"/>
      <c r="HV4" s="14"/>
      <c r="HW4" s="14"/>
      <c r="HX4" s="19"/>
      <c r="HY4" s="14"/>
      <c r="HZ4" s="14"/>
      <c r="IA4" s="14"/>
      <c r="IB4" s="14"/>
      <c r="IC4" s="14"/>
      <c r="ID4" s="14"/>
      <c r="IE4" s="20"/>
      <c r="IF4" s="14"/>
      <c r="IG4" s="14"/>
      <c r="IH4" s="14"/>
      <c r="II4" s="14"/>
      <c r="IJ4" s="14"/>
      <c r="IK4" s="14"/>
      <c r="IL4" s="19"/>
      <c r="IM4" s="14"/>
      <c r="IN4" s="14"/>
      <c r="IO4" s="14"/>
      <c r="IP4" s="14"/>
      <c r="IQ4" s="14"/>
      <c r="IR4" s="14"/>
      <c r="IS4" s="20"/>
      <c r="IT4" s="14"/>
      <c r="IU4" s="14"/>
      <c r="IV4" s="14"/>
      <c r="IW4" s="14"/>
      <c r="IX4" s="14"/>
      <c r="IY4" s="14"/>
      <c r="IZ4" s="19"/>
      <c r="JA4" s="14"/>
      <c r="JB4" s="14"/>
      <c r="JC4" s="14"/>
      <c r="JD4" s="14"/>
      <c r="JE4" s="14"/>
      <c r="JF4" s="14"/>
      <c r="JG4" s="20"/>
      <c r="JH4" s="14"/>
      <c r="JI4" s="14"/>
      <c r="JJ4" s="14"/>
      <c r="JK4" s="14"/>
      <c r="JL4" s="14"/>
      <c r="JM4" s="14"/>
      <c r="JN4" s="19"/>
      <c r="JO4" s="14"/>
      <c r="JP4" s="14"/>
      <c r="JQ4" s="14"/>
      <c r="JR4" s="14"/>
      <c r="JS4" s="14"/>
      <c r="JT4" s="14"/>
      <c r="JU4" s="20"/>
      <c r="JV4" s="14"/>
      <c r="JW4" s="14"/>
      <c r="JX4" s="14"/>
      <c r="JY4" s="14"/>
      <c r="JZ4" s="14"/>
      <c r="KA4" s="14"/>
      <c r="KB4" s="19"/>
      <c r="KC4" s="14"/>
      <c r="KD4" s="14"/>
      <c r="KE4" s="14"/>
      <c r="KF4" s="14"/>
      <c r="KG4" s="14"/>
      <c r="KH4" s="14"/>
      <c r="KI4" s="20"/>
      <c r="KJ4" s="14"/>
      <c r="KK4" s="14"/>
      <c r="KL4" s="14"/>
      <c r="KM4" s="14"/>
      <c r="KN4" s="14"/>
      <c r="KO4" s="14"/>
      <c r="KP4" s="19"/>
      <c r="KQ4" s="14"/>
      <c r="KR4" s="14"/>
      <c r="KS4" s="14"/>
      <c r="KT4" s="14"/>
      <c r="KU4" s="14"/>
      <c r="KV4" s="14"/>
      <c r="KW4" s="20"/>
      <c r="KX4" s="14"/>
      <c r="KY4" s="14"/>
      <c r="KZ4" s="14"/>
      <c r="LA4" s="14"/>
      <c r="LB4" s="14"/>
      <c r="LC4" s="14"/>
      <c r="LD4" s="19"/>
      <c r="LE4" s="14"/>
      <c r="LF4" s="14"/>
      <c r="LG4" s="14"/>
      <c r="LH4" s="14"/>
      <c r="LI4" s="14"/>
      <c r="LJ4" s="14"/>
      <c r="LK4" s="20"/>
      <c r="LL4" s="14"/>
      <c r="LM4" s="14"/>
      <c r="LN4" s="14"/>
      <c r="LO4" s="14"/>
      <c r="LP4" s="14"/>
      <c r="LQ4" s="14"/>
      <c r="LR4" s="19"/>
      <c r="LS4" s="14"/>
      <c r="LT4" s="14"/>
      <c r="LU4" s="14"/>
      <c r="LV4" s="14"/>
      <c r="LW4" s="14"/>
      <c r="LX4" s="14"/>
      <c r="LY4" s="20"/>
      <c r="LZ4" s="14"/>
      <c r="MA4" s="14"/>
      <c r="MB4" s="14"/>
      <c r="MC4" s="14"/>
      <c r="MD4" s="14"/>
      <c r="ME4" s="14"/>
      <c r="MF4" s="19"/>
      <c r="MG4" s="14"/>
      <c r="MH4" s="14"/>
      <c r="MI4" s="14"/>
      <c r="MJ4" s="14"/>
      <c r="MK4" s="14"/>
      <c r="ML4" s="14"/>
      <c r="MM4" s="20"/>
      <c r="MN4" s="14"/>
      <c r="MO4" s="14"/>
      <c r="MP4" s="14"/>
      <c r="MQ4" s="14"/>
      <c r="MR4" s="14"/>
      <c r="MS4" s="14"/>
      <c r="MT4" s="19"/>
      <c r="MU4" s="14"/>
      <c r="MV4" s="14"/>
      <c r="MW4" s="14"/>
      <c r="MX4" s="14"/>
      <c r="MY4" s="14"/>
      <c r="MZ4" s="14"/>
      <c r="NA4" s="20"/>
      <c r="NB4" s="14"/>
      <c r="NC4" s="14"/>
      <c r="ND4" s="14"/>
      <c r="NE4" s="14"/>
      <c r="NF4" s="14"/>
      <c r="NG4" s="14"/>
      <c r="NH4" s="19"/>
      <c r="NI4" s="13" t="s">
        <v>65</v>
      </c>
      <c r="NJ4" s="17">
        <f>AVERAGE(C4:NH4)</f>
        <v>0.93876562499999927</v>
      </c>
      <c r="NK4" s="18">
        <f t="shared" si="0"/>
        <v>0.93787500000000001</v>
      </c>
      <c r="NL4" s="18">
        <f t="shared" si="0"/>
        <v>0.96029166666666654</v>
      </c>
      <c r="NM4" s="18">
        <f t="shared" si="0"/>
        <v>0.95174999999999998</v>
      </c>
      <c r="NN4" s="18">
        <f t="shared" si="0"/>
        <v>0.94391999999999998</v>
      </c>
      <c r="NO4" s="18">
        <f t="shared" si="0"/>
        <v>0.89841666666666675</v>
      </c>
      <c r="NP4" s="14"/>
      <c r="NQ4" s="14"/>
    </row>
    <row r="5" spans="1:381" x14ac:dyDescent="0.25">
      <c r="A5" s="13" t="s">
        <v>66</v>
      </c>
      <c r="B5" s="14">
        <v>0.95099999999999996</v>
      </c>
      <c r="C5" s="14">
        <v>0.98299999999999998</v>
      </c>
      <c r="D5" s="14">
        <v>0.996</v>
      </c>
      <c r="E5" s="14">
        <v>0.94699999999999995</v>
      </c>
      <c r="F5" s="14">
        <v>0.96499999999999997</v>
      </c>
      <c r="G5" s="14"/>
      <c r="H5" s="21"/>
      <c r="I5" s="14">
        <v>0.99099999999999999</v>
      </c>
      <c r="J5" s="14">
        <v>0.997</v>
      </c>
      <c r="K5" s="14">
        <v>0.69</v>
      </c>
      <c r="L5" s="14">
        <v>0.99299999999999999</v>
      </c>
      <c r="M5" s="14">
        <v>0.99</v>
      </c>
      <c r="N5" s="14"/>
      <c r="O5" s="22"/>
      <c r="P5" s="14">
        <v>0.98899999999999999</v>
      </c>
      <c r="Q5" s="14">
        <v>0.98099999999999998</v>
      </c>
      <c r="R5" s="14">
        <v>0.95199999999999996</v>
      </c>
      <c r="S5" s="14">
        <v>0.96099999999999997</v>
      </c>
      <c r="T5" s="14">
        <v>0.98799999999999999</v>
      </c>
      <c r="U5" s="14"/>
      <c r="V5" s="21"/>
      <c r="W5" s="14">
        <v>0.98299999999999998</v>
      </c>
      <c r="X5" s="14">
        <v>0.94499999999999995</v>
      </c>
      <c r="Y5" s="14">
        <v>0.97699999999999998</v>
      </c>
      <c r="Z5" s="14">
        <v>0.95</v>
      </c>
      <c r="AA5" s="14">
        <v>0.98799999999999999</v>
      </c>
      <c r="AB5" s="14"/>
      <c r="AC5" s="22"/>
      <c r="AD5" s="14">
        <v>0.96499999999999997</v>
      </c>
      <c r="AE5" s="14">
        <v>0.98199999999999998</v>
      </c>
      <c r="AF5" s="14"/>
      <c r="AG5" s="14">
        <v>0.93600000000000005</v>
      </c>
      <c r="AH5" s="14">
        <v>0.96899999999999997</v>
      </c>
      <c r="AI5" s="14"/>
      <c r="AJ5" s="21"/>
      <c r="AK5" s="14">
        <v>0.91700000000000004</v>
      </c>
      <c r="AL5" s="14">
        <v>0.93200000000000005</v>
      </c>
      <c r="AM5" s="14">
        <v>0.99399999999999999</v>
      </c>
      <c r="AN5" s="14">
        <v>0.85</v>
      </c>
      <c r="AO5" s="14">
        <v>0.99399999999999999</v>
      </c>
      <c r="AP5" s="14"/>
      <c r="AQ5" s="22"/>
      <c r="AR5" s="14">
        <v>0.99199999999999999</v>
      </c>
      <c r="AS5" s="14">
        <v>0.97</v>
      </c>
      <c r="AT5" s="14">
        <v>0.995</v>
      </c>
      <c r="AU5" s="14">
        <v>0.67900000000000005</v>
      </c>
      <c r="AV5" s="14">
        <v>0.95499999999999996</v>
      </c>
      <c r="AW5" s="14"/>
      <c r="AX5" s="21"/>
      <c r="AY5" s="14">
        <v>0.96599999999999997</v>
      </c>
      <c r="AZ5" s="14">
        <v>0.98499999999999999</v>
      </c>
      <c r="BA5" s="14">
        <v>0.998</v>
      </c>
      <c r="BB5" s="14">
        <v>0.99099999999999999</v>
      </c>
      <c r="BC5" s="14">
        <v>0.94299999999999995</v>
      </c>
      <c r="BD5" s="14"/>
      <c r="BE5" s="22"/>
      <c r="BF5" s="14">
        <v>1</v>
      </c>
      <c r="BG5" s="14">
        <v>0.98199999999999998</v>
      </c>
      <c r="BH5" s="14">
        <v>0.997</v>
      </c>
      <c r="BI5" s="14">
        <v>0.70099999999999996</v>
      </c>
      <c r="BJ5" s="14">
        <v>0.98299999999999998</v>
      </c>
      <c r="BK5" s="14"/>
      <c r="BL5" s="21"/>
      <c r="BM5" s="14">
        <v>0.998</v>
      </c>
      <c r="BN5" s="14">
        <v>0.99099999999999999</v>
      </c>
      <c r="BO5" s="14">
        <v>0.995</v>
      </c>
      <c r="BP5" s="14">
        <v>0.96799999999999997</v>
      </c>
      <c r="BQ5" s="14">
        <v>0.98599999999999999</v>
      </c>
      <c r="BR5" s="14"/>
      <c r="BS5" s="22"/>
      <c r="BT5" s="14">
        <v>0.98899999999999999</v>
      </c>
      <c r="BU5" s="14">
        <v>0.98299999999999998</v>
      </c>
      <c r="BV5" s="14">
        <v>1</v>
      </c>
      <c r="BW5" s="14">
        <v>0.97499999999999998</v>
      </c>
      <c r="BX5" s="14">
        <v>0.94499999999999995</v>
      </c>
      <c r="BY5" s="14"/>
      <c r="BZ5" s="21"/>
      <c r="CA5" s="14">
        <v>0.98199999999999998</v>
      </c>
      <c r="CB5" s="14">
        <v>0.98399999999999999</v>
      </c>
      <c r="CC5" s="14">
        <v>0.98199999999999998</v>
      </c>
      <c r="CD5" s="14">
        <v>0.96799999999999997</v>
      </c>
      <c r="CE5" s="14"/>
      <c r="CF5" s="14"/>
      <c r="CG5" s="22"/>
      <c r="CH5" s="14"/>
      <c r="CI5" s="14"/>
      <c r="CJ5" s="14"/>
      <c r="CK5" s="14"/>
      <c r="CL5" s="14"/>
      <c r="CM5" s="14"/>
      <c r="CN5" s="21"/>
      <c r="CO5" s="14"/>
      <c r="CP5" s="14"/>
      <c r="CQ5" s="14">
        <v>0.94399999999999995</v>
      </c>
      <c r="CR5" s="14">
        <v>0.92400000000000004</v>
      </c>
      <c r="CS5" s="14">
        <v>0.95799999999999996</v>
      </c>
      <c r="CT5" s="14"/>
      <c r="CU5" s="22"/>
      <c r="CV5" s="14">
        <v>0.998</v>
      </c>
      <c r="CW5" s="14">
        <v>0.99399999999999999</v>
      </c>
      <c r="CX5" s="14">
        <v>0.97</v>
      </c>
      <c r="CY5" s="14">
        <v>0.99099999999999999</v>
      </c>
      <c r="CZ5" s="14">
        <v>0.78400000000000003</v>
      </c>
      <c r="DA5" s="14"/>
      <c r="DB5" s="21"/>
      <c r="DC5" s="14">
        <v>0.995</v>
      </c>
      <c r="DD5" s="14">
        <v>0.92600000000000005</v>
      </c>
      <c r="DE5" s="14">
        <v>0.96099999999999997</v>
      </c>
      <c r="DF5" s="14">
        <v>0.998</v>
      </c>
      <c r="DG5" s="14">
        <v>0.96299999999999997</v>
      </c>
      <c r="DH5" s="14"/>
      <c r="DI5" s="22"/>
      <c r="DJ5" s="14">
        <v>0.996</v>
      </c>
      <c r="DK5" s="14">
        <v>0.997</v>
      </c>
      <c r="DL5" s="14">
        <v>0.99</v>
      </c>
      <c r="DM5" s="14">
        <v>0.97099999999999997</v>
      </c>
      <c r="DN5" s="14">
        <v>0.86799999999999999</v>
      </c>
      <c r="DO5" s="14"/>
      <c r="DP5" s="21"/>
      <c r="DQ5" s="14">
        <v>1</v>
      </c>
      <c r="DR5" s="14">
        <v>0.88600000000000001</v>
      </c>
      <c r="DS5" s="14">
        <v>0.98799999999999999</v>
      </c>
      <c r="DT5" s="14">
        <v>0.873</v>
      </c>
      <c r="DU5" s="14">
        <v>0.998</v>
      </c>
      <c r="DV5" s="14"/>
      <c r="DW5" s="22"/>
      <c r="DX5" s="14">
        <v>0.92900000000000005</v>
      </c>
      <c r="DY5" s="14">
        <v>0.96699999999999997</v>
      </c>
      <c r="DZ5" s="14">
        <v>0.96399999999999997</v>
      </c>
      <c r="EA5" s="14">
        <v>0.97799999999999998</v>
      </c>
      <c r="EB5" s="14">
        <v>0.98399999999999999</v>
      </c>
      <c r="EC5" s="14"/>
      <c r="ED5" s="21"/>
      <c r="EE5" s="14">
        <v>0.97699999999999998</v>
      </c>
      <c r="EF5" s="14">
        <v>0.76700000000000002</v>
      </c>
      <c r="EG5" s="14">
        <v>0.95599999999999996</v>
      </c>
      <c r="EH5" s="14">
        <v>0.42699999999999999</v>
      </c>
      <c r="EI5" s="14">
        <v>0.98499999999999999</v>
      </c>
      <c r="EJ5" s="14"/>
      <c r="EK5" s="22"/>
      <c r="EL5" s="14">
        <v>0.997</v>
      </c>
      <c r="EM5" s="14">
        <v>0.90300000000000002</v>
      </c>
      <c r="EN5" s="14">
        <v>0.98799999999999999</v>
      </c>
      <c r="EO5" s="14">
        <v>0.997</v>
      </c>
      <c r="EP5" s="14">
        <v>0.996</v>
      </c>
      <c r="EQ5" s="14"/>
      <c r="ER5" s="21"/>
      <c r="ES5" s="14">
        <v>0.96699999999999997</v>
      </c>
      <c r="ET5" s="14">
        <v>0.96199999999999997</v>
      </c>
      <c r="EU5" s="14">
        <v>0.97599999999999998</v>
      </c>
      <c r="EV5" s="14">
        <v>0.97699999999999998</v>
      </c>
      <c r="EW5" s="14">
        <v>0.97899999999999998</v>
      </c>
      <c r="EX5" s="14"/>
      <c r="EY5" s="22"/>
      <c r="EZ5" s="14">
        <v>0.93200000000000005</v>
      </c>
      <c r="FA5" s="14">
        <v>0.96499999999999997</v>
      </c>
      <c r="FB5" s="14">
        <v>0.99</v>
      </c>
      <c r="FC5" s="14">
        <v>0.99099999999999999</v>
      </c>
      <c r="FD5" s="14">
        <v>0.995</v>
      </c>
      <c r="FE5" s="14"/>
      <c r="FF5" s="21"/>
      <c r="FG5" s="14">
        <v>1</v>
      </c>
      <c r="FH5" s="14">
        <v>0.99299999999999999</v>
      </c>
      <c r="FI5" s="14">
        <v>0.995</v>
      </c>
      <c r="FJ5" s="14">
        <v>0.98</v>
      </c>
      <c r="FK5" s="14">
        <v>0.98499999999999999</v>
      </c>
      <c r="FL5" s="14"/>
      <c r="FM5" s="22"/>
      <c r="FN5" s="14">
        <v>1</v>
      </c>
      <c r="FO5" s="14">
        <v>0.97699999999999998</v>
      </c>
      <c r="FP5" s="14">
        <v>0.86899999999999999</v>
      </c>
      <c r="FQ5" s="14">
        <v>0.96099999999999997</v>
      </c>
      <c r="FR5" s="14">
        <v>0.98599999999999999</v>
      </c>
      <c r="FS5" s="14"/>
      <c r="FT5" s="21"/>
      <c r="FU5" s="14">
        <v>1</v>
      </c>
      <c r="FV5" s="14">
        <v>0.99</v>
      </c>
      <c r="FW5" s="14">
        <v>1</v>
      </c>
      <c r="FX5" s="14">
        <v>0.98099999999999998</v>
      </c>
      <c r="FY5" s="14"/>
      <c r="FZ5" s="14"/>
      <c r="GA5" s="22"/>
      <c r="GB5" s="14"/>
      <c r="GC5" s="14"/>
      <c r="GD5" s="14"/>
      <c r="GE5" s="14"/>
      <c r="GF5" s="14"/>
      <c r="GG5" s="14"/>
      <c r="GH5" s="21"/>
      <c r="GI5" s="14"/>
      <c r="GJ5" s="14"/>
      <c r="GK5" s="14"/>
      <c r="GL5" s="14"/>
      <c r="GM5" s="14"/>
      <c r="GN5" s="14"/>
      <c r="GO5" s="22"/>
      <c r="GP5" s="14"/>
      <c r="GQ5" s="14"/>
      <c r="GR5" s="14"/>
      <c r="GS5" s="14"/>
      <c r="GT5" s="14"/>
      <c r="GU5" s="14"/>
      <c r="GV5" s="21"/>
      <c r="GW5" s="14"/>
      <c r="GX5" s="14"/>
      <c r="GY5" s="14"/>
      <c r="GZ5" s="14"/>
      <c r="HA5" s="14"/>
      <c r="HB5" s="14"/>
      <c r="HC5" s="22"/>
      <c r="HD5" s="14"/>
      <c r="HE5" s="14"/>
      <c r="HF5" s="14"/>
      <c r="HG5" s="14"/>
      <c r="HH5" s="14"/>
      <c r="HI5" s="14"/>
      <c r="HJ5" s="21"/>
      <c r="HK5" s="14"/>
      <c r="HL5" s="14"/>
      <c r="HM5" s="14"/>
      <c r="HN5" s="14"/>
      <c r="HO5" s="14"/>
      <c r="HP5" s="14"/>
      <c r="HQ5" s="22"/>
      <c r="HR5" s="14"/>
      <c r="HS5" s="14"/>
      <c r="HT5" s="14"/>
      <c r="HU5" s="14"/>
      <c r="HV5" s="14"/>
      <c r="HW5" s="14"/>
      <c r="HX5" s="21"/>
      <c r="HY5" s="14"/>
      <c r="HZ5" s="14"/>
      <c r="IA5" s="14"/>
      <c r="IB5" s="14"/>
      <c r="IC5" s="14"/>
      <c r="ID5" s="14"/>
      <c r="IE5" s="22"/>
      <c r="IF5" s="14"/>
      <c r="IG5" s="14"/>
      <c r="IH5" s="14"/>
      <c r="II5" s="14"/>
      <c r="IJ5" s="14"/>
      <c r="IK5" s="14"/>
      <c r="IL5" s="21"/>
      <c r="IM5" s="14"/>
      <c r="IN5" s="14"/>
      <c r="IO5" s="14"/>
      <c r="IP5" s="14"/>
      <c r="IQ5" s="14"/>
      <c r="IR5" s="14"/>
      <c r="IS5" s="22"/>
      <c r="IT5" s="14"/>
      <c r="IU5" s="14"/>
      <c r="IV5" s="14"/>
      <c r="IW5" s="14"/>
      <c r="IX5" s="14"/>
      <c r="IY5" s="14"/>
      <c r="IZ5" s="21"/>
      <c r="JA5" s="14"/>
      <c r="JB5" s="14"/>
      <c r="JC5" s="14"/>
      <c r="JD5" s="14"/>
      <c r="JE5" s="14"/>
      <c r="JF5" s="14"/>
      <c r="JG5" s="22"/>
      <c r="JH5" s="14"/>
      <c r="JI5" s="14"/>
      <c r="JJ5" s="14"/>
      <c r="JK5" s="14"/>
      <c r="JL5" s="14"/>
      <c r="JM5" s="14"/>
      <c r="JN5" s="21"/>
      <c r="JO5" s="14"/>
      <c r="JP5" s="14"/>
      <c r="JQ5" s="14"/>
      <c r="JR5" s="14"/>
      <c r="JS5" s="14"/>
      <c r="JT5" s="14"/>
      <c r="JU5" s="22"/>
      <c r="JV5" s="14"/>
      <c r="JW5" s="14"/>
      <c r="JX5" s="14"/>
      <c r="JY5" s="14"/>
      <c r="JZ5" s="14"/>
      <c r="KA5" s="14"/>
      <c r="KB5" s="21"/>
      <c r="KC5" s="14"/>
      <c r="KD5" s="14"/>
      <c r="KE5" s="14"/>
      <c r="KF5" s="14"/>
      <c r="KG5" s="14"/>
      <c r="KH5" s="14"/>
      <c r="KI5" s="22"/>
      <c r="KJ5" s="14"/>
      <c r="KK5" s="14"/>
      <c r="KL5" s="14"/>
      <c r="KM5" s="14"/>
      <c r="KN5" s="14"/>
      <c r="KO5" s="14"/>
      <c r="KP5" s="21"/>
      <c r="KQ5" s="14"/>
      <c r="KR5" s="14"/>
      <c r="KS5" s="14"/>
      <c r="KT5" s="14"/>
      <c r="KU5" s="14"/>
      <c r="KV5" s="14"/>
      <c r="KW5" s="22"/>
      <c r="KX5" s="14"/>
      <c r="KY5" s="14"/>
      <c r="KZ5" s="14"/>
      <c r="LA5" s="14"/>
      <c r="LB5" s="14"/>
      <c r="LC5" s="14"/>
      <c r="LD5" s="21"/>
      <c r="LE5" s="14"/>
      <c r="LF5" s="14"/>
      <c r="LG5" s="14"/>
      <c r="LH5" s="14"/>
      <c r="LI5" s="14"/>
      <c r="LJ5" s="14"/>
      <c r="LK5" s="22"/>
      <c r="LL5" s="14"/>
      <c r="LM5" s="14"/>
      <c r="LN5" s="14"/>
      <c r="LO5" s="14"/>
      <c r="LP5" s="14"/>
      <c r="LQ5" s="14"/>
      <c r="LR5" s="21"/>
      <c r="LS5" s="14"/>
      <c r="LT5" s="14"/>
      <c r="LU5" s="14"/>
      <c r="LV5" s="14"/>
      <c r="LW5" s="14"/>
      <c r="LX5" s="14"/>
      <c r="LY5" s="22"/>
      <c r="LZ5" s="14"/>
      <c r="MA5" s="14"/>
      <c r="MB5" s="14"/>
      <c r="MC5" s="14"/>
      <c r="MD5" s="14"/>
      <c r="ME5" s="14"/>
      <c r="MF5" s="21"/>
      <c r="MG5" s="14"/>
      <c r="MH5" s="14"/>
      <c r="MI5" s="14"/>
      <c r="MJ5" s="14"/>
      <c r="MK5" s="14"/>
      <c r="ML5" s="14"/>
      <c r="MM5" s="22"/>
      <c r="MN5" s="14"/>
      <c r="MO5" s="14"/>
      <c r="MP5" s="14"/>
      <c r="MQ5" s="14"/>
      <c r="MR5" s="14"/>
      <c r="MS5" s="14"/>
      <c r="MT5" s="21"/>
      <c r="MU5" s="14"/>
      <c r="MV5" s="14"/>
      <c r="MW5" s="14"/>
      <c r="MX5" s="14"/>
      <c r="MY5" s="14"/>
      <c r="MZ5" s="14"/>
      <c r="NA5" s="22"/>
      <c r="NB5" s="14"/>
      <c r="NC5" s="14"/>
      <c r="ND5" s="14"/>
      <c r="NE5" s="14"/>
      <c r="NF5" s="14"/>
      <c r="NG5" s="14"/>
      <c r="NH5" s="21"/>
      <c r="NI5" s="13" t="s">
        <v>66</v>
      </c>
      <c r="NJ5" s="17">
        <f>AVERAGE(C5:NH5)</f>
        <v>0.95736974789915941</v>
      </c>
      <c r="NK5" s="18">
        <f t="shared" si="0"/>
        <v>0.97974999999999979</v>
      </c>
      <c r="NL5" s="18">
        <f t="shared" si="0"/>
        <v>0.96008333333333307</v>
      </c>
      <c r="NM5" s="18">
        <f t="shared" si="0"/>
        <v>0.96529166666666655</v>
      </c>
      <c r="NN5" s="18">
        <f t="shared" si="0"/>
        <v>0.91871999999999987</v>
      </c>
      <c r="NO5" s="18">
        <f t="shared" si="0"/>
        <v>0.96465217391304348</v>
      </c>
      <c r="NP5" s="14"/>
      <c r="NQ5" s="14"/>
    </row>
    <row r="6" spans="1:381" ht="15.75" thickBot="1" x14ac:dyDescent="0.3">
      <c r="A6" s="23" t="s">
        <v>71</v>
      </c>
      <c r="B6" s="24">
        <f t="shared" ref="B6:E6" si="1">AVERAGE(B3:B4,B5)</f>
        <v>0.90866666666666662</v>
      </c>
      <c r="C6" s="24">
        <f t="shared" si="1"/>
        <v>0.98</v>
      </c>
      <c r="D6" s="24">
        <f t="shared" si="1"/>
        <v>0.94533333333333325</v>
      </c>
      <c r="E6" s="24">
        <f t="shared" si="1"/>
        <v>0.96366666666666667</v>
      </c>
      <c r="F6" s="24">
        <f>AVERAGE(F3:F4,F5)</f>
        <v>0.93366666666666653</v>
      </c>
      <c r="G6" s="24">
        <f>AVERAGE(G3:G4,G5)</f>
        <v>0.94099999999999995</v>
      </c>
      <c r="H6" s="24">
        <f>AVERAGE(B3:G5)</f>
        <v>0.94593749999999999</v>
      </c>
      <c r="I6" s="24">
        <f>AVERAGE(I3:I4,I5)</f>
        <v>0.96799999999999997</v>
      </c>
      <c r="J6" s="24">
        <f t="shared" ref="J6:L6" si="2">AVERAGE(J3:J4,J5)</f>
        <v>0.96599999999999986</v>
      </c>
      <c r="K6" s="24">
        <f t="shared" si="2"/>
        <v>0.86599999999999999</v>
      </c>
      <c r="L6" s="24">
        <f t="shared" si="2"/>
        <v>0.97133333333333338</v>
      </c>
      <c r="M6" s="24">
        <f>AVERAGE(M3:M4,M5)</f>
        <v>0.89533333333333331</v>
      </c>
      <c r="N6" s="24">
        <f>AVERAGE(N3:N4,N5)</f>
        <v>0.98199999999999998</v>
      </c>
      <c r="O6" s="24">
        <f>AVERAGE(I3:N5)</f>
        <v>0.93905882352941183</v>
      </c>
      <c r="P6" s="24">
        <f>AVERAGE(P3:P4,P5)</f>
        <v>0.93500000000000005</v>
      </c>
      <c r="Q6" s="24">
        <f t="shared" ref="Q6:S6" si="3">AVERAGE(Q3:Q4,Q5)</f>
        <v>0.92066666666666663</v>
      </c>
      <c r="R6" s="24">
        <f t="shared" si="3"/>
        <v>0.97333333333333327</v>
      </c>
      <c r="S6" s="24">
        <f t="shared" si="3"/>
        <v>0.96399999999999997</v>
      </c>
      <c r="T6" s="24">
        <f>AVERAGE(T3:T4,T5)</f>
        <v>0.95433333333333337</v>
      </c>
      <c r="U6" s="24">
        <f>AVERAGE(U3:U4,U5)</f>
        <v>0.98950000000000005</v>
      </c>
      <c r="V6" s="24">
        <f>AVERAGE(P3:U5)</f>
        <v>0.95417647058823529</v>
      </c>
      <c r="W6" s="24">
        <f>AVERAGE(W3:W4,W5)</f>
        <v>0.92833333333333334</v>
      </c>
      <c r="X6" s="24">
        <f t="shared" ref="X6:Z6" si="4">AVERAGE(X3:X4,X5)</f>
        <v>0.94066666666666665</v>
      </c>
      <c r="Y6" s="24">
        <f t="shared" si="4"/>
        <v>0.97233333333333327</v>
      </c>
      <c r="Z6" s="24">
        <f t="shared" si="4"/>
        <v>0.95599999999999996</v>
      </c>
      <c r="AA6" s="24">
        <f>AVERAGE(AA3:AA4,AA5)</f>
        <v>0.96866666666666668</v>
      </c>
      <c r="AB6" s="24">
        <f>AVERAGE(AB3:AB4,AB5)</f>
        <v>0.94899999999999995</v>
      </c>
      <c r="AC6" s="24">
        <f>AVERAGE(W3:AB5)</f>
        <v>0.95293749999999999</v>
      </c>
      <c r="AD6" s="24">
        <f>AVERAGE(AD3:AD4,AD5)</f>
        <v>0.97833333333333339</v>
      </c>
      <c r="AE6" s="24">
        <f>AVERAGE(AE3:AE4,AE5)</f>
        <v>0.90466666666666662</v>
      </c>
      <c r="AF6" s="24" t="e">
        <f t="shared" ref="AF6:AG6" si="5">AVERAGE(AF3:AF4,AF5)</f>
        <v>#DIV/0!</v>
      </c>
      <c r="AG6" s="24">
        <f t="shared" si="5"/>
        <v>0.90633333333333332</v>
      </c>
      <c r="AH6" s="24">
        <f>AVERAGE(AH3:AH4,AH5)</f>
        <v>0.95599999999999996</v>
      </c>
      <c r="AI6" s="24">
        <f>AVERAGE(AI3:AI4,AI5)</f>
        <v>0.98399999999999999</v>
      </c>
      <c r="AJ6" s="24">
        <f>AVERAGE(AD3:AI5)</f>
        <v>0.93999999999999972</v>
      </c>
      <c r="AK6" s="24">
        <f>AVERAGE(AK3:AK4,AK5)</f>
        <v>0.8803333333333333</v>
      </c>
      <c r="AL6" s="24">
        <f t="shared" ref="AL6:AN6" si="6">AVERAGE(AL3:AL4,AL5)</f>
        <v>0.93199999999999994</v>
      </c>
      <c r="AM6" s="24">
        <f t="shared" si="6"/>
        <v>0.91966666666666674</v>
      </c>
      <c r="AN6" s="24">
        <f t="shared" si="6"/>
        <v>0.94799999999999995</v>
      </c>
      <c r="AO6" s="24">
        <f>AVERAGE(AO3:AO4,AO5)</f>
        <v>0.98266666666666669</v>
      </c>
      <c r="AP6" s="24" t="e">
        <f>AVERAGE(AP3:AP4,AP5)</f>
        <v>#DIV/0!</v>
      </c>
      <c r="AQ6" s="24">
        <f>AVERAGE(AK3:AP5)</f>
        <v>0.93253333333333321</v>
      </c>
      <c r="AR6" s="24">
        <f>AVERAGE(AR3:AR4,AR5)</f>
        <v>0.97100000000000009</v>
      </c>
      <c r="AS6" s="24">
        <f t="shared" ref="AS6:AU6" si="7">AVERAGE(AS3:AS4,AS5)</f>
        <v>0.95566666666666666</v>
      </c>
      <c r="AT6" s="24">
        <f t="shared" si="7"/>
        <v>0.98966666666666658</v>
      </c>
      <c r="AU6" s="24">
        <f t="shared" si="7"/>
        <v>0.87566666666666659</v>
      </c>
      <c r="AV6" s="24">
        <f>AVERAGE(AV3:AV4,AV5)</f>
        <v>0.95299999999999996</v>
      </c>
      <c r="AW6" s="24">
        <f>AVERAGE(AW3:AW4,AW5)</f>
        <v>0.82400000000000007</v>
      </c>
      <c r="AX6" s="24">
        <f>AVERAGE(AR3:AW5)</f>
        <v>0.93429411764705872</v>
      </c>
      <c r="AY6" s="24">
        <f>AVERAGE(AY3:AY4,AY5)</f>
        <v>0.95033333333333336</v>
      </c>
      <c r="AZ6" s="24">
        <f t="shared" ref="AZ6:BB6" si="8">AVERAGE(AZ3:AZ4,AZ5)</f>
        <v>0.98433333333333328</v>
      </c>
      <c r="BA6" s="24">
        <f t="shared" si="8"/>
        <v>0.8673333333333334</v>
      </c>
      <c r="BB6" s="24">
        <f t="shared" si="8"/>
        <v>0.98966666666666658</v>
      </c>
      <c r="BC6" s="24">
        <f>AVERAGE(BC3:BC4,BC5)</f>
        <v>0.92333333333333334</v>
      </c>
      <c r="BD6" s="24">
        <f>AVERAGE(BD3:BD4,BD5)</f>
        <v>0.93700000000000006</v>
      </c>
      <c r="BE6" s="24">
        <f>AVERAGE(AY3:BD5)</f>
        <v>0.94229411764705873</v>
      </c>
      <c r="BF6" s="24">
        <f>AVERAGE(BF3:BF4,BF5)</f>
        <v>0.91133333333333333</v>
      </c>
      <c r="BG6" s="24">
        <f t="shared" ref="BG6:BI6" si="9">AVERAGE(BG3:BG4,BG5)</f>
        <v>0.98233333333333339</v>
      </c>
      <c r="BH6" s="24">
        <f t="shared" si="9"/>
        <v>0.99266666666666659</v>
      </c>
      <c r="BI6" s="24">
        <f t="shared" si="9"/>
        <v>0.86333333333333329</v>
      </c>
      <c r="BJ6" s="24">
        <f>AVERAGE(BJ3:BJ4,BJ5)</f>
        <v>0.88666666666666671</v>
      </c>
      <c r="BK6" s="24">
        <f>AVERAGE(BK3:BK4,BK5)</f>
        <v>0.98249999999999993</v>
      </c>
      <c r="BL6" s="24">
        <f>AVERAGE(BF3:BK5)</f>
        <v>0.93376470588235305</v>
      </c>
      <c r="BM6" s="24">
        <f>AVERAGE(BM3:BM4,BM5)</f>
        <v>0.96133333333333348</v>
      </c>
      <c r="BN6" s="24">
        <f t="shared" ref="BN6:BP6" si="10">AVERAGE(BN3:BN4,BN5)</f>
        <v>0.98566666666666658</v>
      </c>
      <c r="BO6" s="24">
        <f t="shared" si="10"/>
        <v>0.98933333333333329</v>
      </c>
      <c r="BP6" s="24">
        <f t="shared" si="10"/>
        <v>0.97233333333333327</v>
      </c>
      <c r="BQ6" s="24">
        <f>AVERAGE(BQ3:BQ4,BQ5)</f>
        <v>0.93666666666666654</v>
      </c>
      <c r="BR6" s="24">
        <f>AVERAGE(BR3:BR4,BR5)</f>
        <v>0.98350000000000004</v>
      </c>
      <c r="BS6" s="24">
        <f>AVERAGE(BM3:BR5)</f>
        <v>0.97076470588235297</v>
      </c>
      <c r="BT6" s="24">
        <f>AVERAGE(BT3:BT4,BT5)</f>
        <v>0.97699999999999998</v>
      </c>
      <c r="BU6" s="24">
        <f t="shared" ref="BU6:BW6" si="11">AVERAGE(BU3:BU4,BU5)</f>
        <v>0.97699999999999998</v>
      </c>
      <c r="BV6" s="24">
        <f t="shared" si="11"/>
        <v>0.98466666666666658</v>
      </c>
      <c r="BW6" s="24">
        <f t="shared" si="11"/>
        <v>0.95400000000000007</v>
      </c>
      <c r="BX6" s="24">
        <f>AVERAGE(BX3:BX4,BX5)</f>
        <v>0.93599999999999994</v>
      </c>
      <c r="BY6" s="24">
        <f>AVERAGE(BY3:BY4,BY5)</f>
        <v>0.95299999999999996</v>
      </c>
      <c r="BZ6" s="24">
        <f>AVERAGE(BT3:BY5)</f>
        <v>0.96493750000000011</v>
      </c>
      <c r="CA6" s="24">
        <f>AVERAGE(CA3:CA4,CA5)</f>
        <v>0.94733333333333325</v>
      </c>
      <c r="CB6" s="24">
        <f t="shared" ref="CB6:CD6" si="12">AVERAGE(CB3:CB4,CB5)</f>
        <v>0.97333333333333327</v>
      </c>
      <c r="CC6" s="24">
        <f t="shared" si="12"/>
        <v>0.96866666666666656</v>
      </c>
      <c r="CD6" s="24">
        <f t="shared" si="12"/>
        <v>0.96399999999999997</v>
      </c>
      <c r="CE6" s="24">
        <f>AVERAGE(CE3:CE4,CE5)</f>
        <v>0.82</v>
      </c>
      <c r="CF6" s="24" t="e">
        <f>AVERAGE(CF3:CF4,CF5)</f>
        <v>#DIV/0!</v>
      </c>
      <c r="CG6" s="24">
        <f>AVERAGE(CA3:CF5)</f>
        <v>0.95230769230769219</v>
      </c>
      <c r="CH6" s="24" t="e">
        <f t="shared" ref="CH6:CM6" si="13">AVERAGE(CH3:CH4,CH5)</f>
        <v>#DIV/0!</v>
      </c>
      <c r="CI6" s="24" t="e">
        <f t="shared" si="13"/>
        <v>#DIV/0!</v>
      </c>
      <c r="CJ6" s="24" t="e">
        <f t="shared" si="13"/>
        <v>#DIV/0!</v>
      </c>
      <c r="CK6" s="24" t="e">
        <f t="shared" si="13"/>
        <v>#DIV/0!</v>
      </c>
      <c r="CL6" s="24" t="e">
        <f t="shared" si="13"/>
        <v>#DIV/0!</v>
      </c>
      <c r="CM6" s="24" t="e">
        <f t="shared" si="13"/>
        <v>#DIV/0!</v>
      </c>
      <c r="CN6" s="24" t="e">
        <f>AVERAGE(CH3:CM5)</f>
        <v>#DIV/0!</v>
      </c>
      <c r="CO6" s="24" t="e">
        <f>AVERAGE(CO3:CO4,CO5)</f>
        <v>#DIV/0!</v>
      </c>
      <c r="CP6" s="24" t="e">
        <f t="shared" ref="CP6:CR6" si="14">AVERAGE(CP3:CP4,CP5)</f>
        <v>#DIV/0!</v>
      </c>
      <c r="CQ6" s="24">
        <f t="shared" si="14"/>
        <v>0.95966666666666667</v>
      </c>
      <c r="CR6" s="24">
        <f t="shared" si="14"/>
        <v>0.89166666666666661</v>
      </c>
      <c r="CS6" s="24">
        <f>AVERAGE(CS3:CS4,CS5)</f>
        <v>0.81466666666666665</v>
      </c>
      <c r="CT6" s="24" t="e">
        <f>AVERAGE(CT3:CT4,CT5)</f>
        <v>#DIV/0!</v>
      </c>
      <c r="CU6" s="24">
        <f>AVERAGE(CO3:CT5)</f>
        <v>0.88866666666666672</v>
      </c>
      <c r="CV6" s="24">
        <f>AVERAGE(CV3:CV4,CV5)</f>
        <v>0.9773333333333335</v>
      </c>
      <c r="CW6" s="24">
        <f t="shared" ref="CW6:CY6" si="15">AVERAGE(CW3:CW4,CW5)</f>
        <v>0.98733333333333329</v>
      </c>
      <c r="CX6" s="24">
        <f t="shared" si="15"/>
        <v>0.91333333333333344</v>
      </c>
      <c r="CY6" s="24">
        <f t="shared" si="15"/>
        <v>0.94799999999999995</v>
      </c>
      <c r="CZ6" s="24">
        <f>AVERAGE(CZ3:CZ4,CZ5)</f>
        <v>0.90466666666666662</v>
      </c>
      <c r="DA6" s="24">
        <f>AVERAGE(DA3:DA4,DA5)</f>
        <v>0.79700000000000004</v>
      </c>
      <c r="DB6" s="24">
        <f>AVERAGE(CV3:DA5)</f>
        <v>0.93681249999999994</v>
      </c>
      <c r="DC6" s="24">
        <f>AVERAGE(DC3:DC4,DC5)</f>
        <v>0.98266666666666669</v>
      </c>
      <c r="DD6" s="24">
        <f t="shared" ref="DD6:DF6" si="16">AVERAGE(DD3:DD4,DD5)</f>
        <v>0.97066666666666668</v>
      </c>
      <c r="DE6" s="24">
        <f t="shared" si="16"/>
        <v>0.96299999999999997</v>
      </c>
      <c r="DF6" s="24">
        <f t="shared" si="16"/>
        <v>0.96300000000000008</v>
      </c>
      <c r="DG6" s="24">
        <f>AVERAGE(DG3:DG4,DG5)</f>
        <v>0.96433333333333326</v>
      </c>
      <c r="DH6" s="24" t="e">
        <f>AVERAGE(DH3:DH4,DH5)</f>
        <v>#DIV/0!</v>
      </c>
      <c r="DI6" s="24">
        <f>AVERAGE(DC3:DH5)</f>
        <v>0.96873333333333334</v>
      </c>
      <c r="DJ6" s="24">
        <f>AVERAGE(DJ3:DJ4,DJ5)</f>
        <v>0.9946666666666667</v>
      </c>
      <c r="DK6" s="24">
        <f t="shared" ref="DK6:DM6" si="17">AVERAGE(DK3:DK4,DK5)</f>
        <v>0.99833333333333341</v>
      </c>
      <c r="DL6" s="24">
        <f t="shared" si="17"/>
        <v>0.89766666666666672</v>
      </c>
      <c r="DM6" s="24">
        <f t="shared" si="17"/>
        <v>0.97833333333333339</v>
      </c>
      <c r="DN6" s="24">
        <f>AVERAGE(DN3:DN4,DN5)</f>
        <v>0.93166666666666664</v>
      </c>
      <c r="DO6" s="24">
        <f>AVERAGE(DO3:DO4,DO5)</f>
        <v>0.96799999999999997</v>
      </c>
      <c r="DP6" s="24">
        <f>AVERAGE(DJ3:DO5)</f>
        <v>0.96062500000000006</v>
      </c>
      <c r="DQ6" s="24">
        <f>AVERAGE(DQ3:DQ4,DQ5)</f>
        <v>0.996</v>
      </c>
      <c r="DR6" s="24">
        <f t="shared" ref="DR6:DT6" si="18">AVERAGE(DR3:DR4,DR5)</f>
        <v>0.93333333333333346</v>
      </c>
      <c r="DS6" s="24">
        <f t="shared" si="18"/>
        <v>0.98566666666666658</v>
      </c>
      <c r="DT6" s="24">
        <f t="shared" si="18"/>
        <v>0.93566666666666665</v>
      </c>
      <c r="DU6" s="24">
        <f>AVERAGE(DU3:DU4,DU5)</f>
        <v>0.98733333333333329</v>
      </c>
      <c r="DV6" s="24" t="e">
        <f>AVERAGE(DV3:DV4,DV5)</f>
        <v>#DIV/0!</v>
      </c>
      <c r="DW6" s="24">
        <f>AVERAGE(DQ3:DV5)</f>
        <v>0.96759999999999979</v>
      </c>
      <c r="DX6" s="24">
        <f>AVERAGE(DX3:DX4,DX5)</f>
        <v>0.92799999999999994</v>
      </c>
      <c r="DY6" s="24">
        <f t="shared" ref="DY6:EA6" si="19">AVERAGE(DY3:DY4,DY5)</f>
        <v>0.96833333333333327</v>
      </c>
      <c r="DZ6" s="24">
        <f t="shared" si="19"/>
        <v>0.97000000000000008</v>
      </c>
      <c r="EA6" s="24">
        <f t="shared" si="19"/>
        <v>0.94466666666666654</v>
      </c>
      <c r="EB6" s="24">
        <f>AVERAGE(EB3:EB4,EB5)</f>
        <v>0.96200000000000008</v>
      </c>
      <c r="EC6" s="24" t="e">
        <f>AVERAGE(EC3:EC4,EC5)</f>
        <v>#DIV/0!</v>
      </c>
      <c r="ED6" s="24">
        <f>AVERAGE(DX3:EC5)</f>
        <v>0.9546</v>
      </c>
      <c r="EE6" s="24">
        <f>AVERAGE(EE3:EE4,EE5)</f>
        <v>0.94866666666666666</v>
      </c>
      <c r="EF6" s="24">
        <f t="shared" ref="EF6:EH6" si="20">AVERAGE(EF3:EF4,EF5)</f>
        <v>0.6386666666666666</v>
      </c>
      <c r="EG6" s="24">
        <f t="shared" si="20"/>
        <v>0.97366666666666657</v>
      </c>
      <c r="EH6" s="24">
        <f t="shared" si="20"/>
        <v>0.76566666666666672</v>
      </c>
      <c r="EI6" s="24">
        <f>AVERAGE(EI3:EI4,EI5)</f>
        <v>0.55766666666666664</v>
      </c>
      <c r="EJ6" s="24">
        <f>AVERAGE(EJ3:EJ4,EJ5)</f>
        <v>0.87850000000000006</v>
      </c>
      <c r="EK6" s="24">
        <f>AVERAGE(EE3:EJ5)</f>
        <v>0.7888235294117647</v>
      </c>
      <c r="EL6" s="24">
        <f>AVERAGE(EL3:EL4,EL5)</f>
        <v>0.93766666666666654</v>
      </c>
      <c r="EM6" s="24">
        <f t="shared" ref="EM6:EO6" si="21">AVERAGE(EM3:EM4,EM5)</f>
        <v>0.95033333333333336</v>
      </c>
      <c r="EN6" s="24">
        <f t="shared" si="21"/>
        <v>0.92400000000000004</v>
      </c>
      <c r="EO6" s="24">
        <f t="shared" si="21"/>
        <v>0.95633333333333326</v>
      </c>
      <c r="EP6" s="24">
        <f>AVERAGE(EP3:EP4,EP5)</f>
        <v>0.93633333333333335</v>
      </c>
      <c r="EQ6" s="24" t="e">
        <f>AVERAGE(EQ3:EQ4,EQ5)</f>
        <v>#DIV/0!</v>
      </c>
      <c r="ER6" s="24">
        <f>AVERAGE(EL3:EQ5)</f>
        <v>0.9409333333333334</v>
      </c>
      <c r="ES6" s="24">
        <f>AVERAGE(ES3:ES4,ES5)</f>
        <v>0.94799999999999995</v>
      </c>
      <c r="ET6" s="24">
        <f t="shared" ref="ET6:EV6" si="22">AVERAGE(ET3:ET4,ET5)</f>
        <v>0.91833333333333333</v>
      </c>
      <c r="EU6" s="24">
        <f t="shared" si="22"/>
        <v>0.97766666666666657</v>
      </c>
      <c r="EV6" s="24">
        <f t="shared" si="22"/>
        <v>0.96333333333333326</v>
      </c>
      <c r="EW6" s="24">
        <f>AVERAGE(EW3:EW4,EW5)</f>
        <v>0.95100000000000007</v>
      </c>
      <c r="EX6" s="24" t="e">
        <f>AVERAGE(EX3:EX4,EX5)</f>
        <v>#DIV/0!</v>
      </c>
      <c r="EY6" s="24">
        <f>AVERAGE(ES3:EX5)</f>
        <v>0.95166666666666655</v>
      </c>
      <c r="EZ6" s="24">
        <f>AVERAGE(EZ3:EZ4,EZ5)</f>
        <v>0.93033333333333335</v>
      </c>
      <c r="FA6" s="24">
        <f t="shared" ref="FA6:FC6" si="23">AVERAGE(FA3:FA4,FA5)</f>
        <v>0.97633333333333328</v>
      </c>
      <c r="FB6" s="24">
        <f t="shared" si="23"/>
        <v>0.97666666666666657</v>
      </c>
      <c r="FC6" s="24">
        <f t="shared" si="23"/>
        <v>0.97166666666666668</v>
      </c>
      <c r="FD6" s="24">
        <f>AVERAGE(FD3:FD4,FD5)</f>
        <v>0.97333333333333327</v>
      </c>
      <c r="FE6" s="24">
        <f>AVERAGE(FE3:FE4,FE5)</f>
        <v>0.98899999999999999</v>
      </c>
      <c r="FF6" s="24">
        <f>AVERAGE(EZ3:FE5)</f>
        <v>0.96712500000000001</v>
      </c>
      <c r="FG6" s="24">
        <f>AVERAGE(FG3:FG4,FG5)</f>
        <v>0.99400000000000011</v>
      </c>
      <c r="FH6" s="24">
        <f t="shared" ref="FH6:FJ6" si="24">AVERAGE(FH3:FH4,FH5)</f>
        <v>0.9956666666666667</v>
      </c>
      <c r="FI6" s="24">
        <f t="shared" si="24"/>
        <v>0.9966666666666667</v>
      </c>
      <c r="FJ6" s="24">
        <f t="shared" si="24"/>
        <v>0.98366666666666669</v>
      </c>
      <c r="FK6" s="24">
        <f>AVERAGE(FK3:FK4,FK5)</f>
        <v>0.97466666666666668</v>
      </c>
      <c r="FL6" s="24" t="e">
        <f>AVERAGE(FL3:FL4,FL5)</f>
        <v>#DIV/0!</v>
      </c>
      <c r="FM6" s="24">
        <f>AVERAGE(FG3:FL5)</f>
        <v>0.98893333333333333</v>
      </c>
      <c r="FN6" s="24">
        <f>AVERAGE(FN3:FN4,FN5)</f>
        <v>0.98233333333333339</v>
      </c>
      <c r="FO6" s="24">
        <f t="shared" ref="FO6:FQ6" si="25">AVERAGE(FO3:FO4,FO5)</f>
        <v>0.94566666666666654</v>
      </c>
      <c r="FP6" s="24">
        <f t="shared" si="25"/>
        <v>0.86666666666666659</v>
      </c>
      <c r="FQ6" s="24">
        <f t="shared" si="25"/>
        <v>0.97099999999999997</v>
      </c>
      <c r="FR6" s="24">
        <f>AVERAGE(FR3:FR4,FR5)</f>
        <v>0.98399999999999999</v>
      </c>
      <c r="FS6" s="24">
        <f>AVERAGE(FS3:FS4,FS5)</f>
        <v>0.76600000000000001</v>
      </c>
      <c r="FT6" s="24">
        <f>AVERAGE(FN3:FS5)</f>
        <v>0.93843750000000004</v>
      </c>
      <c r="FU6" s="24">
        <f>AVERAGE(FU3:FU4,FU5)</f>
        <v>0.95466666666666666</v>
      </c>
      <c r="FV6" s="24">
        <f t="shared" ref="FV6:FX6" si="26">AVERAGE(FV3:FV4,FV5)</f>
        <v>0.96166666666666656</v>
      </c>
      <c r="FW6" s="24">
        <f t="shared" si="26"/>
        <v>0.97733333333333328</v>
      </c>
      <c r="FX6" s="24">
        <f t="shared" si="26"/>
        <v>0.95466666666666666</v>
      </c>
      <c r="FY6" s="24" t="e">
        <f>AVERAGE(FY3:FY4,FY5)</f>
        <v>#DIV/0!</v>
      </c>
      <c r="FZ6" s="24" t="e">
        <f>AVERAGE(FZ3:FZ4,FZ5)</f>
        <v>#DIV/0!</v>
      </c>
      <c r="GA6" s="24">
        <f>AVERAGE(FU3:FZ5)</f>
        <v>0.96208333333333318</v>
      </c>
      <c r="GB6" s="24" t="e">
        <f>AVERAGE(GB3:GB4,GB5)</f>
        <v>#DIV/0!</v>
      </c>
      <c r="GC6" s="24" t="e">
        <f t="shared" ref="GC6:GE6" si="27">AVERAGE(GC3:GC4,GC5)</f>
        <v>#DIV/0!</v>
      </c>
      <c r="GD6" s="24" t="e">
        <f t="shared" si="27"/>
        <v>#DIV/0!</v>
      </c>
      <c r="GE6" s="24" t="e">
        <f t="shared" si="27"/>
        <v>#DIV/0!</v>
      </c>
      <c r="GF6" s="24" t="e">
        <f>AVERAGE(GF3:GF4,GF5)</f>
        <v>#DIV/0!</v>
      </c>
      <c r="GG6" s="24" t="e">
        <f>AVERAGE(GG3:GG4,GG5)</f>
        <v>#DIV/0!</v>
      </c>
      <c r="GH6" s="24" t="e">
        <f>AVERAGE(GB3:GG5)</f>
        <v>#DIV/0!</v>
      </c>
      <c r="GI6" s="24" t="e">
        <f>AVERAGE(GI3:GI4,GI5)</f>
        <v>#DIV/0!</v>
      </c>
      <c r="GJ6" s="24" t="e">
        <f t="shared" ref="GJ6:GL6" si="28">AVERAGE(GJ3:GJ4,GJ5)</f>
        <v>#DIV/0!</v>
      </c>
      <c r="GK6" s="24" t="e">
        <f t="shared" si="28"/>
        <v>#DIV/0!</v>
      </c>
      <c r="GL6" s="24" t="e">
        <f t="shared" si="28"/>
        <v>#DIV/0!</v>
      </c>
      <c r="GM6" s="24" t="e">
        <f>AVERAGE(GM3:GM4,GM5)</f>
        <v>#DIV/0!</v>
      </c>
      <c r="GN6" s="24" t="e">
        <f>AVERAGE(GN3:GN4,GN5)</f>
        <v>#DIV/0!</v>
      </c>
      <c r="GO6" s="24" t="e">
        <f>AVERAGE(GI3:GN5)</f>
        <v>#DIV/0!</v>
      </c>
      <c r="GP6" s="24" t="e">
        <f>AVERAGE(GP3:GP4,GP5)</f>
        <v>#DIV/0!</v>
      </c>
      <c r="GQ6" s="24" t="e">
        <f t="shared" ref="GQ6:GS6" si="29">AVERAGE(GQ3:GQ4,GQ5)</f>
        <v>#DIV/0!</v>
      </c>
      <c r="GR6" s="24" t="e">
        <f t="shared" si="29"/>
        <v>#DIV/0!</v>
      </c>
      <c r="GS6" s="24" t="e">
        <f t="shared" si="29"/>
        <v>#DIV/0!</v>
      </c>
      <c r="GT6" s="24" t="e">
        <f>AVERAGE(GT3:GT4,GT5)</f>
        <v>#DIV/0!</v>
      </c>
      <c r="GU6" s="24" t="e">
        <f>AVERAGE(GU3:GU4,GU5)</f>
        <v>#DIV/0!</v>
      </c>
      <c r="GV6" s="24" t="e">
        <f>AVERAGE(GP3:GU5)</f>
        <v>#DIV/0!</v>
      </c>
      <c r="GW6" s="24" t="e">
        <f>AVERAGE(GW3:GW4,GW5)</f>
        <v>#DIV/0!</v>
      </c>
      <c r="GX6" s="24" t="e">
        <f t="shared" ref="GX6:GZ6" si="30">AVERAGE(GX3:GX4,GX5)</f>
        <v>#DIV/0!</v>
      </c>
      <c r="GY6" s="24" t="e">
        <f t="shared" si="30"/>
        <v>#DIV/0!</v>
      </c>
      <c r="GZ6" s="24" t="e">
        <f t="shared" si="30"/>
        <v>#DIV/0!</v>
      </c>
      <c r="HA6" s="24" t="e">
        <f>AVERAGE(HA3:HA4,HA5)</f>
        <v>#DIV/0!</v>
      </c>
      <c r="HB6" s="24" t="e">
        <f>AVERAGE(HB3:HB4,HB5)</f>
        <v>#DIV/0!</v>
      </c>
      <c r="HC6" s="24" t="e">
        <f>AVERAGE(GW3:HB5)</f>
        <v>#DIV/0!</v>
      </c>
      <c r="HD6" s="24" t="e">
        <f>AVERAGE(HD3:HD4,HD5)</f>
        <v>#DIV/0!</v>
      </c>
      <c r="HE6" s="24" t="e">
        <f t="shared" ref="HE6:HG6" si="31">AVERAGE(HE3:HE4,HE5)</f>
        <v>#DIV/0!</v>
      </c>
      <c r="HF6" s="24" t="e">
        <f t="shared" si="31"/>
        <v>#DIV/0!</v>
      </c>
      <c r="HG6" s="24" t="e">
        <f t="shared" si="31"/>
        <v>#DIV/0!</v>
      </c>
      <c r="HH6" s="24" t="e">
        <f>AVERAGE(HH3:HH4,HH5)</f>
        <v>#DIV/0!</v>
      </c>
      <c r="HI6" s="24" t="e">
        <f>AVERAGE(HI3:HI4,HI5)</f>
        <v>#DIV/0!</v>
      </c>
      <c r="HJ6" s="24" t="e">
        <f>AVERAGE(HD3:HI5)</f>
        <v>#DIV/0!</v>
      </c>
      <c r="HK6" s="24" t="e">
        <f>AVERAGE(HK3:HK4,HK5)</f>
        <v>#DIV/0!</v>
      </c>
      <c r="HL6" s="24" t="e">
        <f t="shared" ref="HL6:HN6" si="32">AVERAGE(HL3:HL4,HL5)</f>
        <v>#DIV/0!</v>
      </c>
      <c r="HM6" s="24" t="e">
        <f t="shared" si="32"/>
        <v>#DIV/0!</v>
      </c>
      <c r="HN6" s="24" t="e">
        <f t="shared" si="32"/>
        <v>#DIV/0!</v>
      </c>
      <c r="HO6" s="24" t="e">
        <f>AVERAGE(HO3:HO4,HO5)</f>
        <v>#DIV/0!</v>
      </c>
      <c r="HP6" s="24" t="e">
        <f>AVERAGE(HP3:HP4,HP5)</f>
        <v>#DIV/0!</v>
      </c>
      <c r="HQ6" s="24" t="e">
        <f>AVERAGE(HK3:HP5)</f>
        <v>#DIV/0!</v>
      </c>
      <c r="HR6" s="24" t="e">
        <f>AVERAGE(HR3:HR4,HR5)</f>
        <v>#DIV/0!</v>
      </c>
      <c r="HS6" s="24" t="e">
        <f t="shared" ref="HS6:HU6" si="33">AVERAGE(HS3:HS4,HS5)</f>
        <v>#DIV/0!</v>
      </c>
      <c r="HT6" s="24" t="e">
        <f t="shared" si="33"/>
        <v>#DIV/0!</v>
      </c>
      <c r="HU6" s="24" t="e">
        <f t="shared" si="33"/>
        <v>#DIV/0!</v>
      </c>
      <c r="HV6" s="24" t="e">
        <f>AVERAGE(HV3:HV4,HV5)</f>
        <v>#DIV/0!</v>
      </c>
      <c r="HW6" s="24" t="e">
        <f>AVERAGE(HW3:HW4,HW5)</f>
        <v>#DIV/0!</v>
      </c>
      <c r="HX6" s="24" t="e">
        <f>AVERAGE(HR3:HW5)</f>
        <v>#DIV/0!</v>
      </c>
      <c r="HY6" s="24" t="e">
        <f>AVERAGE(HY3:HY4,HY5)</f>
        <v>#DIV/0!</v>
      </c>
      <c r="HZ6" s="24" t="e">
        <f t="shared" ref="HZ6:IB6" si="34">AVERAGE(HZ3:HZ4,HZ5)</f>
        <v>#DIV/0!</v>
      </c>
      <c r="IA6" s="24" t="e">
        <f t="shared" si="34"/>
        <v>#DIV/0!</v>
      </c>
      <c r="IB6" s="24" t="e">
        <f t="shared" si="34"/>
        <v>#DIV/0!</v>
      </c>
      <c r="IC6" s="24" t="e">
        <f>AVERAGE(IC3:IC4,IC5)</f>
        <v>#DIV/0!</v>
      </c>
      <c r="ID6" s="24" t="e">
        <f>AVERAGE(ID3:ID4,ID5)</f>
        <v>#DIV/0!</v>
      </c>
      <c r="IE6" s="24" t="e">
        <f>AVERAGE(HY3:ID5)</f>
        <v>#DIV/0!</v>
      </c>
      <c r="IF6" s="24" t="e">
        <f>AVERAGE(IF3:IF4,IF5)</f>
        <v>#DIV/0!</v>
      </c>
      <c r="IG6" s="24" t="e">
        <f t="shared" ref="IG6:II6" si="35">AVERAGE(IG3:IG4,IG5)</f>
        <v>#DIV/0!</v>
      </c>
      <c r="IH6" s="24" t="e">
        <f t="shared" si="35"/>
        <v>#DIV/0!</v>
      </c>
      <c r="II6" s="24" t="e">
        <f t="shared" si="35"/>
        <v>#DIV/0!</v>
      </c>
      <c r="IJ6" s="24" t="e">
        <f>AVERAGE(IJ3:IJ4,IJ5)</f>
        <v>#DIV/0!</v>
      </c>
      <c r="IK6" s="24" t="e">
        <f>AVERAGE(IK3:IK4,IK5)</f>
        <v>#DIV/0!</v>
      </c>
      <c r="IL6" s="24" t="e">
        <f>AVERAGE(IF3:IK5)</f>
        <v>#DIV/0!</v>
      </c>
      <c r="IM6" s="24" t="e">
        <f>AVERAGE(IM3:IM4,IM5)</f>
        <v>#DIV/0!</v>
      </c>
      <c r="IN6" s="24" t="e">
        <f t="shared" ref="IN6:IP6" si="36">AVERAGE(IN3:IN4,IN5)</f>
        <v>#DIV/0!</v>
      </c>
      <c r="IO6" s="24" t="e">
        <f t="shared" si="36"/>
        <v>#DIV/0!</v>
      </c>
      <c r="IP6" s="24" t="e">
        <f t="shared" si="36"/>
        <v>#DIV/0!</v>
      </c>
      <c r="IQ6" s="24" t="e">
        <f>AVERAGE(IQ3:IQ4,IQ5)</f>
        <v>#DIV/0!</v>
      </c>
      <c r="IR6" s="24" t="e">
        <f>AVERAGE(IR3:IR4,IR5)</f>
        <v>#DIV/0!</v>
      </c>
      <c r="IS6" s="24" t="e">
        <f>AVERAGE(IM3:IR5)</f>
        <v>#DIV/0!</v>
      </c>
      <c r="IT6" s="24" t="e">
        <f>AVERAGE(IT3:IT4,IT5)</f>
        <v>#DIV/0!</v>
      </c>
      <c r="IU6" s="24" t="e">
        <f t="shared" ref="IU6:IW6" si="37">AVERAGE(IU3:IU4,IU5)</f>
        <v>#DIV/0!</v>
      </c>
      <c r="IV6" s="24" t="e">
        <f t="shared" si="37"/>
        <v>#DIV/0!</v>
      </c>
      <c r="IW6" s="24" t="e">
        <f t="shared" si="37"/>
        <v>#DIV/0!</v>
      </c>
      <c r="IX6" s="24" t="e">
        <f>AVERAGE(IX3:IX4,IX5)</f>
        <v>#DIV/0!</v>
      </c>
      <c r="IY6" s="24" t="e">
        <f>AVERAGE(IY3:IY4,IY5)</f>
        <v>#DIV/0!</v>
      </c>
      <c r="IZ6" s="24" t="e">
        <f>AVERAGE(IT3:IY5)</f>
        <v>#DIV/0!</v>
      </c>
      <c r="JA6" s="24" t="e">
        <f>AVERAGE(JA3:JA4,JA5)</f>
        <v>#DIV/0!</v>
      </c>
      <c r="JB6" s="24" t="e">
        <f t="shared" ref="JB6:JD6" si="38">AVERAGE(JB3:JB4,JB5)</f>
        <v>#DIV/0!</v>
      </c>
      <c r="JC6" s="24" t="e">
        <f t="shared" si="38"/>
        <v>#DIV/0!</v>
      </c>
      <c r="JD6" s="24" t="e">
        <f t="shared" si="38"/>
        <v>#DIV/0!</v>
      </c>
      <c r="JE6" s="24" t="e">
        <f>AVERAGE(JE3:JE4,JE5)</f>
        <v>#DIV/0!</v>
      </c>
      <c r="JF6" s="24" t="e">
        <f>AVERAGE(JF3:JF4,JF5)</f>
        <v>#DIV/0!</v>
      </c>
      <c r="JG6" s="24" t="e">
        <f>AVERAGE(JA3:JF5)</f>
        <v>#DIV/0!</v>
      </c>
      <c r="JH6" s="24" t="e">
        <f>AVERAGE(JH3:JH4,JH5)</f>
        <v>#DIV/0!</v>
      </c>
      <c r="JI6" s="24" t="e">
        <f t="shared" ref="JI6:JK6" si="39">AVERAGE(JI3:JI4,JI5)</f>
        <v>#DIV/0!</v>
      </c>
      <c r="JJ6" s="24" t="e">
        <f t="shared" si="39"/>
        <v>#DIV/0!</v>
      </c>
      <c r="JK6" s="24" t="e">
        <f t="shared" si="39"/>
        <v>#DIV/0!</v>
      </c>
      <c r="JL6" s="24" t="e">
        <f>AVERAGE(JL3:JL4,JL5)</f>
        <v>#DIV/0!</v>
      </c>
      <c r="JM6" s="24" t="e">
        <f>AVERAGE(JM3:JM4,JM5)</f>
        <v>#DIV/0!</v>
      </c>
      <c r="JN6" s="24" t="e">
        <f>AVERAGE(JH3:JM5)</f>
        <v>#DIV/0!</v>
      </c>
      <c r="JO6" s="24" t="e">
        <f>AVERAGE(JO3:JO4,JO5)</f>
        <v>#DIV/0!</v>
      </c>
      <c r="JP6" s="24" t="e">
        <f t="shared" ref="JP6:JR6" si="40">AVERAGE(JP3:JP4,JP5)</f>
        <v>#DIV/0!</v>
      </c>
      <c r="JQ6" s="24" t="e">
        <f t="shared" si="40"/>
        <v>#DIV/0!</v>
      </c>
      <c r="JR6" s="24" t="e">
        <f t="shared" si="40"/>
        <v>#DIV/0!</v>
      </c>
      <c r="JS6" s="24" t="e">
        <f>AVERAGE(JS3:JS4,JS5)</f>
        <v>#DIV/0!</v>
      </c>
      <c r="JT6" s="24" t="e">
        <f>AVERAGE(JT3:JT4,JT5)</f>
        <v>#DIV/0!</v>
      </c>
      <c r="JU6" s="17" t="e">
        <f>AVERAGE(JO3:JT5)</f>
        <v>#DIV/0!</v>
      </c>
      <c r="JV6" s="24" t="e">
        <f>AVERAGE(JV3:JV4,JV5)</f>
        <v>#DIV/0!</v>
      </c>
      <c r="JW6" s="24" t="e">
        <f t="shared" ref="JW6:JY6" si="41">AVERAGE(JW3:JW4,JW5)</f>
        <v>#DIV/0!</v>
      </c>
      <c r="JX6" s="24" t="e">
        <f t="shared" si="41"/>
        <v>#DIV/0!</v>
      </c>
      <c r="JY6" s="24" t="e">
        <f t="shared" si="41"/>
        <v>#DIV/0!</v>
      </c>
      <c r="JZ6" s="24" t="e">
        <f>AVERAGE(JZ3:JZ4,JZ5)</f>
        <v>#DIV/0!</v>
      </c>
      <c r="KA6" s="24" t="e">
        <f>AVERAGE(KA3:KA4,KA5)</f>
        <v>#DIV/0!</v>
      </c>
      <c r="KB6" s="24" t="e">
        <f>AVERAGE(JV3:KA5)</f>
        <v>#DIV/0!</v>
      </c>
      <c r="KC6" s="24" t="e">
        <f>AVERAGE(KC3:KC4,KC5)</f>
        <v>#DIV/0!</v>
      </c>
      <c r="KD6" s="24" t="e">
        <f t="shared" ref="KD6:KF6" si="42">AVERAGE(KD3:KD4,KD5)</f>
        <v>#DIV/0!</v>
      </c>
      <c r="KE6" s="24" t="e">
        <f t="shared" si="42"/>
        <v>#DIV/0!</v>
      </c>
      <c r="KF6" s="24" t="e">
        <f t="shared" si="42"/>
        <v>#DIV/0!</v>
      </c>
      <c r="KG6" s="24" t="e">
        <f>AVERAGE(KG3:KG4,KG5)</f>
        <v>#DIV/0!</v>
      </c>
      <c r="KH6" s="24" t="e">
        <f>AVERAGE(KH3:KH4,KH5)</f>
        <v>#DIV/0!</v>
      </c>
      <c r="KI6" s="24" t="e">
        <f>AVERAGE(KC3:KH5)</f>
        <v>#DIV/0!</v>
      </c>
      <c r="KJ6" s="24" t="e">
        <f>AVERAGE(KJ3:KJ4,KJ5)</f>
        <v>#DIV/0!</v>
      </c>
      <c r="KK6" s="24" t="e">
        <f t="shared" ref="KK6:KM6" si="43">AVERAGE(KK3:KK4,KK5)</f>
        <v>#DIV/0!</v>
      </c>
      <c r="KL6" s="24" t="e">
        <f t="shared" si="43"/>
        <v>#DIV/0!</v>
      </c>
      <c r="KM6" s="24" t="e">
        <f t="shared" si="43"/>
        <v>#DIV/0!</v>
      </c>
      <c r="KN6" s="24" t="e">
        <f>AVERAGE(KN3:KN4,KN5)</f>
        <v>#DIV/0!</v>
      </c>
      <c r="KO6" s="24" t="e">
        <f>AVERAGE(KO3:KO4,KO5)</f>
        <v>#DIV/0!</v>
      </c>
      <c r="KP6" s="24" t="e">
        <f>AVERAGE(KJ3:KO5)</f>
        <v>#DIV/0!</v>
      </c>
      <c r="KQ6" s="24" t="e">
        <f>AVERAGE(KQ3:KQ4,KQ5)</f>
        <v>#DIV/0!</v>
      </c>
      <c r="KR6" s="24" t="e">
        <f t="shared" ref="KR6:KT6" si="44">AVERAGE(KR3:KR4,KR5)</f>
        <v>#DIV/0!</v>
      </c>
      <c r="KS6" s="24" t="e">
        <f t="shared" si="44"/>
        <v>#DIV/0!</v>
      </c>
      <c r="KT6" s="24" t="e">
        <f t="shared" si="44"/>
        <v>#DIV/0!</v>
      </c>
      <c r="KU6" s="24" t="e">
        <f>AVERAGE(KU3:KU4,KU5)</f>
        <v>#DIV/0!</v>
      </c>
      <c r="KV6" s="24" t="e">
        <f>AVERAGE(KV3:KV4,KV5)</f>
        <v>#DIV/0!</v>
      </c>
      <c r="KW6" s="24" t="e">
        <f>AVERAGE(KQ3:KV5)</f>
        <v>#DIV/0!</v>
      </c>
      <c r="KX6" s="24" t="e">
        <f>AVERAGE(KX3:KX4,KX5)</f>
        <v>#DIV/0!</v>
      </c>
      <c r="KY6" s="24" t="e">
        <f t="shared" ref="KY6:LA6" si="45">AVERAGE(KY3:KY4,KY5)</f>
        <v>#DIV/0!</v>
      </c>
      <c r="KZ6" s="24" t="e">
        <f t="shared" si="45"/>
        <v>#DIV/0!</v>
      </c>
      <c r="LA6" s="24" t="e">
        <f t="shared" si="45"/>
        <v>#DIV/0!</v>
      </c>
      <c r="LB6" s="24" t="e">
        <f>AVERAGE(LB3:LB4,LB5)</f>
        <v>#DIV/0!</v>
      </c>
      <c r="LC6" s="24" t="e">
        <f>AVERAGE(LC3:LC4,LC5)</f>
        <v>#DIV/0!</v>
      </c>
      <c r="LD6" s="24" t="e">
        <f>AVERAGE(KX3:LC5)</f>
        <v>#DIV/0!</v>
      </c>
      <c r="LE6" s="24" t="e">
        <f>AVERAGE(LE3:LE4,LE5)</f>
        <v>#DIV/0!</v>
      </c>
      <c r="LF6" s="24" t="e">
        <f t="shared" ref="LF6:LH6" si="46">AVERAGE(LF3:LF4,LF5)</f>
        <v>#DIV/0!</v>
      </c>
      <c r="LG6" s="24" t="e">
        <f t="shared" si="46"/>
        <v>#DIV/0!</v>
      </c>
      <c r="LH6" s="24" t="e">
        <f t="shared" si="46"/>
        <v>#DIV/0!</v>
      </c>
      <c r="LI6" s="24" t="e">
        <f>AVERAGE(LI3:LI4,LI5)</f>
        <v>#DIV/0!</v>
      </c>
      <c r="LJ6" s="24" t="e">
        <f>AVERAGE(LJ3:LJ4,LJ5)</f>
        <v>#DIV/0!</v>
      </c>
      <c r="LK6" s="24" t="e">
        <f>AVERAGE(LE3:LJ5)</f>
        <v>#DIV/0!</v>
      </c>
      <c r="LL6" s="24" t="e">
        <f>AVERAGE(LL3:LL4,LL5)</f>
        <v>#DIV/0!</v>
      </c>
      <c r="LM6" s="24" t="e">
        <f t="shared" ref="LM6:LO6" si="47">AVERAGE(LM3:LM4,LM5)</f>
        <v>#DIV/0!</v>
      </c>
      <c r="LN6" s="24" t="e">
        <f t="shared" si="47"/>
        <v>#DIV/0!</v>
      </c>
      <c r="LO6" s="24" t="e">
        <f t="shared" si="47"/>
        <v>#DIV/0!</v>
      </c>
      <c r="LP6" s="24" t="e">
        <f>AVERAGE(LP3:LP4,LP5)</f>
        <v>#DIV/0!</v>
      </c>
      <c r="LQ6" s="24" t="e">
        <f>AVERAGE(LQ3:LQ4,LQ5)</f>
        <v>#DIV/0!</v>
      </c>
      <c r="LR6" s="24" t="e">
        <f>AVERAGE(LL3:LQ5)</f>
        <v>#DIV/0!</v>
      </c>
      <c r="LS6" s="24" t="e">
        <f>AVERAGE(LS3:LS4,LS5)</f>
        <v>#DIV/0!</v>
      </c>
      <c r="LT6" s="24" t="e">
        <f t="shared" ref="LT6:LV6" si="48">AVERAGE(LT3:LT4,LT5)</f>
        <v>#DIV/0!</v>
      </c>
      <c r="LU6" s="24" t="e">
        <f t="shared" si="48"/>
        <v>#DIV/0!</v>
      </c>
      <c r="LV6" s="24" t="e">
        <f t="shared" si="48"/>
        <v>#DIV/0!</v>
      </c>
      <c r="LW6" s="24" t="e">
        <f>AVERAGE(LW3:LW4,LW5)</f>
        <v>#DIV/0!</v>
      </c>
      <c r="LX6" s="24" t="e">
        <f>AVERAGE(LX3:LX4,LX5)</f>
        <v>#DIV/0!</v>
      </c>
      <c r="LY6" s="24" t="e">
        <f>AVERAGE(LS3:LX5)</f>
        <v>#DIV/0!</v>
      </c>
      <c r="LZ6" s="24" t="e">
        <f>AVERAGE(LZ3:LZ4,LZ5)</f>
        <v>#DIV/0!</v>
      </c>
      <c r="MA6" s="24" t="e">
        <f t="shared" ref="MA6:MC6" si="49">AVERAGE(MA3:MA4,MA5)</f>
        <v>#DIV/0!</v>
      </c>
      <c r="MB6" s="24" t="e">
        <f t="shared" si="49"/>
        <v>#DIV/0!</v>
      </c>
      <c r="MC6" s="24" t="e">
        <f t="shared" si="49"/>
        <v>#DIV/0!</v>
      </c>
      <c r="MD6" s="24" t="e">
        <f>AVERAGE(MD3:MD4,MD5)</f>
        <v>#DIV/0!</v>
      </c>
      <c r="ME6" s="24" t="e">
        <f>AVERAGE(ME3:ME4,ME5)</f>
        <v>#DIV/0!</v>
      </c>
      <c r="MF6" s="24" t="e">
        <f>AVERAGE(LZ3:ME5)</f>
        <v>#DIV/0!</v>
      </c>
      <c r="MG6" s="24" t="e">
        <f>AVERAGE(MG3:MG4,MG5)</f>
        <v>#DIV/0!</v>
      </c>
      <c r="MH6" s="24" t="e">
        <f t="shared" ref="MH6:MJ6" si="50">AVERAGE(MH3:MH4,MH5)</f>
        <v>#DIV/0!</v>
      </c>
      <c r="MI6" s="24" t="e">
        <f t="shared" si="50"/>
        <v>#DIV/0!</v>
      </c>
      <c r="MJ6" s="24" t="e">
        <f t="shared" si="50"/>
        <v>#DIV/0!</v>
      </c>
      <c r="MK6" s="24" t="e">
        <f>AVERAGE(MK3:MK4,MK5)</f>
        <v>#DIV/0!</v>
      </c>
      <c r="ML6" s="24" t="e">
        <f>AVERAGE(ML3:ML4,ML5)</f>
        <v>#DIV/0!</v>
      </c>
      <c r="MM6" s="24" t="e">
        <f>AVERAGE(MG3:ML5)</f>
        <v>#DIV/0!</v>
      </c>
      <c r="MN6" s="24" t="e">
        <f>AVERAGE(MN3:MN4,MN5)</f>
        <v>#DIV/0!</v>
      </c>
      <c r="MO6" s="24" t="e">
        <f t="shared" ref="MO6:MQ6" si="51">AVERAGE(MO3:MO4,MO5)</f>
        <v>#DIV/0!</v>
      </c>
      <c r="MP6" s="24" t="e">
        <f t="shared" si="51"/>
        <v>#DIV/0!</v>
      </c>
      <c r="MQ6" s="24" t="e">
        <f t="shared" si="51"/>
        <v>#DIV/0!</v>
      </c>
      <c r="MR6" s="24" t="e">
        <f>AVERAGE(MR3:MR4,MR5)</f>
        <v>#DIV/0!</v>
      </c>
      <c r="MS6" s="24" t="e">
        <f>AVERAGE(MS3:MS4,MS5)</f>
        <v>#DIV/0!</v>
      </c>
      <c r="MT6" s="24" t="e">
        <f>AVERAGE(MN3:MS5)</f>
        <v>#DIV/0!</v>
      </c>
      <c r="MU6" s="24" t="e">
        <f>AVERAGE(MU3:MU4,MU5)</f>
        <v>#DIV/0!</v>
      </c>
      <c r="MV6" s="24" t="e">
        <f t="shared" ref="MV6:MX6" si="52">AVERAGE(MV3:MV4,MV5)</f>
        <v>#DIV/0!</v>
      </c>
      <c r="MW6" s="24" t="e">
        <f t="shared" si="52"/>
        <v>#DIV/0!</v>
      </c>
      <c r="MX6" s="24" t="e">
        <f t="shared" si="52"/>
        <v>#DIV/0!</v>
      </c>
      <c r="MY6" s="24" t="e">
        <f>AVERAGE(MY3:MY4,MY5)</f>
        <v>#DIV/0!</v>
      </c>
      <c r="MZ6" s="24" t="e">
        <f>AVERAGE(MZ3:MZ4,MZ5)</f>
        <v>#DIV/0!</v>
      </c>
      <c r="NA6" s="24" t="e">
        <f>AVERAGE(MU3:MZ5)</f>
        <v>#DIV/0!</v>
      </c>
      <c r="NB6" s="24" t="e">
        <f>AVERAGE(NB3:NB4,NB5)</f>
        <v>#DIV/0!</v>
      </c>
      <c r="NC6" s="24" t="e">
        <f t="shared" ref="NC6:NE6" si="53">AVERAGE(NC3:NC4,NC5)</f>
        <v>#DIV/0!</v>
      </c>
      <c r="ND6" s="24" t="e">
        <f t="shared" si="53"/>
        <v>#DIV/0!</v>
      </c>
      <c r="NE6" s="24" t="e">
        <f t="shared" si="53"/>
        <v>#DIV/0!</v>
      </c>
      <c r="NF6" s="24" t="e">
        <f>AVERAGE(NF3:NF4,NF5)</f>
        <v>#DIV/0!</v>
      </c>
      <c r="NG6" s="24" t="e">
        <f>AVERAGE(NG3:NG4,NG5)</f>
        <v>#DIV/0!</v>
      </c>
      <c r="NH6" s="24" t="e">
        <f>AVERAGE(NB3:NG5)</f>
        <v>#DIV/0!</v>
      </c>
      <c r="NJ6" s="25">
        <f t="shared" ref="NJ6:NO6" si="54">AVERAGE(NJ3:NJ4,NJ5)</f>
        <v>0.94393986114182493</v>
      </c>
      <c r="NK6" s="25">
        <f t="shared" si="54"/>
        <v>0.95380555555555546</v>
      </c>
      <c r="NL6" s="25">
        <f t="shared" si="54"/>
        <v>0.94779166666666648</v>
      </c>
      <c r="NM6" s="25">
        <f t="shared" si="54"/>
        <v>0.952125</v>
      </c>
      <c r="NN6" s="25">
        <f t="shared" si="54"/>
        <v>0.94223999999999997</v>
      </c>
      <c r="NO6" s="25">
        <f t="shared" si="54"/>
        <v>0.92355917874396143</v>
      </c>
    </row>
    <row r="7" spans="1:381" ht="16.5" thickTop="1" thickBot="1" x14ac:dyDescent="0.3">
      <c r="A7" s="23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6" t="s">
        <v>67</v>
      </c>
      <c r="AD7" s="27">
        <f>AVERAGE(B3:G5,I3:N5,P3:U5,W3:AB5,AD3:AD5,AE3:AE5,AE3:AE5,AD3:AD5)</f>
        <v>0.94698717948717925</v>
      </c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>
        <f>AVERAGE(AF3:AI5,AK3:AP5,AR3:AW5,AY3:BD5,BF3:BI5)</f>
        <v>0.936911764705882</v>
      </c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6" t="s">
        <v>68</v>
      </c>
      <c r="CM7" s="24"/>
      <c r="CN7" s="24">
        <f>AVERAGE(BJ3:BK5,BM3:BR5,BT3:BY5,CA3:CF5,CH3:CM5)</f>
        <v>0.9597450980392157</v>
      </c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8" t="s">
        <v>69</v>
      </c>
      <c r="DQ7" s="24"/>
      <c r="DR7" s="29">
        <f>AVERAGE(CO3:CT5,CV3:DA5,DC3:DH5,DJ3:DO5,DQ3:DS5)</f>
        <v>0.9481999999999996</v>
      </c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9">
        <f>AVERAGE(DS3:DV5,DX3:EC5,EE3:EJ5,EL3:EQ5,ES3:ET5)</f>
        <v>0.90593548387096789</v>
      </c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17">
        <f>AVERAGE(EV3:EX5,EZ3:FE5,FG3:FL5,FN3:FS5,FU3:FX5)</f>
        <v>0.96324615384615375</v>
      </c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7" t="s">
        <v>70</v>
      </c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17" t="e">
        <f>AVERAGE(II3:IK5,IM3:IR5,IT3:IY5,JA3:JF5,JH3:JL5)</f>
        <v>#DIV/0!</v>
      </c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 t="e">
        <f>AVERAGE(KR3:KV5,KX3:LC5,LE3:LJ5,LL3:LQ5,LS3:LV5)</f>
        <v>#DIV/0!</v>
      </c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 t="e">
        <f>AVERAGE(LW3:LX5,LZ3:ME5,MG3:ML5,MN3:MS5,MU3:MZ5)</f>
        <v>#DIV/0!</v>
      </c>
      <c r="NB7" s="24"/>
      <c r="NC7" s="24"/>
      <c r="ND7" s="24"/>
      <c r="NE7" s="24"/>
      <c r="NF7" s="24"/>
      <c r="NG7" s="24"/>
      <c r="NH7" s="24"/>
      <c r="NJ7" s="25"/>
      <c r="NK7" s="25"/>
      <c r="NL7" s="25"/>
      <c r="NM7" s="25"/>
      <c r="NN7" s="25"/>
      <c r="NO7" s="25"/>
    </row>
    <row r="8" spans="1:381" ht="15.75" thickTop="1" x14ac:dyDescent="0.25"/>
    <row r="14" spans="1:381" x14ac:dyDescent="0.25">
      <c r="A14" t="s">
        <v>72</v>
      </c>
    </row>
    <row r="15" spans="1:381" x14ac:dyDescent="0.2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78</v>
      </c>
      <c r="G15" t="s">
        <v>71</v>
      </c>
    </row>
    <row r="16" spans="1:381" x14ac:dyDescent="0.25">
      <c r="A16" s="24">
        <v>0.90869999999999995</v>
      </c>
      <c r="B16" s="24">
        <v>0.98</v>
      </c>
      <c r="C16" s="24">
        <v>0.94530000000000003</v>
      </c>
      <c r="D16" s="24">
        <v>0.9637</v>
      </c>
      <c r="E16" s="24">
        <v>0.93369999999999997</v>
      </c>
      <c r="F16" s="24">
        <v>0.94099999999999995</v>
      </c>
      <c r="G16" s="24">
        <v>0.94589999999999996</v>
      </c>
    </row>
  </sheetData>
  <mergeCells count="54">
    <mergeCell ref="LZ1:MF1"/>
    <mergeCell ref="MG1:MM1"/>
    <mergeCell ref="MN1:MT1"/>
    <mergeCell ref="MU1:NA1"/>
    <mergeCell ref="NB1:NH1"/>
    <mergeCell ref="NK1:NQ1"/>
    <mergeCell ref="KJ1:KP1"/>
    <mergeCell ref="KQ1:KW1"/>
    <mergeCell ref="KX1:LD1"/>
    <mergeCell ref="LE1:LK1"/>
    <mergeCell ref="LL1:LR1"/>
    <mergeCell ref="LS1:LY1"/>
    <mergeCell ref="IT1:IZ1"/>
    <mergeCell ref="JA1:JG1"/>
    <mergeCell ref="JH1:JN1"/>
    <mergeCell ref="JO1:JU1"/>
    <mergeCell ref="JV1:KB1"/>
    <mergeCell ref="KC1:KI1"/>
    <mergeCell ref="HD1:HJ1"/>
    <mergeCell ref="HK1:HQ1"/>
    <mergeCell ref="HR1:HX1"/>
    <mergeCell ref="HY1:IE1"/>
    <mergeCell ref="IF1:IL1"/>
    <mergeCell ref="IM1:IS1"/>
    <mergeCell ref="FN1:FT1"/>
    <mergeCell ref="FU1:GA1"/>
    <mergeCell ref="GB1:GH1"/>
    <mergeCell ref="GI1:GO1"/>
    <mergeCell ref="GP1:GV1"/>
    <mergeCell ref="GW1:HC1"/>
    <mergeCell ref="DX1:ED1"/>
    <mergeCell ref="EE1:EK1"/>
    <mergeCell ref="EL1:ER1"/>
    <mergeCell ref="ES1:EY1"/>
    <mergeCell ref="EZ1:FF1"/>
    <mergeCell ref="FG1:FM1"/>
    <mergeCell ref="CH1:CN1"/>
    <mergeCell ref="CO1:CU1"/>
    <mergeCell ref="CV1:DB1"/>
    <mergeCell ref="DC1:DI1"/>
    <mergeCell ref="DJ1:DP1"/>
    <mergeCell ref="DQ1:DW1"/>
    <mergeCell ref="AR1:AX1"/>
    <mergeCell ref="AY1:BE1"/>
    <mergeCell ref="BF1:BL1"/>
    <mergeCell ref="BM1:BS1"/>
    <mergeCell ref="BT1:BZ1"/>
    <mergeCell ref="CA1:CG1"/>
    <mergeCell ref="B1:G1"/>
    <mergeCell ref="I1:O1"/>
    <mergeCell ref="P1:V1"/>
    <mergeCell ref="W1:AC1"/>
    <mergeCell ref="AD1:AJ1"/>
    <mergeCell ref="AK1:AQ1"/>
  </mergeCells>
  <conditionalFormatting sqref="I3:L5 N3:N5 CH3:CM5 P3:U5 W3:AB5 AD3:AI5 AR3:AW5 AY3:BD5 BF3:BK5 BM3:BR5 BT3:BY5 CA3:CF5 CV3:DA5 DC3:DH5 DJ3:DO5 DQ3:DV5 DX3:EC5 EE3:EJ5 EL3:EQ5 ES3:EX5 EZ3:FE5 FG3:FL5 FN3:FS5 NB3:NG5 AK3:AP5 CO3:CT5">
    <cfRule type="cellIs" dxfId="879" priority="438" operator="equal">
      <formula>$A$1</formula>
    </cfRule>
    <cfRule type="cellIs" dxfId="878" priority="439" operator="greaterThanOrEqual">
      <formula>0.97</formula>
    </cfRule>
    <cfRule type="cellIs" dxfId="877" priority="440" operator="between">
      <formula>0.97</formula>
      <formula>0.1</formula>
    </cfRule>
  </conditionalFormatting>
  <conditionalFormatting sqref="NJ3:NJ5 H6:H7 O6:O7 V6:V7 AC6 AJ6:AJ7 AQ6:AQ7 AX6:AX7 BL6:BL7 BS6:BS7 BZ6:BZ7 CG6:CG7 CN6:CN7 CU6:CU7 DB6:DB7 DI6:DI7 DP6 DW6:DW7 ED6:ED7 EK6:EK7 ER6:ER7 EY6 FF6:FF7 FM6:FM7 FT6:FT7 GA6:GA7 GH6:GH7 GO6:GO7 GV6:GV7 HC6 HJ6:HJ7 HQ6:HQ7 HX6:HX7 IE6:IE7 IL6:IL7 IS6:IS7 IZ6:IZ7 JG6:JG7 JN6:JN7 JU6:JU7 KB6:KB7 KI6:KI7 KP6:KP7 KW6:KW7 LD6:LD7 LK6:LK7 LR6:LR7 LY6:LY7 MF6:MF7 MM6:MM7 MT6:MT7 NA6:NA7 NH6:NH7 BE6:BE7 AD7 BH7">
    <cfRule type="cellIs" dxfId="873" priority="436" operator="greaterThanOrEqual">
      <formula>0.97</formula>
    </cfRule>
    <cfRule type="cellIs" dxfId="872" priority="437" operator="lessThan">
      <formula>0.97</formula>
    </cfRule>
  </conditionalFormatting>
  <conditionalFormatting sqref="B3:G5">
    <cfRule type="cellIs" dxfId="869" priority="434" operator="lessThan">
      <formula>0.97</formula>
    </cfRule>
    <cfRule type="cellIs" dxfId="868" priority="435" operator="greaterThanOrEqual">
      <formula>0.97</formula>
    </cfRule>
  </conditionalFormatting>
  <conditionalFormatting sqref="DR7">
    <cfRule type="cellIs" dxfId="865" priority="432" operator="greaterThanOrEqual">
      <formula>0.97</formula>
    </cfRule>
    <cfRule type="cellIs" dxfId="864" priority="433" operator="lessThan">
      <formula>0.97</formula>
    </cfRule>
  </conditionalFormatting>
  <conditionalFormatting sqref="EU7">
    <cfRule type="cellIs" dxfId="861" priority="430" operator="greaterThanOrEqual">
      <formula>0.97</formula>
    </cfRule>
    <cfRule type="cellIs" dxfId="860" priority="431" operator="lessThan">
      <formula>0.97</formula>
    </cfRule>
  </conditionalFormatting>
  <conditionalFormatting sqref="M3:M5">
    <cfRule type="cellIs" dxfId="857" priority="427" operator="equal">
      <formula>$A$1</formula>
    </cfRule>
    <cfRule type="cellIs" dxfId="856" priority="428" operator="greaterThanOrEqual">
      <formula>0.97</formula>
    </cfRule>
    <cfRule type="cellIs" dxfId="855" priority="429" operator="between">
      <formula>0.97</formula>
      <formula>0.1</formula>
    </cfRule>
  </conditionalFormatting>
  <conditionalFormatting sqref="B3:E5 G3:G5">
    <cfRule type="cellIs" dxfId="851" priority="424" operator="equal">
      <formula>$A$1</formula>
    </cfRule>
    <cfRule type="cellIs" dxfId="850" priority="425" operator="greaterThanOrEqual">
      <formula>0.97</formula>
    </cfRule>
    <cfRule type="cellIs" dxfId="849" priority="426" operator="between">
      <formula>0.97</formula>
      <formula>0.1</formula>
    </cfRule>
  </conditionalFormatting>
  <conditionalFormatting sqref="F3:F5">
    <cfRule type="cellIs" dxfId="845" priority="421" operator="equal">
      <formula>$A$1</formula>
    </cfRule>
    <cfRule type="cellIs" dxfId="844" priority="422" operator="greaterThanOrEqual">
      <formula>0.97</formula>
    </cfRule>
    <cfRule type="cellIs" dxfId="843" priority="423" operator="between">
      <formula>0.97</formula>
      <formula>0.1</formula>
    </cfRule>
  </conditionalFormatting>
  <conditionalFormatting sqref="T3:T5">
    <cfRule type="cellIs" dxfId="839" priority="418" operator="equal">
      <formula>$A$1</formula>
    </cfRule>
    <cfRule type="cellIs" dxfId="838" priority="419" operator="greaterThanOrEqual">
      <formula>0.97</formula>
    </cfRule>
    <cfRule type="cellIs" dxfId="837" priority="420" operator="between">
      <formula>0.97</formula>
      <formula>0.1</formula>
    </cfRule>
  </conditionalFormatting>
  <conditionalFormatting sqref="AO3:AO5">
    <cfRule type="cellIs" dxfId="833" priority="415" operator="equal">
      <formula>$A$1</formula>
    </cfRule>
    <cfRule type="cellIs" dxfId="832" priority="416" operator="greaterThanOrEqual">
      <formula>0.97</formula>
    </cfRule>
    <cfRule type="cellIs" dxfId="831" priority="417" operator="between">
      <formula>0.97</formula>
      <formula>0.1</formula>
    </cfRule>
  </conditionalFormatting>
  <conditionalFormatting sqref="AV3:AV5">
    <cfRule type="cellIs" dxfId="827" priority="412" operator="equal">
      <formula>$A$1</formula>
    </cfRule>
    <cfRule type="cellIs" dxfId="826" priority="413" operator="greaterThanOrEqual">
      <formula>0.97</formula>
    </cfRule>
    <cfRule type="cellIs" dxfId="825" priority="414" operator="between">
      <formula>0.97</formula>
      <formula>0.1</formula>
    </cfRule>
  </conditionalFormatting>
  <conditionalFormatting sqref="BC3:BC5">
    <cfRule type="cellIs" dxfId="821" priority="409" operator="equal">
      <formula>$A$1</formula>
    </cfRule>
    <cfRule type="cellIs" dxfId="820" priority="410" operator="greaterThanOrEqual">
      <formula>0.97</formula>
    </cfRule>
    <cfRule type="cellIs" dxfId="819" priority="411" operator="between">
      <formula>0.97</formula>
      <formula>0.1</formula>
    </cfRule>
  </conditionalFormatting>
  <conditionalFormatting sqref="BQ3:BQ5">
    <cfRule type="cellIs" dxfId="815" priority="406" operator="equal">
      <formula>$A$1</formula>
    </cfRule>
    <cfRule type="cellIs" dxfId="814" priority="407" operator="greaterThanOrEqual">
      <formula>0.97</formula>
    </cfRule>
    <cfRule type="cellIs" dxfId="813" priority="408" operator="between">
      <formula>0.97</formula>
      <formula>0.1</formula>
    </cfRule>
  </conditionalFormatting>
  <conditionalFormatting sqref="BX3:BX5">
    <cfRule type="cellIs" dxfId="809" priority="403" operator="equal">
      <formula>$A$1</formula>
    </cfRule>
    <cfRule type="cellIs" dxfId="808" priority="404" operator="greaterThanOrEqual">
      <formula>0.97</formula>
    </cfRule>
    <cfRule type="cellIs" dxfId="807" priority="405" operator="between">
      <formula>0.97</formula>
      <formula>0.1</formula>
    </cfRule>
  </conditionalFormatting>
  <conditionalFormatting sqref="CE3:CE5">
    <cfRule type="cellIs" dxfId="803" priority="400" operator="equal">
      <formula>$A$1</formula>
    </cfRule>
    <cfRule type="cellIs" dxfId="802" priority="401" operator="greaterThanOrEqual">
      <formula>0.97</formula>
    </cfRule>
    <cfRule type="cellIs" dxfId="801" priority="402" operator="between">
      <formula>0.97</formula>
      <formula>0.1</formula>
    </cfRule>
  </conditionalFormatting>
  <conditionalFormatting sqref="CZ3:CZ5">
    <cfRule type="cellIs" dxfId="797" priority="397" operator="equal">
      <formula>$A$1</formula>
    </cfRule>
    <cfRule type="cellIs" dxfId="796" priority="398" operator="greaterThanOrEqual">
      <formula>0.97</formula>
    </cfRule>
    <cfRule type="cellIs" dxfId="795" priority="399" operator="between">
      <formula>0.97</formula>
      <formula>0.1</formula>
    </cfRule>
  </conditionalFormatting>
  <conditionalFormatting sqref="DG3:DG5">
    <cfRule type="cellIs" dxfId="791" priority="394" operator="equal">
      <formula>$A$1</formula>
    </cfRule>
    <cfRule type="cellIs" dxfId="790" priority="395" operator="greaterThanOrEqual">
      <formula>0.97</formula>
    </cfRule>
    <cfRule type="cellIs" dxfId="789" priority="396" operator="between">
      <formula>0.97</formula>
      <formula>0.1</formula>
    </cfRule>
  </conditionalFormatting>
  <conditionalFormatting sqref="DN3:DN5">
    <cfRule type="cellIs" dxfId="785" priority="391" operator="equal">
      <formula>$A$1</formula>
    </cfRule>
    <cfRule type="cellIs" dxfId="784" priority="392" operator="greaterThanOrEqual">
      <formula>0.97</formula>
    </cfRule>
    <cfRule type="cellIs" dxfId="783" priority="393" operator="between">
      <formula>0.97</formula>
      <formula>0.1</formula>
    </cfRule>
  </conditionalFormatting>
  <conditionalFormatting sqref="EB3:EB5">
    <cfRule type="cellIs" dxfId="779" priority="388" operator="equal">
      <formula>$A$1</formula>
    </cfRule>
    <cfRule type="cellIs" dxfId="778" priority="389" operator="greaterThanOrEqual">
      <formula>0.97</formula>
    </cfRule>
    <cfRule type="cellIs" dxfId="777" priority="390" operator="between">
      <formula>0.97</formula>
      <formula>0.1</formula>
    </cfRule>
  </conditionalFormatting>
  <conditionalFormatting sqref="EI3:EI5">
    <cfRule type="cellIs" dxfId="773" priority="385" operator="equal">
      <formula>$A$1</formula>
    </cfRule>
    <cfRule type="cellIs" dxfId="772" priority="386" operator="greaterThanOrEqual">
      <formula>0.97</formula>
    </cfRule>
    <cfRule type="cellIs" dxfId="771" priority="387" operator="between">
      <formula>0.97</formula>
      <formula>0.1</formula>
    </cfRule>
  </conditionalFormatting>
  <conditionalFormatting sqref="EP3:EP5">
    <cfRule type="cellIs" dxfId="767" priority="382" operator="equal">
      <formula>$A$1</formula>
    </cfRule>
    <cfRule type="cellIs" dxfId="766" priority="383" operator="greaterThanOrEqual">
      <formula>0.97</formula>
    </cfRule>
    <cfRule type="cellIs" dxfId="765" priority="384" operator="between">
      <formula>0.97</formula>
      <formula>0.1</formula>
    </cfRule>
  </conditionalFormatting>
  <conditionalFormatting sqref="FD3:FD5">
    <cfRule type="cellIs" dxfId="761" priority="379" operator="equal">
      <formula>$A$1</formula>
    </cfRule>
    <cfRule type="cellIs" dxfId="760" priority="380" operator="greaterThanOrEqual">
      <formula>0.97</formula>
    </cfRule>
    <cfRule type="cellIs" dxfId="759" priority="381" operator="between">
      <formula>0.97</formula>
      <formula>0.1</formula>
    </cfRule>
  </conditionalFormatting>
  <conditionalFormatting sqref="FK3:FK5">
    <cfRule type="cellIs" dxfId="755" priority="376" operator="equal">
      <formula>$A$1</formula>
    </cfRule>
    <cfRule type="cellIs" dxfId="754" priority="377" operator="greaterThanOrEqual">
      <formula>0.97</formula>
    </cfRule>
    <cfRule type="cellIs" dxfId="753" priority="378" operator="between">
      <formula>0.97</formula>
      <formula>0.1</formula>
    </cfRule>
  </conditionalFormatting>
  <conditionalFormatting sqref="FR3:FR5">
    <cfRule type="cellIs" dxfId="749" priority="373" operator="equal">
      <formula>$A$1</formula>
    </cfRule>
    <cfRule type="cellIs" dxfId="748" priority="374" operator="greaterThanOrEqual">
      <formula>0.97</formula>
    </cfRule>
    <cfRule type="cellIs" dxfId="747" priority="375" operator="between">
      <formula>0.97</formula>
      <formula>0.1</formula>
    </cfRule>
  </conditionalFormatting>
  <conditionalFormatting sqref="EW3:EW5">
    <cfRule type="cellIs" dxfId="743" priority="294" operator="equal">
      <formula>$A$1</formula>
    </cfRule>
    <cfRule type="cellIs" dxfId="742" priority="295" operator="greaterThanOrEqual">
      <formula>0.97</formula>
    </cfRule>
    <cfRule type="cellIs" dxfId="741" priority="296" operator="between">
      <formula>0.97</formula>
      <formula>0.1</formula>
    </cfRule>
  </conditionalFormatting>
  <conditionalFormatting sqref="EP3:EP5">
    <cfRule type="cellIs" dxfId="737" priority="297" operator="equal">
      <formula>$A$1</formula>
    </cfRule>
    <cfRule type="cellIs" dxfId="736" priority="298" operator="greaterThanOrEqual">
      <formula>0.97</formula>
    </cfRule>
    <cfRule type="cellIs" dxfId="735" priority="299" operator="between">
      <formula>0.97</formula>
      <formula>0.1</formula>
    </cfRule>
  </conditionalFormatting>
  <conditionalFormatting sqref="EI3:EI5">
    <cfRule type="cellIs" dxfId="731" priority="300" operator="equal">
      <formula>$A$1</formula>
    </cfRule>
    <cfRule type="cellIs" dxfId="730" priority="301" operator="greaterThanOrEqual">
      <formula>0.97</formula>
    </cfRule>
    <cfRule type="cellIs" dxfId="729" priority="302" operator="between">
      <formula>0.97</formula>
      <formula>0.1</formula>
    </cfRule>
  </conditionalFormatting>
  <conditionalFormatting sqref="DG3:DG5">
    <cfRule type="cellIs" dxfId="725" priority="312" operator="equal">
      <formula>$A$1</formula>
    </cfRule>
    <cfRule type="cellIs" dxfId="724" priority="313" operator="greaterThanOrEqual">
      <formula>0.97</formula>
    </cfRule>
    <cfRule type="cellIs" dxfId="723" priority="314" operator="between">
      <formula>0.97</formula>
      <formula>0.1</formula>
    </cfRule>
  </conditionalFormatting>
  <conditionalFormatting sqref="CZ3:CZ5">
    <cfRule type="cellIs" dxfId="719" priority="315" operator="equal">
      <formula>$A$1</formula>
    </cfRule>
    <cfRule type="cellIs" dxfId="718" priority="316" operator="greaterThanOrEqual">
      <formula>0.97</formula>
    </cfRule>
    <cfRule type="cellIs" dxfId="717" priority="317" operator="between">
      <formula>0.97</formula>
      <formula>0.1</formula>
    </cfRule>
  </conditionalFormatting>
  <conditionalFormatting sqref="BX3:BX5">
    <cfRule type="cellIs" dxfId="713" priority="321" operator="equal">
      <formula>$A$1</formula>
    </cfRule>
    <cfRule type="cellIs" dxfId="712" priority="322" operator="greaterThanOrEqual">
      <formula>0.97</formula>
    </cfRule>
    <cfRule type="cellIs" dxfId="711" priority="323" operator="between">
      <formula>0.97</formula>
      <formula>0.1</formula>
    </cfRule>
  </conditionalFormatting>
  <conditionalFormatting sqref="BC3:BC5">
    <cfRule type="cellIs" dxfId="707" priority="330" operator="equal">
      <formula>$A$1</formula>
    </cfRule>
    <cfRule type="cellIs" dxfId="706" priority="331" operator="greaterThanOrEqual">
      <formula>0.97</formula>
    </cfRule>
    <cfRule type="cellIs" dxfId="705" priority="332" operator="between">
      <formula>0.97</formula>
      <formula>0.1</formula>
    </cfRule>
  </conditionalFormatting>
  <conditionalFormatting sqref="AO3:AO5">
    <cfRule type="cellIs" dxfId="701" priority="336" operator="equal">
      <formula>$A$1</formula>
    </cfRule>
    <cfRule type="cellIs" dxfId="700" priority="337" operator="greaterThanOrEqual">
      <formula>0.97</formula>
    </cfRule>
    <cfRule type="cellIs" dxfId="699" priority="338" operator="between">
      <formula>0.97</formula>
      <formula>0.1</formula>
    </cfRule>
  </conditionalFormatting>
  <conditionalFormatting sqref="AH3:AH5">
    <cfRule type="cellIs" dxfId="695" priority="339" operator="equal">
      <formula>$A$1</formula>
    </cfRule>
    <cfRule type="cellIs" dxfId="694" priority="340" operator="greaterThanOrEqual">
      <formula>0.97</formula>
    </cfRule>
    <cfRule type="cellIs" dxfId="693" priority="341" operator="between">
      <formula>0.97</formula>
      <formula>0.1</formula>
    </cfRule>
  </conditionalFormatting>
  <conditionalFormatting sqref="AA3:AA5">
    <cfRule type="cellIs" dxfId="689" priority="342" operator="equal">
      <formula>$A$1</formula>
    </cfRule>
    <cfRule type="cellIs" dxfId="688" priority="343" operator="greaterThanOrEqual">
      <formula>0.97</formula>
    </cfRule>
    <cfRule type="cellIs" dxfId="687" priority="344" operator="between">
      <formula>0.97</formula>
      <formula>0.1</formula>
    </cfRule>
  </conditionalFormatting>
  <conditionalFormatting sqref="EW3:EW5">
    <cfRule type="cellIs" dxfId="683" priority="358" operator="equal">
      <formula>$A$1</formula>
    </cfRule>
    <cfRule type="cellIs" dxfId="682" priority="359" operator="greaterThanOrEqual">
      <formula>0.97</formula>
    </cfRule>
    <cfRule type="cellIs" dxfId="681" priority="360" operator="between">
      <formula>0.97</formula>
      <formula>0.1</formula>
    </cfRule>
  </conditionalFormatting>
  <conditionalFormatting sqref="DU3:DU5">
    <cfRule type="cellIs" dxfId="677" priority="361" operator="equal">
      <formula>$A$1</formula>
    </cfRule>
    <cfRule type="cellIs" dxfId="676" priority="362" operator="greaterThanOrEqual">
      <formula>0.97</formula>
    </cfRule>
    <cfRule type="cellIs" dxfId="675" priority="363" operator="between">
      <formula>0.97</formula>
      <formula>0.1</formula>
    </cfRule>
  </conditionalFormatting>
  <conditionalFormatting sqref="BJ3:BJ5">
    <cfRule type="cellIs" dxfId="671" priority="364" operator="equal">
      <formula>$A$1</formula>
    </cfRule>
    <cfRule type="cellIs" dxfId="670" priority="365" operator="greaterThanOrEqual">
      <formula>0.97</formula>
    </cfRule>
    <cfRule type="cellIs" dxfId="669" priority="366" operator="between">
      <formula>0.97</formula>
      <formula>0.1</formula>
    </cfRule>
  </conditionalFormatting>
  <conditionalFormatting sqref="AA3:AA5">
    <cfRule type="cellIs" dxfId="665" priority="370" operator="equal">
      <formula>$A$1</formula>
    </cfRule>
    <cfRule type="cellIs" dxfId="664" priority="371" operator="greaterThanOrEqual">
      <formula>0.97</formula>
    </cfRule>
    <cfRule type="cellIs" dxfId="663" priority="372" operator="between">
      <formula>0.97</formula>
      <formula>0.1</formula>
    </cfRule>
  </conditionalFormatting>
  <conditionalFormatting sqref="AH3:AH5">
    <cfRule type="cellIs" dxfId="659" priority="367" operator="equal">
      <formula>$A$1</formula>
    </cfRule>
    <cfRule type="cellIs" dxfId="658" priority="368" operator="greaterThanOrEqual">
      <formula>0.97</formula>
    </cfRule>
    <cfRule type="cellIs" dxfId="657" priority="369" operator="between">
      <formula>0.97</formula>
      <formula>0.1</formula>
    </cfRule>
  </conditionalFormatting>
  <conditionalFormatting sqref="DR7">
    <cfRule type="cellIs" dxfId="653" priority="356" operator="greaterThanOrEqual">
      <formula>0.97</formula>
    </cfRule>
    <cfRule type="cellIs" dxfId="652" priority="357" operator="lessThan">
      <formula>0.97</formula>
    </cfRule>
  </conditionalFormatting>
  <conditionalFormatting sqref="DR7">
    <cfRule type="cellIs" dxfId="649" priority="354" operator="greaterThanOrEqual">
      <formula>0.97</formula>
    </cfRule>
    <cfRule type="cellIs" dxfId="648" priority="355" operator="lessThan">
      <formula>0.97</formula>
    </cfRule>
  </conditionalFormatting>
  <conditionalFormatting sqref="B3:E5 G3:G5">
    <cfRule type="cellIs" dxfId="645" priority="351" operator="equal">
      <formula>$A$1</formula>
    </cfRule>
    <cfRule type="cellIs" dxfId="644" priority="352" operator="greaterThanOrEqual">
      <formula>0.97</formula>
    </cfRule>
    <cfRule type="cellIs" dxfId="643" priority="353" operator="between">
      <formula>0.97</formula>
      <formula>0.1</formula>
    </cfRule>
  </conditionalFormatting>
  <conditionalFormatting sqref="F3:F5">
    <cfRule type="cellIs" dxfId="639" priority="348" operator="equal">
      <formula>$A$1</formula>
    </cfRule>
    <cfRule type="cellIs" dxfId="638" priority="349" operator="greaterThanOrEqual">
      <formula>0.97</formula>
    </cfRule>
    <cfRule type="cellIs" dxfId="637" priority="350" operator="between">
      <formula>0.97</formula>
      <formula>0.1</formula>
    </cfRule>
  </conditionalFormatting>
  <conditionalFormatting sqref="T3:T5">
    <cfRule type="cellIs" dxfId="633" priority="345" operator="equal">
      <formula>$A$1</formula>
    </cfRule>
    <cfRule type="cellIs" dxfId="632" priority="346" operator="greaterThanOrEqual">
      <formula>0.97</formula>
    </cfRule>
    <cfRule type="cellIs" dxfId="631" priority="347" operator="between">
      <formula>0.97</formula>
      <formula>0.1</formula>
    </cfRule>
  </conditionalFormatting>
  <conditionalFormatting sqref="AV3:AV5">
    <cfRule type="cellIs" dxfId="627" priority="333" operator="equal">
      <formula>$A$1</formula>
    </cfRule>
    <cfRule type="cellIs" dxfId="626" priority="334" operator="greaterThanOrEqual">
      <formula>0.97</formula>
    </cfRule>
    <cfRule type="cellIs" dxfId="625" priority="335" operator="between">
      <formula>0.97</formula>
      <formula>0.1</formula>
    </cfRule>
  </conditionalFormatting>
  <conditionalFormatting sqref="BJ3:BJ5">
    <cfRule type="cellIs" dxfId="621" priority="327" operator="equal">
      <formula>$A$1</formula>
    </cfRule>
    <cfRule type="cellIs" dxfId="620" priority="328" operator="greaterThanOrEqual">
      <formula>0.97</formula>
    </cfRule>
    <cfRule type="cellIs" dxfId="619" priority="329" operator="between">
      <formula>0.97</formula>
      <formula>0.1</formula>
    </cfRule>
  </conditionalFormatting>
  <conditionalFormatting sqref="BQ3:BQ5">
    <cfRule type="cellIs" dxfId="615" priority="324" operator="equal">
      <formula>$A$1</formula>
    </cfRule>
    <cfRule type="cellIs" dxfId="614" priority="325" operator="greaterThanOrEqual">
      <formula>0.97</formula>
    </cfRule>
    <cfRule type="cellIs" dxfId="613" priority="326" operator="between">
      <formula>0.97</formula>
      <formula>0.1</formula>
    </cfRule>
  </conditionalFormatting>
  <conditionalFormatting sqref="CE3:CE5">
    <cfRule type="cellIs" dxfId="609" priority="318" operator="equal">
      <formula>$A$1</formula>
    </cfRule>
    <cfRule type="cellIs" dxfId="608" priority="319" operator="greaterThanOrEqual">
      <formula>0.97</formula>
    </cfRule>
    <cfRule type="cellIs" dxfId="607" priority="320" operator="between">
      <formula>0.97</formula>
      <formula>0.1</formula>
    </cfRule>
  </conditionalFormatting>
  <conditionalFormatting sqref="DN3:DN5">
    <cfRule type="cellIs" dxfId="603" priority="309" operator="equal">
      <formula>$A$1</formula>
    </cfRule>
    <cfRule type="cellIs" dxfId="602" priority="310" operator="greaterThanOrEqual">
      <formula>0.97</formula>
    </cfRule>
    <cfRule type="cellIs" dxfId="601" priority="311" operator="between">
      <formula>0.97</formula>
      <formula>0.1</formula>
    </cfRule>
  </conditionalFormatting>
  <conditionalFormatting sqref="DU3:DU5">
    <cfRule type="cellIs" dxfId="597" priority="306" operator="equal">
      <formula>$A$1</formula>
    </cfRule>
    <cfRule type="cellIs" dxfId="596" priority="307" operator="greaterThanOrEqual">
      <formula>0.97</formula>
    </cfRule>
    <cfRule type="cellIs" dxfId="595" priority="308" operator="between">
      <formula>0.97</formula>
      <formula>0.1</formula>
    </cfRule>
  </conditionalFormatting>
  <conditionalFormatting sqref="EB3:EB5">
    <cfRule type="cellIs" dxfId="591" priority="303" operator="equal">
      <formula>$A$1</formula>
    </cfRule>
    <cfRule type="cellIs" dxfId="590" priority="304" operator="greaterThanOrEqual">
      <formula>0.97</formula>
    </cfRule>
    <cfRule type="cellIs" dxfId="589" priority="305" operator="between">
      <formula>0.97</formula>
      <formula>0.1</formula>
    </cfRule>
  </conditionalFormatting>
  <conditionalFormatting sqref="FD3:FD5">
    <cfRule type="cellIs" dxfId="585" priority="291" operator="equal">
      <formula>$A$1</formula>
    </cfRule>
    <cfRule type="cellIs" dxfId="584" priority="292" operator="greaterThanOrEqual">
      <formula>0.97</formula>
    </cfRule>
    <cfRule type="cellIs" dxfId="583" priority="293" operator="between">
      <formula>0.97</formula>
      <formula>0.1</formula>
    </cfRule>
  </conditionalFormatting>
  <conditionalFormatting sqref="FK3:FK5">
    <cfRule type="cellIs" dxfId="579" priority="288" operator="equal">
      <formula>$A$1</formula>
    </cfRule>
    <cfRule type="cellIs" dxfId="578" priority="289" operator="greaterThanOrEqual">
      <formula>0.97</formula>
    </cfRule>
    <cfRule type="cellIs" dxfId="577" priority="290" operator="between">
      <formula>0.97</formula>
      <formula>0.1</formula>
    </cfRule>
  </conditionalFormatting>
  <conditionalFormatting sqref="FR3:FR5">
    <cfRule type="cellIs" dxfId="573" priority="285" operator="equal">
      <formula>$A$1</formula>
    </cfRule>
    <cfRule type="cellIs" dxfId="572" priority="286" operator="greaterThanOrEqual">
      <formula>0.97</formula>
    </cfRule>
    <cfRule type="cellIs" dxfId="571" priority="287" operator="between">
      <formula>0.97</formula>
      <formula>0.1</formula>
    </cfRule>
  </conditionalFormatting>
  <conditionalFormatting sqref="HH3:HH5">
    <cfRule type="cellIs" dxfId="567" priority="193" operator="equal">
      <formula>$A$1</formula>
    </cfRule>
    <cfRule type="cellIs" dxfId="566" priority="194" operator="greaterThanOrEqual">
      <formula>0.97</formula>
    </cfRule>
    <cfRule type="cellIs" dxfId="565" priority="195" operator="between">
      <formula>0.97</formula>
      <formula>0.1</formula>
    </cfRule>
  </conditionalFormatting>
  <conditionalFormatting sqref="HA3:HA5">
    <cfRule type="cellIs" dxfId="561" priority="199" operator="equal">
      <formula>$A$1</formula>
    </cfRule>
    <cfRule type="cellIs" dxfId="560" priority="200" operator="greaterThanOrEqual">
      <formula>0.97</formula>
    </cfRule>
    <cfRule type="cellIs" dxfId="559" priority="201" operator="between">
      <formula>0.97</formula>
      <formula>0.1</formula>
    </cfRule>
  </conditionalFormatting>
  <conditionalFormatting sqref="GW3:HB5">
    <cfRule type="cellIs" dxfId="555" priority="205" operator="equal">
      <formula>$A$1</formula>
    </cfRule>
    <cfRule type="cellIs" dxfId="554" priority="206" operator="greaterThanOrEqual">
      <formula>0.97</formula>
    </cfRule>
    <cfRule type="cellIs" dxfId="553" priority="207" operator="between">
      <formula>0.97</formula>
      <formula>0.1</formula>
    </cfRule>
  </conditionalFormatting>
  <conditionalFormatting sqref="HA3:HA5">
    <cfRule type="cellIs" dxfId="549" priority="202" operator="equal">
      <formula>$A$1</formula>
    </cfRule>
    <cfRule type="cellIs" dxfId="548" priority="203" operator="greaterThanOrEqual">
      <formula>0.97</formula>
    </cfRule>
    <cfRule type="cellIs" dxfId="547" priority="204" operator="between">
      <formula>0.97</formula>
      <formula>0.1</formula>
    </cfRule>
  </conditionalFormatting>
  <conditionalFormatting sqref="GT3:GT5">
    <cfRule type="cellIs" dxfId="543" priority="208" operator="equal">
      <formula>$A$1</formula>
    </cfRule>
    <cfRule type="cellIs" dxfId="542" priority="209" operator="greaterThanOrEqual">
      <formula>0.97</formula>
    </cfRule>
    <cfRule type="cellIs" dxfId="541" priority="210" operator="between">
      <formula>0.97</formula>
      <formula>0.1</formula>
    </cfRule>
  </conditionalFormatting>
  <conditionalFormatting sqref="GP3:GU5">
    <cfRule type="cellIs" dxfId="537" priority="214" operator="equal">
      <formula>$A$1</formula>
    </cfRule>
    <cfRule type="cellIs" dxfId="536" priority="215" operator="greaterThanOrEqual">
      <formula>0.97</formula>
    </cfRule>
    <cfRule type="cellIs" dxfId="535" priority="216" operator="between">
      <formula>0.97</formula>
      <formula>0.1</formula>
    </cfRule>
  </conditionalFormatting>
  <conditionalFormatting sqref="GT3:GT5">
    <cfRule type="cellIs" dxfId="531" priority="211" operator="equal">
      <formula>$A$1</formula>
    </cfRule>
    <cfRule type="cellIs" dxfId="530" priority="212" operator="greaterThanOrEqual">
      <formula>0.97</formula>
    </cfRule>
    <cfRule type="cellIs" dxfId="529" priority="213" operator="between">
      <formula>0.97</formula>
      <formula>0.1</formula>
    </cfRule>
  </conditionalFormatting>
  <conditionalFormatting sqref="GM3:GM5">
    <cfRule type="cellIs" dxfId="525" priority="217" operator="equal">
      <formula>$A$1</formula>
    </cfRule>
    <cfRule type="cellIs" dxfId="524" priority="218" operator="greaterThanOrEqual">
      <formula>0.97</formula>
    </cfRule>
    <cfRule type="cellIs" dxfId="523" priority="219" operator="between">
      <formula>0.97</formula>
      <formula>0.1</formula>
    </cfRule>
  </conditionalFormatting>
  <conditionalFormatting sqref="GI3:GN5">
    <cfRule type="cellIs" dxfId="519" priority="223" operator="equal">
      <formula>$A$1</formula>
    </cfRule>
    <cfRule type="cellIs" dxfId="518" priority="224" operator="greaterThanOrEqual">
      <formula>0.97</formula>
    </cfRule>
    <cfRule type="cellIs" dxfId="517" priority="225" operator="between">
      <formula>0.97</formula>
      <formula>0.1</formula>
    </cfRule>
  </conditionalFormatting>
  <conditionalFormatting sqref="GF3:GF5">
    <cfRule type="cellIs" dxfId="513" priority="229" operator="equal">
      <formula>$A$1</formula>
    </cfRule>
    <cfRule type="cellIs" dxfId="512" priority="230" operator="greaterThanOrEqual">
      <formula>0.97</formula>
    </cfRule>
    <cfRule type="cellIs" dxfId="511" priority="231" operator="between">
      <formula>0.97</formula>
      <formula>0.1</formula>
    </cfRule>
  </conditionalFormatting>
  <conditionalFormatting sqref="FY3:FY5">
    <cfRule type="cellIs" dxfId="507" priority="235" operator="equal">
      <formula>$A$1</formula>
    </cfRule>
    <cfRule type="cellIs" dxfId="506" priority="236" operator="greaterThanOrEqual">
      <formula>0.97</formula>
    </cfRule>
    <cfRule type="cellIs" dxfId="505" priority="237" operator="between">
      <formula>0.97</formula>
      <formula>0.1</formula>
    </cfRule>
  </conditionalFormatting>
  <conditionalFormatting sqref="FU3:FZ5">
    <cfRule type="cellIs" dxfId="501" priority="241" operator="equal">
      <formula>$A$1</formula>
    </cfRule>
    <cfRule type="cellIs" dxfId="500" priority="242" operator="greaterThanOrEqual">
      <formula>0.97</formula>
    </cfRule>
    <cfRule type="cellIs" dxfId="499" priority="243" operator="between">
      <formula>0.97</formula>
      <formula>0.1</formula>
    </cfRule>
  </conditionalFormatting>
  <conditionalFormatting sqref="FY3:FY5">
    <cfRule type="cellIs" dxfId="495" priority="238" operator="equal">
      <formula>$A$1</formula>
    </cfRule>
    <cfRule type="cellIs" dxfId="494" priority="239" operator="greaterThanOrEqual">
      <formula>0.97</formula>
    </cfRule>
    <cfRule type="cellIs" dxfId="493" priority="240" operator="between">
      <formula>0.97</formula>
      <formula>0.1</formula>
    </cfRule>
  </conditionalFormatting>
  <conditionalFormatting sqref="B3:C5">
    <cfRule type="cellIs" dxfId="489" priority="276" operator="equal">
      <formula>$A$1</formula>
    </cfRule>
    <cfRule type="cellIs" dxfId="488" priority="277" operator="greaterThanOrEqual">
      <formula>0.97</formula>
    </cfRule>
    <cfRule type="cellIs" dxfId="487" priority="278" operator="between">
      <formula>0.97</formula>
      <formula>0.1</formula>
    </cfRule>
  </conditionalFormatting>
  <conditionalFormatting sqref="NF3:NF5">
    <cfRule type="cellIs" dxfId="483" priority="282" operator="equal">
      <formula>$A$1</formula>
    </cfRule>
    <cfRule type="cellIs" dxfId="482" priority="283" operator="greaterThanOrEqual">
      <formula>0.97</formula>
    </cfRule>
    <cfRule type="cellIs" dxfId="481" priority="284" operator="between">
      <formula>0.97</formula>
      <formula>0.1</formula>
    </cfRule>
  </conditionalFormatting>
  <conditionalFormatting sqref="G3">
    <cfRule type="cellIs" dxfId="477" priority="279" operator="equal">
      <formula>$A$1</formula>
    </cfRule>
    <cfRule type="cellIs" dxfId="476" priority="280" operator="greaterThanOrEqual">
      <formula>0.97</formula>
    </cfRule>
    <cfRule type="cellIs" dxfId="475" priority="281" operator="between">
      <formula>0.97</formula>
      <formula>0.1</formula>
    </cfRule>
  </conditionalFormatting>
  <conditionalFormatting sqref="CN7">
    <cfRule type="cellIs" dxfId="471" priority="274" operator="greaterThanOrEqual">
      <formula>0.97</formula>
    </cfRule>
    <cfRule type="cellIs" dxfId="470" priority="275" operator="lessThan">
      <formula>0.97</formula>
    </cfRule>
  </conditionalFormatting>
  <conditionalFormatting sqref="CN7">
    <cfRule type="cellIs" dxfId="467" priority="272" operator="greaterThanOrEqual">
      <formula>0.97</formula>
    </cfRule>
    <cfRule type="cellIs" dxfId="466" priority="273" operator="lessThan">
      <formula>0.97</formula>
    </cfRule>
  </conditionalFormatting>
  <conditionalFormatting sqref="DR7">
    <cfRule type="cellIs" dxfId="463" priority="270" operator="greaterThanOrEqual">
      <formula>0.97</formula>
    </cfRule>
    <cfRule type="cellIs" dxfId="462" priority="271" operator="lessThan">
      <formula>0.97</formula>
    </cfRule>
  </conditionalFormatting>
  <conditionalFormatting sqref="DR7">
    <cfRule type="cellIs" dxfId="459" priority="268" operator="greaterThanOrEqual">
      <formula>0.97</formula>
    </cfRule>
    <cfRule type="cellIs" dxfId="458" priority="269" operator="lessThan">
      <formula>0.97</formula>
    </cfRule>
  </conditionalFormatting>
  <conditionalFormatting sqref="EU7">
    <cfRule type="cellIs" dxfId="455" priority="266" operator="greaterThanOrEqual">
      <formula>0.97</formula>
    </cfRule>
    <cfRule type="cellIs" dxfId="454" priority="267" operator="lessThan">
      <formula>0.97</formula>
    </cfRule>
  </conditionalFormatting>
  <conditionalFormatting sqref="EU7">
    <cfRule type="cellIs" dxfId="451" priority="264" operator="greaterThanOrEqual">
      <formula>0.97</formula>
    </cfRule>
    <cfRule type="cellIs" dxfId="450" priority="265" operator="lessThan">
      <formula>0.97</formula>
    </cfRule>
  </conditionalFormatting>
  <conditionalFormatting sqref="EU7">
    <cfRule type="cellIs" dxfId="447" priority="262" operator="greaterThanOrEqual">
      <formula>0.97</formula>
    </cfRule>
    <cfRule type="cellIs" dxfId="446" priority="263" operator="lessThan">
      <formula>0.97</formula>
    </cfRule>
  </conditionalFormatting>
  <conditionalFormatting sqref="EU7">
    <cfRule type="cellIs" dxfId="443" priority="260" operator="greaterThanOrEqual">
      <formula>0.97</formula>
    </cfRule>
    <cfRule type="cellIs" dxfId="442" priority="261" operator="lessThan">
      <formula>0.97</formula>
    </cfRule>
  </conditionalFormatting>
  <conditionalFormatting sqref="GA7">
    <cfRule type="cellIs" dxfId="439" priority="258" operator="greaterThanOrEqual">
      <formula>0.97</formula>
    </cfRule>
    <cfRule type="cellIs" dxfId="438" priority="259" operator="lessThan">
      <formula>0.97</formula>
    </cfRule>
  </conditionalFormatting>
  <conditionalFormatting sqref="GA7">
    <cfRule type="cellIs" dxfId="435" priority="256" operator="greaterThanOrEqual">
      <formula>0.97</formula>
    </cfRule>
    <cfRule type="cellIs" dxfId="434" priority="257" operator="lessThan">
      <formula>0.97</formula>
    </cfRule>
  </conditionalFormatting>
  <conditionalFormatting sqref="GA7">
    <cfRule type="cellIs" dxfId="431" priority="254" operator="greaterThanOrEqual">
      <formula>0.97</formula>
    </cfRule>
    <cfRule type="cellIs" dxfId="430" priority="255" operator="lessThan">
      <formula>0.97</formula>
    </cfRule>
  </conditionalFormatting>
  <conditionalFormatting sqref="JN7">
    <cfRule type="cellIs" dxfId="427" priority="252" operator="greaterThanOrEqual">
      <formula>0.97</formula>
    </cfRule>
    <cfRule type="cellIs" dxfId="426" priority="253" operator="lessThan">
      <formula>0.97</formula>
    </cfRule>
  </conditionalFormatting>
  <conditionalFormatting sqref="JN7">
    <cfRule type="cellIs" dxfId="423" priority="250" operator="greaterThanOrEqual">
      <formula>0.97</formula>
    </cfRule>
    <cfRule type="cellIs" dxfId="422" priority="251" operator="lessThan">
      <formula>0.97</formula>
    </cfRule>
  </conditionalFormatting>
  <conditionalFormatting sqref="JN7">
    <cfRule type="cellIs" dxfId="419" priority="248" operator="greaterThanOrEqual">
      <formula>0.97</formula>
    </cfRule>
    <cfRule type="cellIs" dxfId="418" priority="249" operator="lessThan">
      <formula>0.97</formula>
    </cfRule>
  </conditionalFormatting>
  <conditionalFormatting sqref="NA7">
    <cfRule type="cellIs" dxfId="415" priority="246" operator="greaterThanOrEqual">
      <formula>0.97</formula>
    </cfRule>
    <cfRule type="cellIs" dxfId="414" priority="247" operator="lessThan">
      <formula>0.97</formula>
    </cfRule>
  </conditionalFormatting>
  <conditionalFormatting sqref="NA7">
    <cfRule type="cellIs" dxfId="411" priority="244" operator="greaterThanOrEqual">
      <formula>0.97</formula>
    </cfRule>
    <cfRule type="cellIs" dxfId="410" priority="245" operator="lessThan">
      <formula>0.97</formula>
    </cfRule>
  </conditionalFormatting>
  <conditionalFormatting sqref="GB3:GG5">
    <cfRule type="cellIs" dxfId="407" priority="232" operator="equal">
      <formula>$A$1</formula>
    </cfRule>
    <cfRule type="cellIs" dxfId="406" priority="233" operator="greaterThanOrEqual">
      <formula>0.97</formula>
    </cfRule>
    <cfRule type="cellIs" dxfId="405" priority="234" operator="between">
      <formula>0.97</formula>
      <formula>0.1</formula>
    </cfRule>
  </conditionalFormatting>
  <conditionalFormatting sqref="GF3:GF5">
    <cfRule type="cellIs" dxfId="401" priority="226" operator="equal">
      <formula>$A$1</formula>
    </cfRule>
    <cfRule type="cellIs" dxfId="400" priority="227" operator="greaterThanOrEqual">
      <formula>0.97</formula>
    </cfRule>
    <cfRule type="cellIs" dxfId="399" priority="228" operator="between">
      <formula>0.97</formula>
      <formula>0.1</formula>
    </cfRule>
  </conditionalFormatting>
  <conditionalFormatting sqref="GM3:GM5">
    <cfRule type="cellIs" dxfId="395" priority="220" operator="equal">
      <formula>$A$1</formula>
    </cfRule>
    <cfRule type="cellIs" dxfId="394" priority="221" operator="greaterThanOrEqual">
      <formula>0.97</formula>
    </cfRule>
    <cfRule type="cellIs" dxfId="393" priority="222" operator="between">
      <formula>0.97</formula>
      <formula>0.1</formula>
    </cfRule>
  </conditionalFormatting>
  <conditionalFormatting sqref="HD3:HI5">
    <cfRule type="cellIs" dxfId="389" priority="196" operator="equal">
      <formula>$A$1</formula>
    </cfRule>
    <cfRule type="cellIs" dxfId="388" priority="197" operator="greaterThanOrEqual">
      <formula>0.97</formula>
    </cfRule>
    <cfRule type="cellIs" dxfId="387" priority="198" operator="between">
      <formula>0.97</formula>
      <formula>0.1</formula>
    </cfRule>
  </conditionalFormatting>
  <conditionalFormatting sqref="HH3:HH5">
    <cfRule type="cellIs" dxfId="383" priority="190" operator="equal">
      <formula>$A$1</formula>
    </cfRule>
    <cfRule type="cellIs" dxfId="382" priority="191" operator="greaterThanOrEqual">
      <formula>0.97</formula>
    </cfRule>
    <cfRule type="cellIs" dxfId="381" priority="192" operator="between">
      <formula>0.97</formula>
      <formula>0.1</formula>
    </cfRule>
  </conditionalFormatting>
  <conditionalFormatting sqref="HK3:HP5">
    <cfRule type="cellIs" dxfId="377" priority="187" operator="equal">
      <formula>$A$1</formula>
    </cfRule>
    <cfRule type="cellIs" dxfId="376" priority="188" operator="greaterThanOrEqual">
      <formula>0.97</formula>
    </cfRule>
    <cfRule type="cellIs" dxfId="375" priority="189" operator="between">
      <formula>0.97</formula>
      <formula>0.1</formula>
    </cfRule>
  </conditionalFormatting>
  <conditionalFormatting sqref="HO3:HO5">
    <cfRule type="cellIs" dxfId="371" priority="184" operator="equal">
      <formula>$A$1</formula>
    </cfRule>
    <cfRule type="cellIs" dxfId="370" priority="185" operator="greaterThanOrEqual">
      <formula>0.97</formula>
    </cfRule>
    <cfRule type="cellIs" dxfId="369" priority="186" operator="between">
      <formula>0.97</formula>
      <formula>0.1</formula>
    </cfRule>
  </conditionalFormatting>
  <conditionalFormatting sqref="HO3:HO5">
    <cfRule type="cellIs" dxfId="365" priority="181" operator="equal">
      <formula>$A$1</formula>
    </cfRule>
    <cfRule type="cellIs" dxfId="364" priority="182" operator="greaterThanOrEqual">
      <formula>0.97</formula>
    </cfRule>
    <cfRule type="cellIs" dxfId="363" priority="183" operator="between">
      <formula>0.97</formula>
      <formula>0.1</formula>
    </cfRule>
  </conditionalFormatting>
  <conditionalFormatting sqref="HR3:HW5">
    <cfRule type="cellIs" dxfId="359" priority="178" operator="equal">
      <formula>$A$1</formula>
    </cfRule>
    <cfRule type="cellIs" dxfId="358" priority="179" operator="greaterThanOrEqual">
      <formula>0.97</formula>
    </cfRule>
    <cfRule type="cellIs" dxfId="357" priority="180" operator="between">
      <formula>0.97</formula>
      <formula>0.1</formula>
    </cfRule>
  </conditionalFormatting>
  <conditionalFormatting sqref="HV3:HV5">
    <cfRule type="cellIs" dxfId="353" priority="175" operator="equal">
      <formula>$A$1</formula>
    </cfRule>
    <cfRule type="cellIs" dxfId="352" priority="176" operator="greaterThanOrEqual">
      <formula>0.97</formula>
    </cfRule>
    <cfRule type="cellIs" dxfId="351" priority="177" operator="between">
      <formula>0.97</formula>
      <formula>0.1</formula>
    </cfRule>
  </conditionalFormatting>
  <conditionalFormatting sqref="HV3:HV5">
    <cfRule type="cellIs" dxfId="347" priority="172" operator="equal">
      <formula>$A$1</formula>
    </cfRule>
    <cfRule type="cellIs" dxfId="346" priority="173" operator="greaterThanOrEqual">
      <formula>0.97</formula>
    </cfRule>
    <cfRule type="cellIs" dxfId="345" priority="174" operator="between">
      <formula>0.97</formula>
      <formula>0.1</formula>
    </cfRule>
  </conditionalFormatting>
  <conditionalFormatting sqref="HY3:ID5">
    <cfRule type="cellIs" dxfId="341" priority="169" operator="equal">
      <formula>$A$1</formula>
    </cfRule>
    <cfRule type="cellIs" dxfId="340" priority="170" operator="greaterThanOrEqual">
      <formula>0.97</formula>
    </cfRule>
    <cfRule type="cellIs" dxfId="339" priority="171" operator="between">
      <formula>0.97</formula>
      <formula>0.1</formula>
    </cfRule>
  </conditionalFormatting>
  <conditionalFormatting sqref="IC3:IC5">
    <cfRule type="cellIs" dxfId="335" priority="166" operator="equal">
      <formula>$A$1</formula>
    </cfRule>
    <cfRule type="cellIs" dxfId="334" priority="167" operator="greaterThanOrEqual">
      <formula>0.97</formula>
    </cfRule>
    <cfRule type="cellIs" dxfId="333" priority="168" operator="between">
      <formula>0.97</formula>
      <formula>0.1</formula>
    </cfRule>
  </conditionalFormatting>
  <conditionalFormatting sqref="IC3:IC5">
    <cfRule type="cellIs" dxfId="329" priority="163" operator="equal">
      <formula>$A$1</formula>
    </cfRule>
    <cfRule type="cellIs" dxfId="328" priority="164" operator="greaterThanOrEqual">
      <formula>0.97</formula>
    </cfRule>
    <cfRule type="cellIs" dxfId="327" priority="165" operator="between">
      <formula>0.97</formula>
      <formula>0.1</formula>
    </cfRule>
  </conditionalFormatting>
  <conditionalFormatting sqref="IF3:IK5">
    <cfRule type="cellIs" dxfId="323" priority="160" operator="equal">
      <formula>$A$1</formula>
    </cfRule>
    <cfRule type="cellIs" dxfId="322" priority="161" operator="greaterThanOrEqual">
      <formula>0.97</formula>
    </cfRule>
    <cfRule type="cellIs" dxfId="321" priority="162" operator="between">
      <formula>0.97</formula>
      <formula>0.1</formula>
    </cfRule>
  </conditionalFormatting>
  <conditionalFormatting sqref="IJ3:IJ5">
    <cfRule type="cellIs" dxfId="317" priority="157" operator="equal">
      <formula>$A$1</formula>
    </cfRule>
    <cfRule type="cellIs" dxfId="316" priority="158" operator="greaterThanOrEqual">
      <formula>0.97</formula>
    </cfRule>
    <cfRule type="cellIs" dxfId="315" priority="159" operator="between">
      <formula>0.97</formula>
      <formula>0.1</formula>
    </cfRule>
  </conditionalFormatting>
  <conditionalFormatting sqref="IJ3:IJ5">
    <cfRule type="cellIs" dxfId="311" priority="154" operator="equal">
      <formula>$A$1</formula>
    </cfRule>
    <cfRule type="cellIs" dxfId="310" priority="155" operator="greaterThanOrEqual">
      <formula>0.97</formula>
    </cfRule>
    <cfRule type="cellIs" dxfId="309" priority="156" operator="between">
      <formula>0.97</formula>
      <formula>0.1</formula>
    </cfRule>
  </conditionalFormatting>
  <conditionalFormatting sqref="IM3:IR5">
    <cfRule type="cellIs" dxfId="305" priority="151" operator="equal">
      <formula>$A$1</formula>
    </cfRule>
    <cfRule type="cellIs" dxfId="304" priority="152" operator="greaterThanOrEqual">
      <formula>0.97</formula>
    </cfRule>
    <cfRule type="cellIs" dxfId="303" priority="153" operator="between">
      <formula>0.97</formula>
      <formula>0.1</formula>
    </cfRule>
  </conditionalFormatting>
  <conditionalFormatting sqref="IQ3:IQ5">
    <cfRule type="cellIs" dxfId="299" priority="148" operator="equal">
      <formula>$A$1</formula>
    </cfRule>
    <cfRule type="cellIs" dxfId="298" priority="149" operator="greaterThanOrEqual">
      <formula>0.97</formula>
    </cfRule>
    <cfRule type="cellIs" dxfId="297" priority="150" operator="between">
      <formula>0.97</formula>
      <formula>0.1</formula>
    </cfRule>
  </conditionalFormatting>
  <conditionalFormatting sqref="IQ3:IQ5">
    <cfRule type="cellIs" dxfId="293" priority="145" operator="equal">
      <formula>$A$1</formula>
    </cfRule>
    <cfRule type="cellIs" dxfId="292" priority="146" operator="greaterThanOrEqual">
      <formula>0.97</formula>
    </cfRule>
    <cfRule type="cellIs" dxfId="291" priority="147" operator="between">
      <formula>0.97</formula>
      <formula>0.1</formula>
    </cfRule>
  </conditionalFormatting>
  <conditionalFormatting sqref="IT3:IY5">
    <cfRule type="cellIs" dxfId="287" priority="142" operator="equal">
      <formula>$A$1</formula>
    </cfRule>
    <cfRule type="cellIs" dxfId="286" priority="143" operator="greaterThanOrEqual">
      <formula>0.97</formula>
    </cfRule>
    <cfRule type="cellIs" dxfId="285" priority="144" operator="between">
      <formula>0.97</formula>
      <formula>0.1</formula>
    </cfRule>
  </conditionalFormatting>
  <conditionalFormatting sqref="IX3:IX5">
    <cfRule type="cellIs" dxfId="281" priority="139" operator="equal">
      <formula>$A$1</formula>
    </cfRule>
    <cfRule type="cellIs" dxfId="280" priority="140" operator="greaterThanOrEqual">
      <formula>0.97</formula>
    </cfRule>
    <cfRule type="cellIs" dxfId="279" priority="141" operator="between">
      <formula>0.97</formula>
      <formula>0.1</formula>
    </cfRule>
  </conditionalFormatting>
  <conditionalFormatting sqref="IX3:IX5">
    <cfRule type="cellIs" dxfId="275" priority="136" operator="equal">
      <formula>$A$1</formula>
    </cfRule>
    <cfRule type="cellIs" dxfId="274" priority="137" operator="greaterThanOrEqual">
      <formula>0.97</formula>
    </cfRule>
    <cfRule type="cellIs" dxfId="273" priority="138" operator="between">
      <formula>0.97</formula>
      <formula>0.1</formula>
    </cfRule>
  </conditionalFormatting>
  <conditionalFormatting sqref="JA3:JF5">
    <cfRule type="cellIs" dxfId="269" priority="133" operator="equal">
      <formula>$A$1</formula>
    </cfRule>
    <cfRule type="cellIs" dxfId="268" priority="134" operator="greaterThanOrEqual">
      <formula>0.97</formula>
    </cfRule>
    <cfRule type="cellIs" dxfId="267" priority="135" operator="between">
      <formula>0.97</formula>
      <formula>0.1</formula>
    </cfRule>
  </conditionalFormatting>
  <conditionalFormatting sqref="JE3:JE5">
    <cfRule type="cellIs" dxfId="263" priority="130" operator="equal">
      <formula>$A$1</formula>
    </cfRule>
    <cfRule type="cellIs" dxfId="262" priority="131" operator="greaterThanOrEqual">
      <formula>0.97</formula>
    </cfRule>
    <cfRule type="cellIs" dxfId="261" priority="132" operator="between">
      <formula>0.97</formula>
      <formula>0.1</formula>
    </cfRule>
  </conditionalFormatting>
  <conditionalFormatting sqref="JE3:JE5">
    <cfRule type="cellIs" dxfId="257" priority="127" operator="equal">
      <formula>$A$1</formula>
    </cfRule>
    <cfRule type="cellIs" dxfId="256" priority="128" operator="greaterThanOrEqual">
      <formula>0.97</formula>
    </cfRule>
    <cfRule type="cellIs" dxfId="255" priority="129" operator="between">
      <formula>0.97</formula>
      <formula>0.1</formula>
    </cfRule>
  </conditionalFormatting>
  <conditionalFormatting sqref="JH3:JM5">
    <cfRule type="cellIs" dxfId="251" priority="124" operator="equal">
      <formula>$A$1</formula>
    </cfRule>
    <cfRule type="cellIs" dxfId="250" priority="125" operator="greaterThanOrEqual">
      <formula>0.97</formula>
    </cfRule>
    <cfRule type="cellIs" dxfId="249" priority="126" operator="between">
      <formula>0.97</formula>
      <formula>0.1</formula>
    </cfRule>
  </conditionalFormatting>
  <conditionalFormatting sqref="JL3:JL5">
    <cfRule type="cellIs" dxfId="245" priority="121" operator="equal">
      <formula>$A$1</formula>
    </cfRule>
    <cfRule type="cellIs" dxfId="244" priority="122" operator="greaterThanOrEqual">
      <formula>0.97</formula>
    </cfRule>
    <cfRule type="cellIs" dxfId="243" priority="123" operator="between">
      <formula>0.97</formula>
      <formula>0.1</formula>
    </cfRule>
  </conditionalFormatting>
  <conditionalFormatting sqref="JL3:JL5">
    <cfRule type="cellIs" dxfId="239" priority="118" operator="equal">
      <formula>$A$1</formula>
    </cfRule>
    <cfRule type="cellIs" dxfId="238" priority="119" operator="greaterThanOrEqual">
      <formula>0.97</formula>
    </cfRule>
    <cfRule type="cellIs" dxfId="237" priority="120" operator="between">
      <formula>0.97</formula>
      <formula>0.1</formula>
    </cfRule>
  </conditionalFormatting>
  <conditionalFormatting sqref="JO3:JT5">
    <cfRule type="cellIs" dxfId="233" priority="115" operator="equal">
      <formula>$A$1</formula>
    </cfRule>
    <cfRule type="cellIs" dxfId="232" priority="116" operator="greaterThanOrEqual">
      <formula>0.97</formula>
    </cfRule>
    <cfRule type="cellIs" dxfId="231" priority="117" operator="between">
      <formula>0.97</formula>
      <formula>0.1</formula>
    </cfRule>
  </conditionalFormatting>
  <conditionalFormatting sqref="JS3:JS5">
    <cfRule type="cellIs" dxfId="227" priority="112" operator="equal">
      <formula>$A$1</formula>
    </cfRule>
    <cfRule type="cellIs" dxfId="226" priority="113" operator="greaterThanOrEqual">
      <formula>0.97</formula>
    </cfRule>
    <cfRule type="cellIs" dxfId="225" priority="114" operator="between">
      <formula>0.97</formula>
      <formula>0.1</formula>
    </cfRule>
  </conditionalFormatting>
  <conditionalFormatting sqref="JS3:JS5">
    <cfRule type="cellIs" dxfId="221" priority="109" operator="equal">
      <formula>$A$1</formula>
    </cfRule>
    <cfRule type="cellIs" dxfId="220" priority="110" operator="greaterThanOrEqual">
      <formula>0.97</formula>
    </cfRule>
    <cfRule type="cellIs" dxfId="219" priority="111" operator="between">
      <formula>0.97</formula>
      <formula>0.1</formula>
    </cfRule>
  </conditionalFormatting>
  <conditionalFormatting sqref="JV3:KA5">
    <cfRule type="cellIs" dxfId="215" priority="106" operator="equal">
      <formula>$A$1</formula>
    </cfRule>
    <cfRule type="cellIs" dxfId="214" priority="107" operator="greaterThanOrEqual">
      <formula>0.97</formula>
    </cfRule>
    <cfRule type="cellIs" dxfId="213" priority="108" operator="between">
      <formula>0.97</formula>
      <formula>0.1</formula>
    </cfRule>
  </conditionalFormatting>
  <conditionalFormatting sqref="JZ3:JZ5">
    <cfRule type="cellIs" dxfId="209" priority="103" operator="equal">
      <formula>$A$1</formula>
    </cfRule>
    <cfRule type="cellIs" dxfId="208" priority="104" operator="greaterThanOrEqual">
      <formula>0.97</formula>
    </cfRule>
    <cfRule type="cellIs" dxfId="207" priority="105" operator="between">
      <formula>0.97</formula>
      <formula>0.1</formula>
    </cfRule>
  </conditionalFormatting>
  <conditionalFormatting sqref="JZ3:JZ5">
    <cfRule type="cellIs" dxfId="203" priority="100" operator="equal">
      <formula>$A$1</formula>
    </cfRule>
    <cfRule type="cellIs" dxfId="202" priority="101" operator="greaterThanOrEqual">
      <formula>0.97</formula>
    </cfRule>
    <cfRule type="cellIs" dxfId="201" priority="102" operator="between">
      <formula>0.97</formula>
      <formula>0.1</formula>
    </cfRule>
  </conditionalFormatting>
  <conditionalFormatting sqref="KC3:KH5">
    <cfRule type="cellIs" dxfId="197" priority="97" operator="equal">
      <formula>$A$1</formula>
    </cfRule>
    <cfRule type="cellIs" dxfId="196" priority="98" operator="greaterThanOrEqual">
      <formula>0.97</formula>
    </cfRule>
    <cfRule type="cellIs" dxfId="195" priority="99" operator="between">
      <formula>0.97</formula>
      <formula>0.1</formula>
    </cfRule>
  </conditionalFormatting>
  <conditionalFormatting sqref="KG3:KG5">
    <cfRule type="cellIs" dxfId="191" priority="94" operator="equal">
      <formula>$A$1</formula>
    </cfRule>
    <cfRule type="cellIs" dxfId="190" priority="95" operator="greaterThanOrEqual">
      <formula>0.97</formula>
    </cfRule>
    <cfRule type="cellIs" dxfId="189" priority="96" operator="between">
      <formula>0.97</formula>
      <formula>0.1</formula>
    </cfRule>
  </conditionalFormatting>
  <conditionalFormatting sqref="KG3:KG5">
    <cfRule type="cellIs" dxfId="185" priority="91" operator="equal">
      <formula>$A$1</formula>
    </cfRule>
    <cfRule type="cellIs" dxfId="184" priority="92" operator="greaterThanOrEqual">
      <formula>0.97</formula>
    </cfRule>
    <cfRule type="cellIs" dxfId="183" priority="93" operator="between">
      <formula>0.97</formula>
      <formula>0.1</formula>
    </cfRule>
  </conditionalFormatting>
  <conditionalFormatting sqref="KJ3:KO5">
    <cfRule type="cellIs" dxfId="179" priority="88" operator="equal">
      <formula>$A$1</formula>
    </cfRule>
    <cfRule type="cellIs" dxfId="178" priority="89" operator="greaterThanOrEqual">
      <formula>0.97</formula>
    </cfRule>
    <cfRule type="cellIs" dxfId="177" priority="90" operator="between">
      <formula>0.97</formula>
      <formula>0.1</formula>
    </cfRule>
  </conditionalFormatting>
  <conditionalFormatting sqref="KN3:KN5">
    <cfRule type="cellIs" dxfId="173" priority="85" operator="equal">
      <formula>$A$1</formula>
    </cfRule>
    <cfRule type="cellIs" dxfId="172" priority="86" operator="greaterThanOrEqual">
      <formula>0.97</formula>
    </cfRule>
    <cfRule type="cellIs" dxfId="171" priority="87" operator="between">
      <formula>0.97</formula>
      <formula>0.1</formula>
    </cfRule>
  </conditionalFormatting>
  <conditionalFormatting sqref="KN3:KN5">
    <cfRule type="cellIs" dxfId="167" priority="82" operator="equal">
      <formula>$A$1</formula>
    </cfRule>
    <cfRule type="cellIs" dxfId="166" priority="83" operator="greaterThanOrEqual">
      <formula>0.97</formula>
    </cfRule>
    <cfRule type="cellIs" dxfId="165" priority="84" operator="between">
      <formula>0.97</formula>
      <formula>0.1</formula>
    </cfRule>
  </conditionalFormatting>
  <conditionalFormatting sqref="KQ3:KV5">
    <cfRule type="cellIs" dxfId="161" priority="79" operator="equal">
      <formula>$A$1</formula>
    </cfRule>
    <cfRule type="cellIs" dxfId="160" priority="80" operator="greaterThanOrEqual">
      <formula>0.97</formula>
    </cfRule>
    <cfRule type="cellIs" dxfId="159" priority="81" operator="between">
      <formula>0.97</formula>
      <formula>0.1</formula>
    </cfRule>
  </conditionalFormatting>
  <conditionalFormatting sqref="KU3:KU5">
    <cfRule type="cellIs" dxfId="155" priority="76" operator="equal">
      <formula>$A$1</formula>
    </cfRule>
    <cfRule type="cellIs" dxfId="154" priority="77" operator="greaterThanOrEqual">
      <formula>0.97</formula>
    </cfRule>
    <cfRule type="cellIs" dxfId="153" priority="78" operator="between">
      <formula>0.97</formula>
      <formula>0.1</formula>
    </cfRule>
  </conditionalFormatting>
  <conditionalFormatting sqref="KU3:KU5">
    <cfRule type="cellIs" dxfId="149" priority="73" operator="equal">
      <formula>$A$1</formula>
    </cfRule>
    <cfRule type="cellIs" dxfId="148" priority="74" operator="greaterThanOrEqual">
      <formula>0.97</formula>
    </cfRule>
    <cfRule type="cellIs" dxfId="147" priority="75" operator="between">
      <formula>0.97</formula>
      <formula>0.1</formula>
    </cfRule>
  </conditionalFormatting>
  <conditionalFormatting sqref="KX3:LC5">
    <cfRule type="cellIs" dxfId="143" priority="70" operator="equal">
      <formula>$A$1</formula>
    </cfRule>
    <cfRule type="cellIs" dxfId="142" priority="71" operator="greaterThanOrEqual">
      <formula>0.97</formula>
    </cfRule>
    <cfRule type="cellIs" dxfId="141" priority="72" operator="between">
      <formula>0.97</formula>
      <formula>0.1</formula>
    </cfRule>
  </conditionalFormatting>
  <conditionalFormatting sqref="LB3:LB5">
    <cfRule type="cellIs" dxfId="137" priority="67" operator="equal">
      <formula>$A$1</formula>
    </cfRule>
    <cfRule type="cellIs" dxfId="136" priority="68" operator="greaterThanOrEqual">
      <formula>0.97</formula>
    </cfRule>
    <cfRule type="cellIs" dxfId="135" priority="69" operator="between">
      <formula>0.97</formula>
      <formula>0.1</formula>
    </cfRule>
  </conditionalFormatting>
  <conditionalFormatting sqref="LB3:LB5">
    <cfRule type="cellIs" dxfId="131" priority="64" operator="equal">
      <formula>$A$1</formula>
    </cfRule>
    <cfRule type="cellIs" dxfId="130" priority="65" operator="greaterThanOrEqual">
      <formula>0.97</formula>
    </cfRule>
    <cfRule type="cellIs" dxfId="129" priority="66" operator="between">
      <formula>0.97</formula>
      <formula>0.1</formula>
    </cfRule>
  </conditionalFormatting>
  <conditionalFormatting sqref="LE3:LJ5">
    <cfRule type="cellIs" dxfId="125" priority="61" operator="equal">
      <formula>$A$1</formula>
    </cfRule>
    <cfRule type="cellIs" dxfId="124" priority="62" operator="greaterThanOrEqual">
      <formula>0.97</formula>
    </cfRule>
    <cfRule type="cellIs" dxfId="123" priority="63" operator="between">
      <formula>0.97</formula>
      <formula>0.1</formula>
    </cfRule>
  </conditionalFormatting>
  <conditionalFormatting sqref="LI3:LI5">
    <cfRule type="cellIs" dxfId="119" priority="58" operator="equal">
      <formula>$A$1</formula>
    </cfRule>
    <cfRule type="cellIs" dxfId="118" priority="59" operator="greaterThanOrEqual">
      <formula>0.97</formula>
    </cfRule>
    <cfRule type="cellIs" dxfId="117" priority="60" operator="between">
      <formula>0.97</formula>
      <formula>0.1</formula>
    </cfRule>
  </conditionalFormatting>
  <conditionalFormatting sqref="LI3:LI5">
    <cfRule type="cellIs" dxfId="113" priority="55" operator="equal">
      <formula>$A$1</formula>
    </cfRule>
    <cfRule type="cellIs" dxfId="112" priority="56" operator="greaterThanOrEqual">
      <formula>0.97</formula>
    </cfRule>
    <cfRule type="cellIs" dxfId="111" priority="57" operator="between">
      <formula>0.97</formula>
      <formula>0.1</formula>
    </cfRule>
  </conditionalFormatting>
  <conditionalFormatting sqref="LL3:LQ5">
    <cfRule type="cellIs" dxfId="107" priority="52" operator="equal">
      <formula>$A$1</formula>
    </cfRule>
    <cfRule type="cellIs" dxfId="106" priority="53" operator="greaterThanOrEqual">
      <formula>0.97</formula>
    </cfRule>
    <cfRule type="cellIs" dxfId="105" priority="54" operator="between">
      <formula>0.97</formula>
      <formula>0.1</formula>
    </cfRule>
  </conditionalFormatting>
  <conditionalFormatting sqref="LP3:LP5">
    <cfRule type="cellIs" dxfId="101" priority="49" operator="equal">
      <formula>$A$1</formula>
    </cfRule>
    <cfRule type="cellIs" dxfId="100" priority="50" operator="greaterThanOrEqual">
      <formula>0.97</formula>
    </cfRule>
    <cfRule type="cellIs" dxfId="99" priority="51" operator="between">
      <formula>0.97</formula>
      <formula>0.1</formula>
    </cfRule>
  </conditionalFormatting>
  <conditionalFormatting sqref="LP3:LP5">
    <cfRule type="cellIs" dxfId="95" priority="46" operator="equal">
      <formula>$A$1</formula>
    </cfRule>
    <cfRule type="cellIs" dxfId="94" priority="47" operator="greaterThanOrEqual">
      <formula>0.97</formula>
    </cfRule>
    <cfRule type="cellIs" dxfId="93" priority="48" operator="between">
      <formula>0.97</formula>
      <formula>0.1</formula>
    </cfRule>
  </conditionalFormatting>
  <conditionalFormatting sqref="LS3:LX5">
    <cfRule type="cellIs" dxfId="89" priority="43" operator="equal">
      <formula>$A$1</formula>
    </cfRule>
    <cfRule type="cellIs" dxfId="88" priority="44" operator="greaterThanOrEqual">
      <formula>0.97</formula>
    </cfRule>
    <cfRule type="cellIs" dxfId="87" priority="45" operator="between">
      <formula>0.97</formula>
      <formula>0.1</formula>
    </cfRule>
  </conditionalFormatting>
  <conditionalFormatting sqref="LW3:LW5">
    <cfRule type="cellIs" dxfId="83" priority="40" operator="equal">
      <formula>$A$1</formula>
    </cfRule>
    <cfRule type="cellIs" dxfId="82" priority="41" operator="greaterThanOrEqual">
      <formula>0.97</formula>
    </cfRule>
    <cfRule type="cellIs" dxfId="81" priority="42" operator="between">
      <formula>0.97</formula>
      <formula>0.1</formula>
    </cfRule>
  </conditionalFormatting>
  <conditionalFormatting sqref="LW3:LW5">
    <cfRule type="cellIs" dxfId="77" priority="37" operator="equal">
      <formula>$A$1</formula>
    </cfRule>
    <cfRule type="cellIs" dxfId="76" priority="38" operator="greaterThanOrEqual">
      <formula>0.97</formula>
    </cfRule>
    <cfRule type="cellIs" dxfId="75" priority="39" operator="between">
      <formula>0.97</formula>
      <formula>0.1</formula>
    </cfRule>
  </conditionalFormatting>
  <conditionalFormatting sqref="LZ3:ME5">
    <cfRule type="cellIs" dxfId="71" priority="34" operator="equal">
      <formula>$A$1</formula>
    </cfRule>
    <cfRule type="cellIs" dxfId="70" priority="35" operator="greaterThanOrEqual">
      <formula>0.97</formula>
    </cfRule>
    <cfRule type="cellIs" dxfId="69" priority="36" operator="between">
      <formula>0.97</formula>
      <formula>0.1</formula>
    </cfRule>
  </conditionalFormatting>
  <conditionalFormatting sqref="MD3:MD5">
    <cfRule type="cellIs" dxfId="65" priority="31" operator="equal">
      <formula>$A$1</formula>
    </cfRule>
    <cfRule type="cellIs" dxfId="64" priority="32" operator="greaterThanOrEqual">
      <formula>0.97</formula>
    </cfRule>
    <cfRule type="cellIs" dxfId="63" priority="33" operator="between">
      <formula>0.97</formula>
      <formula>0.1</formula>
    </cfRule>
  </conditionalFormatting>
  <conditionalFormatting sqref="MD3:MD5">
    <cfRule type="cellIs" dxfId="59" priority="28" operator="equal">
      <formula>$A$1</formula>
    </cfRule>
    <cfRule type="cellIs" dxfId="58" priority="29" operator="greaterThanOrEqual">
      <formula>0.97</formula>
    </cfRule>
    <cfRule type="cellIs" dxfId="57" priority="30" operator="between">
      <formula>0.97</formula>
      <formula>0.1</formula>
    </cfRule>
  </conditionalFormatting>
  <conditionalFormatting sqref="MG3:ML5">
    <cfRule type="cellIs" dxfId="53" priority="25" operator="equal">
      <formula>$A$1</formula>
    </cfRule>
    <cfRule type="cellIs" dxfId="52" priority="26" operator="greaterThanOrEqual">
      <formula>0.97</formula>
    </cfRule>
    <cfRule type="cellIs" dxfId="51" priority="27" operator="between">
      <formula>0.97</formula>
      <formula>0.1</formula>
    </cfRule>
  </conditionalFormatting>
  <conditionalFormatting sqref="MK3:MK5">
    <cfRule type="cellIs" dxfId="47" priority="22" operator="equal">
      <formula>$A$1</formula>
    </cfRule>
    <cfRule type="cellIs" dxfId="46" priority="23" operator="greaterThanOrEqual">
      <formula>0.97</formula>
    </cfRule>
    <cfRule type="cellIs" dxfId="45" priority="24" operator="between">
      <formula>0.97</formula>
      <formula>0.1</formula>
    </cfRule>
  </conditionalFormatting>
  <conditionalFormatting sqref="MK3:MK5">
    <cfRule type="cellIs" dxfId="41" priority="19" operator="equal">
      <formula>$A$1</formula>
    </cfRule>
    <cfRule type="cellIs" dxfId="40" priority="20" operator="greaterThanOrEqual">
      <formula>0.97</formula>
    </cfRule>
    <cfRule type="cellIs" dxfId="39" priority="21" operator="between">
      <formula>0.97</formula>
      <formula>0.1</formula>
    </cfRule>
  </conditionalFormatting>
  <conditionalFormatting sqref="MN3:MS5">
    <cfRule type="cellIs" dxfId="35" priority="16" operator="equal">
      <formula>$A$1</formula>
    </cfRule>
    <cfRule type="cellIs" dxfId="34" priority="17" operator="greaterThanOrEqual">
      <formula>0.97</formula>
    </cfRule>
    <cfRule type="cellIs" dxfId="33" priority="18" operator="between">
      <formula>0.97</formula>
      <formula>0.1</formula>
    </cfRule>
  </conditionalFormatting>
  <conditionalFormatting sqref="MR3:MR5">
    <cfRule type="cellIs" dxfId="29" priority="13" operator="equal">
      <formula>$A$1</formula>
    </cfRule>
    <cfRule type="cellIs" dxfId="28" priority="14" operator="greaterThanOrEqual">
      <formula>0.97</formula>
    </cfRule>
    <cfRule type="cellIs" dxfId="27" priority="15" operator="between">
      <formula>0.97</formula>
      <formula>0.1</formula>
    </cfRule>
  </conditionalFormatting>
  <conditionalFormatting sqref="MR3:MR5">
    <cfRule type="cellIs" dxfId="23" priority="10" operator="equal">
      <formula>$A$1</formula>
    </cfRule>
    <cfRule type="cellIs" dxfId="22" priority="11" operator="greaterThanOrEqual">
      <formula>0.97</formula>
    </cfRule>
    <cfRule type="cellIs" dxfId="21" priority="12" operator="between">
      <formula>0.97</formula>
      <formula>0.1</formula>
    </cfRule>
  </conditionalFormatting>
  <conditionalFormatting sqref="MU3:MZ5">
    <cfRule type="cellIs" dxfId="17" priority="7" operator="equal">
      <formula>$A$1</formula>
    </cfRule>
    <cfRule type="cellIs" dxfId="16" priority="8" operator="greaterThanOrEqual">
      <formula>0.97</formula>
    </cfRule>
    <cfRule type="cellIs" dxfId="15" priority="9" operator="between">
      <formula>0.97</formula>
      <formula>0.1</formula>
    </cfRule>
  </conditionalFormatting>
  <conditionalFormatting sqref="MY3:MY5">
    <cfRule type="cellIs" dxfId="11" priority="4" operator="equal">
      <formula>$A$1</formula>
    </cfRule>
    <cfRule type="cellIs" dxfId="10" priority="5" operator="greaterThanOrEqual">
      <formula>0.97</formula>
    </cfRule>
    <cfRule type="cellIs" dxfId="9" priority="6" operator="between">
      <formula>0.97</formula>
      <formula>0.1</formula>
    </cfRule>
  </conditionalFormatting>
  <conditionalFormatting sqref="MY3:MY5">
    <cfRule type="cellIs" dxfId="5" priority="1" operator="equal">
      <formula>$A$1</formula>
    </cfRule>
    <cfRule type="cellIs" dxfId="4" priority="2" operator="greaterThanOrEqual">
      <formula>0.97</formula>
    </cfRule>
    <cfRule type="cellIs" dxfId="3" priority="3" operator="between">
      <formula>0.97</formula>
      <formula>0.1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Johnson Controls,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Jean Pascal Cuzzupi</dc:creator>
  <cp:lastModifiedBy>Jean Pascal Cuzzupi</cp:lastModifiedBy>
  <dcterms:created xsi:type="dcterms:W3CDTF">2018-04-05T07:23:21Z</dcterms:created>
  <dcterms:modified xsi:type="dcterms:W3CDTF">2018-04-05T07:44:46Z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210792-6e5f-4945-9946-e33b2c1b77aa_Enabled">
    <vt:lpwstr>True</vt:lpwstr>
  </property>
  <property fmtid="{D5CDD505-2E9C-101B-9397-08002B2CF9AE}" pid="3" name="MSIP_Label_f5210792-6e5f-4945-9946-e33b2c1b77aa_SiteId">
    <vt:lpwstr>21f195bc-13e5-4339-82ea-ef8b8ecdd0a9</vt:lpwstr>
  </property>
  <property fmtid="{D5CDD505-2E9C-101B-9397-08002B2CF9AE}" pid="4" name="MSIP_Label_f5210792-6e5f-4945-9946-e33b2c1b77aa_Ref">
    <vt:lpwstr>https://api.informationprotection.azure.com/api/21f195bc-13e5-4339-82ea-ef8b8ecdd0a9</vt:lpwstr>
  </property>
  <property fmtid="{D5CDD505-2E9C-101B-9397-08002B2CF9AE}" pid="5" name="MSIP_Label_f5210792-6e5f-4945-9946-e33b2c1b77aa_SetBy">
    <vt:lpwstr>acuzzuj@adient.com</vt:lpwstr>
  </property>
  <property fmtid="{D5CDD505-2E9C-101B-9397-08002B2CF9AE}" pid="6" name="MSIP_Label_f5210792-6e5f-4945-9946-e33b2c1b77aa_SetDate">
    <vt:lpwstr>2018-04-05T09:42:19.7312607+02:00</vt:lpwstr>
  </property>
  <property fmtid="{D5CDD505-2E9C-101B-9397-08002B2CF9AE}" pid="7" name="MSIP_Label_f5210792-6e5f-4945-9946-e33b2c1b77aa_Name">
    <vt:lpwstr>Internal</vt:lpwstr>
  </property>
  <property fmtid="{D5CDD505-2E9C-101B-9397-08002B2CF9AE}" pid="8" name="MSIP_Label_f5210792-6e5f-4945-9946-e33b2c1b77aa_Application">
    <vt:lpwstr>Microsoft Azure Information Protection</vt:lpwstr>
  </property>
  <property fmtid="{D5CDD505-2E9C-101B-9397-08002B2CF9AE}" pid="9" name="MSIP_Label_f5210792-6e5f-4945-9946-e33b2c1b77aa_Extended_MSFT_Method">
    <vt:lpwstr>Automatic</vt:lpwstr>
  </property>
  <property fmtid="{D5CDD505-2E9C-101B-9397-08002B2CF9AE}" pid="10" name="MSIP_Label_dd77c177-921f-4c67-aad2-9844fb8189cd_Enabled">
    <vt:lpwstr>True</vt:lpwstr>
  </property>
  <property fmtid="{D5CDD505-2E9C-101B-9397-08002B2CF9AE}" pid="11" name="MSIP_Label_dd77c177-921f-4c67-aad2-9844fb8189cd_SiteId">
    <vt:lpwstr>21f195bc-13e5-4339-82ea-ef8b8ecdd0a9</vt:lpwstr>
  </property>
  <property fmtid="{D5CDD505-2E9C-101B-9397-08002B2CF9AE}" pid="12" name="MSIP_Label_dd77c177-921f-4c67-aad2-9844fb8189cd_Ref">
    <vt:lpwstr>https://api.informationprotection.azure.com/api/21f195bc-13e5-4339-82ea-ef8b8ecdd0a9</vt:lpwstr>
  </property>
  <property fmtid="{D5CDD505-2E9C-101B-9397-08002B2CF9AE}" pid="13" name="MSIP_Label_dd77c177-921f-4c67-aad2-9844fb8189cd_SetBy">
    <vt:lpwstr>acuzzuj@adient.com</vt:lpwstr>
  </property>
  <property fmtid="{D5CDD505-2E9C-101B-9397-08002B2CF9AE}" pid="14" name="MSIP_Label_dd77c177-921f-4c67-aad2-9844fb8189cd_SetDate">
    <vt:lpwstr>2018-04-05T09:42:19.7322607+02:00</vt:lpwstr>
  </property>
  <property fmtid="{D5CDD505-2E9C-101B-9397-08002B2CF9AE}" pid="15" name="MSIP_Label_dd77c177-921f-4c67-aad2-9844fb8189cd_Name">
    <vt:lpwstr>Adient INTERNAL</vt:lpwstr>
  </property>
  <property fmtid="{D5CDD505-2E9C-101B-9397-08002B2CF9AE}" pid="16" name="MSIP_Label_dd77c177-921f-4c67-aad2-9844fb8189cd_Application">
    <vt:lpwstr>Microsoft Azure Information Protection</vt:lpwstr>
  </property>
  <property fmtid="{D5CDD505-2E9C-101B-9397-08002B2CF9AE}" pid="17" name="MSIP_Label_dd77c177-921f-4c67-aad2-9844fb8189cd_Extended_MSFT_Method">
    <vt:lpwstr>Automatic</vt:lpwstr>
  </property>
  <property fmtid="{D5CDD505-2E9C-101B-9397-08002B2CF9AE}" pid="18" name="MSIP_Label_dd77c177-921f-4c67-aad2-9844fb8189cd_Parent">
    <vt:lpwstr>f5210792-6e5f-4945-9946-e33b2c1b77aa</vt:lpwstr>
  </property>
  <property fmtid="{D5CDD505-2E9C-101B-9397-08002B2CF9AE}" pid="19" name="Sensitivity">
    <vt:lpwstr>Internal Adient INTERNAL</vt:lpwstr>
  </property>
</Properties>
</file>