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 Van Delft\Desktop\"/>
    </mc:Choice>
  </mc:AlternateContent>
  <xr:revisionPtr revIDLastSave="0" documentId="13_ncr:1_{2B86B1A1-2325-4F8C-B9A6-77E7964DF63A}" xr6:coauthVersionLast="47" xr6:coauthVersionMax="47" xr10:uidLastSave="{00000000-0000-0000-0000-000000000000}"/>
  <bookViews>
    <workbookView xWindow="4680" yWindow="780" windowWidth="16470" windowHeight="15000" xr2:uid="{38AEBCE5-3CFE-4C43-A779-AD7B5861757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2" i="1"/>
  <c r="D3" i="1"/>
  <c r="D4" i="1"/>
  <c r="D5" i="1"/>
  <c r="D2" i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<sst xmlns="http://schemas.openxmlformats.org/spreadsheetml/2006/main" count="22" uniqueCount="22">
  <si>
    <t>Date de début</t>
  </si>
  <si>
    <t>jeudi 01 décembre 2022 11:30:00</t>
  </si>
  <si>
    <t>jeudi 01 décembre 2022 15:30:00</t>
  </si>
  <si>
    <t>lundi 05 décembre 2022 11:00:00</t>
  </si>
  <si>
    <t>mardi 29 novembre 2022 13:00:00</t>
  </si>
  <si>
    <t>format recherché</t>
  </si>
  <si>
    <t>Proposition !</t>
  </si>
  <si>
    <t>Proposition old school</t>
  </si>
  <si>
    <t>11 semaine(s), 6 jour(s), 23 heure(s) et 30 minute(s)</t>
  </si>
  <si>
    <t>durée</t>
  </si>
  <si>
    <t>4 heure(s)</t>
  </si>
  <si>
    <t>2 jour(s) et 2 heure(s)</t>
  </si>
  <si>
    <t>4 jour(s), 15 heure(s) et 30 minute(s)</t>
  </si>
  <si>
    <t>1 jour(s) et 30 minute(s)</t>
  </si>
  <si>
    <t>8 heure(s)</t>
  </si>
  <si>
    <t>1 jour(s) et 6 heure(s)</t>
  </si>
  <si>
    <t>10 heure(s)</t>
  </si>
  <si>
    <t>2 semaine(s), 3 jour(s) et 5 heure(s)</t>
  </si>
  <si>
    <t>format recherché: en heures</t>
  </si>
  <si>
    <t>=4*24+15+.5</t>
  </si>
  <si>
    <t>=24*(2*7+3)+5</t>
  </si>
  <si>
    <t>=24*(11*7+6)+23+0.5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</si>
</sst>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1" xfId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0" borderId="3" xfId="0" applyBorder="1" applyAlignment="1">
      <alignment vertical="center" wrapText="1"/>
    </xf>
    <xf numFmtId="0" fontId="2" fillId="3" borderId="3" xfId="1" applyFont="1" applyFill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0" borderId="0" xfId="0" applyNumberFormat="1"/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rr.u-bordeaux.fr/report.php?From_day=01&amp;From_month=12&amp;From_year=2022&amp;To_day=31&amp;To_month=12&amp;To_year=2022&amp;champ%5b0%5d=area&amp;texte%5b0%5d=Parc%20TLC&amp;type_recherche%5b0%5d=1&amp;champ%5b1%5d=area&amp;texte%5b1%5d=Parc%20GC&amp;type_recherche%5b1%5d=1&amp;champ%5b2%5d=area&amp;texte%5b2%5d=Parc%20LC&amp;type_recherche%5b2%5d=1&amp;condition_et_ou=OR&amp;sumby=3&amp;summarize=3&amp;sumby=3&amp;sortby=d&amp;is_posted=y&amp;pview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CF7BD-93FA-44C5-9E0B-DCD037736749}">
  <sheetPr codeName="Feuil1"/>
  <dimension ref="A1:G17"/>
  <sheetViews>
    <sheetView tabSelected="1" workbookViewId="0">
      <selection activeCell="C18" sqref="C18"/>
    </sheetView>
  </sheetViews>
  <sheetFormatPr baseColWidth="10" defaultRowHeight="15" x14ac:dyDescent="0.25"/>
  <cols>
    <col min="1" max="1" width="33.5703125" bestFit="1" customWidth="1"/>
    <col min="2" max="2" width="29.85546875" style="3" bestFit="1" customWidth="1"/>
    <col min="3" max="3" width="15.28515625" customWidth="1"/>
    <col min="4" max="4" width="18.42578125" bestFit="1" customWidth="1"/>
    <col min="7" max="7" width="20.85546875" bestFit="1" customWidth="1"/>
  </cols>
  <sheetData>
    <row r="1" spans="1:7" x14ac:dyDescent="0.25">
      <c r="A1" s="1" t="s">
        <v>0</v>
      </c>
      <c r="B1" s="3" t="s">
        <v>5</v>
      </c>
      <c r="D1" t="s">
        <v>6</v>
      </c>
      <c r="G1" s="4" t="s">
        <v>7</v>
      </c>
    </row>
    <row r="2" spans="1:7" x14ac:dyDescent="0.25">
      <c r="A2" s="2" t="s">
        <v>1</v>
      </c>
      <c r="B2" s="3">
        <v>44896.479166666664</v>
      </c>
      <c r="D2" s="3" t="e" vm="1">
        <f ca="1">VALUE(_xlfn.TEXTAFTER(A2," ",1))</f>
        <v>#NAME?</v>
      </c>
      <c r="G2" s="5">
        <f>VALUE(RIGHT(A2,LEN(A2)-FIND(" ",A2)))</f>
        <v>44896.479166666664</v>
      </c>
    </row>
    <row r="3" spans="1:7" x14ac:dyDescent="0.25">
      <c r="A3" s="2" t="s">
        <v>2</v>
      </c>
      <c r="B3" s="3">
        <v>44896.645833333336</v>
      </c>
      <c r="D3" s="3" t="e" vm="1">
        <f t="shared" ref="D3:D5" ca="1" si="0">VALUE(_xlfn.TEXTAFTER(A3," ",1))</f>
        <v>#NAME?</v>
      </c>
      <c r="G3" s="5">
        <f t="shared" ref="G3:G5" si="1">VALUE(RIGHT(A3,LEN(A3)-FIND(" ",A3)))</f>
        <v>44896.645833333336</v>
      </c>
    </row>
    <row r="4" spans="1:7" x14ac:dyDescent="0.25">
      <c r="A4" s="2" t="s">
        <v>3</v>
      </c>
      <c r="B4" s="3">
        <v>44900.458333333336</v>
      </c>
      <c r="D4" s="3" t="e" vm="1">
        <f t="shared" ca="1" si="0"/>
        <v>#NAME?</v>
      </c>
      <c r="G4" s="5">
        <f t="shared" si="1"/>
        <v>44900.458333333336</v>
      </c>
    </row>
    <row r="5" spans="1:7" x14ac:dyDescent="0.25">
      <c r="A5" s="2" t="s">
        <v>4</v>
      </c>
      <c r="B5" s="3">
        <v>44894.541666666664</v>
      </c>
      <c r="D5" s="3" t="e" vm="1">
        <f t="shared" ca="1" si="0"/>
        <v>#NAME?</v>
      </c>
      <c r="G5" s="5">
        <f t="shared" si="1"/>
        <v>44894.541666666664</v>
      </c>
    </row>
    <row r="8" spans="1:7" x14ac:dyDescent="0.25">
      <c r="A8" s="7" t="s">
        <v>9</v>
      </c>
      <c r="B8" s="3" t="s">
        <v>18</v>
      </c>
    </row>
    <row r="9" spans="1:7" x14ac:dyDescent="0.25">
      <c r="A9" s="8" t="s">
        <v>10</v>
      </c>
      <c r="B9" s="9">
        <v>4</v>
      </c>
    </row>
    <row r="10" spans="1:7" x14ac:dyDescent="0.25">
      <c r="A10" s="6" t="s">
        <v>11</v>
      </c>
      <c r="B10" s="9">
        <v>26</v>
      </c>
    </row>
    <row r="11" spans="1:7" ht="30" x14ac:dyDescent="0.25">
      <c r="A11" s="8" t="s">
        <v>12</v>
      </c>
      <c r="B11" s="9">
        <v>111.5</v>
      </c>
      <c r="C11" s="10" t="s">
        <v>19</v>
      </c>
    </row>
    <row r="12" spans="1:7" x14ac:dyDescent="0.25">
      <c r="A12" s="6" t="s">
        <v>13</v>
      </c>
      <c r="B12" s="9">
        <v>24.5</v>
      </c>
    </row>
    <row r="13" spans="1:7" x14ac:dyDescent="0.25">
      <c r="A13" s="8" t="s">
        <v>14</v>
      </c>
      <c r="B13" s="9">
        <v>8</v>
      </c>
    </row>
    <row r="14" spans="1:7" x14ac:dyDescent="0.25">
      <c r="A14" s="6" t="s">
        <v>15</v>
      </c>
      <c r="B14" s="9">
        <v>30</v>
      </c>
    </row>
    <row r="15" spans="1:7" x14ac:dyDescent="0.25">
      <c r="A15" s="6" t="s">
        <v>16</v>
      </c>
      <c r="B15" s="9">
        <v>10</v>
      </c>
    </row>
    <row r="16" spans="1:7" x14ac:dyDescent="0.25">
      <c r="A16" s="8" t="s">
        <v>17</v>
      </c>
      <c r="B16" s="9">
        <v>413</v>
      </c>
      <c r="C16" s="10" t="s">
        <v>20</v>
      </c>
    </row>
    <row r="17" spans="1:3" ht="30" x14ac:dyDescent="0.25">
      <c r="A17" s="6" t="s">
        <v>8</v>
      </c>
      <c r="B17" s="9">
        <v>2015.5</v>
      </c>
      <c r="C17" s="10" t="s">
        <v>21</v>
      </c>
    </row>
  </sheetData>
  <hyperlinks>
    <hyperlink ref="A1" r:id="rId1" display="https://grr.u-bordeaux.fr/report.php?From_day=01&amp;From_month=12&amp;From_year=2022&amp;To_day=31&amp;To_month=12&amp;To_year=2022&amp;champ%5b0%5d=area&amp;texte%5b0%5d=Parc%20TLC&amp;type_recherche%5b0%5d=1&amp;champ%5b1%5d=area&amp;texte%5b1%5d=Parc%20GC&amp;type_recherche%5b1%5d=1&amp;champ%5b2%5d=area&amp;texte%5b2%5d=Parc%20LC&amp;type_recherche%5b2%5d=1&amp;condition_et_ou=OR&amp;sumby=3&amp;summarize=3&amp;sumby=3&amp;sortby=d&amp;is_posted=y&amp;pview=1" xr:uid="{5B8B269F-F5DE-4B7E-8702-533E393773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BBBB7-E9B2-47BE-A91C-503A483E605B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LBM-94</dc:creator>
  <cp:lastModifiedBy>LBM-94</cp:lastModifiedBy>
  <dcterms:created xsi:type="dcterms:W3CDTF">2023-02-28T09:20:32Z</dcterms:created>
  <dcterms:modified xsi:type="dcterms:W3CDTF">2023-02-28T16:13:01Z</dcterms:modified>
</cp:coreProperties>
</file>