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vaney\Desktop\"/>
    </mc:Choice>
  </mc:AlternateContent>
  <bookViews>
    <workbookView xWindow="1605" yWindow="0" windowWidth="21600" windowHeight="9510"/>
  </bookViews>
  <sheets>
    <sheet name="Students Parcel 2018" sheetId="5" r:id="rId1"/>
    <sheet name="Pigeonhole numbers" sheetId="6" r:id="rId2"/>
    <sheet name="RefLists" sheetId="7" r:id="rId3"/>
  </sheets>
  <definedNames>
    <definedName name="_xlnm._FilterDatabase" localSheetId="1" hidden="1">'Pigeonhole numbers'!$A$1:$H$1</definedName>
    <definedName name="PostService">RefLists!$B$2:$B$11</definedName>
    <definedName name="Type">RefLists!$A$2:$A$7</definedName>
    <definedName name="VISA">RefLists!$C$2:$C$8</definedName>
  </definedNames>
  <calcPr calcId="171027"/>
</workbook>
</file>

<file path=xl/calcChain.xml><?xml version="1.0" encoding="utf-8"?>
<calcChain xmlns="http://schemas.openxmlformats.org/spreadsheetml/2006/main">
  <c r="O2" i="5" l="1"/>
  <c r="O3" i="5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149" i="5"/>
  <c r="O150" i="5"/>
  <c r="O151" i="5"/>
  <c r="O152" i="5"/>
  <c r="O153" i="5"/>
  <c r="O154" i="5"/>
  <c r="O155" i="5"/>
  <c r="O156" i="5"/>
  <c r="O157" i="5"/>
  <c r="O158" i="5"/>
  <c r="O159" i="5"/>
  <c r="O160" i="5"/>
  <c r="O161" i="5"/>
  <c r="O162" i="5"/>
  <c r="O163" i="5"/>
  <c r="O164" i="5"/>
  <c r="O165" i="5"/>
  <c r="O166" i="5"/>
  <c r="O167" i="5"/>
  <c r="O168" i="5"/>
  <c r="O169" i="5"/>
  <c r="O170" i="5"/>
  <c r="O171" i="5"/>
  <c r="O172" i="5"/>
  <c r="O173" i="5"/>
  <c r="O174" i="5"/>
  <c r="O175" i="5"/>
  <c r="O176" i="5"/>
  <c r="O177" i="5"/>
  <c r="O178" i="5"/>
  <c r="O179" i="5"/>
  <c r="O180" i="5"/>
  <c r="O181" i="5"/>
  <c r="O182" i="5"/>
  <c r="O183" i="5"/>
  <c r="O184" i="5"/>
  <c r="O185" i="5"/>
  <c r="O186" i="5"/>
  <c r="O187" i="5"/>
  <c r="O188" i="5"/>
  <c r="O189" i="5"/>
  <c r="O190" i="5"/>
  <c r="O191" i="5"/>
  <c r="O192" i="5"/>
  <c r="O193" i="5"/>
  <c r="O194" i="5"/>
  <c r="O195" i="5"/>
  <c r="O196" i="5"/>
  <c r="O197" i="5"/>
  <c r="O198" i="5"/>
  <c r="O199" i="5"/>
  <c r="O200" i="5"/>
  <c r="O201" i="5"/>
  <c r="O202" i="5"/>
  <c r="O203" i="5"/>
  <c r="O204" i="5"/>
  <c r="O205" i="5"/>
  <c r="O206" i="5"/>
  <c r="O207" i="5"/>
  <c r="O208" i="5"/>
  <c r="O209" i="5"/>
  <c r="O210" i="5"/>
  <c r="O211" i="5"/>
  <c r="O212" i="5"/>
  <c r="O213" i="5"/>
  <c r="O214" i="5"/>
  <c r="O215" i="5"/>
  <c r="O216" i="5"/>
  <c r="O217" i="5"/>
  <c r="O218" i="5"/>
  <c r="O219" i="5"/>
  <c r="O220" i="5"/>
  <c r="O221" i="5"/>
  <c r="O222" i="5"/>
  <c r="O223" i="5"/>
  <c r="O224" i="5"/>
  <c r="O225" i="5"/>
  <c r="O226" i="5"/>
  <c r="O227" i="5"/>
  <c r="O228" i="5"/>
  <c r="O229" i="5"/>
  <c r="O230" i="5"/>
  <c r="O231" i="5"/>
  <c r="O232" i="5"/>
  <c r="O233" i="5"/>
  <c r="O234" i="5"/>
  <c r="O235" i="5"/>
  <c r="O236" i="5"/>
  <c r="O237" i="5"/>
  <c r="O238" i="5"/>
  <c r="O239" i="5"/>
  <c r="O240" i="5"/>
  <c r="O241" i="5"/>
  <c r="O242" i="5"/>
  <c r="O243" i="5"/>
  <c r="O244" i="5"/>
  <c r="O245" i="5"/>
  <c r="O246" i="5"/>
  <c r="O247" i="5"/>
  <c r="O248" i="5"/>
  <c r="O249" i="5"/>
  <c r="O250" i="5"/>
  <c r="O251" i="5"/>
  <c r="O252" i="5"/>
  <c r="O253" i="5"/>
  <c r="O254" i="5"/>
  <c r="O255" i="5"/>
  <c r="O256" i="5"/>
  <c r="O257" i="5"/>
  <c r="O258" i="5"/>
  <c r="O259" i="5"/>
  <c r="O260" i="5"/>
  <c r="O261" i="5"/>
  <c r="O262" i="5"/>
  <c r="O263" i="5"/>
  <c r="O264" i="5"/>
  <c r="O265" i="5"/>
  <c r="O266" i="5"/>
  <c r="O267" i="5"/>
  <c r="O268" i="5"/>
  <c r="O269" i="5"/>
  <c r="O270" i="5"/>
  <c r="O271" i="5"/>
  <c r="O272" i="5"/>
  <c r="O273" i="5"/>
  <c r="O274" i="5"/>
  <c r="O275" i="5"/>
  <c r="O276" i="5"/>
  <c r="O277" i="5"/>
  <c r="O278" i="5"/>
  <c r="O279" i="5"/>
  <c r="O280" i="5"/>
  <c r="O281" i="5"/>
  <c r="O282" i="5"/>
  <c r="O283" i="5"/>
  <c r="O284" i="5"/>
  <c r="O285" i="5"/>
  <c r="O286" i="5"/>
  <c r="O287" i="5"/>
  <c r="O288" i="5"/>
  <c r="O289" i="5"/>
  <c r="O290" i="5"/>
  <c r="O291" i="5"/>
  <c r="O292" i="5"/>
  <c r="O293" i="5"/>
  <c r="O294" i="5"/>
  <c r="O295" i="5"/>
  <c r="O296" i="5"/>
  <c r="O297" i="5"/>
  <c r="O298" i="5"/>
  <c r="O299" i="5"/>
  <c r="O300" i="5"/>
  <c r="O301" i="5"/>
  <c r="O302" i="5"/>
  <c r="O303" i="5"/>
  <c r="O304" i="5"/>
  <c r="O305" i="5"/>
  <c r="O306" i="5"/>
  <c r="O307" i="5"/>
  <c r="O308" i="5"/>
  <c r="O309" i="5"/>
  <c r="O310" i="5"/>
  <c r="O311" i="5"/>
  <c r="O312" i="5"/>
  <c r="O313" i="5"/>
  <c r="O314" i="5"/>
  <c r="O315" i="5"/>
  <c r="O316" i="5"/>
  <c r="O317" i="5"/>
  <c r="O318" i="5"/>
  <c r="O319" i="5"/>
  <c r="O320" i="5"/>
  <c r="O321" i="5"/>
  <c r="O322" i="5"/>
  <c r="O323" i="5"/>
  <c r="O324" i="5"/>
  <c r="O325" i="5"/>
  <c r="O326" i="5"/>
  <c r="O327" i="5"/>
  <c r="O328" i="5"/>
  <c r="O329" i="5"/>
  <c r="O330" i="5"/>
  <c r="O331" i="5"/>
  <c r="O332" i="5"/>
  <c r="O333" i="5"/>
  <c r="O334" i="5"/>
  <c r="O335" i="5"/>
  <c r="O336" i="5"/>
  <c r="O337" i="5"/>
  <c r="O338" i="5"/>
  <c r="O339" i="5"/>
  <c r="O340" i="5"/>
  <c r="O341" i="5"/>
  <c r="O342" i="5"/>
  <c r="O343" i="5"/>
  <c r="O344" i="5"/>
  <c r="O345" i="5"/>
  <c r="O346" i="5"/>
  <c r="O347" i="5"/>
  <c r="O348" i="5"/>
  <c r="O349" i="5"/>
  <c r="O350" i="5"/>
  <c r="O351" i="5"/>
  <c r="O352" i="5"/>
  <c r="O353" i="5"/>
  <c r="O354" i="5"/>
  <c r="O355" i="5"/>
  <c r="O356" i="5"/>
  <c r="O357" i="5"/>
  <c r="O358" i="5"/>
  <c r="O359" i="5"/>
  <c r="O360" i="5"/>
  <c r="O361" i="5"/>
  <c r="O362" i="5"/>
  <c r="O363" i="5"/>
  <c r="O364" i="5"/>
  <c r="O365" i="5"/>
  <c r="O366" i="5"/>
  <c r="O367" i="5"/>
  <c r="O368" i="5"/>
  <c r="O369" i="5"/>
  <c r="O370" i="5"/>
  <c r="O371" i="5"/>
  <c r="O372" i="5"/>
  <c r="O373" i="5"/>
  <c r="O374" i="5"/>
  <c r="O375" i="5"/>
  <c r="O376" i="5"/>
  <c r="O377" i="5"/>
  <c r="O378" i="5"/>
  <c r="O379" i="5"/>
  <c r="O380" i="5"/>
  <c r="O381" i="5"/>
  <c r="O382" i="5"/>
  <c r="O383" i="5"/>
  <c r="O384" i="5"/>
  <c r="O385" i="5"/>
  <c r="O386" i="5"/>
  <c r="O387" i="5"/>
  <c r="O388" i="5"/>
  <c r="O389" i="5"/>
  <c r="O390" i="5"/>
  <c r="O391" i="5"/>
  <c r="O392" i="5"/>
  <c r="O393" i="5"/>
  <c r="O394" i="5"/>
  <c r="O395" i="5"/>
  <c r="O396" i="5"/>
  <c r="O397" i="5"/>
  <c r="O398" i="5"/>
  <c r="O399" i="5"/>
  <c r="O400" i="5"/>
  <c r="O401" i="5"/>
  <c r="O402" i="5"/>
  <c r="O403" i="5"/>
  <c r="O404" i="5"/>
  <c r="O405" i="5"/>
  <c r="O406" i="5"/>
  <c r="O407" i="5"/>
  <c r="O408" i="5"/>
  <c r="O409" i="5"/>
  <c r="O410" i="5"/>
  <c r="O411" i="5"/>
  <c r="O412" i="5"/>
  <c r="O413" i="5"/>
  <c r="O414" i="5"/>
  <c r="O415" i="5"/>
  <c r="O416" i="5"/>
  <c r="O417" i="5"/>
  <c r="O418" i="5"/>
  <c r="O419" i="5"/>
  <c r="O420" i="5"/>
  <c r="O421" i="5"/>
  <c r="O422" i="5"/>
  <c r="O423" i="5"/>
  <c r="O424" i="5"/>
  <c r="O425" i="5"/>
  <c r="O426" i="5"/>
  <c r="O427" i="5"/>
  <c r="O428" i="5"/>
  <c r="O429" i="5"/>
  <c r="O430" i="5"/>
  <c r="O431" i="5"/>
  <c r="O432" i="5"/>
  <c r="O433" i="5"/>
  <c r="O434" i="5"/>
  <c r="O435" i="5"/>
  <c r="O436" i="5"/>
  <c r="O437" i="5"/>
  <c r="O438" i="5"/>
  <c r="O439" i="5"/>
  <c r="O440" i="5"/>
  <c r="O441" i="5"/>
  <c r="O442" i="5"/>
  <c r="O443" i="5"/>
  <c r="O444" i="5"/>
  <c r="O445" i="5"/>
  <c r="O446" i="5"/>
  <c r="O447" i="5"/>
  <c r="O448" i="5"/>
  <c r="O449" i="5"/>
  <c r="O450" i="5"/>
  <c r="O451" i="5"/>
  <c r="O452" i="5"/>
  <c r="O453" i="5"/>
  <c r="O454" i="5"/>
  <c r="O455" i="5"/>
  <c r="O456" i="5"/>
  <c r="O457" i="5"/>
  <c r="O458" i="5"/>
  <c r="O459" i="5"/>
  <c r="O460" i="5"/>
  <c r="O461" i="5"/>
  <c r="O462" i="5"/>
  <c r="O463" i="5"/>
  <c r="O464" i="5"/>
  <c r="O465" i="5"/>
  <c r="O466" i="5"/>
  <c r="O467" i="5"/>
  <c r="O468" i="5"/>
  <c r="O469" i="5"/>
  <c r="O470" i="5"/>
  <c r="O471" i="5"/>
  <c r="O472" i="5"/>
  <c r="O473" i="5"/>
  <c r="O474" i="5"/>
  <c r="O475" i="5"/>
  <c r="O476" i="5"/>
  <c r="O477" i="5"/>
  <c r="O478" i="5"/>
  <c r="O479" i="5"/>
  <c r="O480" i="5"/>
  <c r="O481" i="5"/>
  <c r="O482" i="5"/>
  <c r="O483" i="5"/>
  <c r="O484" i="5"/>
  <c r="O485" i="5"/>
  <c r="O486" i="5"/>
  <c r="O487" i="5"/>
  <c r="O488" i="5"/>
  <c r="O489" i="5"/>
  <c r="O490" i="5"/>
  <c r="O491" i="5"/>
  <c r="O492" i="5"/>
  <c r="O493" i="5"/>
  <c r="O494" i="5"/>
  <c r="O495" i="5"/>
  <c r="O496" i="5"/>
  <c r="O497" i="5"/>
  <c r="O498" i="5"/>
  <c r="O499" i="5"/>
  <c r="O500" i="5"/>
  <c r="O501" i="5"/>
  <c r="O502" i="5"/>
  <c r="O503" i="5"/>
  <c r="O504" i="5"/>
  <c r="O505" i="5"/>
  <c r="O506" i="5"/>
  <c r="O507" i="5"/>
  <c r="O508" i="5"/>
  <c r="O509" i="5"/>
  <c r="O510" i="5"/>
  <c r="O511" i="5"/>
  <c r="O512" i="5"/>
  <c r="O513" i="5"/>
  <c r="O514" i="5"/>
  <c r="O515" i="5"/>
  <c r="O516" i="5"/>
  <c r="O517" i="5"/>
  <c r="O518" i="5"/>
  <c r="O519" i="5"/>
  <c r="O520" i="5"/>
  <c r="O521" i="5"/>
  <c r="O522" i="5"/>
  <c r="O523" i="5"/>
  <c r="O524" i="5"/>
  <c r="O525" i="5"/>
  <c r="O526" i="5"/>
  <c r="O527" i="5"/>
  <c r="O528" i="5"/>
  <c r="O529" i="5"/>
  <c r="O530" i="5"/>
  <c r="O531" i="5"/>
  <c r="O532" i="5"/>
  <c r="O533" i="5"/>
  <c r="O534" i="5"/>
  <c r="O535" i="5"/>
  <c r="O536" i="5"/>
  <c r="O537" i="5"/>
  <c r="O538" i="5"/>
  <c r="O539" i="5"/>
  <c r="O540" i="5"/>
  <c r="O541" i="5"/>
  <c r="O542" i="5"/>
  <c r="O543" i="5"/>
  <c r="O544" i="5"/>
  <c r="O545" i="5"/>
  <c r="O546" i="5"/>
  <c r="O547" i="5"/>
  <c r="O548" i="5"/>
  <c r="O549" i="5"/>
  <c r="O550" i="5"/>
  <c r="O551" i="5"/>
  <c r="O552" i="5"/>
  <c r="O553" i="5"/>
  <c r="O554" i="5"/>
  <c r="O555" i="5"/>
  <c r="O556" i="5"/>
  <c r="O557" i="5"/>
  <c r="O558" i="5"/>
  <c r="O559" i="5"/>
  <c r="O560" i="5"/>
  <c r="O561" i="5"/>
  <c r="O562" i="5"/>
  <c r="O563" i="5"/>
  <c r="O564" i="5"/>
  <c r="O565" i="5"/>
  <c r="O566" i="5"/>
  <c r="O567" i="5"/>
  <c r="O568" i="5"/>
  <c r="O569" i="5"/>
  <c r="O570" i="5"/>
  <c r="O571" i="5"/>
  <c r="O572" i="5"/>
  <c r="O573" i="5"/>
  <c r="O574" i="5"/>
  <c r="O575" i="5"/>
  <c r="O576" i="5"/>
  <c r="O577" i="5"/>
  <c r="O578" i="5"/>
  <c r="O579" i="5"/>
  <c r="O580" i="5"/>
  <c r="O581" i="5"/>
  <c r="O582" i="5"/>
  <c r="O583" i="5"/>
  <c r="O584" i="5"/>
  <c r="O585" i="5"/>
  <c r="O586" i="5"/>
  <c r="O587" i="5"/>
  <c r="O588" i="5"/>
  <c r="O589" i="5"/>
  <c r="O590" i="5"/>
  <c r="O591" i="5"/>
  <c r="O592" i="5"/>
  <c r="O593" i="5"/>
  <c r="O594" i="5"/>
  <c r="O595" i="5"/>
  <c r="O596" i="5"/>
  <c r="O597" i="5"/>
  <c r="O598" i="5"/>
  <c r="O599" i="5"/>
  <c r="O600" i="5"/>
  <c r="O601" i="5"/>
  <c r="O602" i="5"/>
  <c r="O603" i="5"/>
  <c r="O604" i="5"/>
  <c r="O605" i="5"/>
  <c r="O606" i="5"/>
  <c r="O607" i="5"/>
  <c r="O608" i="5"/>
  <c r="O609" i="5"/>
  <c r="O610" i="5"/>
  <c r="O611" i="5"/>
  <c r="O612" i="5"/>
  <c r="O613" i="5"/>
  <c r="O614" i="5"/>
  <c r="O615" i="5"/>
  <c r="O616" i="5"/>
  <c r="O617" i="5"/>
  <c r="O618" i="5"/>
  <c r="O619" i="5"/>
  <c r="O620" i="5"/>
  <c r="O621" i="5"/>
  <c r="O622" i="5"/>
  <c r="O623" i="5"/>
  <c r="O624" i="5"/>
  <c r="O625" i="5"/>
  <c r="O626" i="5"/>
  <c r="O627" i="5"/>
  <c r="O628" i="5"/>
  <c r="O629" i="5"/>
  <c r="O630" i="5"/>
  <c r="O631" i="5"/>
  <c r="O632" i="5"/>
  <c r="O633" i="5"/>
  <c r="O634" i="5"/>
  <c r="O635" i="5"/>
  <c r="O636" i="5"/>
  <c r="O637" i="5"/>
  <c r="O638" i="5"/>
  <c r="O639" i="5"/>
  <c r="O640" i="5"/>
  <c r="O641" i="5"/>
  <c r="O642" i="5"/>
  <c r="O643" i="5"/>
  <c r="O644" i="5"/>
  <c r="O645" i="5"/>
  <c r="O646" i="5"/>
  <c r="O647" i="5"/>
  <c r="O648" i="5"/>
  <c r="O649" i="5"/>
  <c r="O650" i="5"/>
  <c r="O651" i="5"/>
  <c r="O652" i="5"/>
  <c r="O653" i="5"/>
  <c r="O654" i="5"/>
  <c r="O655" i="5"/>
  <c r="O656" i="5"/>
  <c r="O657" i="5"/>
  <c r="O658" i="5"/>
  <c r="O659" i="5"/>
  <c r="O660" i="5"/>
  <c r="O661" i="5"/>
  <c r="O662" i="5"/>
  <c r="O663" i="5"/>
  <c r="O664" i="5"/>
  <c r="O665" i="5"/>
  <c r="O666" i="5"/>
  <c r="O667" i="5"/>
  <c r="O668" i="5"/>
  <c r="O669" i="5"/>
  <c r="O670" i="5"/>
  <c r="O671" i="5"/>
  <c r="O672" i="5"/>
  <c r="O673" i="5"/>
  <c r="O674" i="5"/>
  <c r="O675" i="5"/>
  <c r="O676" i="5"/>
  <c r="O677" i="5"/>
  <c r="O678" i="5"/>
  <c r="O679" i="5"/>
  <c r="O680" i="5"/>
  <c r="O681" i="5"/>
  <c r="O682" i="5"/>
  <c r="O683" i="5"/>
  <c r="O684" i="5"/>
  <c r="O685" i="5"/>
  <c r="O686" i="5"/>
  <c r="O687" i="5"/>
  <c r="O688" i="5"/>
  <c r="O689" i="5"/>
  <c r="O690" i="5"/>
  <c r="O691" i="5"/>
  <c r="O692" i="5"/>
  <c r="O693" i="5"/>
  <c r="O694" i="5"/>
  <c r="O695" i="5"/>
  <c r="O696" i="5"/>
  <c r="O697" i="5"/>
  <c r="O698" i="5"/>
  <c r="O699" i="5"/>
  <c r="O700" i="5"/>
  <c r="O701" i="5"/>
  <c r="O702" i="5"/>
  <c r="O703" i="5"/>
  <c r="O704" i="5"/>
  <c r="O705" i="5"/>
  <c r="O706" i="5"/>
  <c r="O707" i="5"/>
  <c r="O708" i="5"/>
  <c r="O709" i="5"/>
  <c r="O710" i="5"/>
  <c r="O711" i="5"/>
  <c r="O712" i="5"/>
  <c r="O713" i="5"/>
  <c r="O714" i="5"/>
  <c r="O715" i="5"/>
  <c r="O716" i="5"/>
  <c r="O717" i="5"/>
  <c r="O718" i="5"/>
  <c r="O719" i="5"/>
  <c r="O720" i="5"/>
  <c r="O721" i="5"/>
  <c r="O722" i="5"/>
  <c r="O723" i="5"/>
  <c r="O724" i="5"/>
  <c r="O725" i="5"/>
  <c r="O726" i="5"/>
  <c r="O727" i="5"/>
  <c r="O728" i="5"/>
  <c r="O729" i="5"/>
  <c r="O730" i="5"/>
  <c r="O731" i="5"/>
  <c r="O732" i="5"/>
  <c r="O733" i="5"/>
  <c r="O734" i="5"/>
  <c r="O735" i="5"/>
  <c r="O736" i="5"/>
  <c r="O737" i="5"/>
  <c r="O738" i="5"/>
  <c r="O739" i="5"/>
  <c r="O740" i="5"/>
  <c r="O741" i="5"/>
  <c r="O742" i="5"/>
  <c r="O743" i="5"/>
  <c r="O744" i="5"/>
  <c r="O745" i="5"/>
  <c r="O746" i="5"/>
  <c r="O747" i="5"/>
  <c r="O748" i="5"/>
  <c r="O749" i="5"/>
  <c r="O750" i="5"/>
  <c r="O751" i="5"/>
  <c r="O752" i="5"/>
  <c r="O753" i="5"/>
  <c r="O754" i="5"/>
  <c r="O755" i="5"/>
  <c r="O756" i="5"/>
  <c r="O757" i="5"/>
  <c r="O758" i="5"/>
  <c r="O759" i="5"/>
  <c r="O760" i="5"/>
  <c r="O761" i="5"/>
  <c r="O762" i="5"/>
  <c r="O763" i="5"/>
  <c r="O764" i="5"/>
  <c r="O765" i="5"/>
  <c r="O766" i="5"/>
  <c r="O767" i="5"/>
  <c r="O768" i="5"/>
  <c r="O769" i="5"/>
  <c r="O770" i="5"/>
  <c r="O771" i="5"/>
  <c r="O772" i="5"/>
  <c r="O773" i="5"/>
  <c r="O774" i="5"/>
  <c r="O775" i="5"/>
  <c r="O776" i="5"/>
  <c r="O777" i="5"/>
  <c r="O778" i="5"/>
  <c r="O779" i="5"/>
  <c r="O780" i="5"/>
  <c r="O781" i="5"/>
  <c r="O782" i="5"/>
  <c r="O783" i="5"/>
  <c r="O784" i="5"/>
  <c r="O785" i="5"/>
  <c r="O786" i="5"/>
  <c r="O787" i="5"/>
  <c r="O788" i="5"/>
  <c r="O789" i="5"/>
  <c r="O790" i="5"/>
  <c r="O791" i="5"/>
  <c r="O792" i="5"/>
  <c r="O793" i="5"/>
  <c r="O794" i="5"/>
  <c r="O795" i="5"/>
  <c r="O796" i="5"/>
  <c r="O797" i="5"/>
  <c r="O798" i="5"/>
  <c r="O799" i="5"/>
  <c r="O800" i="5"/>
  <c r="O801" i="5"/>
  <c r="O802" i="5"/>
  <c r="O803" i="5"/>
  <c r="O804" i="5"/>
  <c r="O805" i="5"/>
  <c r="O806" i="5"/>
  <c r="O807" i="5"/>
  <c r="O808" i="5"/>
  <c r="O809" i="5"/>
  <c r="O810" i="5"/>
  <c r="O811" i="5"/>
  <c r="O812" i="5"/>
  <c r="O813" i="5"/>
  <c r="O814" i="5"/>
  <c r="O815" i="5"/>
  <c r="O816" i="5"/>
  <c r="O817" i="5"/>
  <c r="O818" i="5"/>
  <c r="O819" i="5"/>
  <c r="O820" i="5"/>
  <c r="O821" i="5"/>
  <c r="O822" i="5"/>
  <c r="O823" i="5"/>
  <c r="O824" i="5"/>
  <c r="O825" i="5"/>
  <c r="O826" i="5"/>
  <c r="O827" i="5"/>
  <c r="O828" i="5"/>
  <c r="O829" i="5"/>
  <c r="O830" i="5"/>
  <c r="O831" i="5"/>
  <c r="O832" i="5"/>
  <c r="O833" i="5"/>
  <c r="O834" i="5"/>
  <c r="O835" i="5"/>
  <c r="O836" i="5"/>
  <c r="O837" i="5"/>
  <c r="O838" i="5"/>
  <c r="O839" i="5"/>
  <c r="O840" i="5"/>
  <c r="O841" i="5"/>
  <c r="O842" i="5"/>
  <c r="O843" i="5"/>
  <c r="O844" i="5"/>
  <c r="O845" i="5"/>
  <c r="O846" i="5"/>
  <c r="O847" i="5"/>
  <c r="O848" i="5"/>
  <c r="O849" i="5"/>
  <c r="O850" i="5"/>
  <c r="O851" i="5"/>
  <c r="O852" i="5"/>
  <c r="O853" i="5"/>
  <c r="O854" i="5"/>
  <c r="O855" i="5"/>
  <c r="O856" i="5"/>
  <c r="O857" i="5"/>
  <c r="O858" i="5"/>
  <c r="O859" i="5"/>
  <c r="O860" i="5"/>
  <c r="O861" i="5"/>
  <c r="O862" i="5"/>
  <c r="O863" i="5"/>
  <c r="O864" i="5"/>
  <c r="O865" i="5"/>
  <c r="O866" i="5"/>
  <c r="O867" i="5"/>
  <c r="O868" i="5"/>
  <c r="O869" i="5"/>
  <c r="O870" i="5"/>
  <c r="O871" i="5"/>
  <c r="O872" i="5"/>
  <c r="O873" i="5"/>
  <c r="O874" i="5"/>
  <c r="O875" i="5"/>
  <c r="O876" i="5"/>
  <c r="O877" i="5"/>
  <c r="O878" i="5"/>
  <c r="O879" i="5"/>
  <c r="O880" i="5"/>
  <c r="O881" i="5"/>
  <c r="O882" i="5"/>
  <c r="O883" i="5"/>
  <c r="O884" i="5"/>
  <c r="O885" i="5"/>
  <c r="O886" i="5"/>
  <c r="O887" i="5"/>
  <c r="O888" i="5"/>
  <c r="O889" i="5"/>
  <c r="O890" i="5"/>
  <c r="O891" i="5"/>
  <c r="O892" i="5"/>
  <c r="O893" i="5"/>
  <c r="O894" i="5"/>
  <c r="O895" i="5"/>
  <c r="O896" i="5"/>
  <c r="O897" i="5"/>
  <c r="O898" i="5"/>
  <c r="O899" i="5"/>
  <c r="O900" i="5"/>
  <c r="O901" i="5"/>
  <c r="O902" i="5"/>
  <c r="O903" i="5"/>
  <c r="O904" i="5"/>
  <c r="O905" i="5"/>
  <c r="O906" i="5"/>
  <c r="O907" i="5"/>
  <c r="O908" i="5"/>
  <c r="O909" i="5"/>
  <c r="O910" i="5"/>
  <c r="O911" i="5"/>
  <c r="O912" i="5"/>
  <c r="O913" i="5"/>
  <c r="O914" i="5"/>
  <c r="O915" i="5"/>
  <c r="O916" i="5"/>
  <c r="O917" i="5"/>
  <c r="O918" i="5"/>
  <c r="O919" i="5"/>
  <c r="O920" i="5"/>
  <c r="O921" i="5"/>
  <c r="O922" i="5"/>
  <c r="O923" i="5"/>
  <c r="O924" i="5"/>
  <c r="O925" i="5"/>
  <c r="O926" i="5"/>
  <c r="O927" i="5"/>
  <c r="O928" i="5"/>
  <c r="O929" i="5"/>
  <c r="O930" i="5"/>
  <c r="O931" i="5"/>
  <c r="O932" i="5"/>
  <c r="O933" i="5"/>
  <c r="O934" i="5"/>
  <c r="O935" i="5"/>
  <c r="O936" i="5"/>
  <c r="O937" i="5"/>
  <c r="O938" i="5"/>
  <c r="O939" i="5"/>
  <c r="O940" i="5"/>
  <c r="O941" i="5"/>
  <c r="O942" i="5"/>
  <c r="O943" i="5"/>
  <c r="O944" i="5"/>
  <c r="O945" i="5"/>
  <c r="O946" i="5"/>
  <c r="O947" i="5"/>
  <c r="O948" i="5"/>
  <c r="O949" i="5"/>
  <c r="O950" i="5"/>
  <c r="O951" i="5"/>
  <c r="O952" i="5"/>
  <c r="O953" i="5"/>
  <c r="O954" i="5"/>
  <c r="O955" i="5"/>
  <c r="O956" i="5"/>
  <c r="O957" i="5"/>
  <c r="O958" i="5"/>
  <c r="O959" i="5"/>
  <c r="O960" i="5"/>
  <c r="O961" i="5"/>
  <c r="O962" i="5"/>
  <c r="O963" i="5"/>
  <c r="O964" i="5"/>
  <c r="O965" i="5"/>
  <c r="O966" i="5"/>
  <c r="O967" i="5"/>
  <c r="O968" i="5"/>
  <c r="O969" i="5"/>
  <c r="O970" i="5"/>
  <c r="O971" i="5"/>
  <c r="O972" i="5"/>
  <c r="O973" i="5"/>
  <c r="O974" i="5"/>
  <c r="O975" i="5"/>
  <c r="O976" i="5"/>
  <c r="O977" i="5"/>
  <c r="O978" i="5"/>
  <c r="O979" i="5"/>
  <c r="O980" i="5"/>
  <c r="O981" i="5"/>
  <c r="O982" i="5"/>
  <c r="O983" i="5"/>
  <c r="O984" i="5"/>
  <c r="O985" i="5"/>
  <c r="O986" i="5"/>
  <c r="O987" i="5"/>
  <c r="O988" i="5"/>
  <c r="O989" i="5"/>
  <c r="O990" i="5"/>
  <c r="O991" i="5"/>
  <c r="O992" i="5"/>
  <c r="O993" i="5"/>
  <c r="O994" i="5"/>
  <c r="O995" i="5"/>
  <c r="O996" i="5"/>
  <c r="O997" i="5"/>
  <c r="O998" i="5"/>
  <c r="O999" i="5"/>
  <c r="O1000" i="5"/>
  <c r="O1001" i="5"/>
  <c r="O1002" i="5"/>
  <c r="O1003" i="5"/>
  <c r="O1004" i="5"/>
  <c r="O1005" i="5"/>
  <c r="D2" i="5" l="1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C2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C369" i="5"/>
  <c r="C370" i="5"/>
  <c r="C371" i="5"/>
  <c r="C372" i="5"/>
  <c r="C373" i="5"/>
  <c r="C374" i="5"/>
  <c r="C375" i="5"/>
  <c r="C376" i="5"/>
  <c r="C377" i="5"/>
  <c r="C378" i="5"/>
  <c r="C379" i="5"/>
  <c r="C380" i="5"/>
  <c r="C381" i="5"/>
  <c r="C382" i="5"/>
  <c r="C383" i="5"/>
  <c r="C384" i="5"/>
  <c r="C385" i="5"/>
  <c r="C386" i="5"/>
  <c r="C387" i="5"/>
  <c r="C388" i="5"/>
  <c r="C389" i="5"/>
  <c r="C390" i="5"/>
  <c r="C391" i="5"/>
  <c r="C392" i="5"/>
  <c r="C393" i="5"/>
  <c r="C394" i="5"/>
  <c r="C395" i="5"/>
  <c r="C396" i="5"/>
  <c r="C397" i="5"/>
  <c r="C398" i="5"/>
  <c r="C399" i="5"/>
  <c r="C400" i="5"/>
  <c r="C401" i="5"/>
  <c r="C402" i="5"/>
  <c r="C403" i="5"/>
  <c r="C404" i="5"/>
  <c r="C405" i="5"/>
  <c r="C406" i="5"/>
  <c r="C407" i="5"/>
  <c r="C408" i="5"/>
  <c r="Q799" i="5" l="1"/>
  <c r="Q798" i="5"/>
  <c r="Q797" i="5"/>
  <c r="Q796" i="5"/>
  <c r="Q795" i="5"/>
  <c r="Q794" i="5"/>
  <c r="Q793" i="5"/>
  <c r="Q792" i="5"/>
  <c r="Q791" i="5"/>
  <c r="Q790" i="5"/>
  <c r="Q789" i="5"/>
  <c r="Q788" i="5"/>
  <c r="Q787" i="5"/>
  <c r="Q786" i="5"/>
  <c r="Q785" i="5"/>
  <c r="Q784" i="5"/>
  <c r="Q783" i="5"/>
  <c r="Q782" i="5"/>
  <c r="Q781" i="5"/>
  <c r="Q780" i="5"/>
  <c r="Q779" i="5"/>
  <c r="Q778" i="5"/>
  <c r="Q777" i="5"/>
  <c r="Q776" i="5"/>
  <c r="Q775" i="5"/>
  <c r="Q774" i="5"/>
  <c r="Q773" i="5"/>
  <c r="Q772" i="5"/>
  <c r="Q771" i="5"/>
  <c r="Q770" i="5"/>
  <c r="Q769" i="5"/>
  <c r="Q768" i="5"/>
  <c r="Q767" i="5"/>
  <c r="Q766" i="5"/>
  <c r="Q765" i="5"/>
  <c r="Q764" i="5"/>
  <c r="Q763" i="5"/>
  <c r="Q762" i="5"/>
  <c r="Q761" i="5"/>
  <c r="Q760" i="5"/>
  <c r="Q759" i="5"/>
  <c r="Q758" i="5"/>
  <c r="Q757" i="5"/>
  <c r="Q756" i="5"/>
  <c r="Q755" i="5"/>
  <c r="Q754" i="5"/>
  <c r="Q753" i="5"/>
  <c r="Q752" i="5"/>
  <c r="Q751" i="5"/>
  <c r="Q750" i="5"/>
  <c r="Q749" i="5"/>
  <c r="Q748" i="5"/>
  <c r="Q747" i="5"/>
  <c r="Q746" i="5"/>
  <c r="Q745" i="5"/>
  <c r="Q744" i="5"/>
  <c r="Q743" i="5"/>
  <c r="Q742" i="5"/>
  <c r="Q741" i="5"/>
  <c r="Q740" i="5"/>
  <c r="Q739" i="5"/>
  <c r="Q738" i="5"/>
  <c r="Q737" i="5"/>
  <c r="Q736" i="5"/>
  <c r="Q735" i="5"/>
  <c r="Q734" i="5"/>
  <c r="Q733" i="5"/>
  <c r="Q732" i="5"/>
  <c r="Q731" i="5"/>
  <c r="Q730" i="5"/>
  <c r="Q729" i="5"/>
  <c r="Q728" i="5"/>
  <c r="Q727" i="5"/>
  <c r="Q726" i="5"/>
  <c r="Q725" i="5"/>
  <c r="Q724" i="5"/>
  <c r="Q723" i="5"/>
  <c r="Q722" i="5"/>
  <c r="Q721" i="5"/>
  <c r="Q720" i="5"/>
  <c r="Q719" i="5"/>
  <c r="Q718" i="5"/>
  <c r="Q717" i="5"/>
  <c r="Q716" i="5"/>
  <c r="Q715" i="5"/>
  <c r="Q714" i="5"/>
  <c r="Q713" i="5"/>
  <c r="Q712" i="5"/>
  <c r="Q711" i="5"/>
  <c r="Q710" i="5"/>
  <c r="Q709" i="5"/>
  <c r="Q708" i="5"/>
  <c r="Q707" i="5"/>
  <c r="Q706" i="5"/>
  <c r="Q705" i="5"/>
  <c r="Q704" i="5"/>
  <c r="Q703" i="5"/>
  <c r="Q702" i="5"/>
  <c r="Q701" i="5"/>
  <c r="Q700" i="5"/>
  <c r="Q699" i="5"/>
  <c r="Q698" i="5"/>
  <c r="Q697" i="5"/>
  <c r="Q696" i="5"/>
  <c r="Q695" i="5"/>
  <c r="Q694" i="5"/>
  <c r="Q693" i="5"/>
  <c r="Q692" i="5"/>
  <c r="Q691" i="5"/>
  <c r="Q690" i="5"/>
  <c r="Q689" i="5"/>
  <c r="Q688" i="5"/>
  <c r="Q687" i="5"/>
  <c r="Q686" i="5"/>
  <c r="Q685" i="5"/>
  <c r="Q684" i="5"/>
  <c r="Q683" i="5"/>
  <c r="Q682" i="5"/>
  <c r="Q681" i="5"/>
  <c r="Q680" i="5"/>
  <c r="Q679" i="5"/>
  <c r="Q678" i="5"/>
  <c r="Q677" i="5"/>
  <c r="Q676" i="5"/>
  <c r="Q675" i="5"/>
  <c r="Q674" i="5"/>
  <c r="Q673" i="5"/>
  <c r="Q672" i="5"/>
  <c r="Q671" i="5"/>
  <c r="Q670" i="5"/>
  <c r="Q669" i="5"/>
  <c r="Q668" i="5"/>
  <c r="Q667" i="5"/>
  <c r="Q666" i="5"/>
  <c r="Q665" i="5"/>
  <c r="Q664" i="5"/>
  <c r="Q663" i="5"/>
  <c r="Q662" i="5"/>
  <c r="Q661" i="5"/>
  <c r="Q660" i="5"/>
  <c r="Q659" i="5"/>
  <c r="Q658" i="5"/>
  <c r="Q657" i="5"/>
  <c r="Q656" i="5"/>
  <c r="Q655" i="5"/>
  <c r="Q654" i="5"/>
  <c r="Q653" i="5"/>
  <c r="Q652" i="5"/>
  <c r="Q651" i="5"/>
  <c r="Q650" i="5"/>
  <c r="Q649" i="5"/>
  <c r="Q648" i="5"/>
  <c r="Q647" i="5"/>
  <c r="Q646" i="5"/>
  <c r="Q645" i="5"/>
  <c r="Q644" i="5"/>
  <c r="Q643" i="5"/>
  <c r="Q642" i="5"/>
  <c r="Q641" i="5"/>
  <c r="Q640" i="5"/>
  <c r="Q639" i="5"/>
  <c r="Q638" i="5"/>
  <c r="Q637" i="5"/>
  <c r="Q636" i="5"/>
  <c r="Q635" i="5"/>
  <c r="Q634" i="5"/>
  <c r="Q633" i="5"/>
  <c r="Q632" i="5"/>
  <c r="Q631" i="5"/>
  <c r="Q630" i="5"/>
  <c r="Q629" i="5"/>
  <c r="Q628" i="5"/>
  <c r="Q627" i="5"/>
  <c r="Q626" i="5"/>
  <c r="Q625" i="5"/>
  <c r="Q624" i="5"/>
  <c r="Q623" i="5"/>
  <c r="Q622" i="5"/>
  <c r="Q621" i="5"/>
  <c r="Q620" i="5"/>
  <c r="Q619" i="5"/>
  <c r="Q618" i="5"/>
  <c r="Q617" i="5"/>
  <c r="Q616" i="5"/>
  <c r="Q615" i="5"/>
  <c r="P615" i="5"/>
  <c r="Q614" i="5"/>
  <c r="P614" i="5"/>
  <c r="Q613" i="5"/>
  <c r="P613" i="5"/>
  <c r="Q612" i="5"/>
  <c r="P612" i="5"/>
  <c r="Q611" i="5"/>
  <c r="P611" i="5"/>
  <c r="Q610" i="5"/>
  <c r="P610" i="5"/>
  <c r="Q609" i="5"/>
  <c r="P609" i="5"/>
  <c r="Q608" i="5"/>
  <c r="P608" i="5"/>
  <c r="Q607" i="5"/>
  <c r="P607" i="5"/>
  <c r="Q606" i="5"/>
  <c r="P606" i="5"/>
  <c r="Q605" i="5"/>
  <c r="P605" i="5"/>
  <c r="Q604" i="5"/>
  <c r="P604" i="5"/>
  <c r="Q603" i="5"/>
  <c r="P603" i="5"/>
  <c r="Q602" i="5"/>
  <c r="P602" i="5"/>
  <c r="Q601" i="5"/>
  <c r="P601" i="5"/>
  <c r="Q600" i="5"/>
  <c r="P600" i="5"/>
  <c r="Q599" i="5"/>
  <c r="P599" i="5"/>
  <c r="Q598" i="5"/>
  <c r="P598" i="5"/>
  <c r="Q597" i="5"/>
  <c r="P597" i="5"/>
  <c r="Q596" i="5"/>
  <c r="P596" i="5"/>
  <c r="Q595" i="5"/>
  <c r="P595" i="5"/>
  <c r="Q594" i="5"/>
  <c r="P594" i="5"/>
  <c r="Q593" i="5"/>
  <c r="P593" i="5"/>
  <c r="Q592" i="5"/>
  <c r="P592" i="5"/>
  <c r="Q591" i="5"/>
  <c r="P591" i="5"/>
  <c r="Q590" i="5"/>
  <c r="P590" i="5"/>
  <c r="Q589" i="5"/>
  <c r="P589" i="5"/>
  <c r="Q588" i="5"/>
  <c r="P588" i="5"/>
  <c r="Q587" i="5"/>
  <c r="P587" i="5"/>
  <c r="Q586" i="5"/>
  <c r="P586" i="5"/>
  <c r="Q585" i="5"/>
  <c r="P585" i="5"/>
  <c r="Q584" i="5"/>
  <c r="P584" i="5"/>
  <c r="Q583" i="5"/>
  <c r="P583" i="5"/>
  <c r="Q582" i="5"/>
  <c r="P582" i="5"/>
  <c r="Q581" i="5"/>
  <c r="P581" i="5"/>
  <c r="Q580" i="5"/>
  <c r="P580" i="5"/>
  <c r="Q579" i="5"/>
  <c r="P579" i="5"/>
  <c r="Q578" i="5"/>
  <c r="P578" i="5"/>
  <c r="Q577" i="5"/>
  <c r="P577" i="5"/>
  <c r="Q576" i="5"/>
  <c r="P576" i="5"/>
  <c r="Q575" i="5"/>
  <c r="P575" i="5"/>
  <c r="Q574" i="5"/>
  <c r="P574" i="5"/>
  <c r="Q573" i="5"/>
  <c r="P573" i="5"/>
  <c r="Q572" i="5"/>
  <c r="P572" i="5"/>
  <c r="Q571" i="5"/>
  <c r="P571" i="5"/>
  <c r="Q570" i="5"/>
  <c r="P570" i="5"/>
  <c r="Q569" i="5"/>
  <c r="P569" i="5"/>
  <c r="Q568" i="5"/>
  <c r="P568" i="5"/>
  <c r="Q567" i="5"/>
  <c r="P567" i="5"/>
  <c r="Q566" i="5"/>
  <c r="P566" i="5"/>
  <c r="Q565" i="5"/>
  <c r="P565" i="5"/>
  <c r="Q564" i="5"/>
  <c r="P564" i="5"/>
  <c r="Q563" i="5"/>
  <c r="P563" i="5"/>
  <c r="Q562" i="5"/>
  <c r="P562" i="5"/>
  <c r="Q561" i="5"/>
  <c r="P561" i="5"/>
  <c r="Q560" i="5"/>
  <c r="P560" i="5"/>
  <c r="Q559" i="5"/>
  <c r="P559" i="5"/>
  <c r="Q558" i="5"/>
  <c r="P558" i="5"/>
  <c r="Q557" i="5"/>
  <c r="P557" i="5"/>
  <c r="Q556" i="5"/>
  <c r="P556" i="5"/>
  <c r="Q555" i="5"/>
  <c r="P555" i="5"/>
  <c r="Q554" i="5"/>
  <c r="P554" i="5"/>
  <c r="Q553" i="5"/>
  <c r="P553" i="5"/>
  <c r="Q552" i="5"/>
  <c r="P552" i="5"/>
  <c r="Q551" i="5"/>
  <c r="P551" i="5"/>
  <c r="Q550" i="5"/>
  <c r="P550" i="5"/>
  <c r="Q549" i="5"/>
  <c r="P549" i="5"/>
  <c r="Q548" i="5"/>
  <c r="P548" i="5"/>
  <c r="Q547" i="5"/>
  <c r="P547" i="5"/>
  <c r="Q546" i="5"/>
  <c r="P546" i="5"/>
  <c r="Q545" i="5"/>
  <c r="P545" i="5"/>
  <c r="Q544" i="5"/>
  <c r="P544" i="5"/>
  <c r="Q543" i="5"/>
  <c r="P543" i="5"/>
  <c r="Q542" i="5"/>
  <c r="P542" i="5"/>
  <c r="Q541" i="5"/>
  <c r="P541" i="5"/>
  <c r="Q540" i="5"/>
  <c r="P540" i="5"/>
  <c r="Q539" i="5"/>
  <c r="P539" i="5"/>
  <c r="Q538" i="5"/>
  <c r="P538" i="5"/>
  <c r="Q537" i="5"/>
  <c r="P537" i="5"/>
  <c r="Q536" i="5"/>
  <c r="P536" i="5"/>
  <c r="Q535" i="5"/>
  <c r="P535" i="5"/>
  <c r="Q534" i="5"/>
  <c r="P534" i="5"/>
  <c r="Q533" i="5"/>
  <c r="P533" i="5"/>
  <c r="Q532" i="5"/>
  <c r="P532" i="5"/>
  <c r="Q531" i="5"/>
  <c r="P531" i="5"/>
  <c r="Q530" i="5"/>
  <c r="P530" i="5"/>
  <c r="Q529" i="5"/>
  <c r="P529" i="5"/>
  <c r="Q528" i="5"/>
  <c r="P528" i="5"/>
  <c r="Q527" i="5"/>
  <c r="P527" i="5"/>
  <c r="Q526" i="5"/>
  <c r="P526" i="5"/>
  <c r="Q525" i="5"/>
  <c r="P525" i="5"/>
  <c r="Q524" i="5"/>
  <c r="P524" i="5"/>
  <c r="Q523" i="5"/>
  <c r="P523" i="5"/>
  <c r="Q522" i="5"/>
  <c r="P522" i="5"/>
  <c r="Q521" i="5"/>
  <c r="P521" i="5"/>
  <c r="Q520" i="5"/>
  <c r="P520" i="5"/>
  <c r="Q519" i="5"/>
  <c r="P519" i="5"/>
  <c r="Q518" i="5"/>
  <c r="P518" i="5"/>
  <c r="Q517" i="5"/>
  <c r="P517" i="5"/>
  <c r="Q516" i="5"/>
  <c r="P516" i="5"/>
  <c r="Q515" i="5"/>
  <c r="P515" i="5"/>
  <c r="Q514" i="5"/>
  <c r="P514" i="5"/>
  <c r="Q513" i="5"/>
  <c r="P513" i="5"/>
  <c r="Q512" i="5"/>
  <c r="P512" i="5"/>
  <c r="Q511" i="5"/>
  <c r="P511" i="5"/>
  <c r="Q510" i="5"/>
  <c r="P510" i="5"/>
  <c r="Q509" i="5"/>
  <c r="P509" i="5"/>
  <c r="Q508" i="5"/>
  <c r="P508" i="5"/>
  <c r="Q507" i="5"/>
  <c r="P507" i="5"/>
  <c r="Q506" i="5"/>
  <c r="P506" i="5"/>
  <c r="Q505" i="5"/>
  <c r="P505" i="5"/>
  <c r="Q504" i="5"/>
  <c r="P504" i="5"/>
  <c r="Q503" i="5"/>
  <c r="P503" i="5"/>
  <c r="Q502" i="5"/>
  <c r="P502" i="5"/>
  <c r="Q501" i="5"/>
  <c r="P501" i="5"/>
  <c r="Q500" i="5"/>
  <c r="P500" i="5"/>
  <c r="Q499" i="5"/>
  <c r="P499" i="5"/>
  <c r="Q498" i="5"/>
  <c r="P498" i="5"/>
  <c r="Q497" i="5"/>
  <c r="P497" i="5"/>
  <c r="Q496" i="5"/>
  <c r="P496" i="5"/>
  <c r="Q495" i="5"/>
  <c r="P495" i="5"/>
  <c r="Q494" i="5"/>
  <c r="P494" i="5"/>
  <c r="Q493" i="5"/>
  <c r="P493" i="5"/>
  <c r="Q492" i="5"/>
  <c r="P492" i="5"/>
  <c r="Q491" i="5"/>
  <c r="P491" i="5"/>
  <c r="Q490" i="5"/>
  <c r="P490" i="5"/>
  <c r="Q489" i="5"/>
  <c r="P489" i="5"/>
  <c r="Q488" i="5"/>
  <c r="P488" i="5"/>
  <c r="Q487" i="5"/>
  <c r="P487" i="5"/>
  <c r="Q486" i="5"/>
  <c r="P486" i="5"/>
  <c r="Q485" i="5"/>
  <c r="P485" i="5"/>
  <c r="Q484" i="5"/>
  <c r="P484" i="5"/>
  <c r="Q483" i="5"/>
  <c r="P483" i="5"/>
  <c r="Q482" i="5"/>
  <c r="P482" i="5"/>
  <c r="Q481" i="5"/>
  <c r="P481" i="5"/>
  <c r="Q480" i="5"/>
  <c r="P480" i="5"/>
  <c r="Q479" i="5"/>
  <c r="P479" i="5"/>
  <c r="Q478" i="5"/>
  <c r="P478" i="5"/>
  <c r="Q477" i="5"/>
  <c r="P477" i="5"/>
  <c r="Q476" i="5"/>
  <c r="P476" i="5"/>
  <c r="Q475" i="5"/>
  <c r="P475" i="5"/>
  <c r="Q474" i="5"/>
  <c r="P474" i="5"/>
  <c r="Q473" i="5"/>
  <c r="P473" i="5"/>
  <c r="Q472" i="5"/>
  <c r="P472" i="5"/>
  <c r="Q471" i="5"/>
  <c r="P471" i="5"/>
  <c r="Q470" i="5"/>
  <c r="P470" i="5"/>
  <c r="Q469" i="5"/>
  <c r="P469" i="5"/>
  <c r="Q468" i="5"/>
  <c r="P468" i="5"/>
  <c r="Q467" i="5"/>
  <c r="P467" i="5"/>
  <c r="Q466" i="5"/>
  <c r="P466" i="5"/>
  <c r="Q465" i="5"/>
  <c r="P465" i="5"/>
  <c r="Q464" i="5"/>
  <c r="P464" i="5"/>
  <c r="Q463" i="5"/>
  <c r="P463" i="5"/>
  <c r="Q462" i="5"/>
  <c r="P462" i="5"/>
  <c r="Q461" i="5"/>
  <c r="P461" i="5"/>
  <c r="Q460" i="5"/>
  <c r="P460" i="5"/>
  <c r="Q459" i="5"/>
  <c r="P459" i="5"/>
  <c r="Q458" i="5"/>
  <c r="P458" i="5"/>
  <c r="Q457" i="5"/>
  <c r="P457" i="5"/>
  <c r="Q456" i="5"/>
  <c r="P456" i="5"/>
  <c r="Q455" i="5"/>
  <c r="P455" i="5"/>
  <c r="Q454" i="5"/>
  <c r="P454" i="5"/>
  <c r="Q453" i="5"/>
  <c r="P453" i="5"/>
  <c r="Q452" i="5"/>
  <c r="P452" i="5"/>
  <c r="Q451" i="5"/>
  <c r="P451" i="5"/>
  <c r="Q450" i="5"/>
  <c r="P450" i="5"/>
  <c r="Q449" i="5"/>
  <c r="P449" i="5"/>
  <c r="Q448" i="5"/>
  <c r="P448" i="5"/>
  <c r="Q447" i="5"/>
  <c r="P447" i="5"/>
  <c r="Q446" i="5"/>
  <c r="P446" i="5"/>
  <c r="Q445" i="5"/>
  <c r="P445" i="5"/>
  <c r="Q444" i="5"/>
  <c r="P444" i="5"/>
  <c r="Q443" i="5"/>
  <c r="P443" i="5"/>
  <c r="Q442" i="5"/>
  <c r="P442" i="5"/>
  <c r="Q441" i="5"/>
  <c r="P441" i="5"/>
  <c r="Q440" i="5"/>
  <c r="P440" i="5"/>
  <c r="Q439" i="5"/>
  <c r="P439" i="5"/>
  <c r="Q438" i="5"/>
  <c r="P438" i="5"/>
  <c r="Q437" i="5"/>
  <c r="P437" i="5"/>
  <c r="Q436" i="5"/>
  <c r="P436" i="5"/>
  <c r="Q435" i="5"/>
  <c r="P435" i="5"/>
  <c r="Q434" i="5"/>
  <c r="P434" i="5"/>
  <c r="Q433" i="5"/>
  <c r="P433" i="5"/>
  <c r="Q432" i="5"/>
  <c r="P432" i="5"/>
  <c r="Q431" i="5"/>
  <c r="P431" i="5"/>
  <c r="Q430" i="5"/>
  <c r="P430" i="5"/>
  <c r="Q429" i="5"/>
  <c r="P429" i="5"/>
  <c r="Q428" i="5"/>
  <c r="P428" i="5"/>
  <c r="Q427" i="5"/>
  <c r="P427" i="5"/>
  <c r="Q426" i="5"/>
  <c r="P426" i="5"/>
  <c r="Q425" i="5"/>
  <c r="P425" i="5"/>
  <c r="Q424" i="5"/>
  <c r="P424" i="5"/>
  <c r="Q423" i="5"/>
  <c r="P423" i="5"/>
  <c r="Q422" i="5"/>
  <c r="P422" i="5"/>
  <c r="Q421" i="5"/>
  <c r="P421" i="5"/>
  <c r="Q420" i="5"/>
  <c r="P420" i="5"/>
  <c r="Q419" i="5"/>
  <c r="P419" i="5"/>
  <c r="Q418" i="5"/>
  <c r="P418" i="5"/>
  <c r="Q417" i="5"/>
  <c r="P417" i="5"/>
  <c r="Q416" i="5"/>
  <c r="P416" i="5"/>
  <c r="Q415" i="5"/>
  <c r="P415" i="5"/>
  <c r="Q414" i="5"/>
  <c r="P414" i="5"/>
  <c r="Q413" i="5"/>
  <c r="P413" i="5"/>
  <c r="Q412" i="5"/>
  <c r="P412" i="5"/>
  <c r="Q411" i="5"/>
  <c r="P411" i="5"/>
  <c r="Q410" i="5"/>
  <c r="P410" i="5"/>
  <c r="Q409" i="5"/>
  <c r="P409" i="5"/>
  <c r="Q408" i="5"/>
  <c r="P408" i="5"/>
  <c r="Q407" i="5"/>
  <c r="P407" i="5"/>
  <c r="Q406" i="5"/>
  <c r="P406" i="5"/>
  <c r="Q405" i="5"/>
  <c r="P405" i="5"/>
  <c r="Q404" i="5"/>
  <c r="P404" i="5"/>
  <c r="Q403" i="5"/>
  <c r="P403" i="5"/>
  <c r="Q402" i="5"/>
  <c r="P402" i="5"/>
  <c r="Q401" i="5"/>
  <c r="P401" i="5"/>
  <c r="Q400" i="5"/>
  <c r="P400" i="5"/>
  <c r="Q399" i="5"/>
  <c r="P399" i="5"/>
  <c r="Q398" i="5"/>
  <c r="P398" i="5"/>
  <c r="Q397" i="5"/>
  <c r="P397" i="5"/>
  <c r="Q396" i="5"/>
  <c r="P396" i="5"/>
  <c r="Q395" i="5"/>
  <c r="P395" i="5"/>
  <c r="Q394" i="5"/>
  <c r="P394" i="5"/>
  <c r="Q393" i="5"/>
  <c r="P393" i="5"/>
  <c r="Q392" i="5"/>
  <c r="P392" i="5"/>
  <c r="Q391" i="5"/>
  <c r="P391" i="5"/>
  <c r="Q390" i="5"/>
  <c r="P390" i="5"/>
  <c r="Q389" i="5"/>
  <c r="P389" i="5"/>
  <c r="Q388" i="5"/>
  <c r="P388" i="5"/>
  <c r="Q387" i="5"/>
  <c r="P387" i="5"/>
  <c r="Q386" i="5"/>
  <c r="P386" i="5"/>
  <c r="Q385" i="5"/>
  <c r="P385" i="5"/>
  <c r="Q384" i="5"/>
  <c r="P384" i="5"/>
  <c r="Q383" i="5"/>
  <c r="P383" i="5"/>
  <c r="Q382" i="5"/>
  <c r="P382" i="5"/>
  <c r="Q381" i="5"/>
  <c r="P381" i="5"/>
  <c r="Q380" i="5"/>
  <c r="P380" i="5"/>
  <c r="Q379" i="5"/>
  <c r="P379" i="5"/>
  <c r="Q378" i="5"/>
  <c r="P378" i="5"/>
  <c r="Q377" i="5"/>
  <c r="P377" i="5"/>
  <c r="Q376" i="5"/>
  <c r="P376" i="5"/>
  <c r="Q375" i="5"/>
  <c r="P375" i="5"/>
  <c r="Q374" i="5"/>
  <c r="P374" i="5"/>
  <c r="Q373" i="5"/>
  <c r="P373" i="5"/>
  <c r="Q372" i="5"/>
  <c r="P372" i="5"/>
  <c r="Q371" i="5"/>
  <c r="P371" i="5"/>
  <c r="Q370" i="5"/>
  <c r="P370" i="5"/>
  <c r="Q369" i="5"/>
  <c r="P369" i="5"/>
  <c r="Q368" i="5"/>
  <c r="P368" i="5"/>
  <c r="Q367" i="5"/>
  <c r="P367" i="5"/>
  <c r="Q366" i="5"/>
  <c r="P366" i="5"/>
  <c r="Q365" i="5"/>
  <c r="P365" i="5"/>
  <c r="Q364" i="5"/>
  <c r="P364" i="5"/>
  <c r="Q363" i="5"/>
  <c r="P363" i="5"/>
  <c r="Q362" i="5"/>
  <c r="P362" i="5"/>
  <c r="Q361" i="5"/>
  <c r="P361" i="5"/>
  <c r="Q360" i="5"/>
  <c r="P360" i="5"/>
  <c r="Q359" i="5"/>
  <c r="P359" i="5"/>
  <c r="Q358" i="5"/>
  <c r="P358" i="5"/>
  <c r="Q357" i="5"/>
  <c r="P357" i="5"/>
  <c r="Q356" i="5"/>
  <c r="P356" i="5"/>
  <c r="Q355" i="5"/>
  <c r="P355" i="5"/>
  <c r="Q354" i="5"/>
  <c r="P354" i="5"/>
  <c r="Q353" i="5"/>
  <c r="P353" i="5"/>
  <c r="Q352" i="5"/>
  <c r="P352" i="5"/>
  <c r="Q351" i="5"/>
  <c r="P351" i="5"/>
  <c r="Q350" i="5"/>
  <c r="P350" i="5"/>
  <c r="Q349" i="5"/>
  <c r="P349" i="5"/>
  <c r="Q348" i="5"/>
  <c r="P348" i="5"/>
  <c r="Q347" i="5"/>
  <c r="P347" i="5"/>
  <c r="Q346" i="5"/>
  <c r="P346" i="5"/>
  <c r="Q345" i="5"/>
  <c r="P345" i="5"/>
  <c r="Q344" i="5"/>
  <c r="P344" i="5"/>
  <c r="Q343" i="5"/>
  <c r="P343" i="5"/>
  <c r="Q342" i="5"/>
  <c r="P342" i="5"/>
  <c r="Q341" i="5"/>
  <c r="P341" i="5"/>
  <c r="Q340" i="5"/>
  <c r="P340" i="5"/>
  <c r="Q339" i="5"/>
  <c r="P339" i="5"/>
  <c r="Q338" i="5"/>
  <c r="P338" i="5"/>
  <c r="Q337" i="5"/>
  <c r="P337" i="5"/>
  <c r="Q336" i="5"/>
  <c r="P336" i="5"/>
  <c r="Q335" i="5"/>
  <c r="P335" i="5"/>
  <c r="Q334" i="5"/>
  <c r="P334" i="5"/>
  <c r="Q333" i="5"/>
  <c r="P333" i="5"/>
  <c r="Q332" i="5"/>
  <c r="P332" i="5"/>
  <c r="Q331" i="5"/>
  <c r="P331" i="5"/>
  <c r="Q330" i="5"/>
  <c r="P330" i="5"/>
  <c r="Q329" i="5"/>
  <c r="P329" i="5"/>
  <c r="Q328" i="5"/>
  <c r="P328" i="5"/>
  <c r="Q327" i="5"/>
  <c r="P327" i="5"/>
  <c r="Q326" i="5"/>
  <c r="P326" i="5"/>
  <c r="Q325" i="5"/>
  <c r="P325" i="5"/>
  <c r="Q324" i="5"/>
  <c r="P324" i="5"/>
  <c r="Q323" i="5"/>
  <c r="P323" i="5"/>
  <c r="Q322" i="5"/>
  <c r="P322" i="5"/>
  <c r="Q321" i="5"/>
  <c r="P321" i="5"/>
  <c r="Q320" i="5"/>
  <c r="P320" i="5"/>
  <c r="Q319" i="5"/>
  <c r="P319" i="5"/>
  <c r="Q318" i="5"/>
  <c r="P318" i="5"/>
  <c r="Q317" i="5"/>
  <c r="P317" i="5"/>
  <c r="Q316" i="5"/>
  <c r="P316" i="5"/>
  <c r="Q315" i="5"/>
  <c r="P315" i="5"/>
  <c r="Q314" i="5"/>
  <c r="P314" i="5"/>
  <c r="Q313" i="5"/>
  <c r="P313" i="5"/>
  <c r="Q312" i="5"/>
  <c r="P312" i="5"/>
  <c r="Q311" i="5"/>
  <c r="P311" i="5"/>
  <c r="Q310" i="5"/>
  <c r="P310" i="5"/>
  <c r="Q309" i="5"/>
  <c r="P309" i="5"/>
  <c r="Q308" i="5"/>
  <c r="P308" i="5"/>
  <c r="Q307" i="5"/>
  <c r="P307" i="5"/>
  <c r="Q306" i="5"/>
  <c r="P306" i="5"/>
  <c r="Q305" i="5"/>
  <c r="P305" i="5"/>
  <c r="Q304" i="5"/>
  <c r="P304" i="5"/>
  <c r="Q303" i="5"/>
  <c r="P303" i="5"/>
  <c r="Q302" i="5"/>
  <c r="P302" i="5"/>
  <c r="Q301" i="5"/>
  <c r="P301" i="5"/>
  <c r="Q300" i="5"/>
  <c r="P300" i="5"/>
  <c r="Q299" i="5"/>
  <c r="P299" i="5"/>
  <c r="Q298" i="5"/>
  <c r="P298" i="5"/>
  <c r="Q297" i="5"/>
  <c r="P297" i="5"/>
  <c r="Q296" i="5"/>
  <c r="P296" i="5"/>
  <c r="Q295" i="5"/>
  <c r="P295" i="5"/>
  <c r="Q294" i="5"/>
  <c r="P294" i="5"/>
  <c r="Q293" i="5"/>
  <c r="P293" i="5"/>
  <c r="Q292" i="5"/>
  <c r="P292" i="5"/>
  <c r="Q291" i="5"/>
  <c r="P291" i="5"/>
  <c r="Q290" i="5"/>
  <c r="P290" i="5"/>
  <c r="Q289" i="5"/>
  <c r="P289" i="5"/>
  <c r="Q288" i="5"/>
  <c r="P288" i="5"/>
  <c r="Q287" i="5"/>
  <c r="P287" i="5"/>
  <c r="Q286" i="5"/>
  <c r="P286" i="5"/>
  <c r="Q285" i="5"/>
  <c r="P285" i="5"/>
  <c r="Q284" i="5"/>
  <c r="P284" i="5"/>
  <c r="Q283" i="5"/>
  <c r="P283" i="5"/>
  <c r="Q282" i="5"/>
  <c r="P282" i="5"/>
  <c r="Q281" i="5"/>
  <c r="P281" i="5"/>
  <c r="Q280" i="5"/>
  <c r="P280" i="5"/>
  <c r="Q279" i="5"/>
  <c r="P279" i="5"/>
  <c r="Q278" i="5"/>
  <c r="P278" i="5"/>
  <c r="Q277" i="5"/>
  <c r="P277" i="5"/>
  <c r="Q276" i="5"/>
  <c r="P276" i="5"/>
  <c r="Q275" i="5"/>
  <c r="P275" i="5"/>
  <c r="Q274" i="5"/>
  <c r="P274" i="5"/>
  <c r="Q273" i="5"/>
  <c r="P273" i="5"/>
  <c r="Q272" i="5"/>
  <c r="P272" i="5"/>
  <c r="Q271" i="5"/>
  <c r="P271" i="5"/>
  <c r="Q270" i="5"/>
  <c r="P270" i="5"/>
  <c r="Q269" i="5"/>
  <c r="P269" i="5"/>
  <c r="Q268" i="5"/>
  <c r="P268" i="5"/>
  <c r="Q267" i="5"/>
  <c r="P267" i="5"/>
  <c r="Q266" i="5"/>
  <c r="P266" i="5"/>
  <c r="Q265" i="5"/>
  <c r="P265" i="5"/>
  <c r="Q264" i="5"/>
  <c r="P264" i="5"/>
  <c r="Q263" i="5"/>
  <c r="P263" i="5"/>
  <c r="Q262" i="5"/>
  <c r="P262" i="5"/>
  <c r="Q261" i="5"/>
  <c r="P261" i="5"/>
  <c r="Q260" i="5"/>
  <c r="P260" i="5"/>
  <c r="Q259" i="5"/>
  <c r="P259" i="5"/>
  <c r="Q258" i="5"/>
  <c r="P258" i="5"/>
  <c r="Q257" i="5"/>
  <c r="P257" i="5"/>
  <c r="Q256" i="5"/>
  <c r="P256" i="5"/>
  <c r="Q255" i="5"/>
  <c r="P255" i="5"/>
  <c r="Q254" i="5"/>
  <c r="P254" i="5"/>
  <c r="Q253" i="5"/>
  <c r="P253" i="5"/>
  <c r="Q252" i="5"/>
  <c r="P252" i="5"/>
  <c r="Q251" i="5"/>
  <c r="P251" i="5"/>
  <c r="Q250" i="5"/>
  <c r="P250" i="5"/>
  <c r="Q249" i="5"/>
  <c r="P249" i="5"/>
  <c r="Q248" i="5"/>
  <c r="P248" i="5"/>
  <c r="Q247" i="5"/>
  <c r="P247" i="5"/>
  <c r="Q246" i="5"/>
  <c r="P246" i="5"/>
  <c r="Q245" i="5"/>
  <c r="P245" i="5"/>
  <c r="Q244" i="5"/>
  <c r="P244" i="5"/>
  <c r="Q243" i="5"/>
  <c r="P243" i="5"/>
  <c r="Q242" i="5"/>
  <c r="P242" i="5"/>
  <c r="Q241" i="5"/>
  <c r="P241" i="5"/>
  <c r="Q240" i="5"/>
  <c r="P240" i="5"/>
  <c r="Q239" i="5"/>
  <c r="P239" i="5"/>
  <c r="Q238" i="5"/>
  <c r="P238" i="5"/>
  <c r="Q237" i="5"/>
  <c r="P237" i="5"/>
  <c r="Q236" i="5"/>
  <c r="P236" i="5"/>
  <c r="Q235" i="5"/>
  <c r="P235" i="5"/>
  <c r="Q234" i="5"/>
  <c r="P234" i="5"/>
  <c r="Q233" i="5"/>
  <c r="P233" i="5"/>
  <c r="Q232" i="5"/>
  <c r="P232" i="5"/>
  <c r="Q231" i="5"/>
  <c r="P231" i="5"/>
  <c r="Q230" i="5"/>
  <c r="P230" i="5"/>
  <c r="Q229" i="5"/>
  <c r="P229" i="5"/>
  <c r="Q228" i="5"/>
  <c r="P228" i="5"/>
  <c r="Q227" i="5"/>
  <c r="P227" i="5"/>
  <c r="Q226" i="5"/>
  <c r="P226" i="5"/>
  <c r="Q225" i="5"/>
  <c r="P225" i="5"/>
  <c r="Q224" i="5"/>
  <c r="P224" i="5"/>
  <c r="Q223" i="5"/>
  <c r="P223" i="5"/>
  <c r="Q222" i="5"/>
  <c r="P222" i="5"/>
  <c r="Q221" i="5"/>
  <c r="P221" i="5"/>
  <c r="Q220" i="5"/>
  <c r="P220" i="5"/>
  <c r="Q219" i="5"/>
  <c r="P219" i="5"/>
  <c r="Q218" i="5"/>
  <c r="P218" i="5"/>
  <c r="Q217" i="5"/>
  <c r="P217" i="5"/>
  <c r="Q216" i="5"/>
  <c r="P216" i="5"/>
  <c r="Q215" i="5"/>
  <c r="P215" i="5"/>
  <c r="Q214" i="5"/>
  <c r="P214" i="5"/>
  <c r="Q213" i="5"/>
  <c r="P213" i="5"/>
  <c r="Q212" i="5"/>
  <c r="P212" i="5"/>
  <c r="Q211" i="5"/>
  <c r="P211" i="5"/>
  <c r="Q210" i="5"/>
  <c r="P210" i="5"/>
  <c r="Q209" i="5"/>
  <c r="P209" i="5"/>
  <c r="Q208" i="5"/>
  <c r="P208" i="5"/>
  <c r="Q207" i="5"/>
  <c r="P207" i="5"/>
  <c r="Q206" i="5"/>
  <c r="P206" i="5"/>
  <c r="Q205" i="5"/>
  <c r="P205" i="5"/>
  <c r="Q204" i="5"/>
  <c r="P204" i="5"/>
  <c r="Q203" i="5"/>
  <c r="P203" i="5"/>
  <c r="Q202" i="5"/>
  <c r="P202" i="5"/>
  <c r="Q201" i="5"/>
  <c r="P201" i="5"/>
  <c r="Q200" i="5"/>
  <c r="P200" i="5"/>
  <c r="Q199" i="5"/>
  <c r="P199" i="5"/>
  <c r="Q198" i="5"/>
  <c r="P198" i="5"/>
  <c r="Q197" i="5"/>
  <c r="P197" i="5"/>
  <c r="Q196" i="5"/>
  <c r="P196" i="5"/>
  <c r="Q195" i="5"/>
  <c r="P195" i="5"/>
  <c r="Q194" i="5"/>
  <c r="P194" i="5"/>
  <c r="Q193" i="5"/>
  <c r="P193" i="5"/>
  <c r="Q192" i="5"/>
  <c r="P192" i="5"/>
  <c r="Q191" i="5"/>
  <c r="P191" i="5"/>
  <c r="Q190" i="5"/>
  <c r="P190" i="5"/>
  <c r="Q189" i="5"/>
  <c r="P189" i="5"/>
  <c r="Q188" i="5"/>
  <c r="P188" i="5"/>
  <c r="Q187" i="5"/>
  <c r="P187" i="5"/>
  <c r="Q186" i="5"/>
  <c r="P186" i="5"/>
  <c r="Q185" i="5"/>
  <c r="P185" i="5"/>
  <c r="Q184" i="5"/>
  <c r="P184" i="5"/>
  <c r="Q183" i="5"/>
  <c r="P183" i="5"/>
  <c r="Q182" i="5"/>
  <c r="P182" i="5"/>
  <c r="Q181" i="5"/>
  <c r="P181" i="5"/>
  <c r="Q180" i="5"/>
  <c r="P180" i="5"/>
  <c r="Q179" i="5"/>
  <c r="P179" i="5"/>
  <c r="Q178" i="5"/>
  <c r="P178" i="5"/>
  <c r="Q177" i="5"/>
  <c r="P177" i="5"/>
  <c r="Q176" i="5"/>
  <c r="P176" i="5"/>
  <c r="Q175" i="5"/>
  <c r="P175" i="5"/>
  <c r="Q174" i="5"/>
  <c r="P174" i="5"/>
  <c r="Q173" i="5"/>
  <c r="P173" i="5"/>
  <c r="Q172" i="5"/>
  <c r="P172" i="5"/>
  <c r="Q171" i="5"/>
  <c r="P171" i="5"/>
  <c r="Q170" i="5"/>
  <c r="P170" i="5"/>
  <c r="Q169" i="5"/>
  <c r="P169" i="5"/>
  <c r="Q168" i="5"/>
  <c r="P168" i="5"/>
  <c r="Q167" i="5"/>
  <c r="P167" i="5"/>
  <c r="Q166" i="5"/>
  <c r="P166" i="5"/>
  <c r="Q165" i="5"/>
  <c r="P165" i="5"/>
  <c r="Q164" i="5"/>
  <c r="P164" i="5"/>
  <c r="Q163" i="5"/>
  <c r="P163" i="5"/>
  <c r="Q162" i="5"/>
  <c r="P162" i="5"/>
  <c r="Q161" i="5"/>
  <c r="P161" i="5"/>
  <c r="Q160" i="5"/>
  <c r="P160" i="5"/>
  <c r="Q159" i="5"/>
  <c r="P159" i="5"/>
  <c r="Q158" i="5"/>
  <c r="P158" i="5"/>
  <c r="Q157" i="5"/>
  <c r="P157" i="5"/>
  <c r="Q156" i="5"/>
  <c r="P156" i="5"/>
  <c r="Q155" i="5"/>
  <c r="P155" i="5"/>
  <c r="Q154" i="5"/>
  <c r="P154" i="5"/>
  <c r="Q153" i="5"/>
  <c r="P153" i="5"/>
  <c r="Q152" i="5"/>
  <c r="P152" i="5"/>
  <c r="Q151" i="5"/>
  <c r="P151" i="5"/>
  <c r="Q150" i="5"/>
  <c r="P150" i="5"/>
  <c r="Q149" i="5"/>
  <c r="P149" i="5"/>
  <c r="Q148" i="5"/>
  <c r="P148" i="5"/>
  <c r="Q147" i="5"/>
  <c r="P147" i="5"/>
  <c r="Q146" i="5"/>
  <c r="P146" i="5"/>
  <c r="Q145" i="5"/>
  <c r="P145" i="5"/>
  <c r="Q144" i="5"/>
  <c r="P144" i="5"/>
  <c r="Q143" i="5"/>
  <c r="P143" i="5"/>
  <c r="Q142" i="5"/>
  <c r="P142" i="5"/>
  <c r="Q141" i="5"/>
  <c r="P141" i="5"/>
  <c r="Q140" i="5"/>
  <c r="P140" i="5"/>
  <c r="P139" i="5"/>
  <c r="P138" i="5"/>
  <c r="P137" i="5"/>
  <c r="P136" i="5"/>
  <c r="P135" i="5"/>
  <c r="P134" i="5"/>
  <c r="P133" i="5"/>
  <c r="P132" i="5"/>
  <c r="P131" i="5"/>
  <c r="P130" i="5"/>
  <c r="P129" i="5"/>
  <c r="P128" i="5"/>
  <c r="P127" i="5"/>
  <c r="P126" i="5"/>
  <c r="P125" i="5"/>
  <c r="P124" i="5"/>
  <c r="P123" i="5"/>
  <c r="U122" i="5"/>
  <c r="T122" i="5"/>
  <c r="S122" i="5"/>
  <c r="R122" i="5"/>
  <c r="Q122" i="5"/>
  <c r="P122" i="5"/>
  <c r="U121" i="5"/>
  <c r="T121" i="5"/>
  <c r="R121" i="5" s="1"/>
  <c r="S121" i="5"/>
  <c r="Q121" i="5"/>
  <c r="P121" i="5"/>
  <c r="U120" i="5"/>
  <c r="T120" i="5"/>
  <c r="R120" i="5" s="1"/>
  <c r="S120" i="5"/>
  <c r="Q120" i="5"/>
  <c r="P120" i="5"/>
  <c r="U119" i="5"/>
  <c r="T119" i="5"/>
  <c r="S119" i="5"/>
  <c r="R119" i="5"/>
  <c r="Q119" i="5"/>
  <c r="P119" i="5"/>
  <c r="U118" i="5"/>
  <c r="T118" i="5"/>
  <c r="R118" i="5" s="1"/>
  <c r="S118" i="5"/>
  <c r="Q118" i="5"/>
  <c r="P118" i="5"/>
  <c r="U117" i="5"/>
  <c r="T117" i="5"/>
  <c r="S117" i="5"/>
  <c r="R117" i="5"/>
  <c r="Q117" i="5"/>
  <c r="P117" i="5"/>
  <c r="U116" i="5"/>
  <c r="T116" i="5"/>
  <c r="R116" i="5" s="1"/>
  <c r="S116" i="5"/>
  <c r="Q116" i="5"/>
  <c r="P116" i="5"/>
  <c r="U115" i="5"/>
  <c r="T115" i="5"/>
  <c r="S115" i="5"/>
  <c r="R115" i="5"/>
  <c r="Q115" i="5"/>
  <c r="P115" i="5"/>
  <c r="U114" i="5"/>
  <c r="T114" i="5"/>
  <c r="R114" i="5" s="1"/>
  <c r="S114" i="5"/>
  <c r="Q114" i="5"/>
  <c r="P114" i="5"/>
  <c r="U113" i="5"/>
  <c r="T113" i="5"/>
  <c r="S113" i="5"/>
  <c r="R113" i="5"/>
  <c r="Q113" i="5"/>
  <c r="P113" i="5"/>
  <c r="U112" i="5"/>
  <c r="T112" i="5"/>
  <c r="R112" i="5" s="1"/>
  <c r="S112" i="5"/>
  <c r="Q112" i="5"/>
  <c r="P112" i="5"/>
  <c r="U111" i="5"/>
  <c r="T111" i="5"/>
  <c r="S111" i="5"/>
  <c r="R111" i="5"/>
  <c r="Q111" i="5"/>
  <c r="P111" i="5"/>
  <c r="U110" i="5"/>
  <c r="T110" i="5"/>
  <c r="R110" i="5" s="1"/>
  <c r="S110" i="5"/>
  <c r="Q110" i="5"/>
  <c r="P110" i="5"/>
  <c r="U109" i="5"/>
  <c r="T109" i="5"/>
  <c r="S109" i="5"/>
  <c r="R109" i="5"/>
  <c r="Q109" i="5"/>
  <c r="P109" i="5"/>
  <c r="U108" i="5"/>
  <c r="T108" i="5"/>
  <c r="R108" i="5" s="1"/>
  <c r="S108" i="5"/>
  <c r="Q108" i="5"/>
  <c r="P108" i="5"/>
  <c r="U107" i="5"/>
  <c r="T107" i="5"/>
  <c r="S107" i="5"/>
  <c r="R107" i="5"/>
  <c r="Q107" i="5"/>
  <c r="P107" i="5"/>
  <c r="U106" i="5"/>
  <c r="T106" i="5"/>
  <c r="R106" i="5" s="1"/>
  <c r="S106" i="5"/>
  <c r="Q106" i="5"/>
  <c r="P106" i="5"/>
  <c r="U105" i="5"/>
  <c r="T105" i="5"/>
  <c r="S105" i="5"/>
  <c r="R105" i="5"/>
  <c r="Q105" i="5"/>
  <c r="P105" i="5"/>
  <c r="U104" i="5"/>
  <c r="T104" i="5"/>
  <c r="R104" i="5" s="1"/>
  <c r="S104" i="5"/>
  <c r="Q104" i="5"/>
  <c r="P104" i="5"/>
  <c r="U103" i="5"/>
  <c r="T103" i="5"/>
  <c r="S103" i="5"/>
  <c r="R103" i="5"/>
  <c r="Q103" i="5"/>
  <c r="P103" i="5"/>
  <c r="U102" i="5"/>
  <c r="T102" i="5"/>
  <c r="R102" i="5" s="1"/>
  <c r="S102" i="5"/>
  <c r="Q102" i="5"/>
  <c r="P102" i="5"/>
  <c r="U101" i="5"/>
  <c r="T101" i="5"/>
  <c r="S101" i="5"/>
  <c r="R101" i="5"/>
  <c r="Q101" i="5"/>
  <c r="P101" i="5"/>
  <c r="U100" i="5"/>
  <c r="T100" i="5"/>
  <c r="R100" i="5" s="1"/>
  <c r="S100" i="5"/>
  <c r="Q100" i="5"/>
  <c r="P100" i="5"/>
  <c r="U99" i="5"/>
  <c r="T99" i="5"/>
  <c r="S99" i="5"/>
  <c r="R99" i="5"/>
  <c r="Q99" i="5"/>
  <c r="P99" i="5"/>
  <c r="U98" i="5"/>
  <c r="T98" i="5"/>
  <c r="R98" i="5" s="1"/>
  <c r="S98" i="5"/>
  <c r="Q98" i="5"/>
  <c r="P98" i="5"/>
  <c r="U97" i="5"/>
  <c r="T97" i="5"/>
  <c r="S97" i="5"/>
  <c r="R97" i="5"/>
  <c r="Q97" i="5"/>
  <c r="P97" i="5"/>
  <c r="U96" i="5"/>
  <c r="T96" i="5"/>
  <c r="R96" i="5" s="1"/>
  <c r="S96" i="5"/>
  <c r="Q96" i="5"/>
  <c r="P96" i="5"/>
  <c r="U95" i="5"/>
  <c r="T95" i="5"/>
  <c r="S95" i="5"/>
  <c r="R95" i="5"/>
  <c r="Q95" i="5"/>
  <c r="P95" i="5"/>
  <c r="U94" i="5"/>
  <c r="T94" i="5"/>
  <c r="R94" i="5" s="1"/>
  <c r="S94" i="5"/>
  <c r="Q94" i="5"/>
  <c r="P94" i="5"/>
  <c r="U93" i="5"/>
  <c r="T93" i="5"/>
  <c r="S93" i="5"/>
  <c r="R93" i="5"/>
  <c r="Q93" i="5"/>
  <c r="P93" i="5"/>
  <c r="U92" i="5"/>
  <c r="T92" i="5"/>
  <c r="R92" i="5" s="1"/>
  <c r="S92" i="5"/>
  <c r="Q92" i="5"/>
  <c r="P92" i="5"/>
  <c r="U91" i="5"/>
  <c r="T91" i="5"/>
  <c r="S91" i="5"/>
  <c r="R91" i="5"/>
  <c r="Q91" i="5"/>
  <c r="P91" i="5"/>
  <c r="U90" i="5"/>
  <c r="T90" i="5"/>
  <c r="R90" i="5" s="1"/>
  <c r="S90" i="5"/>
  <c r="Q90" i="5"/>
  <c r="P90" i="5"/>
  <c r="U89" i="5"/>
  <c r="T89" i="5"/>
  <c r="S89" i="5"/>
  <c r="R89" i="5"/>
  <c r="Q89" i="5"/>
  <c r="P89" i="5"/>
  <c r="U88" i="5"/>
  <c r="T88" i="5"/>
  <c r="R88" i="5" s="1"/>
  <c r="S88" i="5"/>
  <c r="Q88" i="5"/>
  <c r="P88" i="5"/>
  <c r="U87" i="5"/>
  <c r="T87" i="5"/>
  <c r="S87" i="5"/>
  <c r="R87" i="5"/>
  <c r="Q87" i="5"/>
  <c r="P87" i="5"/>
  <c r="U86" i="5"/>
  <c r="T86" i="5"/>
  <c r="R86" i="5" s="1"/>
  <c r="S86" i="5"/>
  <c r="Q86" i="5"/>
  <c r="P86" i="5"/>
  <c r="U85" i="5"/>
  <c r="T85" i="5"/>
  <c r="S85" i="5"/>
  <c r="R85" i="5"/>
  <c r="Q85" i="5"/>
  <c r="P85" i="5"/>
  <c r="U84" i="5"/>
  <c r="T84" i="5"/>
  <c r="R84" i="5" s="1"/>
  <c r="S84" i="5"/>
  <c r="Q84" i="5"/>
  <c r="P84" i="5"/>
  <c r="U83" i="5"/>
  <c r="T83" i="5"/>
  <c r="S83" i="5"/>
  <c r="R83" i="5"/>
  <c r="Q83" i="5"/>
  <c r="P83" i="5"/>
  <c r="U82" i="5"/>
  <c r="T82" i="5"/>
  <c r="R82" i="5" s="1"/>
  <c r="S82" i="5"/>
  <c r="Q82" i="5"/>
  <c r="P82" i="5"/>
  <c r="U81" i="5"/>
  <c r="T81" i="5"/>
  <c r="S81" i="5"/>
  <c r="R81" i="5"/>
  <c r="Q81" i="5"/>
  <c r="P81" i="5"/>
  <c r="U80" i="5"/>
  <c r="T80" i="5"/>
  <c r="R80" i="5" s="1"/>
  <c r="S80" i="5"/>
  <c r="Q80" i="5"/>
  <c r="P80" i="5"/>
  <c r="U79" i="5"/>
  <c r="T79" i="5"/>
  <c r="S79" i="5"/>
  <c r="R79" i="5"/>
  <c r="Q79" i="5"/>
  <c r="P79" i="5"/>
  <c r="U78" i="5"/>
  <c r="T78" i="5"/>
  <c r="R78" i="5" s="1"/>
  <c r="S78" i="5"/>
  <c r="Q78" i="5"/>
  <c r="P78" i="5"/>
  <c r="U77" i="5"/>
  <c r="T77" i="5"/>
  <c r="S77" i="5"/>
  <c r="R77" i="5"/>
  <c r="Q77" i="5"/>
  <c r="P77" i="5"/>
  <c r="U76" i="5"/>
  <c r="T76" i="5"/>
  <c r="R76" i="5" s="1"/>
  <c r="S76" i="5"/>
  <c r="Q76" i="5"/>
  <c r="P76" i="5"/>
  <c r="U75" i="5"/>
  <c r="T75" i="5"/>
  <c r="S75" i="5"/>
  <c r="R75" i="5"/>
  <c r="Q75" i="5"/>
  <c r="P75" i="5"/>
  <c r="U74" i="5"/>
  <c r="T74" i="5"/>
  <c r="R74" i="5" s="1"/>
  <c r="S74" i="5"/>
  <c r="Q74" i="5"/>
  <c r="P74" i="5"/>
  <c r="U73" i="5"/>
  <c r="T73" i="5"/>
  <c r="S73" i="5"/>
  <c r="R73" i="5"/>
  <c r="Q73" i="5"/>
  <c r="P73" i="5"/>
  <c r="U72" i="5"/>
  <c r="T72" i="5"/>
  <c r="R72" i="5" s="1"/>
  <c r="S72" i="5"/>
  <c r="Q72" i="5"/>
  <c r="P72" i="5"/>
  <c r="U71" i="5"/>
  <c r="T71" i="5"/>
  <c r="S71" i="5"/>
  <c r="R71" i="5"/>
  <c r="Q71" i="5"/>
  <c r="P71" i="5"/>
  <c r="U70" i="5"/>
  <c r="T70" i="5"/>
  <c r="R70" i="5" s="1"/>
  <c r="S70" i="5"/>
  <c r="Q70" i="5"/>
  <c r="P70" i="5"/>
  <c r="U69" i="5"/>
  <c r="T69" i="5"/>
  <c r="S69" i="5"/>
  <c r="R69" i="5"/>
  <c r="Q69" i="5"/>
  <c r="P69" i="5"/>
  <c r="U68" i="5"/>
  <c r="T68" i="5"/>
  <c r="R68" i="5" s="1"/>
  <c r="S68" i="5"/>
  <c r="Q68" i="5"/>
  <c r="P68" i="5"/>
  <c r="U67" i="5"/>
  <c r="T67" i="5"/>
  <c r="S67" i="5"/>
  <c r="R67" i="5"/>
  <c r="Q67" i="5"/>
  <c r="P67" i="5"/>
  <c r="U66" i="5"/>
  <c r="T66" i="5"/>
  <c r="R66" i="5" s="1"/>
  <c r="S66" i="5"/>
  <c r="Q66" i="5"/>
  <c r="P66" i="5"/>
  <c r="U65" i="5"/>
  <c r="T65" i="5"/>
  <c r="S65" i="5"/>
  <c r="R65" i="5"/>
  <c r="Q65" i="5"/>
  <c r="P65" i="5"/>
  <c r="U64" i="5"/>
  <c r="T64" i="5"/>
  <c r="R64" i="5" s="1"/>
  <c r="S64" i="5"/>
  <c r="Q64" i="5"/>
  <c r="P64" i="5"/>
  <c r="U63" i="5"/>
  <c r="T63" i="5"/>
  <c r="S63" i="5"/>
  <c r="R63" i="5"/>
  <c r="Q63" i="5"/>
  <c r="P63" i="5"/>
  <c r="U62" i="5"/>
  <c r="T62" i="5"/>
  <c r="R62" i="5" s="1"/>
  <c r="S62" i="5"/>
  <c r="Q62" i="5"/>
  <c r="P62" i="5"/>
  <c r="U61" i="5"/>
  <c r="T61" i="5"/>
  <c r="S61" i="5"/>
  <c r="R61" i="5"/>
  <c r="Q61" i="5"/>
  <c r="P61" i="5"/>
  <c r="U60" i="5"/>
  <c r="T60" i="5"/>
  <c r="R60" i="5" s="1"/>
  <c r="S60" i="5"/>
  <c r="Q60" i="5"/>
  <c r="P60" i="5"/>
  <c r="U59" i="5"/>
  <c r="T59" i="5"/>
  <c r="S59" i="5"/>
  <c r="R59" i="5"/>
  <c r="Q59" i="5"/>
  <c r="P59" i="5"/>
  <c r="U58" i="5"/>
  <c r="T58" i="5"/>
  <c r="R58" i="5" s="1"/>
  <c r="S58" i="5"/>
  <c r="Q58" i="5"/>
  <c r="P58" i="5"/>
  <c r="U57" i="5"/>
  <c r="T57" i="5"/>
  <c r="S57" i="5"/>
  <c r="R57" i="5"/>
  <c r="Q57" i="5"/>
  <c r="P57" i="5"/>
  <c r="U56" i="5"/>
  <c r="T56" i="5"/>
  <c r="R56" i="5" s="1"/>
  <c r="S56" i="5"/>
  <c r="Q56" i="5"/>
  <c r="P56" i="5"/>
  <c r="U55" i="5"/>
  <c r="T55" i="5"/>
  <c r="S55" i="5"/>
  <c r="R55" i="5"/>
  <c r="Q55" i="5"/>
  <c r="P55" i="5"/>
  <c r="U54" i="5"/>
  <c r="T54" i="5"/>
  <c r="R54" i="5" s="1"/>
  <c r="S54" i="5"/>
  <c r="Q54" i="5"/>
  <c r="P54" i="5"/>
  <c r="U53" i="5"/>
  <c r="T53" i="5"/>
  <c r="S53" i="5"/>
  <c r="R53" i="5"/>
  <c r="Q53" i="5"/>
  <c r="P53" i="5"/>
  <c r="U52" i="5"/>
  <c r="T52" i="5"/>
  <c r="R52" i="5" s="1"/>
  <c r="S52" i="5"/>
  <c r="Q52" i="5"/>
  <c r="P52" i="5"/>
  <c r="U51" i="5"/>
  <c r="T51" i="5"/>
  <c r="S51" i="5"/>
  <c r="R51" i="5"/>
  <c r="Q51" i="5"/>
  <c r="P51" i="5"/>
  <c r="U50" i="5"/>
  <c r="T50" i="5"/>
  <c r="R50" i="5" s="1"/>
  <c r="S50" i="5"/>
  <c r="Q50" i="5"/>
  <c r="P50" i="5"/>
  <c r="U49" i="5"/>
  <c r="T49" i="5"/>
  <c r="S49" i="5"/>
  <c r="R49" i="5"/>
  <c r="Q49" i="5"/>
  <c r="P49" i="5"/>
  <c r="U48" i="5"/>
  <c r="T48" i="5"/>
  <c r="R48" i="5" s="1"/>
  <c r="S48" i="5"/>
  <c r="Q48" i="5"/>
  <c r="P48" i="5"/>
  <c r="U47" i="5"/>
  <c r="T47" i="5"/>
  <c r="S47" i="5"/>
  <c r="R47" i="5"/>
  <c r="Q47" i="5"/>
  <c r="P47" i="5"/>
  <c r="U46" i="5"/>
  <c r="T46" i="5"/>
  <c r="R46" i="5" s="1"/>
  <c r="S46" i="5"/>
  <c r="Q46" i="5"/>
  <c r="P46" i="5"/>
  <c r="U45" i="5"/>
  <c r="T45" i="5"/>
  <c r="S45" i="5"/>
  <c r="R45" i="5"/>
  <c r="Q45" i="5"/>
  <c r="P45" i="5"/>
  <c r="U44" i="5"/>
  <c r="T44" i="5"/>
  <c r="R44" i="5" s="1"/>
  <c r="S44" i="5"/>
  <c r="Q44" i="5"/>
  <c r="P44" i="5"/>
  <c r="U43" i="5"/>
  <c r="T43" i="5"/>
  <c r="S43" i="5"/>
  <c r="R43" i="5"/>
  <c r="Q43" i="5"/>
  <c r="P43" i="5"/>
  <c r="U42" i="5"/>
  <c r="T42" i="5"/>
  <c r="R42" i="5" s="1"/>
  <c r="S42" i="5"/>
  <c r="Q42" i="5"/>
  <c r="P42" i="5"/>
  <c r="U41" i="5"/>
  <c r="T41" i="5"/>
  <c r="S41" i="5"/>
  <c r="R41" i="5"/>
  <c r="Q41" i="5"/>
  <c r="P41" i="5"/>
  <c r="U40" i="5"/>
  <c r="T40" i="5"/>
  <c r="R40" i="5" s="1"/>
  <c r="S40" i="5"/>
  <c r="Q40" i="5"/>
  <c r="P40" i="5"/>
  <c r="U39" i="5"/>
  <c r="T39" i="5"/>
  <c r="S39" i="5"/>
  <c r="R39" i="5"/>
  <c r="Q39" i="5"/>
  <c r="P39" i="5"/>
  <c r="U38" i="5"/>
  <c r="T38" i="5"/>
  <c r="R38" i="5" s="1"/>
  <c r="S38" i="5"/>
  <c r="Q38" i="5"/>
  <c r="P38" i="5"/>
  <c r="U37" i="5"/>
  <c r="T37" i="5"/>
  <c r="S37" i="5"/>
  <c r="R37" i="5"/>
  <c r="Q37" i="5"/>
  <c r="P37" i="5"/>
  <c r="U36" i="5"/>
  <c r="T36" i="5"/>
  <c r="R36" i="5" s="1"/>
  <c r="S36" i="5"/>
  <c r="Q36" i="5"/>
  <c r="P36" i="5"/>
  <c r="U35" i="5"/>
  <c r="T35" i="5"/>
  <c r="S35" i="5"/>
  <c r="R35" i="5"/>
  <c r="Q35" i="5"/>
  <c r="P35" i="5"/>
  <c r="U34" i="5"/>
  <c r="T34" i="5"/>
  <c r="R34" i="5" s="1"/>
  <c r="S34" i="5"/>
  <c r="Q34" i="5"/>
  <c r="P34" i="5"/>
  <c r="U33" i="5"/>
  <c r="T33" i="5"/>
  <c r="S33" i="5"/>
  <c r="R33" i="5"/>
  <c r="Q33" i="5"/>
  <c r="P33" i="5"/>
  <c r="U32" i="5"/>
  <c r="T32" i="5"/>
  <c r="R32" i="5" s="1"/>
  <c r="S32" i="5"/>
  <c r="Q32" i="5"/>
  <c r="P32" i="5"/>
  <c r="U31" i="5"/>
  <c r="T31" i="5"/>
  <c r="S31" i="5"/>
  <c r="R31" i="5"/>
  <c r="Q31" i="5"/>
  <c r="P31" i="5"/>
  <c r="U30" i="5"/>
  <c r="T30" i="5"/>
  <c r="R30" i="5" s="1"/>
  <c r="S30" i="5"/>
  <c r="Q30" i="5"/>
  <c r="P30" i="5"/>
  <c r="U29" i="5"/>
  <c r="T29" i="5"/>
  <c r="S29" i="5"/>
  <c r="R29" i="5"/>
  <c r="Q29" i="5"/>
  <c r="P29" i="5"/>
  <c r="U28" i="5"/>
  <c r="T28" i="5"/>
  <c r="R28" i="5" s="1"/>
  <c r="S28" i="5"/>
  <c r="Q28" i="5"/>
  <c r="P28" i="5"/>
  <c r="U27" i="5"/>
  <c r="T27" i="5"/>
  <c r="S27" i="5"/>
  <c r="R27" i="5"/>
  <c r="Q27" i="5"/>
  <c r="P27" i="5"/>
  <c r="U26" i="5"/>
  <c r="T26" i="5"/>
  <c r="R26" i="5" s="1"/>
  <c r="S26" i="5"/>
  <c r="Q26" i="5"/>
  <c r="P26" i="5"/>
  <c r="U25" i="5"/>
  <c r="T25" i="5"/>
  <c r="S25" i="5"/>
  <c r="R25" i="5"/>
  <c r="Q25" i="5"/>
  <c r="P25" i="5"/>
  <c r="U24" i="5"/>
  <c r="T24" i="5"/>
  <c r="R24" i="5" s="1"/>
  <c r="S24" i="5"/>
  <c r="Q24" i="5"/>
  <c r="P24" i="5"/>
  <c r="U23" i="5"/>
  <c r="T23" i="5"/>
  <c r="S23" i="5"/>
  <c r="R23" i="5"/>
  <c r="Q23" i="5"/>
  <c r="P23" i="5"/>
  <c r="U22" i="5"/>
  <c r="T22" i="5"/>
  <c r="R22" i="5" s="1"/>
  <c r="S22" i="5"/>
  <c r="Q22" i="5"/>
  <c r="P22" i="5"/>
  <c r="U21" i="5"/>
  <c r="T21" i="5"/>
  <c r="S21" i="5"/>
  <c r="R21" i="5"/>
  <c r="Q21" i="5"/>
  <c r="P21" i="5"/>
  <c r="U20" i="5"/>
  <c r="T20" i="5"/>
  <c r="R20" i="5" s="1"/>
  <c r="S20" i="5"/>
  <c r="Q20" i="5"/>
  <c r="P20" i="5"/>
  <c r="U19" i="5"/>
  <c r="T19" i="5"/>
  <c r="S19" i="5"/>
  <c r="R19" i="5"/>
  <c r="Q19" i="5"/>
  <c r="P19" i="5"/>
  <c r="U18" i="5"/>
  <c r="T18" i="5"/>
  <c r="R18" i="5" s="1"/>
  <c r="S18" i="5"/>
  <c r="Q18" i="5"/>
  <c r="P18" i="5"/>
  <c r="U17" i="5"/>
  <c r="T17" i="5"/>
  <c r="S17" i="5"/>
  <c r="R17" i="5"/>
  <c r="Q17" i="5"/>
  <c r="P17" i="5"/>
  <c r="U16" i="5"/>
  <c r="T16" i="5"/>
  <c r="R16" i="5" s="1"/>
  <c r="S16" i="5"/>
  <c r="Q16" i="5"/>
  <c r="P16" i="5"/>
  <c r="U15" i="5"/>
  <c r="T15" i="5"/>
  <c r="S15" i="5"/>
  <c r="R15" i="5"/>
  <c r="Q15" i="5"/>
  <c r="P15" i="5"/>
  <c r="U14" i="5"/>
  <c r="T14" i="5"/>
  <c r="R14" i="5" s="1"/>
  <c r="S14" i="5"/>
  <c r="Q14" i="5"/>
  <c r="P14" i="5"/>
  <c r="U13" i="5"/>
  <c r="T13" i="5"/>
  <c r="S13" i="5"/>
  <c r="R13" i="5"/>
  <c r="Q13" i="5"/>
  <c r="P13" i="5"/>
  <c r="U12" i="5"/>
  <c r="T12" i="5"/>
  <c r="R12" i="5" s="1"/>
  <c r="S12" i="5"/>
  <c r="Q12" i="5"/>
  <c r="P12" i="5"/>
  <c r="U11" i="5"/>
  <c r="T11" i="5"/>
  <c r="S11" i="5"/>
  <c r="R11" i="5"/>
  <c r="Q11" i="5"/>
  <c r="P11" i="5"/>
  <c r="U10" i="5"/>
  <c r="T10" i="5"/>
  <c r="R10" i="5" s="1"/>
  <c r="S10" i="5"/>
  <c r="Q10" i="5"/>
  <c r="P10" i="5"/>
  <c r="U9" i="5"/>
  <c r="T9" i="5"/>
  <c r="S9" i="5"/>
  <c r="R9" i="5"/>
  <c r="Q9" i="5"/>
  <c r="P9" i="5"/>
  <c r="U8" i="5"/>
  <c r="T8" i="5"/>
  <c r="R8" i="5" s="1"/>
  <c r="S8" i="5"/>
  <c r="Q8" i="5"/>
  <c r="P8" i="5"/>
  <c r="U7" i="5"/>
  <c r="T7" i="5"/>
  <c r="S7" i="5"/>
  <c r="R7" i="5"/>
  <c r="Q7" i="5"/>
  <c r="P7" i="5"/>
  <c r="U6" i="5"/>
  <c r="T6" i="5"/>
  <c r="R6" i="5" s="1"/>
  <c r="S6" i="5"/>
  <c r="Q6" i="5"/>
  <c r="P6" i="5"/>
  <c r="U5" i="5"/>
  <c r="T5" i="5"/>
  <c r="S5" i="5"/>
  <c r="R5" i="5"/>
  <c r="Q5" i="5"/>
  <c r="P5" i="5"/>
  <c r="U4" i="5"/>
  <c r="T4" i="5"/>
  <c r="R4" i="5" s="1"/>
  <c r="S4" i="5"/>
  <c r="Q4" i="5"/>
  <c r="P4" i="5"/>
  <c r="U3" i="5"/>
  <c r="T3" i="5"/>
  <c r="S3" i="5"/>
  <c r="R3" i="5"/>
  <c r="Q3" i="5"/>
  <c r="P3" i="5"/>
  <c r="U2" i="5"/>
  <c r="T2" i="5"/>
  <c r="R2" i="5" s="1"/>
  <c r="S2" i="5"/>
  <c r="Q2" i="5"/>
  <c r="P2" i="5"/>
  <c r="P1" i="5"/>
</calcChain>
</file>

<file path=xl/sharedStrings.xml><?xml version="1.0" encoding="utf-8"?>
<sst xmlns="http://schemas.openxmlformats.org/spreadsheetml/2006/main" count="4732" uniqueCount="3040">
  <si>
    <t>STUDENT NAME</t>
  </si>
  <si>
    <t>STUDENT FIRST NAME</t>
  </si>
  <si>
    <t>DATE</t>
  </si>
  <si>
    <t>ORIGIN</t>
  </si>
  <si>
    <t>DELIVERED BY</t>
  </si>
  <si>
    <t>TRACKING NUMBER</t>
  </si>
  <si>
    <t>VISA</t>
  </si>
  <si>
    <t>TYPE</t>
  </si>
  <si>
    <t>TAX</t>
  </si>
  <si>
    <t>REMARK</t>
  </si>
  <si>
    <t>GIVEN BY</t>
  </si>
  <si>
    <t>TIMESTAMP</t>
  </si>
  <si>
    <t>Emails</t>
  </si>
  <si>
    <t>USA</t>
  </si>
  <si>
    <t>SwissPost</t>
  </si>
  <si>
    <t>DBa</t>
  </si>
  <si>
    <t>a SMALL parcel</t>
  </si>
  <si>
    <t>A346</t>
  </si>
  <si>
    <t>Tunisia</t>
  </si>
  <si>
    <t>DHL</t>
  </si>
  <si>
    <t>UK</t>
  </si>
  <si>
    <t>DPD</t>
  </si>
  <si>
    <t>DVa</t>
  </si>
  <si>
    <t>a BIG parcel</t>
  </si>
  <si>
    <t>EMo</t>
  </si>
  <si>
    <t>Switzerland</t>
  </si>
  <si>
    <t>A382</t>
  </si>
  <si>
    <t>a MEDIUM parcel</t>
  </si>
  <si>
    <t>A384</t>
  </si>
  <si>
    <t>Australia</t>
  </si>
  <si>
    <t>ELo</t>
  </si>
  <si>
    <t>Sweden</t>
  </si>
  <si>
    <t>China</t>
  </si>
  <si>
    <t>Netherlands</t>
  </si>
  <si>
    <t>Spain</t>
  </si>
  <si>
    <t>Fedex</t>
  </si>
  <si>
    <t>Korea</t>
  </si>
  <si>
    <t>France</t>
  </si>
  <si>
    <t>Chronopost</t>
  </si>
  <si>
    <t>UPS</t>
  </si>
  <si>
    <t>Germany</t>
  </si>
  <si>
    <t>dba</t>
  </si>
  <si>
    <t>Italy</t>
  </si>
  <si>
    <t>Dba</t>
  </si>
  <si>
    <t>a registered letter</t>
  </si>
  <si>
    <t>Hong Kong</t>
  </si>
  <si>
    <t>India</t>
  </si>
  <si>
    <t>Portugal</t>
  </si>
  <si>
    <t>Japan</t>
  </si>
  <si>
    <t>FedEx</t>
  </si>
  <si>
    <t>flowers</t>
  </si>
  <si>
    <t>Thailand</t>
  </si>
  <si>
    <t>Russia</t>
  </si>
  <si>
    <t>spain</t>
  </si>
  <si>
    <t>Belgium</t>
  </si>
  <si>
    <t>TNT</t>
  </si>
  <si>
    <t>Singapore</t>
  </si>
  <si>
    <t>usa</t>
  </si>
  <si>
    <t>A648</t>
  </si>
  <si>
    <t>Canada</t>
  </si>
  <si>
    <t>A699</t>
  </si>
  <si>
    <t>A700</t>
  </si>
  <si>
    <t>A701</t>
  </si>
  <si>
    <t>A702</t>
  </si>
  <si>
    <t>a LARGE parcel</t>
  </si>
  <si>
    <t>A742</t>
  </si>
  <si>
    <t>A755</t>
  </si>
  <si>
    <t>A756</t>
  </si>
  <si>
    <t>Vietnam</t>
  </si>
  <si>
    <t>A792</t>
  </si>
  <si>
    <t>dpd</t>
  </si>
  <si>
    <t>A824</t>
  </si>
  <si>
    <t>A882</t>
  </si>
  <si>
    <t>A887</t>
  </si>
  <si>
    <t>A914</t>
  </si>
  <si>
    <t>A922</t>
  </si>
  <si>
    <t>A954</t>
  </si>
  <si>
    <t>A958</t>
  </si>
  <si>
    <t>A965</t>
  </si>
  <si>
    <t>A982</t>
  </si>
  <si>
    <t>A988</t>
  </si>
  <si>
    <t>EJo</t>
  </si>
  <si>
    <t>A994</t>
  </si>
  <si>
    <t>A998</t>
  </si>
  <si>
    <t>B028</t>
  </si>
  <si>
    <t>B029</t>
  </si>
  <si>
    <t>B051</t>
  </si>
  <si>
    <t>B060</t>
  </si>
  <si>
    <t>B062</t>
  </si>
  <si>
    <t>B075</t>
  </si>
  <si>
    <t>B079</t>
  </si>
  <si>
    <t>B081</t>
  </si>
  <si>
    <t>B102</t>
  </si>
  <si>
    <t>B138</t>
  </si>
  <si>
    <t>B157</t>
  </si>
  <si>
    <t>B178</t>
  </si>
  <si>
    <t>B186</t>
  </si>
  <si>
    <t>B222</t>
  </si>
  <si>
    <t>B228</t>
  </si>
  <si>
    <t>B234</t>
  </si>
  <si>
    <t>B240</t>
  </si>
  <si>
    <t>B246</t>
  </si>
  <si>
    <t>B269</t>
  </si>
  <si>
    <t>B270</t>
  </si>
  <si>
    <t>B275</t>
  </si>
  <si>
    <t>B280</t>
  </si>
  <si>
    <t>B286</t>
  </si>
  <si>
    <t>B287</t>
  </si>
  <si>
    <t>B289</t>
  </si>
  <si>
    <t>B319</t>
  </si>
  <si>
    <t>B325</t>
  </si>
  <si>
    <t>B326</t>
  </si>
  <si>
    <t>B329</t>
  </si>
  <si>
    <t>EPe</t>
  </si>
  <si>
    <t>B336</t>
  </si>
  <si>
    <t>B341</t>
  </si>
  <si>
    <t>B362</t>
  </si>
  <si>
    <t>B407</t>
  </si>
  <si>
    <t>B416</t>
  </si>
  <si>
    <t>B425</t>
  </si>
  <si>
    <t>B427</t>
  </si>
  <si>
    <t>B430</t>
  </si>
  <si>
    <t>B438</t>
  </si>
  <si>
    <t>B448</t>
  </si>
  <si>
    <t>B507</t>
  </si>
  <si>
    <t>B510</t>
  </si>
  <si>
    <t>B513</t>
  </si>
  <si>
    <t>B514</t>
  </si>
  <si>
    <t>B519</t>
  </si>
  <si>
    <t>B534</t>
  </si>
  <si>
    <t>B545</t>
  </si>
  <si>
    <t>B562</t>
  </si>
  <si>
    <t>B564</t>
  </si>
  <si>
    <t>B567</t>
  </si>
  <si>
    <t>B573</t>
  </si>
  <si>
    <t>B574</t>
  </si>
  <si>
    <t>B575</t>
  </si>
  <si>
    <t>B583</t>
  </si>
  <si>
    <t>B597</t>
  </si>
  <si>
    <t>B636</t>
  </si>
  <si>
    <t>B641</t>
  </si>
  <si>
    <t>B643</t>
  </si>
  <si>
    <t>B654</t>
  </si>
  <si>
    <t>B657</t>
  </si>
  <si>
    <t>B658</t>
  </si>
  <si>
    <t>B659</t>
  </si>
  <si>
    <t>B661</t>
  </si>
  <si>
    <t>B668</t>
  </si>
  <si>
    <t>B680</t>
  </si>
  <si>
    <t>B685</t>
  </si>
  <si>
    <t>B690</t>
  </si>
  <si>
    <t>B717</t>
  </si>
  <si>
    <t>B724</t>
  </si>
  <si>
    <t>B729</t>
  </si>
  <si>
    <t>B745</t>
  </si>
  <si>
    <t>B750</t>
  </si>
  <si>
    <t>B755</t>
  </si>
  <si>
    <t>B756</t>
  </si>
  <si>
    <t>B757</t>
  </si>
  <si>
    <t>B758</t>
  </si>
  <si>
    <t>B772</t>
  </si>
  <si>
    <t>B773</t>
  </si>
  <si>
    <t>B775</t>
  </si>
  <si>
    <t>B796</t>
  </si>
  <si>
    <t>B818</t>
  </si>
  <si>
    <t>B825</t>
  </si>
  <si>
    <t>B826</t>
  </si>
  <si>
    <t>B829</t>
  </si>
  <si>
    <t>B848</t>
  </si>
  <si>
    <t>B850</t>
  </si>
  <si>
    <t>B890</t>
  </si>
  <si>
    <t>B905</t>
  </si>
  <si>
    <t>B936</t>
  </si>
  <si>
    <t>B938</t>
  </si>
  <si>
    <t>B946</t>
  </si>
  <si>
    <t>B947</t>
  </si>
  <si>
    <t>B954</t>
  </si>
  <si>
    <t>B975</t>
  </si>
  <si>
    <t>B983</t>
  </si>
  <si>
    <t>B989</t>
  </si>
  <si>
    <t>B998</t>
  </si>
  <si>
    <t>B999</t>
  </si>
  <si>
    <t>Student number</t>
  </si>
  <si>
    <t>N°</t>
  </si>
  <si>
    <t>Name</t>
  </si>
  <si>
    <t>Firstname</t>
  </si>
  <si>
    <t>Class</t>
  </si>
  <si>
    <t>Remarks</t>
  </si>
  <si>
    <t>Type</t>
  </si>
  <si>
    <t>Service</t>
  </si>
  <si>
    <t>Visa</t>
  </si>
  <si>
    <t>Aramex</t>
  </si>
  <si>
    <t>United States</t>
  </si>
  <si>
    <t>UK(Supreme!)</t>
  </si>
  <si>
    <t>Email2</t>
  </si>
  <si>
    <t>MHo</t>
  </si>
  <si>
    <t>H300</t>
  </si>
  <si>
    <t>Tirana</t>
  </si>
  <si>
    <t>Itay</t>
  </si>
  <si>
    <t>C009</t>
  </si>
  <si>
    <t>C024</t>
  </si>
  <si>
    <t>C027</t>
  </si>
  <si>
    <t>C056</t>
  </si>
  <si>
    <t>C061</t>
  </si>
  <si>
    <t>C080</t>
  </si>
  <si>
    <t>C081</t>
  </si>
  <si>
    <t>C097</t>
  </si>
  <si>
    <t>C101</t>
  </si>
  <si>
    <t>C109</t>
  </si>
  <si>
    <t>C112</t>
  </si>
  <si>
    <t>C114</t>
  </si>
  <si>
    <t>C115</t>
  </si>
  <si>
    <t>C120</t>
  </si>
  <si>
    <t>C122</t>
  </si>
  <si>
    <t>C132</t>
  </si>
  <si>
    <t>C134</t>
  </si>
  <si>
    <t>C144</t>
  </si>
  <si>
    <t>C151</t>
  </si>
  <si>
    <t>C152</t>
  </si>
  <si>
    <t>C154</t>
  </si>
  <si>
    <t>C163</t>
  </si>
  <si>
    <t>C166</t>
  </si>
  <si>
    <t>C167</t>
  </si>
  <si>
    <t>C172</t>
  </si>
  <si>
    <t>C176</t>
  </si>
  <si>
    <t>C178</t>
  </si>
  <si>
    <t>C181</t>
  </si>
  <si>
    <t>C184</t>
  </si>
  <si>
    <t>C205</t>
  </si>
  <si>
    <t>C215</t>
  </si>
  <si>
    <t>C223</t>
  </si>
  <si>
    <t>C232</t>
  </si>
  <si>
    <t>C239</t>
  </si>
  <si>
    <t>C243</t>
  </si>
  <si>
    <t>C258</t>
  </si>
  <si>
    <t>C260</t>
  </si>
  <si>
    <t>C275</t>
  </si>
  <si>
    <t>C281</t>
  </si>
  <si>
    <t>C298</t>
  </si>
  <si>
    <t>C302</t>
  </si>
  <si>
    <t>C304</t>
  </si>
  <si>
    <t>C310</t>
  </si>
  <si>
    <t>C345</t>
  </si>
  <si>
    <t>C426</t>
  </si>
  <si>
    <t>C449</t>
  </si>
  <si>
    <t>C455</t>
  </si>
  <si>
    <t>C461</t>
  </si>
  <si>
    <t>C473</t>
  </si>
  <si>
    <t>C491</t>
  </si>
  <si>
    <t>C494</t>
  </si>
  <si>
    <t>C518</t>
  </si>
  <si>
    <t>C522</t>
  </si>
  <si>
    <t>C533</t>
  </si>
  <si>
    <t>C560</t>
  </si>
  <si>
    <t>C563</t>
  </si>
  <si>
    <t>C591</t>
  </si>
  <si>
    <t>C595</t>
  </si>
  <si>
    <t>C600</t>
  </si>
  <si>
    <t>C610</t>
  </si>
  <si>
    <t>C623</t>
  </si>
  <si>
    <t>C626</t>
  </si>
  <si>
    <t>C631</t>
  </si>
  <si>
    <t>C632</t>
  </si>
  <si>
    <t>C637</t>
  </si>
  <si>
    <t>C638</t>
  </si>
  <si>
    <t>C639</t>
  </si>
  <si>
    <t>C640</t>
  </si>
  <si>
    <t>C641</t>
  </si>
  <si>
    <t>C665</t>
  </si>
  <si>
    <t>C673</t>
  </si>
  <si>
    <t>C675</t>
  </si>
  <si>
    <t>C684</t>
  </si>
  <si>
    <t>C700</t>
  </si>
  <si>
    <t>C709</t>
  </si>
  <si>
    <t>C710</t>
  </si>
  <si>
    <t>C714</t>
  </si>
  <si>
    <t>C737</t>
  </si>
  <si>
    <t>C747</t>
  </si>
  <si>
    <t>C749</t>
  </si>
  <si>
    <t>C753</t>
  </si>
  <si>
    <t>C754</t>
  </si>
  <si>
    <t>C755</t>
  </si>
  <si>
    <t>C757</t>
  </si>
  <si>
    <t>C766</t>
  </si>
  <si>
    <t>C770</t>
  </si>
  <si>
    <t>C771</t>
  </si>
  <si>
    <t>C773</t>
  </si>
  <si>
    <t>C785</t>
  </si>
  <si>
    <t>C796</t>
  </si>
  <si>
    <t>C800</t>
  </si>
  <si>
    <t>C805</t>
  </si>
  <si>
    <t>C806</t>
  </si>
  <si>
    <t>C807</t>
  </si>
  <si>
    <t>C808</t>
  </si>
  <si>
    <t>C809</t>
  </si>
  <si>
    <t>C810</t>
  </si>
  <si>
    <t>C811</t>
  </si>
  <si>
    <t>C812</t>
  </si>
  <si>
    <t>C813</t>
  </si>
  <si>
    <t>C814</t>
  </si>
  <si>
    <t>C815</t>
  </si>
  <si>
    <t>C816</t>
  </si>
  <si>
    <t>C817</t>
  </si>
  <si>
    <t>C818</t>
  </si>
  <si>
    <t>C819</t>
  </si>
  <si>
    <t>C820</t>
  </si>
  <si>
    <t>C821</t>
  </si>
  <si>
    <t>C822</t>
  </si>
  <si>
    <t>C823</t>
  </si>
  <si>
    <t>C824</t>
  </si>
  <si>
    <t>C825</t>
  </si>
  <si>
    <t>C826</t>
  </si>
  <si>
    <t>C827</t>
  </si>
  <si>
    <t>C828</t>
  </si>
  <si>
    <t>C829</t>
  </si>
  <si>
    <t>C830</t>
  </si>
  <si>
    <t>C831</t>
  </si>
  <si>
    <t>C832</t>
  </si>
  <si>
    <t>C833</t>
  </si>
  <si>
    <t>C834</t>
  </si>
  <si>
    <t>C835</t>
  </si>
  <si>
    <t>C836</t>
  </si>
  <si>
    <t>C837</t>
  </si>
  <si>
    <t>C838</t>
  </si>
  <si>
    <t>C839</t>
  </si>
  <si>
    <t>C840</t>
  </si>
  <si>
    <t>C841</t>
  </si>
  <si>
    <t>C842</t>
  </si>
  <si>
    <t>C843</t>
  </si>
  <si>
    <t>C844</t>
  </si>
  <si>
    <t>C845</t>
  </si>
  <si>
    <t>C846</t>
  </si>
  <si>
    <t>C847</t>
  </si>
  <si>
    <t>C848</t>
  </si>
  <si>
    <t>C849</t>
  </si>
  <si>
    <t>C850</t>
  </si>
  <si>
    <t>C851</t>
  </si>
  <si>
    <t>C852</t>
  </si>
  <si>
    <t>C853</t>
  </si>
  <si>
    <t>C854</t>
  </si>
  <si>
    <t>C855</t>
  </si>
  <si>
    <t>C856</t>
  </si>
  <si>
    <t>C857</t>
  </si>
  <si>
    <t>C858</t>
  </si>
  <si>
    <t>C859</t>
  </si>
  <si>
    <t>C860</t>
  </si>
  <si>
    <t>C861</t>
  </si>
  <si>
    <t>C862</t>
  </si>
  <si>
    <t>C863</t>
  </si>
  <si>
    <t>C864</t>
  </si>
  <si>
    <t>C865</t>
  </si>
  <si>
    <t>C866</t>
  </si>
  <si>
    <t>C867</t>
  </si>
  <si>
    <t>C868</t>
  </si>
  <si>
    <t>C869</t>
  </si>
  <si>
    <t>C870</t>
  </si>
  <si>
    <t>C871</t>
  </si>
  <si>
    <t>C872</t>
  </si>
  <si>
    <t>C873</t>
  </si>
  <si>
    <t>C874</t>
  </si>
  <si>
    <t>C875</t>
  </si>
  <si>
    <t>C876</t>
  </si>
  <si>
    <t>C877</t>
  </si>
  <si>
    <t>C878</t>
  </si>
  <si>
    <t>C879</t>
  </si>
  <si>
    <t>C880</t>
  </si>
  <si>
    <t>C881</t>
  </si>
  <si>
    <t>C882</t>
  </si>
  <si>
    <t>C883</t>
  </si>
  <si>
    <t>C884</t>
  </si>
  <si>
    <t>C885</t>
  </si>
  <si>
    <t>C886</t>
  </si>
  <si>
    <t>C887</t>
  </si>
  <si>
    <t>C888</t>
  </si>
  <si>
    <t>C889</t>
  </si>
  <si>
    <t>C890</t>
  </si>
  <si>
    <t>C891</t>
  </si>
  <si>
    <t>C892</t>
  </si>
  <si>
    <t>C893</t>
  </si>
  <si>
    <t>C894</t>
  </si>
  <si>
    <t>C895</t>
  </si>
  <si>
    <t>C896</t>
  </si>
  <si>
    <t>C897</t>
  </si>
  <si>
    <t>C898</t>
  </si>
  <si>
    <t>C899</t>
  </si>
  <si>
    <t>C900</t>
  </si>
  <si>
    <t>C901</t>
  </si>
  <si>
    <t>C902</t>
  </si>
  <si>
    <t>C903</t>
  </si>
  <si>
    <t>C904</t>
  </si>
  <si>
    <t>C905</t>
  </si>
  <si>
    <t>C906</t>
  </si>
  <si>
    <t>C907</t>
  </si>
  <si>
    <t>C908</t>
  </si>
  <si>
    <t>C909</t>
  </si>
  <si>
    <t>C910</t>
  </si>
  <si>
    <t>C911</t>
  </si>
  <si>
    <t>C912</t>
  </si>
  <si>
    <t>C913</t>
  </si>
  <si>
    <t>C914</t>
  </si>
  <si>
    <t>C915</t>
  </si>
  <si>
    <t>C916</t>
  </si>
  <si>
    <t>C917</t>
  </si>
  <si>
    <t>C918</t>
  </si>
  <si>
    <t>C919</t>
  </si>
  <si>
    <t>C920</t>
  </si>
  <si>
    <t>C921</t>
  </si>
  <si>
    <t>C922</t>
  </si>
  <si>
    <t>C923</t>
  </si>
  <si>
    <t>C924</t>
  </si>
  <si>
    <t>C925</t>
  </si>
  <si>
    <t>C926</t>
  </si>
  <si>
    <t>C927</t>
  </si>
  <si>
    <t>C928</t>
  </si>
  <si>
    <t>C929</t>
  </si>
  <si>
    <t>C930</t>
  </si>
  <si>
    <t>C931</t>
  </si>
  <si>
    <t>C932</t>
  </si>
  <si>
    <t>C933</t>
  </si>
  <si>
    <t>C934</t>
  </si>
  <si>
    <t>C935</t>
  </si>
  <si>
    <t>C936</t>
  </si>
  <si>
    <t>C937</t>
  </si>
  <si>
    <t>C938</t>
  </si>
  <si>
    <t>C939</t>
  </si>
  <si>
    <t>C940</t>
  </si>
  <si>
    <t>C941</t>
  </si>
  <si>
    <t>C942</t>
  </si>
  <si>
    <t>C943</t>
  </si>
  <si>
    <t>C944</t>
  </si>
  <si>
    <t>C945</t>
  </si>
  <si>
    <t>C946</t>
  </si>
  <si>
    <t>C947</t>
  </si>
  <si>
    <t>C948</t>
  </si>
  <si>
    <t>C949</t>
  </si>
  <si>
    <t>C950</t>
  </si>
  <si>
    <t>C951</t>
  </si>
  <si>
    <t>C952</t>
  </si>
  <si>
    <t>C953</t>
  </si>
  <si>
    <t>C954</t>
  </si>
  <si>
    <t>C955</t>
  </si>
  <si>
    <t>C956</t>
  </si>
  <si>
    <t>C957</t>
  </si>
  <si>
    <t>C958</t>
  </si>
  <si>
    <t>C959</t>
  </si>
  <si>
    <t>C960</t>
  </si>
  <si>
    <t>C961</t>
  </si>
  <si>
    <t>C962</t>
  </si>
  <si>
    <t>C963</t>
  </si>
  <si>
    <t>C964</t>
  </si>
  <si>
    <t>C965</t>
  </si>
  <si>
    <t>C966</t>
  </si>
  <si>
    <t>C967</t>
  </si>
  <si>
    <t>C968</t>
  </si>
  <si>
    <t>C969</t>
  </si>
  <si>
    <t>C970</t>
  </si>
  <si>
    <t>C971</t>
  </si>
  <si>
    <t>C972</t>
  </si>
  <si>
    <t>C973</t>
  </si>
  <si>
    <t>C974</t>
  </si>
  <si>
    <t>C975</t>
  </si>
  <si>
    <t>C976</t>
  </si>
  <si>
    <t>C977</t>
  </si>
  <si>
    <t>C978</t>
  </si>
  <si>
    <t>C979</t>
  </si>
  <si>
    <t>C980</t>
  </si>
  <si>
    <t>C981</t>
  </si>
  <si>
    <t>C982</t>
  </si>
  <si>
    <t>C983</t>
  </si>
  <si>
    <t>C984</t>
  </si>
  <si>
    <t>C985</t>
  </si>
  <si>
    <t>C986</t>
  </si>
  <si>
    <t>C987</t>
  </si>
  <si>
    <t>C988</t>
  </si>
  <si>
    <t>C989</t>
  </si>
  <si>
    <t>C990</t>
  </si>
  <si>
    <t>C991</t>
  </si>
  <si>
    <t>C992</t>
  </si>
  <si>
    <t>C993</t>
  </si>
  <si>
    <t>C994</t>
  </si>
  <si>
    <t>C995</t>
  </si>
  <si>
    <t>C996</t>
  </si>
  <si>
    <t>C997</t>
  </si>
  <si>
    <t>C998</t>
  </si>
  <si>
    <t>C999</t>
  </si>
  <si>
    <t>§</t>
  </si>
  <si>
    <t>Russian Federation</t>
  </si>
  <si>
    <t>H341</t>
  </si>
  <si>
    <t>H342</t>
  </si>
  <si>
    <t>H343</t>
  </si>
  <si>
    <t>H344</t>
  </si>
  <si>
    <t>H345</t>
  </si>
  <si>
    <t>H441</t>
  </si>
  <si>
    <t>H442</t>
  </si>
  <si>
    <t>H100</t>
  </si>
  <si>
    <t>ATr</t>
  </si>
  <si>
    <t>Private delivery</t>
  </si>
  <si>
    <t>Check</t>
  </si>
  <si>
    <t>Student firstname 1</t>
  </si>
  <si>
    <t>H001</t>
  </si>
  <si>
    <t>test@testmail.com</t>
  </si>
  <si>
    <t>Student firstname 2</t>
  </si>
  <si>
    <t>H002</t>
  </si>
  <si>
    <t>Student firstname 3</t>
  </si>
  <si>
    <t>H003</t>
  </si>
  <si>
    <t>Student firstname 4</t>
  </si>
  <si>
    <t>H004</t>
  </si>
  <si>
    <t>Student firstname 5</t>
  </si>
  <si>
    <t>H005</t>
  </si>
  <si>
    <t>Student firstname 6</t>
  </si>
  <si>
    <t>H006</t>
  </si>
  <si>
    <t>Student firstname 7</t>
  </si>
  <si>
    <t>H007</t>
  </si>
  <si>
    <t>Student firstname 8</t>
  </si>
  <si>
    <t>H008</t>
  </si>
  <si>
    <t>Student firstname 9</t>
  </si>
  <si>
    <t>H009</t>
  </si>
  <si>
    <t>Student firstname 10</t>
  </si>
  <si>
    <t>H010</t>
  </si>
  <si>
    <t>Student firstname 11</t>
  </si>
  <si>
    <t>H011</t>
  </si>
  <si>
    <t>Student firstname 12</t>
  </si>
  <si>
    <t>H012</t>
  </si>
  <si>
    <t>Student firstname 13</t>
  </si>
  <si>
    <t>H013</t>
  </si>
  <si>
    <t>Student firstname 14</t>
  </si>
  <si>
    <t>H014</t>
  </si>
  <si>
    <t>Student firstname 15</t>
  </si>
  <si>
    <t>H015</t>
  </si>
  <si>
    <t>Student firstname 16</t>
  </si>
  <si>
    <t>H016</t>
  </si>
  <si>
    <t>Student firstname 17</t>
  </si>
  <si>
    <t>H017</t>
  </si>
  <si>
    <t>Student firstname 18</t>
  </si>
  <si>
    <t>H018</t>
  </si>
  <si>
    <t>Student firstname 19</t>
  </si>
  <si>
    <t>H019</t>
  </si>
  <si>
    <t>Student firstname 20</t>
  </si>
  <si>
    <t>H020</t>
  </si>
  <si>
    <t>Student firstname 21</t>
  </si>
  <si>
    <t>H021</t>
  </si>
  <si>
    <t>Student firstname 22</t>
  </si>
  <si>
    <t>H022</t>
  </si>
  <si>
    <t>Student firstname 23</t>
  </si>
  <si>
    <t>H023</t>
  </si>
  <si>
    <t>Student firstname 24</t>
  </si>
  <si>
    <t>H024</t>
  </si>
  <si>
    <t>Student firstname 25</t>
  </si>
  <si>
    <t>H025</t>
  </si>
  <si>
    <t>Student firstname 26</t>
  </si>
  <si>
    <t>H026</t>
  </si>
  <si>
    <t>Student firstname 27</t>
  </si>
  <si>
    <t>H027</t>
  </si>
  <si>
    <t>Student firstname 28</t>
  </si>
  <si>
    <t>H028</t>
  </si>
  <si>
    <t>Student firstname 29</t>
  </si>
  <si>
    <t>H029</t>
  </si>
  <si>
    <t>Student firstname 30</t>
  </si>
  <si>
    <t>H030</t>
  </si>
  <si>
    <t>Student firstname 31</t>
  </si>
  <si>
    <t>H031</t>
  </si>
  <si>
    <t>Student firstname 32</t>
  </si>
  <si>
    <t>H032</t>
  </si>
  <si>
    <t>Student firstname 33</t>
  </si>
  <si>
    <t>H033</t>
  </si>
  <si>
    <t>Student firstname 34</t>
  </si>
  <si>
    <t>H034</t>
  </si>
  <si>
    <t>Student firstname 35</t>
  </si>
  <si>
    <t>H035</t>
  </si>
  <si>
    <t>Student firstname 36</t>
  </si>
  <si>
    <t>H036</t>
  </si>
  <si>
    <t>Student firstname 37</t>
  </si>
  <si>
    <t>H037</t>
  </si>
  <si>
    <t>Student firstname 38</t>
  </si>
  <si>
    <t>H038</t>
  </si>
  <si>
    <t>Student firstname 39</t>
  </si>
  <si>
    <t>H039</t>
  </si>
  <si>
    <t>Student firstname 40</t>
  </si>
  <si>
    <t>H040</t>
  </si>
  <si>
    <t>Student firstname 41</t>
  </si>
  <si>
    <t>H041</t>
  </si>
  <si>
    <t>Student firstname 42</t>
  </si>
  <si>
    <t>H042</t>
  </si>
  <si>
    <t>Student firstname 43</t>
  </si>
  <si>
    <t>H043</t>
  </si>
  <si>
    <t>Student firstname 44</t>
  </si>
  <si>
    <t>H044</t>
  </si>
  <si>
    <t>Student firstname 45</t>
  </si>
  <si>
    <t>H045</t>
  </si>
  <si>
    <t>Student firstname 46</t>
  </si>
  <si>
    <t>H046</t>
  </si>
  <si>
    <t>Student firstname 47</t>
  </si>
  <si>
    <t>H047</t>
  </si>
  <si>
    <t>Student firstname 48</t>
  </si>
  <si>
    <t>H048</t>
  </si>
  <si>
    <t>Student firstname 49</t>
  </si>
  <si>
    <t>H049</t>
  </si>
  <si>
    <t>Student firstname 50</t>
  </si>
  <si>
    <t>H050</t>
  </si>
  <si>
    <t>Student firstname 51</t>
  </si>
  <si>
    <t>H051</t>
  </si>
  <si>
    <t>Student firstname 52</t>
  </si>
  <si>
    <t>H052</t>
  </si>
  <si>
    <t>Student firstname 53</t>
  </si>
  <si>
    <t>H053</t>
  </si>
  <si>
    <t>Student firstname 54</t>
  </si>
  <si>
    <t>H054</t>
  </si>
  <si>
    <t>Student firstname 55</t>
  </si>
  <si>
    <t>H055</t>
  </si>
  <si>
    <t>Student firstname 56</t>
  </si>
  <si>
    <t>H056</t>
  </si>
  <si>
    <t>Student firstname 57</t>
  </si>
  <si>
    <t>H057</t>
  </si>
  <si>
    <t>Student firstname 58</t>
  </si>
  <si>
    <t>H058</t>
  </si>
  <si>
    <t>Student firstname 59</t>
  </si>
  <si>
    <t>H059</t>
  </si>
  <si>
    <t>Student firstname 60</t>
  </si>
  <si>
    <t>H060</t>
  </si>
  <si>
    <t>Student firstname 61</t>
  </si>
  <si>
    <t>H061</t>
  </si>
  <si>
    <t>Student firstname 62</t>
  </si>
  <si>
    <t>H062</t>
  </si>
  <si>
    <t>Student firstname 63</t>
  </si>
  <si>
    <t>H063</t>
  </si>
  <si>
    <t>Student firstname 64</t>
  </si>
  <si>
    <t>H064</t>
  </si>
  <si>
    <t>Student firstname 65</t>
  </si>
  <si>
    <t>H065</t>
  </si>
  <si>
    <t>Student firstname 66</t>
  </si>
  <si>
    <t>H066</t>
  </si>
  <si>
    <t>Student firstname 67</t>
  </si>
  <si>
    <t>H067</t>
  </si>
  <si>
    <t>Student firstname 68</t>
  </si>
  <si>
    <t>H068</t>
  </si>
  <si>
    <t>Student firstname 69</t>
  </si>
  <si>
    <t>H069</t>
  </si>
  <si>
    <t>Student firstname 70</t>
  </si>
  <si>
    <t>H070</t>
  </si>
  <si>
    <t>Student firstname 71</t>
  </si>
  <si>
    <t>H071</t>
  </si>
  <si>
    <t>Student firstname 72</t>
  </si>
  <si>
    <t>H072</t>
  </si>
  <si>
    <t>Student firstname 73</t>
  </si>
  <si>
    <t>H073</t>
  </si>
  <si>
    <t>Student firstname 74</t>
  </si>
  <si>
    <t>H074</t>
  </si>
  <si>
    <t>Student firstname 75</t>
  </si>
  <si>
    <t>H075</t>
  </si>
  <si>
    <t>Student firstname 76</t>
  </si>
  <si>
    <t>H076</t>
  </si>
  <si>
    <t>Student firstname 77</t>
  </si>
  <si>
    <t>H077</t>
  </si>
  <si>
    <t>Student firstname 78</t>
  </si>
  <si>
    <t>H078</t>
  </si>
  <si>
    <t>Student firstname 79</t>
  </si>
  <si>
    <t>H079</t>
  </si>
  <si>
    <t>Student firstname 80</t>
  </si>
  <si>
    <t>H080</t>
  </si>
  <si>
    <t>Student firstname 81</t>
  </si>
  <si>
    <t>H081</t>
  </si>
  <si>
    <t>Student firstname 82</t>
  </si>
  <si>
    <t>H082</t>
  </si>
  <si>
    <t>Student firstname 83</t>
  </si>
  <si>
    <t>H083</t>
  </si>
  <si>
    <t>Student firstname 84</t>
  </si>
  <si>
    <t>H084</t>
  </si>
  <si>
    <t>Student firstname 85</t>
  </si>
  <si>
    <t>H085</t>
  </si>
  <si>
    <t>Student firstname 86</t>
  </si>
  <si>
    <t>H086</t>
  </si>
  <si>
    <t>Student firstname 87</t>
  </si>
  <si>
    <t>H087</t>
  </si>
  <si>
    <t>Student firstname 88</t>
  </si>
  <si>
    <t>H088</t>
  </si>
  <si>
    <t>Student firstname 89</t>
  </si>
  <si>
    <t>H089</t>
  </si>
  <si>
    <t>Student firstname 90</t>
  </si>
  <si>
    <t>H090</t>
  </si>
  <si>
    <t>Student firstname 91</t>
  </si>
  <si>
    <t>H091</t>
  </si>
  <si>
    <t>Student firstname 92</t>
  </si>
  <si>
    <t>H092</t>
  </si>
  <si>
    <t>Student firstname 93</t>
  </si>
  <si>
    <t>H093</t>
  </si>
  <si>
    <t>Student firstname 94</t>
  </si>
  <si>
    <t>H094</t>
  </si>
  <si>
    <t>Student firstname 95</t>
  </si>
  <si>
    <t>H095</t>
  </si>
  <si>
    <t>Student firstname 96</t>
  </si>
  <si>
    <t>H096</t>
  </si>
  <si>
    <t>Student firstname 97</t>
  </si>
  <si>
    <t>H097</t>
  </si>
  <si>
    <t>Student firstname 98</t>
  </si>
  <si>
    <t>H098</t>
  </si>
  <si>
    <t>Student firstname 99</t>
  </si>
  <si>
    <t>H099</t>
  </si>
  <si>
    <t>Student firstname 100</t>
  </si>
  <si>
    <t>Student firstname 101</t>
  </si>
  <si>
    <t>H101</t>
  </si>
  <si>
    <t>Student firstname 102</t>
  </si>
  <si>
    <t>H102</t>
  </si>
  <si>
    <t>Student firstname 103</t>
  </si>
  <si>
    <t>H103</t>
  </si>
  <si>
    <t>Student firstname 104</t>
  </si>
  <si>
    <t>H104</t>
  </si>
  <si>
    <t>Student firstname 105</t>
  </si>
  <si>
    <t>H105</t>
  </si>
  <si>
    <t>Student firstname 106</t>
  </si>
  <si>
    <t>H106</t>
  </si>
  <si>
    <t>Student firstname 107</t>
  </si>
  <si>
    <t>H107</t>
  </si>
  <si>
    <t>Student firstname 108</t>
  </si>
  <si>
    <t>H108</t>
  </si>
  <si>
    <t>Student firstname 109</t>
  </si>
  <si>
    <t>H109</t>
  </si>
  <si>
    <t>Student firstname 110</t>
  </si>
  <si>
    <t>H110</t>
  </si>
  <si>
    <t>Student firstname 111</t>
  </si>
  <si>
    <t>H111</t>
  </si>
  <si>
    <t>Student firstname 112</t>
  </si>
  <si>
    <t>H112</t>
  </si>
  <si>
    <t>Student firstname 113</t>
  </si>
  <si>
    <t>H113</t>
  </si>
  <si>
    <t>Student firstname 114</t>
  </si>
  <si>
    <t>H114</t>
  </si>
  <si>
    <t>Student firstname 115</t>
  </si>
  <si>
    <t>H115</t>
  </si>
  <si>
    <t>Student firstname 116</t>
  </si>
  <si>
    <t>H116</t>
  </si>
  <si>
    <t>Student firstname 117</t>
  </si>
  <si>
    <t>H117</t>
  </si>
  <si>
    <t>Student firstname 118</t>
  </si>
  <si>
    <t>H118</t>
  </si>
  <si>
    <t>Student firstname 119</t>
  </si>
  <si>
    <t>H119</t>
  </si>
  <si>
    <t>Student firstname 120</t>
  </si>
  <si>
    <t>H120</t>
  </si>
  <si>
    <t>Student firstname 121</t>
  </si>
  <si>
    <t>H121</t>
  </si>
  <si>
    <t>Student firstname 122</t>
  </si>
  <si>
    <t>H122</t>
  </si>
  <si>
    <t>Student firstname 123</t>
  </si>
  <si>
    <t>H123</t>
  </si>
  <si>
    <t>Student firstname 124</t>
  </si>
  <si>
    <t>H124</t>
  </si>
  <si>
    <t>Student firstname 125</t>
  </si>
  <si>
    <t>H125</t>
  </si>
  <si>
    <t>Student firstname 126</t>
  </si>
  <si>
    <t>H126</t>
  </si>
  <si>
    <t>Student firstname 127</t>
  </si>
  <si>
    <t>H127</t>
  </si>
  <si>
    <t>Student firstname 128</t>
  </si>
  <si>
    <t>H128</t>
  </si>
  <si>
    <t>Student firstname 129</t>
  </si>
  <si>
    <t>H129</t>
  </si>
  <si>
    <t>Student firstname 130</t>
  </si>
  <si>
    <t>H130</t>
  </si>
  <si>
    <t>Student firstname 131</t>
  </si>
  <si>
    <t>H131</t>
  </si>
  <si>
    <t>Student firstname 132</t>
  </si>
  <si>
    <t>H132</t>
  </si>
  <si>
    <t>Student firstname 133</t>
  </si>
  <si>
    <t>H133</t>
  </si>
  <si>
    <t>Student firstname 134</t>
  </si>
  <si>
    <t>H134</t>
  </si>
  <si>
    <t>Student firstname 135</t>
  </si>
  <si>
    <t>H135</t>
  </si>
  <si>
    <t>Student firstname 136</t>
  </si>
  <si>
    <t>H136</t>
  </si>
  <si>
    <t>Student firstname 137</t>
  </si>
  <si>
    <t>H137</t>
  </si>
  <si>
    <t>Student firstname 138</t>
  </si>
  <si>
    <t>H138</t>
  </si>
  <si>
    <t>Student firstname 139</t>
  </si>
  <si>
    <t>H139</t>
  </si>
  <si>
    <t>Student firstname 140</t>
  </si>
  <si>
    <t>H140</t>
  </si>
  <si>
    <t>Student firstname 141</t>
  </si>
  <si>
    <t>H141</t>
  </si>
  <si>
    <t>Student firstname 142</t>
  </si>
  <si>
    <t>H142</t>
  </si>
  <si>
    <t>Student firstname 143</t>
  </si>
  <si>
    <t>H143</t>
  </si>
  <si>
    <t>Student firstname 144</t>
  </si>
  <si>
    <t>H144</t>
  </si>
  <si>
    <t>Student firstname 145</t>
  </si>
  <si>
    <t>H145</t>
  </si>
  <si>
    <t>Student firstname 146</t>
  </si>
  <si>
    <t>H146</t>
  </si>
  <si>
    <t>Student firstname 147</t>
  </si>
  <si>
    <t>H147</t>
  </si>
  <si>
    <t>Student firstname 148</t>
  </si>
  <si>
    <t>H148</t>
  </si>
  <si>
    <t>Student firstname 149</t>
  </si>
  <si>
    <t>H149</t>
  </si>
  <si>
    <t>Student firstname 150</t>
  </si>
  <si>
    <t>H150</t>
  </si>
  <si>
    <t>Student firstname 151</t>
  </si>
  <si>
    <t>H151</t>
  </si>
  <si>
    <t>Student firstname 152</t>
  </si>
  <si>
    <t>H152</t>
  </si>
  <si>
    <t>Student firstname 153</t>
  </si>
  <si>
    <t>H153</t>
  </si>
  <si>
    <t>Student firstname 154</t>
  </si>
  <si>
    <t>H154</t>
  </si>
  <si>
    <t>Student firstname 155</t>
  </si>
  <si>
    <t>H155</t>
  </si>
  <si>
    <t>Student firstname 156</t>
  </si>
  <si>
    <t>H156</t>
  </si>
  <si>
    <t>Student firstname 157</t>
  </si>
  <si>
    <t>H157</t>
  </si>
  <si>
    <t>Student firstname 158</t>
  </si>
  <si>
    <t>H158</t>
  </si>
  <si>
    <t>Student firstname 159</t>
  </si>
  <si>
    <t>H159</t>
  </si>
  <si>
    <t>Student firstname 160</t>
  </si>
  <si>
    <t>H160</t>
  </si>
  <si>
    <t>Student firstname 161</t>
  </si>
  <si>
    <t>H161</t>
  </si>
  <si>
    <t>Student firstname 162</t>
  </si>
  <si>
    <t>H162</t>
  </si>
  <si>
    <t>Student firstname 163</t>
  </si>
  <si>
    <t>H163</t>
  </si>
  <si>
    <t>Student firstname 164</t>
  </si>
  <si>
    <t>H164</t>
  </si>
  <si>
    <t>Student firstname 165</t>
  </si>
  <si>
    <t>H165</t>
  </si>
  <si>
    <t>Student firstname 166</t>
  </si>
  <si>
    <t>H166</t>
  </si>
  <si>
    <t>Student firstname 167</t>
  </si>
  <si>
    <t>H167</t>
  </si>
  <si>
    <t>Student firstname 168</t>
  </si>
  <si>
    <t>H168</t>
  </si>
  <si>
    <t>Student firstname 169</t>
  </si>
  <si>
    <t>H169</t>
  </si>
  <si>
    <t>Student firstname 170</t>
  </si>
  <si>
    <t>H170</t>
  </si>
  <si>
    <t>Student firstname 171</t>
  </si>
  <si>
    <t>H171</t>
  </si>
  <si>
    <t>Student firstname 172</t>
  </si>
  <si>
    <t>H172</t>
  </si>
  <si>
    <t>Student firstname 173</t>
  </si>
  <si>
    <t>H173</t>
  </si>
  <si>
    <t>Student firstname 174</t>
  </si>
  <si>
    <t>H174</t>
  </si>
  <si>
    <t>Student firstname 175</t>
  </si>
  <si>
    <t>H175</t>
  </si>
  <si>
    <t>Student firstname 176</t>
  </si>
  <si>
    <t>H176</t>
  </si>
  <si>
    <t>Student firstname 177</t>
  </si>
  <si>
    <t>H177</t>
  </si>
  <si>
    <t>Student firstname 178</t>
  </si>
  <si>
    <t>H178</t>
  </si>
  <si>
    <t>Student firstname 179</t>
  </si>
  <si>
    <t>H179</t>
  </si>
  <si>
    <t>Student firstname 180</t>
  </si>
  <si>
    <t>H180</t>
  </si>
  <si>
    <t>Student firstname 181</t>
  </si>
  <si>
    <t>H181</t>
  </si>
  <si>
    <t>Student firstname 182</t>
  </si>
  <si>
    <t>H182</t>
  </si>
  <si>
    <t>Student firstname 183</t>
  </si>
  <si>
    <t>H183</t>
  </si>
  <si>
    <t>Student firstname 184</t>
  </si>
  <si>
    <t>H184</t>
  </si>
  <si>
    <t>Student firstname 185</t>
  </si>
  <si>
    <t>H185</t>
  </si>
  <si>
    <t>Student firstname 186</t>
  </si>
  <si>
    <t>H186</t>
  </si>
  <si>
    <t>Student firstname 187</t>
  </si>
  <si>
    <t>H187</t>
  </si>
  <si>
    <t>Student firstname 188</t>
  </si>
  <si>
    <t>H188</t>
  </si>
  <si>
    <t>Student firstname 189</t>
  </si>
  <si>
    <t>H189</t>
  </si>
  <si>
    <t>Student firstname 190</t>
  </si>
  <si>
    <t>H190</t>
  </si>
  <si>
    <t>Student firstname 191</t>
  </si>
  <si>
    <t>H191</t>
  </si>
  <si>
    <t>Student firstname 192</t>
  </si>
  <si>
    <t>H192</t>
  </si>
  <si>
    <t>Student firstname 193</t>
  </si>
  <si>
    <t>H193</t>
  </si>
  <si>
    <t>Student firstname 194</t>
  </si>
  <si>
    <t>H194</t>
  </si>
  <si>
    <t>Student firstname 195</t>
  </si>
  <si>
    <t>H195</t>
  </si>
  <si>
    <t>Student firstname 196</t>
  </si>
  <si>
    <t>H196</t>
  </si>
  <si>
    <t>Student firstname 197</t>
  </si>
  <si>
    <t>H197</t>
  </si>
  <si>
    <t>Student firstname 198</t>
  </si>
  <si>
    <t>H198</t>
  </si>
  <si>
    <t>Student firstname 199</t>
  </si>
  <si>
    <t>H199</t>
  </si>
  <si>
    <t>Student firstname 200</t>
  </si>
  <si>
    <t>H200</t>
  </si>
  <si>
    <t>Student firstname 201</t>
  </si>
  <si>
    <t>H201</t>
  </si>
  <si>
    <t>Student firstname 202</t>
  </si>
  <si>
    <t>H202</t>
  </si>
  <si>
    <t>Student firstname 203</t>
  </si>
  <si>
    <t>H203</t>
  </si>
  <si>
    <t>Student firstname 204</t>
  </si>
  <si>
    <t>H204</t>
  </si>
  <si>
    <t>Student firstname 205</t>
  </si>
  <si>
    <t>H205</t>
  </si>
  <si>
    <t>Student firstname 206</t>
  </si>
  <si>
    <t>H206</t>
  </si>
  <si>
    <t>Student firstname 207</t>
  </si>
  <si>
    <t>H207</t>
  </si>
  <si>
    <t>Student firstname 208</t>
  </si>
  <si>
    <t>H208</t>
  </si>
  <si>
    <t>Student firstname 209</t>
  </si>
  <si>
    <t>H209</t>
  </si>
  <si>
    <t>Student firstname 210</t>
  </si>
  <si>
    <t>H210</t>
  </si>
  <si>
    <t>Student firstname 211</t>
  </si>
  <si>
    <t>H211</t>
  </si>
  <si>
    <t>Student firstname 212</t>
  </si>
  <si>
    <t>H212</t>
  </si>
  <si>
    <t>Student firstname 213</t>
  </si>
  <si>
    <t>H213</t>
  </si>
  <si>
    <t>Student firstname 214</t>
  </si>
  <si>
    <t>H214</t>
  </si>
  <si>
    <t>Student firstname 215</t>
  </si>
  <si>
    <t>H215</t>
  </si>
  <si>
    <t>Student firstname 216</t>
  </si>
  <si>
    <t>H216</t>
  </si>
  <si>
    <t>Student firstname 217</t>
  </si>
  <si>
    <t>H217</t>
  </si>
  <si>
    <t>Student firstname 218</t>
  </si>
  <si>
    <t>H218</t>
  </si>
  <si>
    <t>Student firstname 219</t>
  </si>
  <si>
    <t>H219</t>
  </si>
  <si>
    <t>Student firstname 220</t>
  </si>
  <si>
    <t>H220</t>
  </si>
  <si>
    <t>Student firstname 221</t>
  </si>
  <si>
    <t>H221</t>
  </si>
  <si>
    <t>Student firstname 222</t>
  </si>
  <si>
    <t>H222</t>
  </si>
  <si>
    <t>Student firstname 223</t>
  </si>
  <si>
    <t>H223</t>
  </si>
  <si>
    <t>Student firstname 224</t>
  </si>
  <si>
    <t>H224</t>
  </si>
  <si>
    <t>Student firstname 225</t>
  </si>
  <si>
    <t>H225</t>
  </si>
  <si>
    <t>Student firstname 226</t>
  </si>
  <si>
    <t>H226</t>
  </si>
  <si>
    <t>Student firstname 227</t>
  </si>
  <si>
    <t>H227</t>
  </si>
  <si>
    <t>Student firstname 228</t>
  </si>
  <si>
    <t>H228</t>
  </si>
  <si>
    <t>Student firstname 229</t>
  </si>
  <si>
    <t>H229</t>
  </si>
  <si>
    <t>Student firstname 230</t>
  </si>
  <si>
    <t>H230</t>
  </si>
  <si>
    <t>Student firstname 231</t>
  </si>
  <si>
    <t>H231</t>
  </si>
  <si>
    <t>Student firstname 232</t>
  </si>
  <si>
    <t>H232</t>
  </si>
  <si>
    <t>Student firstname 233</t>
  </si>
  <si>
    <t>H233</t>
  </si>
  <si>
    <t>Student firstname 234</t>
  </si>
  <si>
    <t>H234</t>
  </si>
  <si>
    <t>Student firstname 235</t>
  </si>
  <si>
    <t>H235</t>
  </si>
  <si>
    <t>Student firstname 236</t>
  </si>
  <si>
    <t>H236</t>
  </si>
  <si>
    <t>Student firstname 237</t>
  </si>
  <si>
    <t>H237</t>
  </si>
  <si>
    <t>Student firstname 238</t>
  </si>
  <si>
    <t>H238</t>
  </si>
  <si>
    <t>Student firstname 239</t>
  </si>
  <si>
    <t>H239</t>
  </si>
  <si>
    <t>Student firstname 240</t>
  </si>
  <si>
    <t>H240</t>
  </si>
  <si>
    <t>Student firstname 241</t>
  </si>
  <si>
    <t>H241</t>
  </si>
  <si>
    <t>Student firstname 242</t>
  </si>
  <si>
    <t>H242</t>
  </si>
  <si>
    <t>Student firstname 243</t>
  </si>
  <si>
    <t>H243</t>
  </si>
  <si>
    <t>Student firstname 244</t>
  </si>
  <si>
    <t>H244</t>
  </si>
  <si>
    <t>Student firstname 245</t>
  </si>
  <si>
    <t>H245</t>
  </si>
  <si>
    <t>Student firstname 246</t>
  </si>
  <si>
    <t>H246</t>
  </si>
  <si>
    <t>Student firstname 247</t>
  </si>
  <si>
    <t>H247</t>
  </si>
  <si>
    <t>Student firstname 248</t>
  </si>
  <si>
    <t>H248</t>
  </si>
  <si>
    <t>Student firstname 249</t>
  </si>
  <si>
    <t>H249</t>
  </si>
  <si>
    <t>Student firstname 250</t>
  </si>
  <si>
    <t>H250</t>
  </si>
  <si>
    <t>Student firstname 251</t>
  </si>
  <si>
    <t>H251</t>
  </si>
  <si>
    <t>Student firstname 252</t>
  </si>
  <si>
    <t>H252</t>
  </si>
  <si>
    <t>Student firstname 253</t>
  </si>
  <si>
    <t>H253</t>
  </si>
  <si>
    <t>Student firstname 254</t>
  </si>
  <si>
    <t>H254</t>
  </si>
  <si>
    <t>Student firstname 255</t>
  </si>
  <si>
    <t>H255</t>
  </si>
  <si>
    <t>Student firstname 256</t>
  </si>
  <si>
    <t>H256</t>
  </si>
  <si>
    <t>Student firstname 257</t>
  </si>
  <si>
    <t>H257</t>
  </si>
  <si>
    <t>Student firstname 258</t>
  </si>
  <si>
    <t>H258</t>
  </si>
  <si>
    <t>Student firstname 259</t>
  </si>
  <si>
    <t>H259</t>
  </si>
  <si>
    <t>Student firstname 260</t>
  </si>
  <si>
    <t>H260</t>
  </si>
  <si>
    <t>Student firstname 261</t>
  </si>
  <si>
    <t>H261</t>
  </si>
  <si>
    <t>Student firstname 262</t>
  </si>
  <si>
    <t>H262</t>
  </si>
  <si>
    <t>Student firstname 263</t>
  </si>
  <si>
    <t>H263</t>
  </si>
  <si>
    <t>Student firstname 264</t>
  </si>
  <si>
    <t>H264</t>
  </si>
  <si>
    <t>Student firstname 265</t>
  </si>
  <si>
    <t>H265</t>
  </si>
  <si>
    <t>Student firstname 266</t>
  </si>
  <si>
    <t>H266</t>
  </si>
  <si>
    <t>Student firstname 267</t>
  </si>
  <si>
    <t>H267</t>
  </si>
  <si>
    <t>Student firstname 268</t>
  </si>
  <si>
    <t>H268</t>
  </si>
  <si>
    <t>Student firstname 269</t>
  </si>
  <si>
    <t>H269</t>
  </si>
  <si>
    <t>Student firstname 270</t>
  </si>
  <si>
    <t>H270</t>
  </si>
  <si>
    <t>Student firstname 271</t>
  </si>
  <si>
    <t>H271</t>
  </si>
  <si>
    <t>Student firstname 272</t>
  </si>
  <si>
    <t>H272</t>
  </si>
  <si>
    <t>Student firstname 273</t>
  </si>
  <si>
    <t>H273</t>
  </si>
  <si>
    <t>Student firstname 274</t>
  </si>
  <si>
    <t>H274</t>
  </si>
  <si>
    <t>Student firstname 275</t>
  </si>
  <si>
    <t>H275</t>
  </si>
  <si>
    <t>Student firstname 276</t>
  </si>
  <si>
    <t>H276</t>
  </si>
  <si>
    <t>Student firstname 277</t>
  </si>
  <si>
    <t>H277</t>
  </si>
  <si>
    <t>Student firstname 278</t>
  </si>
  <si>
    <t>H278</t>
  </si>
  <si>
    <t>Student firstname 279</t>
  </si>
  <si>
    <t>H279</t>
  </si>
  <si>
    <t>Student firstname 280</t>
  </si>
  <si>
    <t>H280</t>
  </si>
  <si>
    <t>Student firstname 281</t>
  </si>
  <si>
    <t>H281</t>
  </si>
  <si>
    <t>Student firstname 282</t>
  </si>
  <si>
    <t>H282</t>
  </si>
  <si>
    <t>Student firstname 283</t>
  </si>
  <si>
    <t>H283</t>
  </si>
  <si>
    <t>Student firstname 284</t>
  </si>
  <si>
    <t>H284</t>
  </si>
  <si>
    <t>Student firstname 285</t>
  </si>
  <si>
    <t>H285</t>
  </si>
  <si>
    <t>Student firstname 286</t>
  </si>
  <si>
    <t>H286</t>
  </si>
  <si>
    <t>Student firstname 287</t>
  </si>
  <si>
    <t>H287</t>
  </si>
  <si>
    <t>Student firstname 288</t>
  </si>
  <si>
    <t>H288</t>
  </si>
  <si>
    <t>Student firstname 289</t>
  </si>
  <si>
    <t>H289</t>
  </si>
  <si>
    <t>Student firstname 290</t>
  </si>
  <si>
    <t>H290</t>
  </si>
  <si>
    <t>Student firstname 291</t>
  </si>
  <si>
    <t>H291</t>
  </si>
  <si>
    <t>Student firstname 292</t>
  </si>
  <si>
    <t>H292</t>
  </si>
  <si>
    <t>Student firstname 293</t>
  </si>
  <si>
    <t>H293</t>
  </si>
  <si>
    <t>Student firstname 294</t>
  </si>
  <si>
    <t>H294</t>
  </si>
  <si>
    <t>Student firstname 295</t>
  </si>
  <si>
    <t>H295</t>
  </si>
  <si>
    <t>Student firstname 296</t>
  </si>
  <si>
    <t>H296</t>
  </si>
  <si>
    <t>Student firstname 297</t>
  </si>
  <si>
    <t>H297</t>
  </si>
  <si>
    <t>Student firstname 298</t>
  </si>
  <si>
    <t>H298</t>
  </si>
  <si>
    <t>Student firstname 299</t>
  </si>
  <si>
    <t>H299</t>
  </si>
  <si>
    <t>Student firstname 300</t>
  </si>
  <si>
    <t>Student firstname 301</t>
  </si>
  <si>
    <t>H301</t>
  </si>
  <si>
    <t>Student firstname 302</t>
  </si>
  <si>
    <t>H302</t>
  </si>
  <si>
    <t>Student firstname 303</t>
  </si>
  <si>
    <t>H303</t>
  </si>
  <si>
    <t>Student firstname 304</t>
  </si>
  <si>
    <t>H304</t>
  </si>
  <si>
    <t>Student firstname 305</t>
  </si>
  <si>
    <t>H305</t>
  </si>
  <si>
    <t>Student firstname 306</t>
  </si>
  <si>
    <t>H306</t>
  </si>
  <si>
    <t>Student firstname 307</t>
  </si>
  <si>
    <t>H307</t>
  </si>
  <si>
    <t>Student firstname 308</t>
  </si>
  <si>
    <t>H308</t>
  </si>
  <si>
    <t>Student firstname 309</t>
  </si>
  <si>
    <t>H309</t>
  </si>
  <si>
    <t>Student firstname 310</t>
  </si>
  <si>
    <t>H310</t>
  </si>
  <si>
    <t>Student firstname 311</t>
  </si>
  <si>
    <t>H311</t>
  </si>
  <si>
    <t>Student firstname 312</t>
  </si>
  <si>
    <t>H312</t>
  </si>
  <si>
    <t>Student firstname 313</t>
  </si>
  <si>
    <t>H313</t>
  </si>
  <si>
    <t>Student firstname 314</t>
  </si>
  <si>
    <t>H314</t>
  </si>
  <si>
    <t>Student firstname 315</t>
  </si>
  <si>
    <t>H315</t>
  </si>
  <si>
    <t>Student firstname 316</t>
  </si>
  <si>
    <t>H316</t>
  </si>
  <si>
    <t>Student firstname 317</t>
  </si>
  <si>
    <t>H317</t>
  </si>
  <si>
    <t>Student firstname 318</t>
  </si>
  <si>
    <t>H318</t>
  </si>
  <si>
    <t>Student firstname 319</t>
  </si>
  <si>
    <t>H319</t>
  </si>
  <si>
    <t>Student firstname 320</t>
  </si>
  <si>
    <t>H320</t>
  </si>
  <si>
    <t>Student firstname 321</t>
  </si>
  <si>
    <t>H321</t>
  </si>
  <si>
    <t>Student firstname 322</t>
  </si>
  <si>
    <t>H322</t>
  </si>
  <si>
    <t>Student firstname 323</t>
  </si>
  <si>
    <t>H323</t>
  </si>
  <si>
    <t>Student firstname 324</t>
  </si>
  <si>
    <t>H324</t>
  </si>
  <si>
    <t>Student firstname 325</t>
  </si>
  <si>
    <t>H325</t>
  </si>
  <si>
    <t>Student firstname 326</t>
  </si>
  <si>
    <t>H326</t>
  </si>
  <si>
    <t>Student firstname 327</t>
  </si>
  <si>
    <t>H327</t>
  </si>
  <si>
    <t>Student firstname 328</t>
  </si>
  <si>
    <t>H328</t>
  </si>
  <si>
    <t>Student firstname 329</t>
  </si>
  <si>
    <t>H329</t>
  </si>
  <si>
    <t>Student firstname 330</t>
  </si>
  <si>
    <t>H330</t>
  </si>
  <si>
    <t>Student firstname 331</t>
  </si>
  <si>
    <t>H331</t>
  </si>
  <si>
    <t>Student firstname 332</t>
  </si>
  <si>
    <t>H332</t>
  </si>
  <si>
    <t>Student firstname 333</t>
  </si>
  <si>
    <t>H333</t>
  </si>
  <si>
    <t>Student firstname 334</t>
  </si>
  <si>
    <t>H334</t>
  </si>
  <si>
    <t>Student firstname 335</t>
  </si>
  <si>
    <t>H335</t>
  </si>
  <si>
    <t>Student firstname 336</t>
  </si>
  <si>
    <t>H336</t>
  </si>
  <si>
    <t>Student firstname 337</t>
  </si>
  <si>
    <t>H337</t>
  </si>
  <si>
    <t>Student firstname 338</t>
  </si>
  <si>
    <t>H338</t>
  </si>
  <si>
    <t>Student firstname 339</t>
  </si>
  <si>
    <t>H339</t>
  </si>
  <si>
    <t>Student firstname 340</t>
  </si>
  <si>
    <t>H340</t>
  </si>
  <si>
    <t>Student firstname 341</t>
  </si>
  <si>
    <t>Student firstname 342</t>
  </si>
  <si>
    <t>Student firstname 343</t>
  </si>
  <si>
    <t>Student firstname 344</t>
  </si>
  <si>
    <t>Student firstname 345</t>
  </si>
  <si>
    <t>Student firstname 346</t>
  </si>
  <si>
    <t>H346</t>
  </si>
  <si>
    <t>Student firstname 347</t>
  </si>
  <si>
    <t>H347</t>
  </si>
  <si>
    <t>Student firstname 348</t>
  </si>
  <si>
    <t>H348</t>
  </si>
  <si>
    <t>Student firstname 349</t>
  </si>
  <si>
    <t>H349</t>
  </si>
  <si>
    <t>Student firstname 350</t>
  </si>
  <si>
    <t>H350</t>
  </si>
  <si>
    <t>Student firstname 351</t>
  </si>
  <si>
    <t>H351</t>
  </si>
  <si>
    <t>Student firstname 352</t>
  </si>
  <si>
    <t>H352</t>
  </si>
  <si>
    <t>Student firstname 353</t>
  </si>
  <si>
    <t>H353</t>
  </si>
  <si>
    <t>Student firstname 354</t>
  </si>
  <si>
    <t>H354</t>
  </si>
  <si>
    <t>Student firstname 355</t>
  </si>
  <si>
    <t>H355</t>
  </si>
  <si>
    <t>Student firstname 356</t>
  </si>
  <si>
    <t>H356</t>
  </si>
  <si>
    <t>Student firstname 357</t>
  </si>
  <si>
    <t>H357</t>
  </si>
  <si>
    <t>Student firstname 358</t>
  </si>
  <si>
    <t>H358</t>
  </si>
  <si>
    <t>Student firstname 359</t>
  </si>
  <si>
    <t>H359</t>
  </si>
  <si>
    <t>Student firstname 360</t>
  </si>
  <si>
    <t>H360</t>
  </si>
  <si>
    <t>Student firstname 361</t>
  </si>
  <si>
    <t>H361</t>
  </si>
  <si>
    <t>Student firstname 362</t>
  </si>
  <si>
    <t>H362</t>
  </si>
  <si>
    <t>Student firstname 363</t>
  </si>
  <si>
    <t>H363</t>
  </si>
  <si>
    <t>Student firstname 364</t>
  </si>
  <si>
    <t>H364</t>
  </si>
  <si>
    <t>Student firstname 365</t>
  </si>
  <si>
    <t>H365</t>
  </si>
  <si>
    <t>Student firstname 366</t>
  </si>
  <si>
    <t>H366</t>
  </si>
  <si>
    <t>Student firstname 367</t>
  </si>
  <si>
    <t>H367</t>
  </si>
  <si>
    <t>Student firstname 368</t>
  </si>
  <si>
    <t>H368</t>
  </si>
  <si>
    <t>Student firstname 369</t>
  </si>
  <si>
    <t>H369</t>
  </si>
  <si>
    <t>Student firstname 370</t>
  </si>
  <si>
    <t>H370</t>
  </si>
  <si>
    <t>Student firstname 371</t>
  </si>
  <si>
    <t>H371</t>
  </si>
  <si>
    <t>Student firstname 372</t>
  </si>
  <si>
    <t>H372</t>
  </si>
  <si>
    <t>Student firstname 373</t>
  </si>
  <si>
    <t>H373</t>
  </si>
  <si>
    <t>Student firstname 374</t>
  </si>
  <si>
    <t>H374</t>
  </si>
  <si>
    <t>Student firstname 375</t>
  </si>
  <si>
    <t>H375</t>
  </si>
  <si>
    <t>Student firstname 376</t>
  </si>
  <si>
    <t>H376</t>
  </si>
  <si>
    <t>Student firstname 377</t>
  </si>
  <si>
    <t>H377</t>
  </si>
  <si>
    <t>Student firstname 378</t>
  </si>
  <si>
    <t>H378</t>
  </si>
  <si>
    <t>Student firstname 379</t>
  </si>
  <si>
    <t>H379</t>
  </si>
  <si>
    <t>Student firstname 380</t>
  </si>
  <si>
    <t>H380</t>
  </si>
  <si>
    <t>Student firstname 381</t>
  </si>
  <si>
    <t>H381</t>
  </si>
  <si>
    <t>Student firstname 382</t>
  </si>
  <si>
    <t>H382</t>
  </si>
  <si>
    <t>Student firstname 383</t>
  </si>
  <si>
    <t>H383</t>
  </si>
  <si>
    <t>Student firstname 384</t>
  </si>
  <si>
    <t>H384</t>
  </si>
  <si>
    <t>Student firstname 385</t>
  </si>
  <si>
    <t>H385</t>
  </si>
  <si>
    <t>Student firstname 386</t>
  </si>
  <si>
    <t>H386</t>
  </si>
  <si>
    <t>Student firstname 387</t>
  </si>
  <si>
    <t>H387</t>
  </si>
  <si>
    <t>Student firstname 388</t>
  </si>
  <si>
    <t>H388</t>
  </si>
  <si>
    <t>Student firstname 389</t>
  </si>
  <si>
    <t>H389</t>
  </si>
  <si>
    <t>Student firstname 390</t>
  </si>
  <si>
    <t>H390</t>
  </si>
  <si>
    <t>Student firstname 391</t>
  </si>
  <si>
    <t>H391</t>
  </si>
  <si>
    <t>Student firstname 392</t>
  </si>
  <si>
    <t>H392</t>
  </si>
  <si>
    <t>Student firstname 393</t>
  </si>
  <si>
    <t>H393</t>
  </si>
  <si>
    <t>Student firstname 394</t>
  </si>
  <si>
    <t>H394</t>
  </si>
  <si>
    <t>Student firstname 395</t>
  </si>
  <si>
    <t>H395</t>
  </si>
  <si>
    <t>Student firstname 396</t>
  </si>
  <si>
    <t>H396</t>
  </si>
  <si>
    <t>Student firstname 397</t>
  </si>
  <si>
    <t>H397</t>
  </si>
  <si>
    <t>Student firstname 398</t>
  </si>
  <si>
    <t>H398</t>
  </si>
  <si>
    <t>Student firstname 399</t>
  </si>
  <si>
    <t>H399</t>
  </si>
  <si>
    <t>Student firstname 400</t>
  </si>
  <si>
    <t>H400</t>
  </si>
  <si>
    <t>Student firstname 401</t>
  </si>
  <si>
    <t>H401</t>
  </si>
  <si>
    <t>Student firstname 402</t>
  </si>
  <si>
    <t>H402</t>
  </si>
  <si>
    <t>Student firstname 403</t>
  </si>
  <si>
    <t>H403</t>
  </si>
  <si>
    <t>Student firstname 404</t>
  </si>
  <si>
    <t>H404</t>
  </si>
  <si>
    <t>Student firstname 405</t>
  </si>
  <si>
    <t>H405</t>
  </si>
  <si>
    <t>Student firstname 406</t>
  </si>
  <si>
    <t>H406</t>
  </si>
  <si>
    <t>Student firstname 407</t>
  </si>
  <si>
    <t>H407</t>
  </si>
  <si>
    <t>Student firstname 408</t>
  </si>
  <si>
    <t>H408</t>
  </si>
  <si>
    <t>Student firstname 409</t>
  </si>
  <si>
    <t>H409</t>
  </si>
  <si>
    <t>Student firstname 410</t>
  </si>
  <si>
    <t>H410</t>
  </si>
  <si>
    <t>Student firstname 411</t>
  </si>
  <si>
    <t>H411</t>
  </si>
  <si>
    <t>Student firstname 412</t>
  </si>
  <si>
    <t>H412</t>
  </si>
  <si>
    <t>Student firstname 413</t>
  </si>
  <si>
    <t>H413</t>
  </si>
  <si>
    <t>Student firstname 414</t>
  </si>
  <si>
    <t>H414</t>
  </si>
  <si>
    <t>Student firstname 415</t>
  </si>
  <si>
    <t>H415</t>
  </si>
  <si>
    <t>Student firstname 416</t>
  </si>
  <si>
    <t>H416</t>
  </si>
  <si>
    <t>Student firstname 417</t>
  </si>
  <si>
    <t>H417</t>
  </si>
  <si>
    <t>Student firstname 418</t>
  </si>
  <si>
    <t>H418</t>
  </si>
  <si>
    <t>Student firstname 419</t>
  </si>
  <si>
    <t>H419</t>
  </si>
  <si>
    <t>Student firstname 420</t>
  </si>
  <si>
    <t>H420</t>
  </si>
  <si>
    <t>Student firstname 421</t>
  </si>
  <si>
    <t>H421</t>
  </si>
  <si>
    <t>Student firstname 422</t>
  </si>
  <si>
    <t>H422</t>
  </si>
  <si>
    <t>Student firstname 423</t>
  </si>
  <si>
    <t>H423</t>
  </si>
  <si>
    <t>Student firstname 424</t>
  </si>
  <si>
    <t>H424</t>
  </si>
  <si>
    <t>Student firstname 425</t>
  </si>
  <si>
    <t>H425</t>
  </si>
  <si>
    <t>Student firstname 426</t>
  </si>
  <si>
    <t>H426</t>
  </si>
  <si>
    <t>Student firstname 427</t>
  </si>
  <si>
    <t>H427</t>
  </si>
  <si>
    <t>Student firstname 428</t>
  </si>
  <si>
    <t>H428</t>
  </si>
  <si>
    <t>Student firstname 429</t>
  </si>
  <si>
    <t>H429</t>
  </si>
  <si>
    <t>Student firstname 430</t>
  </si>
  <si>
    <t>H430</t>
  </si>
  <si>
    <t>Student firstname 431</t>
  </si>
  <si>
    <t>H431</t>
  </si>
  <si>
    <t>Student firstname 432</t>
  </si>
  <si>
    <t>H432</t>
  </si>
  <si>
    <t>Student firstname 433</t>
  </si>
  <si>
    <t>H433</t>
  </si>
  <si>
    <t>Student firstname 434</t>
  </si>
  <si>
    <t>H434</t>
  </si>
  <si>
    <t>Student firstname 435</t>
  </si>
  <si>
    <t>H435</t>
  </si>
  <si>
    <t>Student firstname 436</t>
  </si>
  <si>
    <t>H436</t>
  </si>
  <si>
    <t>Student firstname 437</t>
  </si>
  <si>
    <t>H437</t>
  </si>
  <si>
    <t>Student firstname 438</t>
  </si>
  <si>
    <t>H438</t>
  </si>
  <si>
    <t>Student firstname 439</t>
  </si>
  <si>
    <t>H439</t>
  </si>
  <si>
    <t>Student firstname 440</t>
  </si>
  <si>
    <t>H440</t>
  </si>
  <si>
    <t>Student firstname 441</t>
  </si>
  <si>
    <t>Student firstname 442</t>
  </si>
  <si>
    <t>Student firstname 443</t>
  </si>
  <si>
    <t>H443</t>
  </si>
  <si>
    <t>Student firstname 444</t>
  </si>
  <si>
    <t>H444</t>
  </si>
  <si>
    <t>Student firstname 445</t>
  </si>
  <si>
    <t>H445</t>
  </si>
  <si>
    <t>Student firstname 446</t>
  </si>
  <si>
    <t>H446</t>
  </si>
  <si>
    <t>Student firstname 447</t>
  </si>
  <si>
    <t>H447</t>
  </si>
  <si>
    <t>Student firstname 448</t>
  </si>
  <si>
    <t>H448</t>
  </si>
  <si>
    <t>Student firstname 449</t>
  </si>
  <si>
    <t>H449</t>
  </si>
  <si>
    <t>Student firstname 450</t>
  </si>
  <si>
    <t>H450</t>
  </si>
  <si>
    <t>Student firstname 451</t>
  </si>
  <si>
    <t>H451</t>
  </si>
  <si>
    <t>Student firstname 452</t>
  </si>
  <si>
    <t>H452</t>
  </si>
  <si>
    <t>Student firstname 453</t>
  </si>
  <si>
    <t>H453</t>
  </si>
  <si>
    <t>Student firstname 454</t>
  </si>
  <si>
    <t>H454</t>
  </si>
  <si>
    <t>Student firstname 455</t>
  </si>
  <si>
    <t>H455</t>
  </si>
  <si>
    <t>Student firstname 456</t>
  </si>
  <si>
    <t>H456</t>
  </si>
  <si>
    <t>Student firstname 457</t>
  </si>
  <si>
    <t>H457</t>
  </si>
  <si>
    <t>Student firstname 458</t>
  </si>
  <si>
    <t>H458</t>
  </si>
  <si>
    <t>Student firstname 459</t>
  </si>
  <si>
    <t>H459</t>
  </si>
  <si>
    <t>Student firstname 460</t>
  </si>
  <si>
    <t>H460</t>
  </si>
  <si>
    <t>Student firstname 461</t>
  </si>
  <si>
    <t>H461</t>
  </si>
  <si>
    <t>Student firstname 462</t>
  </si>
  <si>
    <t>H462</t>
  </si>
  <si>
    <t>Student firstname 463</t>
  </si>
  <si>
    <t>H463</t>
  </si>
  <si>
    <t>Student firstname 464</t>
  </si>
  <si>
    <t>H464</t>
  </si>
  <si>
    <t>Student firstname 465</t>
  </si>
  <si>
    <t>H465</t>
  </si>
  <si>
    <t>Student firstname 466</t>
  </si>
  <si>
    <t>H466</t>
  </si>
  <si>
    <t>Student firstname 467</t>
  </si>
  <si>
    <t>H467</t>
  </si>
  <si>
    <t>Student firstname 468</t>
  </si>
  <si>
    <t>H468</t>
  </si>
  <si>
    <t>Student firstname 469</t>
  </si>
  <si>
    <t>H469</t>
  </si>
  <si>
    <t>Student firstname 470</t>
  </si>
  <si>
    <t>H470</t>
  </si>
  <si>
    <t>Student firstname 471</t>
  </si>
  <si>
    <t>H471</t>
  </si>
  <si>
    <t>Student firstname 472</t>
  </si>
  <si>
    <t>H472</t>
  </si>
  <si>
    <t>Student firstname 473</t>
  </si>
  <si>
    <t>H473</t>
  </si>
  <si>
    <t>Student firstname 474</t>
  </si>
  <si>
    <t>H474</t>
  </si>
  <si>
    <t>Student firstname 475</t>
  </si>
  <si>
    <t>H475</t>
  </si>
  <si>
    <t>Student firstname 476</t>
  </si>
  <si>
    <t>H476</t>
  </si>
  <si>
    <t>Student firstname 477</t>
  </si>
  <si>
    <t>H477</t>
  </si>
  <si>
    <t>Student firstname 478</t>
  </si>
  <si>
    <t>H478</t>
  </si>
  <si>
    <t>Student firstname 479</t>
  </si>
  <si>
    <t>H479</t>
  </si>
  <si>
    <t>Student firstname 480</t>
  </si>
  <si>
    <t>H480</t>
  </si>
  <si>
    <t>Student firstname 481</t>
  </si>
  <si>
    <t>H481</t>
  </si>
  <si>
    <t>Student firstname 482</t>
  </si>
  <si>
    <t>H482</t>
  </si>
  <si>
    <t>Student firstname 483</t>
  </si>
  <si>
    <t>H483</t>
  </si>
  <si>
    <t>Student firstname 484</t>
  </si>
  <si>
    <t>H484</t>
  </si>
  <si>
    <t>Student firstname 485</t>
  </si>
  <si>
    <t>H485</t>
  </si>
  <si>
    <t>Student firstname 486</t>
  </si>
  <si>
    <t>H486</t>
  </si>
  <si>
    <t>Student firstname 487</t>
  </si>
  <si>
    <t>H487</t>
  </si>
  <si>
    <t>Student firstname 488</t>
  </si>
  <si>
    <t>H488</t>
  </si>
  <si>
    <t>Student firstname 489</t>
  </si>
  <si>
    <t>H489</t>
  </si>
  <si>
    <t>Student firstname 490</t>
  </si>
  <si>
    <t>H490</t>
  </si>
  <si>
    <t>Student firstname 491</t>
  </si>
  <si>
    <t>H491</t>
  </si>
  <si>
    <t>Student firstname 492</t>
  </si>
  <si>
    <t>H492</t>
  </si>
  <si>
    <t>Student firstname 493</t>
  </si>
  <si>
    <t>H493</t>
  </si>
  <si>
    <t>Student firstname 494</t>
  </si>
  <si>
    <t>H494</t>
  </si>
  <si>
    <t>Student firstname 495</t>
  </si>
  <si>
    <t>H495</t>
  </si>
  <si>
    <t>Student firstname 496</t>
  </si>
  <si>
    <t>H496</t>
  </si>
  <si>
    <t>Student firstname 497</t>
  </si>
  <si>
    <t>H497</t>
  </si>
  <si>
    <t>Student firstname 498</t>
  </si>
  <si>
    <t>H498</t>
  </si>
  <si>
    <t>Student firstname 499</t>
  </si>
  <si>
    <t>H499</t>
  </si>
  <si>
    <t>Student firstname 500</t>
  </si>
  <si>
    <t>H500</t>
  </si>
  <si>
    <t>Student firstname 501</t>
  </si>
  <si>
    <t>H501</t>
  </si>
  <si>
    <t>Student firstname 502</t>
  </si>
  <si>
    <t>H502</t>
  </si>
  <si>
    <t>Student firstname 503</t>
  </si>
  <si>
    <t>H503</t>
  </si>
  <si>
    <t>Student firstname 504</t>
  </si>
  <si>
    <t>H504</t>
  </si>
  <si>
    <t>Student firstname 505</t>
  </si>
  <si>
    <t>H505</t>
  </si>
  <si>
    <t>Student firstname 506</t>
  </si>
  <si>
    <t>H506</t>
  </si>
  <si>
    <t>Student firstname 507</t>
  </si>
  <si>
    <t>H507</t>
  </si>
  <si>
    <t>Student firstname 508</t>
  </si>
  <si>
    <t>H508</t>
  </si>
  <si>
    <t>Student firstname 509</t>
  </si>
  <si>
    <t>H509</t>
  </si>
  <si>
    <t>Student firstname 510</t>
  </si>
  <si>
    <t>H510</t>
  </si>
  <si>
    <t>Student firstname 511</t>
  </si>
  <si>
    <t>H511</t>
  </si>
  <si>
    <t>Student firstname 512</t>
  </si>
  <si>
    <t>H512</t>
  </si>
  <si>
    <t>Student firstname 513</t>
  </si>
  <si>
    <t>H513</t>
  </si>
  <si>
    <t>Student firstname 514</t>
  </si>
  <si>
    <t>H514</t>
  </si>
  <si>
    <t>Student firstname 515</t>
  </si>
  <si>
    <t>H515</t>
  </si>
  <si>
    <t>Student firstname 516</t>
  </si>
  <si>
    <t>H516</t>
  </si>
  <si>
    <t>Student firstname 517</t>
  </si>
  <si>
    <t>H517</t>
  </si>
  <si>
    <t>Student firstname 518</t>
  </si>
  <si>
    <t>H518</t>
  </si>
  <si>
    <t>Student firstname 519</t>
  </si>
  <si>
    <t>H519</t>
  </si>
  <si>
    <t>Student firstname 520</t>
  </si>
  <si>
    <t>H520</t>
  </si>
  <si>
    <t>Student firstname 521</t>
  </si>
  <si>
    <t>H521</t>
  </si>
  <si>
    <t>Student firstname 522</t>
  </si>
  <si>
    <t>H522</t>
  </si>
  <si>
    <t>Student firstname 523</t>
  </si>
  <si>
    <t>H523</t>
  </si>
  <si>
    <t>Student firstname 524</t>
  </si>
  <si>
    <t>H524</t>
  </si>
  <si>
    <t>Student firstname 525</t>
  </si>
  <si>
    <t>H525</t>
  </si>
  <si>
    <t>Student firstname 526</t>
  </si>
  <si>
    <t>H526</t>
  </si>
  <si>
    <t>Student firstname 527</t>
  </si>
  <si>
    <t>H527</t>
  </si>
  <si>
    <t>Student firstname 528</t>
  </si>
  <si>
    <t>H528</t>
  </si>
  <si>
    <t>Student firstname 529</t>
  </si>
  <si>
    <t>H529</t>
  </si>
  <si>
    <t>Student firstname 530</t>
  </si>
  <si>
    <t>H530</t>
  </si>
  <si>
    <t>Student firstname 531</t>
  </si>
  <si>
    <t>H531</t>
  </si>
  <si>
    <t>Student firstname 532</t>
  </si>
  <si>
    <t>H532</t>
  </si>
  <si>
    <t>Student firstname 533</t>
  </si>
  <si>
    <t>H533</t>
  </si>
  <si>
    <t>Student firstname 534</t>
  </si>
  <si>
    <t>H534</t>
  </si>
  <si>
    <t>Student firstname 535</t>
  </si>
  <si>
    <t>H535</t>
  </si>
  <si>
    <t>Student firstname 536</t>
  </si>
  <si>
    <t>H536</t>
  </si>
  <si>
    <t>Student firstname 537</t>
  </si>
  <si>
    <t>H537</t>
  </si>
  <si>
    <t>Student firstname 538</t>
  </si>
  <si>
    <t>H538</t>
  </si>
  <si>
    <t>Student firstname 539</t>
  </si>
  <si>
    <t>H539</t>
  </si>
  <si>
    <t>Student firstname 540</t>
  </si>
  <si>
    <t>H540</t>
  </si>
  <si>
    <t>Student firstname 541</t>
  </si>
  <si>
    <t>H541</t>
  </si>
  <si>
    <t>Student firstname 542</t>
  </si>
  <si>
    <t>H542</t>
  </si>
  <si>
    <t>Student firstname 543</t>
  </si>
  <si>
    <t>H543</t>
  </si>
  <si>
    <t>Student firstname 544</t>
  </si>
  <si>
    <t>H544</t>
  </si>
  <si>
    <t>Student firstname 545</t>
  </si>
  <si>
    <t>H545</t>
  </si>
  <si>
    <t>Student firstname 546</t>
  </si>
  <si>
    <t>H546</t>
  </si>
  <si>
    <t>Student firstname 547</t>
  </si>
  <si>
    <t>H547</t>
  </si>
  <si>
    <t>Student firstname 548</t>
  </si>
  <si>
    <t>H548</t>
  </si>
  <si>
    <t>Student firstname 549</t>
  </si>
  <si>
    <t>H549</t>
  </si>
  <si>
    <t>Student firstname 550</t>
  </si>
  <si>
    <t>H550</t>
  </si>
  <si>
    <t>Student firstname 551</t>
  </si>
  <si>
    <t>H551</t>
  </si>
  <si>
    <t>Student firstname 552</t>
  </si>
  <si>
    <t>H552</t>
  </si>
  <si>
    <t>Student firstname 553</t>
  </si>
  <si>
    <t>H553</t>
  </si>
  <si>
    <t>Student firstname 554</t>
  </si>
  <si>
    <t>H554</t>
  </si>
  <si>
    <t>Student firstname 555</t>
  </si>
  <si>
    <t>H555</t>
  </si>
  <si>
    <t>Student firstname 556</t>
  </si>
  <si>
    <t>H556</t>
  </si>
  <si>
    <t>Student firstname 557</t>
  </si>
  <si>
    <t>H557</t>
  </si>
  <si>
    <t>Student firstname 558</t>
  </si>
  <si>
    <t>H558</t>
  </si>
  <si>
    <t>Student firstname 559</t>
  </si>
  <si>
    <t>H559</t>
  </si>
  <si>
    <t>Student firstname 560</t>
  </si>
  <si>
    <t>H560</t>
  </si>
  <si>
    <t>Student firstname 561</t>
  </si>
  <si>
    <t>H561</t>
  </si>
  <si>
    <t>Student firstname 562</t>
  </si>
  <si>
    <t>H562</t>
  </si>
  <si>
    <t>Student firstname 563</t>
  </si>
  <si>
    <t>H563</t>
  </si>
  <si>
    <t>Student firstname 564</t>
  </si>
  <si>
    <t>H564</t>
  </si>
  <si>
    <t>Student firstname 565</t>
  </si>
  <si>
    <t>H565</t>
  </si>
  <si>
    <t>Student firstname 566</t>
  </si>
  <si>
    <t>H566</t>
  </si>
  <si>
    <t>Student firstname 567</t>
  </si>
  <si>
    <t>H567</t>
  </si>
  <si>
    <t>Student firstname 568</t>
  </si>
  <si>
    <t>H568</t>
  </si>
  <si>
    <t>Student firstname 569</t>
  </si>
  <si>
    <t>H569</t>
  </si>
  <si>
    <t>Student firstname 570</t>
  </si>
  <si>
    <t>H570</t>
  </si>
  <si>
    <t>Student firstname 571</t>
  </si>
  <si>
    <t>H571</t>
  </si>
  <si>
    <t>Student firstname 572</t>
  </si>
  <si>
    <t>H572</t>
  </si>
  <si>
    <t>Student firstname 573</t>
  </si>
  <si>
    <t>H573</t>
  </si>
  <si>
    <t>Student firstname 574</t>
  </si>
  <si>
    <t>H574</t>
  </si>
  <si>
    <t>Student firstname 575</t>
  </si>
  <si>
    <t>H575</t>
  </si>
  <si>
    <t>Student firstname 576</t>
  </si>
  <si>
    <t>H576</t>
  </si>
  <si>
    <t>Student firstname 577</t>
  </si>
  <si>
    <t>H577</t>
  </si>
  <si>
    <t>Student firstname 578</t>
  </si>
  <si>
    <t>H578</t>
  </si>
  <si>
    <t>Student firstname 579</t>
  </si>
  <si>
    <t>H579</t>
  </si>
  <si>
    <t>Student firstname 580</t>
  </si>
  <si>
    <t>H580</t>
  </si>
  <si>
    <t>Student firstname 581</t>
  </si>
  <si>
    <t>H581</t>
  </si>
  <si>
    <t>Student firstname 582</t>
  </si>
  <si>
    <t>H582</t>
  </si>
  <si>
    <t>Student firstname 583</t>
  </si>
  <si>
    <t>H583</t>
  </si>
  <si>
    <t>Student firstname 584</t>
  </si>
  <si>
    <t>H584</t>
  </si>
  <si>
    <t>Student firstname 585</t>
  </si>
  <si>
    <t>H585</t>
  </si>
  <si>
    <t>Student firstname 586</t>
  </si>
  <si>
    <t>H586</t>
  </si>
  <si>
    <t>Student firstname 587</t>
  </si>
  <si>
    <t>H587</t>
  </si>
  <si>
    <t>Student firstname 588</t>
  </si>
  <si>
    <t>H588</t>
  </si>
  <si>
    <t>Student firstname 589</t>
  </si>
  <si>
    <t>H589</t>
  </si>
  <si>
    <t>Student firstname 590</t>
  </si>
  <si>
    <t>H590</t>
  </si>
  <si>
    <t>Student firstname 591</t>
  </si>
  <si>
    <t>H591</t>
  </si>
  <si>
    <t>Student firstname 592</t>
  </si>
  <si>
    <t>H592</t>
  </si>
  <si>
    <t>Student firstname 593</t>
  </si>
  <si>
    <t>H593</t>
  </si>
  <si>
    <t>Student firstname 594</t>
  </si>
  <si>
    <t>H594</t>
  </si>
  <si>
    <t>Student firstname 595</t>
  </si>
  <si>
    <t>H595</t>
  </si>
  <si>
    <t>Student firstname 596</t>
  </si>
  <si>
    <t>H596</t>
  </si>
  <si>
    <t>Student firstname 597</t>
  </si>
  <si>
    <t>H597</t>
  </si>
  <si>
    <t>Student firstname 598</t>
  </si>
  <si>
    <t>H598</t>
  </si>
  <si>
    <t>Student firstname 599</t>
  </si>
  <si>
    <t>H599</t>
  </si>
  <si>
    <t>Student firstname 600</t>
  </si>
  <si>
    <t>H600</t>
  </si>
  <si>
    <t>Student firstname 601</t>
  </si>
  <si>
    <t>H601</t>
  </si>
  <si>
    <t>Student firstname 602</t>
  </si>
  <si>
    <t>H602</t>
  </si>
  <si>
    <t>Student firstname 603</t>
  </si>
  <si>
    <t>H603</t>
  </si>
  <si>
    <t>Student firstname 604</t>
  </si>
  <si>
    <t>H604</t>
  </si>
  <si>
    <t>Student firstname 605</t>
  </si>
  <si>
    <t>H605</t>
  </si>
  <si>
    <t>Student firstname 606</t>
  </si>
  <si>
    <t>H606</t>
  </si>
  <si>
    <t>Student firstname 607</t>
  </si>
  <si>
    <t>H607</t>
  </si>
  <si>
    <t>Student firstname 608</t>
  </si>
  <si>
    <t>H608</t>
  </si>
  <si>
    <t>Student firstname 609</t>
  </si>
  <si>
    <t>H609</t>
  </si>
  <si>
    <t>Student firstname 610</t>
  </si>
  <si>
    <t>H610</t>
  </si>
  <si>
    <t>Student firstname 611</t>
  </si>
  <si>
    <t>H611</t>
  </si>
  <si>
    <t>Student firstname 612</t>
  </si>
  <si>
    <t>H612</t>
  </si>
  <si>
    <t>Student firstname 613</t>
  </si>
  <si>
    <t>H613</t>
  </si>
  <si>
    <t>Student firstname 614</t>
  </si>
  <si>
    <t>H614</t>
  </si>
  <si>
    <t>Student firstname 615</t>
  </si>
  <si>
    <t>H615</t>
  </si>
  <si>
    <t>Student firstname 616</t>
  </si>
  <si>
    <t>H616</t>
  </si>
  <si>
    <t>Student firstname 617</t>
  </si>
  <si>
    <t>H617</t>
  </si>
  <si>
    <t>Student firstname 618</t>
  </si>
  <si>
    <t>H618</t>
  </si>
  <si>
    <t>Student firstname 619</t>
  </si>
  <si>
    <t>H619</t>
  </si>
  <si>
    <t>Student firstname 620</t>
  </si>
  <si>
    <t>H620</t>
  </si>
  <si>
    <t>Student firstname 621</t>
  </si>
  <si>
    <t>H621</t>
  </si>
  <si>
    <t>Student firstname 622</t>
  </si>
  <si>
    <t>H622</t>
  </si>
  <si>
    <t>Student firstname 623</t>
  </si>
  <si>
    <t>H623</t>
  </si>
  <si>
    <t>Student firstname 624</t>
  </si>
  <si>
    <t>H624</t>
  </si>
  <si>
    <t>Student firstname 625</t>
  </si>
  <si>
    <t>H625</t>
  </si>
  <si>
    <t>Student firstname 626</t>
  </si>
  <si>
    <t>H626</t>
  </si>
  <si>
    <t>Student firstname 627</t>
  </si>
  <si>
    <t>H627</t>
  </si>
  <si>
    <t>Student firstname 628</t>
  </si>
  <si>
    <t>H628</t>
  </si>
  <si>
    <t>Student firstname 629</t>
  </si>
  <si>
    <t>H629</t>
  </si>
  <si>
    <t>Student firstname 630</t>
  </si>
  <si>
    <t>H630</t>
  </si>
  <si>
    <t>Student firstname 631</t>
  </si>
  <si>
    <t>H631</t>
  </si>
  <si>
    <t>Student firstname 632</t>
  </si>
  <si>
    <t>H632</t>
  </si>
  <si>
    <t>Student firstname 633</t>
  </si>
  <si>
    <t>H633</t>
  </si>
  <si>
    <t>Student firstname 634</t>
  </si>
  <si>
    <t>H634</t>
  </si>
  <si>
    <t>Student firstname 635</t>
  </si>
  <si>
    <t>H635</t>
  </si>
  <si>
    <t>Student firstname 636</t>
  </si>
  <si>
    <t>H636</t>
  </si>
  <si>
    <t>Student firstname 637</t>
  </si>
  <si>
    <t>H637</t>
  </si>
  <si>
    <t>Student firstname 638</t>
  </si>
  <si>
    <t>H638</t>
  </si>
  <si>
    <t>Student firstname 639</t>
  </si>
  <si>
    <t>H639</t>
  </si>
  <si>
    <t>Student firstname 640</t>
  </si>
  <si>
    <t>H640</t>
  </si>
  <si>
    <t>Student firstname 641</t>
  </si>
  <si>
    <t>H641</t>
  </si>
  <si>
    <t>Student firstname 642</t>
  </si>
  <si>
    <t>H642</t>
  </si>
  <si>
    <t>Student firstname 643</t>
  </si>
  <si>
    <t>H643</t>
  </si>
  <si>
    <t>Student firstname 644</t>
  </si>
  <si>
    <t>H644</t>
  </si>
  <si>
    <t>Student firstname 645</t>
  </si>
  <si>
    <t>H645</t>
  </si>
  <si>
    <t>Student firstname 646</t>
  </si>
  <si>
    <t>H646</t>
  </si>
  <si>
    <t>Student firstname 647</t>
  </si>
  <si>
    <t>H647</t>
  </si>
  <si>
    <t>Student firstname 648</t>
  </si>
  <si>
    <t>H648</t>
  </si>
  <si>
    <t>Student firstname 649</t>
  </si>
  <si>
    <t>H649</t>
  </si>
  <si>
    <t>Student firstname 650</t>
  </si>
  <si>
    <t>H650</t>
  </si>
  <si>
    <t>Student firstname 651</t>
  </si>
  <si>
    <t>H651</t>
  </si>
  <si>
    <t>Student firstname 652</t>
  </si>
  <si>
    <t>H652</t>
  </si>
  <si>
    <t>Student firstname 653</t>
  </si>
  <si>
    <t>H653</t>
  </si>
  <si>
    <t>Student firstname 654</t>
  </si>
  <si>
    <t>H654</t>
  </si>
  <si>
    <t>Student firstname 655</t>
  </si>
  <si>
    <t>H655</t>
  </si>
  <si>
    <t>Student firstname 656</t>
  </si>
  <si>
    <t>H656</t>
  </si>
  <si>
    <t>Student firstname 657</t>
  </si>
  <si>
    <t>H657</t>
  </si>
  <si>
    <t>Student firstname 658</t>
  </si>
  <si>
    <t>H658</t>
  </si>
  <si>
    <t>Student firstname 659</t>
  </si>
  <si>
    <t>H659</t>
  </si>
  <si>
    <t>Student firstname 660</t>
  </si>
  <si>
    <t>H660</t>
  </si>
  <si>
    <t>Student firstname 661</t>
  </si>
  <si>
    <t>H661</t>
  </si>
  <si>
    <t>Student firstname 662</t>
  </si>
  <si>
    <t>H662</t>
  </si>
  <si>
    <t>Student firstname 663</t>
  </si>
  <si>
    <t>H663</t>
  </si>
  <si>
    <t>Student firstname 664</t>
  </si>
  <si>
    <t>H664</t>
  </si>
  <si>
    <t>Student firstname 665</t>
  </si>
  <si>
    <t>H665</t>
  </si>
  <si>
    <t>Student firstname 666</t>
  </si>
  <si>
    <t>H666</t>
  </si>
  <si>
    <t>Student firstname 667</t>
  </si>
  <si>
    <t>H667</t>
  </si>
  <si>
    <t>Student firstname 668</t>
  </si>
  <si>
    <t>H668</t>
  </si>
  <si>
    <t>Student firstname 669</t>
  </si>
  <si>
    <t>H669</t>
  </si>
  <si>
    <t>Student firstname 670</t>
  </si>
  <si>
    <t>H670</t>
  </si>
  <si>
    <t>Student firstname 671</t>
  </si>
  <si>
    <t>H671</t>
  </si>
  <si>
    <t>Student firstname 672</t>
  </si>
  <si>
    <t>H672</t>
  </si>
  <si>
    <t>Student firstname 673</t>
  </si>
  <si>
    <t>H673</t>
  </si>
  <si>
    <t>Student firstname 674</t>
  </si>
  <si>
    <t>H674</t>
  </si>
  <si>
    <t>Student firstname 675</t>
  </si>
  <si>
    <t>H675</t>
  </si>
  <si>
    <t>Student firstname 676</t>
  </si>
  <si>
    <t>H676</t>
  </si>
  <si>
    <t>Student firstname 677</t>
  </si>
  <si>
    <t>H677</t>
  </si>
  <si>
    <t>Student firstname 678</t>
  </si>
  <si>
    <t>H678</t>
  </si>
  <si>
    <t>Student firstname 679</t>
  </si>
  <si>
    <t>H679</t>
  </si>
  <si>
    <t>Student firstname 680</t>
  </si>
  <si>
    <t>H680</t>
  </si>
  <si>
    <t>Student firstname 681</t>
  </si>
  <si>
    <t>H681</t>
  </si>
  <si>
    <t>Student firstname 682</t>
  </si>
  <si>
    <t>H682</t>
  </si>
  <si>
    <t>Student firstname 683</t>
  </si>
  <si>
    <t>H683</t>
  </si>
  <si>
    <t>Student firstname 684</t>
  </si>
  <si>
    <t>H684</t>
  </si>
  <si>
    <t>Student firstname 685</t>
  </si>
  <si>
    <t>H685</t>
  </si>
  <si>
    <t>Student firstname 686</t>
  </si>
  <si>
    <t>H686</t>
  </si>
  <si>
    <t>Student firstname 687</t>
  </si>
  <si>
    <t>H687</t>
  </si>
  <si>
    <t>Student firstname 688</t>
  </si>
  <si>
    <t>H688</t>
  </si>
  <si>
    <t>Student firstname 689</t>
  </si>
  <si>
    <t>H689</t>
  </si>
  <si>
    <t>Student firstname 690</t>
  </si>
  <si>
    <t>H690</t>
  </si>
  <si>
    <t>Student firstname 691</t>
  </si>
  <si>
    <t>H691</t>
  </si>
  <si>
    <t>Student firstname 692</t>
  </si>
  <si>
    <t>H692</t>
  </si>
  <si>
    <t>Student firstname 693</t>
  </si>
  <si>
    <t>H693</t>
  </si>
  <si>
    <t>Student firstname 694</t>
  </si>
  <si>
    <t>H694</t>
  </si>
  <si>
    <t>Student firstname 695</t>
  </si>
  <si>
    <t>H695</t>
  </si>
  <si>
    <t>Student firstname 696</t>
  </si>
  <si>
    <t>H696</t>
  </si>
  <si>
    <t>Student firstname 697</t>
  </si>
  <si>
    <t>H697</t>
  </si>
  <si>
    <t>Student firstname 698</t>
  </si>
  <si>
    <t>H698</t>
  </si>
  <si>
    <t>Student firstname 699</t>
  </si>
  <si>
    <t>H699</t>
  </si>
  <si>
    <t>Student firstname 700</t>
  </si>
  <si>
    <t>H700</t>
  </si>
  <si>
    <t>Student firstname 701</t>
  </si>
  <si>
    <t>H701</t>
  </si>
  <si>
    <t>Student firstname 702</t>
  </si>
  <si>
    <t>H702</t>
  </si>
  <si>
    <t>Student firstname 703</t>
  </si>
  <si>
    <t>H703</t>
  </si>
  <si>
    <t>Student firstname 704</t>
  </si>
  <si>
    <t>H704</t>
  </si>
  <si>
    <t>Student firstname 705</t>
  </si>
  <si>
    <t>H705</t>
  </si>
  <si>
    <t>Student firstname 706</t>
  </si>
  <si>
    <t>H706</t>
  </si>
  <si>
    <t>Student firstname 707</t>
  </si>
  <si>
    <t>H707</t>
  </si>
  <si>
    <t>Student firstname 708</t>
  </si>
  <si>
    <t>H708</t>
  </si>
  <si>
    <t>Student firstname 709</t>
  </si>
  <si>
    <t>H709</t>
  </si>
  <si>
    <t>Student firstname 710</t>
  </si>
  <si>
    <t>H710</t>
  </si>
  <si>
    <t>Student firstname 711</t>
  </si>
  <si>
    <t>H711</t>
  </si>
  <si>
    <t>Student firstname 712</t>
  </si>
  <si>
    <t>H712</t>
  </si>
  <si>
    <t>Student firstname 713</t>
  </si>
  <si>
    <t>H713</t>
  </si>
  <si>
    <t>Student firstname 714</t>
  </si>
  <si>
    <t>H714</t>
  </si>
  <si>
    <t>Student firstname 715</t>
  </si>
  <si>
    <t>H715</t>
  </si>
  <si>
    <t>Student firstname 716</t>
  </si>
  <si>
    <t>H716</t>
  </si>
  <si>
    <t>Student firstname 717</t>
  </si>
  <si>
    <t>H717</t>
  </si>
  <si>
    <t>Student firstname 718</t>
  </si>
  <si>
    <t>H718</t>
  </si>
  <si>
    <t>Student firstname 719</t>
  </si>
  <si>
    <t>H719</t>
  </si>
  <si>
    <t>Student firstname 720</t>
  </si>
  <si>
    <t>H720</t>
  </si>
  <si>
    <t>Student firstname 721</t>
  </si>
  <si>
    <t>H721</t>
  </si>
  <si>
    <t>Student firstname 722</t>
  </si>
  <si>
    <t>H722</t>
  </si>
  <si>
    <t>Student firstname 723</t>
  </si>
  <si>
    <t>H723</t>
  </si>
  <si>
    <t>Student firstname 724</t>
  </si>
  <si>
    <t>H724</t>
  </si>
  <si>
    <t>Student firstname 725</t>
  </si>
  <si>
    <t>H725</t>
  </si>
  <si>
    <t>Student firstname 726</t>
  </si>
  <si>
    <t>H726</t>
  </si>
  <si>
    <t>Student firstname 727</t>
  </si>
  <si>
    <t>H727</t>
  </si>
  <si>
    <t>Student firstname 728</t>
  </si>
  <si>
    <t>H728</t>
  </si>
  <si>
    <t>Student firstname 729</t>
  </si>
  <si>
    <t>H729</t>
  </si>
  <si>
    <t>Student firstname 730</t>
  </si>
  <si>
    <t>H730</t>
  </si>
  <si>
    <t>Student firstname 731</t>
  </si>
  <si>
    <t>H731</t>
  </si>
  <si>
    <t>Student firstname 732</t>
  </si>
  <si>
    <t>H732</t>
  </si>
  <si>
    <t>Student firstname 733</t>
  </si>
  <si>
    <t>H733</t>
  </si>
  <si>
    <t>Student firstname 734</t>
  </si>
  <si>
    <t>H734</t>
  </si>
  <si>
    <t>Student firstname 735</t>
  </si>
  <si>
    <t>H735</t>
  </si>
  <si>
    <t>Student firstname 736</t>
  </si>
  <si>
    <t>H736</t>
  </si>
  <si>
    <t>Student firstname 737</t>
  </si>
  <si>
    <t>H737</t>
  </si>
  <si>
    <t>Student firstname 738</t>
  </si>
  <si>
    <t>H738</t>
  </si>
  <si>
    <t>Student firstname 739</t>
  </si>
  <si>
    <t>H739</t>
  </si>
  <si>
    <t>Student firstname 740</t>
  </si>
  <si>
    <t>H740</t>
  </si>
  <si>
    <t>Student firstname 741</t>
  </si>
  <si>
    <t>H741</t>
  </si>
  <si>
    <t>Student firstname 742</t>
  </si>
  <si>
    <t>H742</t>
  </si>
  <si>
    <t>Student firstname 743</t>
  </si>
  <si>
    <t>H743</t>
  </si>
  <si>
    <t>Student firstname 744</t>
  </si>
  <si>
    <t>H744</t>
  </si>
  <si>
    <t>Student firstname 745</t>
  </si>
  <si>
    <t>H745</t>
  </si>
  <si>
    <t>Student firstname 746</t>
  </si>
  <si>
    <t>H746</t>
  </si>
  <si>
    <t>Student firstname 747</t>
  </si>
  <si>
    <t>H747</t>
  </si>
  <si>
    <t>Student firstname 748</t>
  </si>
  <si>
    <t>H748</t>
  </si>
  <si>
    <t>Student firstname 749</t>
  </si>
  <si>
    <t>H749</t>
  </si>
  <si>
    <t>Student firstname 750</t>
  </si>
  <si>
    <t>H750</t>
  </si>
  <si>
    <t>Student firstname 751</t>
  </si>
  <si>
    <t>H751</t>
  </si>
  <si>
    <t>Student firstname 752</t>
  </si>
  <si>
    <t>H752</t>
  </si>
  <si>
    <t>Student firstname 753</t>
  </si>
  <si>
    <t>H753</t>
  </si>
  <si>
    <t>Student firstname 754</t>
  </si>
  <si>
    <t>H754</t>
  </si>
  <si>
    <t>Student firstname 755</t>
  </si>
  <si>
    <t>H755</t>
  </si>
  <si>
    <t>Student firstname 756</t>
  </si>
  <si>
    <t>H756</t>
  </si>
  <si>
    <t>Student firstname 757</t>
  </si>
  <si>
    <t>H757</t>
  </si>
  <si>
    <t>Student firstname 758</t>
  </si>
  <si>
    <t>H758</t>
  </si>
  <si>
    <t>Student firstname 759</t>
  </si>
  <si>
    <t>H759</t>
  </si>
  <si>
    <t>Student firstname 760</t>
  </si>
  <si>
    <t>H760</t>
  </si>
  <si>
    <t>Student firstname 761</t>
  </si>
  <si>
    <t>H761</t>
  </si>
  <si>
    <t>Student firstname 762</t>
  </si>
  <si>
    <t>H762</t>
  </si>
  <si>
    <t>Student firstname 763</t>
  </si>
  <si>
    <t>H763</t>
  </si>
  <si>
    <t>Student firstname 764</t>
  </si>
  <si>
    <t>H764</t>
  </si>
  <si>
    <t>Student firstname 765</t>
  </si>
  <si>
    <t>H765</t>
  </si>
  <si>
    <t>Student firstname 766</t>
  </si>
  <si>
    <t>H766</t>
  </si>
  <si>
    <t>Student firstname 767</t>
  </si>
  <si>
    <t>H767</t>
  </si>
  <si>
    <t>Student firstname 768</t>
  </si>
  <si>
    <t>H768</t>
  </si>
  <si>
    <t>Student firstname 769</t>
  </si>
  <si>
    <t>H769</t>
  </si>
  <si>
    <t>Student firstname 770</t>
  </si>
  <si>
    <t>H770</t>
  </si>
  <si>
    <t>Student firstname 771</t>
  </si>
  <si>
    <t>H771</t>
  </si>
  <si>
    <t>Student firstname 772</t>
  </si>
  <si>
    <t>H772</t>
  </si>
  <si>
    <t>Student firstname 773</t>
  </si>
  <si>
    <t>H773</t>
  </si>
  <si>
    <t>Student firstname 774</t>
  </si>
  <si>
    <t>H774</t>
  </si>
  <si>
    <t>Student firstname 775</t>
  </si>
  <si>
    <t>H775</t>
  </si>
  <si>
    <t>Student firstname 776</t>
  </si>
  <si>
    <t>H776</t>
  </si>
  <si>
    <t>Student firstname 777</t>
  </si>
  <si>
    <t>H777</t>
  </si>
  <si>
    <t>Student firstname 778</t>
  </si>
  <si>
    <t>H778</t>
  </si>
  <si>
    <t>Student firstname 779</t>
  </si>
  <si>
    <t>H779</t>
  </si>
  <si>
    <t>Student firstname 780</t>
  </si>
  <si>
    <t>H780</t>
  </si>
  <si>
    <t>Student firstname 781</t>
  </si>
  <si>
    <t>H781</t>
  </si>
  <si>
    <t>Student firstname 782</t>
  </si>
  <si>
    <t>H782</t>
  </si>
  <si>
    <t>Student firstname 783</t>
  </si>
  <si>
    <t>H783</t>
  </si>
  <si>
    <t>Student firstname 784</t>
  </si>
  <si>
    <t>H784</t>
  </si>
  <si>
    <t>Student firstname 785</t>
  </si>
  <si>
    <t>H785</t>
  </si>
  <si>
    <t>Student firstname 786</t>
  </si>
  <si>
    <t>H786</t>
  </si>
  <si>
    <t>Student firstname 787</t>
  </si>
  <si>
    <t>H787</t>
  </si>
  <si>
    <t>Student firstname 788</t>
  </si>
  <si>
    <t>H788</t>
  </si>
  <si>
    <t>Student firstname 789</t>
  </si>
  <si>
    <t>H789</t>
  </si>
  <si>
    <t>Student firstname 790</t>
  </si>
  <si>
    <t>H790</t>
  </si>
  <si>
    <t>Student firstname 791</t>
  </si>
  <si>
    <t>H791</t>
  </si>
  <si>
    <t>Student firstname 792</t>
  </si>
  <si>
    <t>H792</t>
  </si>
  <si>
    <t>Student firstname 793</t>
  </si>
  <si>
    <t>H793</t>
  </si>
  <si>
    <t>Student firstname 794</t>
  </si>
  <si>
    <t>H794</t>
  </si>
  <si>
    <t>Student firstname 795</t>
  </si>
  <si>
    <t>H795</t>
  </si>
  <si>
    <t>Student firstname 796</t>
  </si>
  <si>
    <t>H796</t>
  </si>
  <si>
    <t>Student firstname 797</t>
  </si>
  <si>
    <t>H797</t>
  </si>
  <si>
    <t>Student firstname 798</t>
  </si>
  <si>
    <t>H798</t>
  </si>
  <si>
    <t>Student firstname 799</t>
  </si>
  <si>
    <t>H799</t>
  </si>
  <si>
    <t>Student firstname 800</t>
  </si>
  <si>
    <t>H800</t>
  </si>
  <si>
    <t>Student firstname 801</t>
  </si>
  <si>
    <t>H801</t>
  </si>
  <si>
    <t>Student firstname 802</t>
  </si>
  <si>
    <t>H802</t>
  </si>
  <si>
    <t>Student firstname 803</t>
  </si>
  <si>
    <t>H803</t>
  </si>
  <si>
    <t>Student firstname 804</t>
  </si>
  <si>
    <t>H804</t>
  </si>
  <si>
    <t>Student firstname 805</t>
  </si>
  <si>
    <t>H805</t>
  </si>
  <si>
    <t>Student firstname 806</t>
  </si>
  <si>
    <t>H806</t>
  </si>
  <si>
    <t>Student firstname 807</t>
  </si>
  <si>
    <t>H807</t>
  </si>
  <si>
    <t>Student firstname 808</t>
  </si>
  <si>
    <t>H808</t>
  </si>
  <si>
    <t>Student firstname 809</t>
  </si>
  <si>
    <t>H809</t>
  </si>
  <si>
    <t>Student firstname 810</t>
  </si>
  <si>
    <t>H810</t>
  </si>
  <si>
    <t>Student firstname 811</t>
  </si>
  <si>
    <t>H811</t>
  </si>
  <si>
    <t>Student firstname 812</t>
  </si>
  <si>
    <t>H812</t>
  </si>
  <si>
    <t>Student firstname 813</t>
  </si>
  <si>
    <t>H813</t>
  </si>
  <si>
    <t>Student firstname 814</t>
  </si>
  <si>
    <t>H814</t>
  </si>
  <si>
    <t>Student firstname 815</t>
  </si>
  <si>
    <t>H815</t>
  </si>
  <si>
    <t>Student firstname 816</t>
  </si>
  <si>
    <t>H816</t>
  </si>
  <si>
    <t>Student firstname 817</t>
  </si>
  <si>
    <t>H817</t>
  </si>
  <si>
    <t>Student firstname 818</t>
  </si>
  <si>
    <t>H818</t>
  </si>
  <si>
    <t>Student firstname 819</t>
  </si>
  <si>
    <t>H819</t>
  </si>
  <si>
    <t>Student firstname 820</t>
  </si>
  <si>
    <t>H820</t>
  </si>
  <si>
    <t>Student firstname 821</t>
  </si>
  <si>
    <t>H821</t>
  </si>
  <si>
    <t>Student firstname 822</t>
  </si>
  <si>
    <t>H822</t>
  </si>
  <si>
    <t>Student firstname 823</t>
  </si>
  <si>
    <t>H823</t>
  </si>
  <si>
    <t>Student firstname 824</t>
  </si>
  <si>
    <t>H824</t>
  </si>
  <si>
    <t>Student firstname 825</t>
  </si>
  <si>
    <t>H825</t>
  </si>
  <si>
    <t>Student firstname 826</t>
  </si>
  <si>
    <t>H826</t>
  </si>
  <si>
    <t>Student firstname 827</t>
  </si>
  <si>
    <t>H827</t>
  </si>
  <si>
    <t>Student firstname 828</t>
  </si>
  <si>
    <t>H828</t>
  </si>
  <si>
    <t>Student firstname 829</t>
  </si>
  <si>
    <t>H829</t>
  </si>
  <si>
    <t>Student firstname 830</t>
  </si>
  <si>
    <t>H830</t>
  </si>
  <si>
    <t>Student firstname 831</t>
  </si>
  <si>
    <t>H831</t>
  </si>
  <si>
    <t>Student firstname 832</t>
  </si>
  <si>
    <t>H832</t>
  </si>
  <si>
    <t>Student firstname 833</t>
  </si>
  <si>
    <t>H833</t>
  </si>
  <si>
    <t>Student firstname 834</t>
  </si>
  <si>
    <t>H834</t>
  </si>
  <si>
    <t>Student firstname 835</t>
  </si>
  <si>
    <t>H835</t>
  </si>
  <si>
    <t>Student firstname 836</t>
  </si>
  <si>
    <t>H836</t>
  </si>
  <si>
    <t>Student firstname 837</t>
  </si>
  <si>
    <t>H837</t>
  </si>
  <si>
    <t>Student firstname 838</t>
  </si>
  <si>
    <t>H838</t>
  </si>
  <si>
    <t>Student firstname 839</t>
  </si>
  <si>
    <t>H839</t>
  </si>
  <si>
    <t>Student firstname 840</t>
  </si>
  <si>
    <t>H840</t>
  </si>
  <si>
    <t>Student firstname 841</t>
  </si>
  <si>
    <t>H841</t>
  </si>
  <si>
    <t>Student firstname 842</t>
  </si>
  <si>
    <t>H842</t>
  </si>
  <si>
    <t>Student firstname 843</t>
  </si>
  <si>
    <t>H843</t>
  </si>
  <si>
    <t>Student firstname 844</t>
  </si>
  <si>
    <t>H844</t>
  </si>
  <si>
    <t>Student firstname 845</t>
  </si>
  <si>
    <t>H845</t>
  </si>
  <si>
    <t>Student firstname 846</t>
  </si>
  <si>
    <t>H846</t>
  </si>
  <si>
    <t>Student firstname 847</t>
  </si>
  <si>
    <t>H847</t>
  </si>
  <si>
    <t>Student firstname 848</t>
  </si>
  <si>
    <t>H848</t>
  </si>
  <si>
    <t>Student firstname 849</t>
  </si>
  <si>
    <t>H849</t>
  </si>
  <si>
    <t>Student firstname 850</t>
  </si>
  <si>
    <t>H850</t>
  </si>
  <si>
    <t>Student name 1</t>
  </si>
  <si>
    <t>Student name 2</t>
  </si>
  <si>
    <t>Student name 3</t>
  </si>
  <si>
    <t>Student name 4</t>
  </si>
  <si>
    <t>Student name 5</t>
  </si>
  <si>
    <t>Student name 6</t>
  </si>
  <si>
    <t>Student name 7</t>
  </si>
  <si>
    <t>Student name 8</t>
  </si>
  <si>
    <t>Student name 9</t>
  </si>
  <si>
    <t>Student name 10</t>
  </si>
  <si>
    <t>Student name 11</t>
  </si>
  <si>
    <t>Student name 12</t>
  </si>
  <si>
    <t>Student name 13</t>
  </si>
  <si>
    <t>Student name 14</t>
  </si>
  <si>
    <t>Student name 15</t>
  </si>
  <si>
    <t>Student name 16</t>
  </si>
  <si>
    <t>Student name 17</t>
  </si>
  <si>
    <t>Student name 18</t>
  </si>
  <si>
    <t>Student name 19</t>
  </si>
  <si>
    <t>Student name 20</t>
  </si>
  <si>
    <t>Student name 21</t>
  </si>
  <si>
    <t>Student name 22</t>
  </si>
  <si>
    <t>Student name 23</t>
  </si>
  <si>
    <t>Student name 24</t>
  </si>
  <si>
    <t>Student name 25</t>
  </si>
  <si>
    <t>Student name 26</t>
  </si>
  <si>
    <t>Student name 27</t>
  </si>
  <si>
    <t>Student name 28</t>
  </si>
  <si>
    <t>Student name 29</t>
  </si>
  <si>
    <t>Student name 30</t>
  </si>
  <si>
    <t>Student name 31</t>
  </si>
  <si>
    <t>Student name 32</t>
  </si>
  <si>
    <t>Student name 33</t>
  </si>
  <si>
    <t>Student name 34</t>
  </si>
  <si>
    <t>Student name 35</t>
  </si>
  <si>
    <t>Student name 36</t>
  </si>
  <si>
    <t>Student name 37</t>
  </si>
  <si>
    <t>Student name 38</t>
  </si>
  <si>
    <t>Student name 39</t>
  </si>
  <si>
    <t>Student name 40</t>
  </si>
  <si>
    <t>Student name 41</t>
  </si>
  <si>
    <t>Student name 42</t>
  </si>
  <si>
    <t>Student name 43</t>
  </si>
  <si>
    <t>Student name 44</t>
  </si>
  <si>
    <t>Student name 45</t>
  </si>
  <si>
    <t>Student name 46</t>
  </si>
  <si>
    <t>Student name 47</t>
  </si>
  <si>
    <t>Student name 48</t>
  </si>
  <si>
    <t>Student name 49</t>
  </si>
  <si>
    <t>Student name 50</t>
  </si>
  <si>
    <t>Student name 51</t>
  </si>
  <si>
    <t>Student name 52</t>
  </si>
  <si>
    <t>Student name 53</t>
  </si>
  <si>
    <t>Student name 54</t>
  </si>
  <si>
    <t>Student name 55</t>
  </si>
  <si>
    <t>Student name 56</t>
  </si>
  <si>
    <t>Student name 57</t>
  </si>
  <si>
    <t>Student name 58</t>
  </si>
  <si>
    <t>Student name 59</t>
  </si>
  <si>
    <t>Student name 60</t>
  </si>
  <si>
    <t>Student name 61</t>
  </si>
  <si>
    <t>Student name 62</t>
  </si>
  <si>
    <t>Student name 63</t>
  </si>
  <si>
    <t>Student name 64</t>
  </si>
  <si>
    <t>Student name 65</t>
  </si>
  <si>
    <t>Student name 66</t>
  </si>
  <si>
    <t>Student name 67</t>
  </si>
  <si>
    <t>Student name 68</t>
  </si>
  <si>
    <t>Student name 69</t>
  </si>
  <si>
    <t>Student name 70</t>
  </si>
  <si>
    <t>Student name 71</t>
  </si>
  <si>
    <t>Student name 72</t>
  </si>
  <si>
    <t>Student name 73</t>
  </si>
  <si>
    <t>Student name 74</t>
  </si>
  <si>
    <t>Student name 75</t>
  </si>
  <si>
    <t>Student name 76</t>
  </si>
  <si>
    <t>Student name 77</t>
  </si>
  <si>
    <t>Student name 78</t>
  </si>
  <si>
    <t>Student name 79</t>
  </si>
  <si>
    <t>Student name 80</t>
  </si>
  <si>
    <t>Student name 81</t>
  </si>
  <si>
    <t>Student name 82</t>
  </si>
  <si>
    <t>Student name 83</t>
  </si>
  <si>
    <t>Student name 84</t>
  </si>
  <si>
    <t>Student name 85</t>
  </si>
  <si>
    <t>Student name 86</t>
  </si>
  <si>
    <t>Student name 87</t>
  </si>
  <si>
    <t>Student name 88</t>
  </si>
  <si>
    <t>Student name 89</t>
  </si>
  <si>
    <t>Student name 90</t>
  </si>
  <si>
    <t>Student name 91</t>
  </si>
  <si>
    <t>Student name 92</t>
  </si>
  <si>
    <t>Student name 93</t>
  </si>
  <si>
    <t>Student name 94</t>
  </si>
  <si>
    <t>Student name 95</t>
  </si>
  <si>
    <t>Student name 96</t>
  </si>
  <si>
    <t>Student name 97</t>
  </si>
  <si>
    <t>Student name 98</t>
  </si>
  <si>
    <t>Student name 99</t>
  </si>
  <si>
    <t>Student name 100</t>
  </si>
  <si>
    <t>Student name 101</t>
  </si>
  <si>
    <t>Student name 102</t>
  </si>
  <si>
    <t>Student name 103</t>
  </si>
  <si>
    <t>Student name 104</t>
  </si>
  <si>
    <t>Student name 105</t>
  </si>
  <si>
    <t>Student name 106</t>
  </si>
  <si>
    <t>Student name 107</t>
  </si>
  <si>
    <t>Student name 108</t>
  </si>
  <si>
    <t>Student name 109</t>
  </si>
  <si>
    <t>Student name 110</t>
  </si>
  <si>
    <t>Student name 111</t>
  </si>
  <si>
    <t>Student name 112</t>
  </si>
  <si>
    <t>Student name 113</t>
  </si>
  <si>
    <t>Student name 114</t>
  </si>
  <si>
    <t>Student name 115</t>
  </si>
  <si>
    <t>Student name 116</t>
  </si>
  <si>
    <t>Student name 117</t>
  </si>
  <si>
    <t>Student name 118</t>
  </si>
  <si>
    <t>Student name 119</t>
  </si>
  <si>
    <t>Student name 120</t>
  </si>
  <si>
    <t>Student name 121</t>
  </si>
  <si>
    <t>Student name 122</t>
  </si>
  <si>
    <t>Student name 123</t>
  </si>
  <si>
    <t>Student name 124</t>
  </si>
  <si>
    <t>Student name 125</t>
  </si>
  <si>
    <t>Student name 126</t>
  </si>
  <si>
    <t>Student name 127</t>
  </si>
  <si>
    <t>Student name 128</t>
  </si>
  <si>
    <t>Student name 129</t>
  </si>
  <si>
    <t>Student name 130</t>
  </si>
  <si>
    <t>Student name 131</t>
  </si>
  <si>
    <t>Student name 132</t>
  </si>
  <si>
    <t>Student name 133</t>
  </si>
  <si>
    <t>Student name 134</t>
  </si>
  <si>
    <t>Student name 135</t>
  </si>
  <si>
    <t>Student name 136</t>
  </si>
  <si>
    <t>Student name 137</t>
  </si>
  <si>
    <t>Student name 138</t>
  </si>
  <si>
    <t>Student name 139</t>
  </si>
  <si>
    <t>Student name 140</t>
  </si>
  <si>
    <t>Student name 141</t>
  </si>
  <si>
    <t>Student name 142</t>
  </si>
  <si>
    <t>Student name 143</t>
  </si>
  <si>
    <t>Student name 144</t>
  </si>
  <si>
    <t>Student name 145</t>
  </si>
  <si>
    <t>Student name 146</t>
  </si>
  <si>
    <t>Student name 147</t>
  </si>
  <si>
    <t>Student name 148</t>
  </si>
  <si>
    <t>Student name 149</t>
  </si>
  <si>
    <t>Student name 150</t>
  </si>
  <si>
    <t>Student name 151</t>
  </si>
  <si>
    <t>Student name 152</t>
  </si>
  <si>
    <t>Student name 153</t>
  </si>
  <si>
    <t>Student name 154</t>
  </si>
  <si>
    <t>Student name 155</t>
  </si>
  <si>
    <t>Student name 156</t>
  </si>
  <si>
    <t>Student name 157</t>
  </si>
  <si>
    <t>Student name 158</t>
  </si>
  <si>
    <t>Student name 159</t>
  </si>
  <si>
    <t>Student name 160</t>
  </si>
  <si>
    <t>Student name 161</t>
  </si>
  <si>
    <t>Student name 162</t>
  </si>
  <si>
    <t>Student name 163</t>
  </si>
  <si>
    <t>Student name 164</t>
  </si>
  <si>
    <t>Student name 165</t>
  </si>
  <si>
    <t>Student name 166</t>
  </si>
  <si>
    <t>Student name 167</t>
  </si>
  <si>
    <t>Student name 168</t>
  </si>
  <si>
    <t>Student name 169</t>
  </si>
  <si>
    <t>Student name 170</t>
  </si>
  <si>
    <t>Student name 171</t>
  </si>
  <si>
    <t>Student name 172</t>
  </si>
  <si>
    <t>Student name 173</t>
  </si>
  <si>
    <t>Student name 174</t>
  </si>
  <si>
    <t>Student name 175</t>
  </si>
  <si>
    <t>Student name 176</t>
  </si>
  <si>
    <t>Student name 177</t>
  </si>
  <si>
    <t>Student name 178</t>
  </si>
  <si>
    <t>Student name 179</t>
  </si>
  <si>
    <t>Student name 180</t>
  </si>
  <si>
    <t>Student name 181</t>
  </si>
  <si>
    <t>Student name 182</t>
  </si>
  <si>
    <t>Student name 183</t>
  </si>
  <si>
    <t>Student name 184</t>
  </si>
  <si>
    <t>Student name 185</t>
  </si>
  <si>
    <t>Student name 186</t>
  </si>
  <si>
    <t>Student name 187</t>
  </si>
  <si>
    <t>Student name 188</t>
  </si>
  <si>
    <t>Student name 189</t>
  </si>
  <si>
    <t>Student name 190</t>
  </si>
  <si>
    <t>Student name 191</t>
  </si>
  <si>
    <t>Student name 192</t>
  </si>
  <si>
    <t>Student name 193</t>
  </si>
  <si>
    <t>Student name 194</t>
  </si>
  <si>
    <t>Student name 195</t>
  </si>
  <si>
    <t>Student name 196</t>
  </si>
  <si>
    <t>Student name 197</t>
  </si>
  <si>
    <t>Student name 198</t>
  </si>
  <si>
    <t>Student name 199</t>
  </si>
  <si>
    <t>Student name 200</t>
  </si>
  <si>
    <t>Student name 201</t>
  </si>
  <si>
    <t>Student name 202</t>
  </si>
  <si>
    <t>Student name 203</t>
  </si>
  <si>
    <t>Student name 204</t>
  </si>
  <si>
    <t>Student name 205</t>
  </si>
  <si>
    <t>Student name 206</t>
  </si>
  <si>
    <t>Student name 207</t>
  </si>
  <si>
    <t>Student name 208</t>
  </si>
  <si>
    <t>Student name 209</t>
  </si>
  <si>
    <t>Student name 210</t>
  </si>
  <si>
    <t>Student name 211</t>
  </si>
  <si>
    <t>Student name 212</t>
  </si>
  <si>
    <t>Student name 213</t>
  </si>
  <si>
    <t>Student name 214</t>
  </si>
  <si>
    <t>Student name 215</t>
  </si>
  <si>
    <t>Student name 216</t>
  </si>
  <si>
    <t>Student name 217</t>
  </si>
  <si>
    <t>Student name 218</t>
  </si>
  <si>
    <t>Student name 219</t>
  </si>
  <si>
    <t>Student name 220</t>
  </si>
  <si>
    <t>Student name 221</t>
  </si>
  <si>
    <t>Student name 222</t>
  </si>
  <si>
    <t>Student name 223</t>
  </si>
  <si>
    <t>Student name 224</t>
  </si>
  <si>
    <t>Student name 225</t>
  </si>
  <si>
    <t>Student name 226</t>
  </si>
  <si>
    <t>Student name 227</t>
  </si>
  <si>
    <t>Student name 228</t>
  </si>
  <si>
    <t>Student name 229</t>
  </si>
  <si>
    <t>Student name 230</t>
  </si>
  <si>
    <t>Student name 231</t>
  </si>
  <si>
    <t>Student name 232</t>
  </si>
  <si>
    <t>Student name 233</t>
  </si>
  <si>
    <t>Student name 234</t>
  </si>
  <si>
    <t>Student name 235</t>
  </si>
  <si>
    <t>Student name 236</t>
  </si>
  <si>
    <t>Student name 237</t>
  </si>
  <si>
    <t>Student name 238</t>
  </si>
  <si>
    <t>Student name 239</t>
  </si>
  <si>
    <t>Student name 240</t>
  </si>
  <si>
    <t>Student name 241</t>
  </si>
  <si>
    <t>Student name 242</t>
  </si>
  <si>
    <t>Student name 243</t>
  </si>
  <si>
    <t>Student name 244</t>
  </si>
  <si>
    <t>Student name 245</t>
  </si>
  <si>
    <t>Student name 246</t>
  </si>
  <si>
    <t>Student name 247</t>
  </si>
  <si>
    <t>Student name 248</t>
  </si>
  <si>
    <t>Student name 249</t>
  </si>
  <si>
    <t>Student name 250</t>
  </si>
  <si>
    <t>Student name 251</t>
  </si>
  <si>
    <t>Student name 252</t>
  </si>
  <si>
    <t>Student name 253</t>
  </si>
  <si>
    <t>Student name 254</t>
  </si>
  <si>
    <t>Student name 255</t>
  </si>
  <si>
    <t>Student name 256</t>
  </si>
  <si>
    <t>Student name 257</t>
  </si>
  <si>
    <t>Student name 258</t>
  </si>
  <si>
    <t>Student name 259</t>
  </si>
  <si>
    <t>Student name 260</t>
  </si>
  <si>
    <t>Student name 261</t>
  </si>
  <si>
    <t>Student name 262</t>
  </si>
  <si>
    <t>Student name 263</t>
  </si>
  <si>
    <t>Student name 264</t>
  </si>
  <si>
    <t>Student name 265</t>
  </si>
  <si>
    <t>Student name 266</t>
  </si>
  <si>
    <t>Student name 267</t>
  </si>
  <si>
    <t>Student name 268</t>
  </si>
  <si>
    <t>Student name 269</t>
  </si>
  <si>
    <t>Student name 270</t>
  </si>
  <si>
    <t>Student name 271</t>
  </si>
  <si>
    <t>Student name 272</t>
  </si>
  <si>
    <t>Student name 273</t>
  </si>
  <si>
    <t>Student name 274</t>
  </si>
  <si>
    <t>Student name 275</t>
  </si>
  <si>
    <t>Student name 276</t>
  </si>
  <si>
    <t>Student name 277</t>
  </si>
  <si>
    <t>Student name 278</t>
  </si>
  <si>
    <t>Student name 279</t>
  </si>
  <si>
    <t>Student name 280</t>
  </si>
  <si>
    <t>Student name 281</t>
  </si>
  <si>
    <t>Student name 282</t>
  </si>
  <si>
    <t>Student name 283</t>
  </si>
  <si>
    <t>Student name 284</t>
  </si>
  <si>
    <t>Student name 285</t>
  </si>
  <si>
    <t>Student name 286</t>
  </si>
  <si>
    <t>Student name 287</t>
  </si>
  <si>
    <t>Student name 288</t>
  </si>
  <si>
    <t>Student name 289</t>
  </si>
  <si>
    <t>Student name 290</t>
  </si>
  <si>
    <t>Student name 291</t>
  </si>
  <si>
    <t>Student name 292</t>
  </si>
  <si>
    <t>Student name 293</t>
  </si>
  <si>
    <t>Student name 294</t>
  </si>
  <si>
    <t>Student name 295</t>
  </si>
  <si>
    <t>Student name 296</t>
  </si>
  <si>
    <t>Student name 297</t>
  </si>
  <si>
    <t>Student name 298</t>
  </si>
  <si>
    <t>Student name 299</t>
  </si>
  <si>
    <t>Student name 300</t>
  </si>
  <si>
    <t>Student name 301</t>
  </si>
  <si>
    <t>Student name 302</t>
  </si>
  <si>
    <t>Student name 303</t>
  </si>
  <si>
    <t>Student name 304</t>
  </si>
  <si>
    <t>Student name 305</t>
  </si>
  <si>
    <t>Student name 306</t>
  </si>
  <si>
    <t>Student name 307</t>
  </si>
  <si>
    <t>Student name 308</t>
  </si>
  <si>
    <t>Student name 309</t>
  </si>
  <si>
    <t>Student name 310</t>
  </si>
  <si>
    <t>Student name 311</t>
  </si>
  <si>
    <t>Student name 312</t>
  </si>
  <si>
    <t>Student name 313</t>
  </si>
  <si>
    <t>Student name 314</t>
  </si>
  <si>
    <t>Student name 315</t>
  </si>
  <si>
    <t>Student name 316</t>
  </si>
  <si>
    <t>Student name 317</t>
  </si>
  <si>
    <t>Student name 318</t>
  </si>
  <si>
    <t>Student name 319</t>
  </si>
  <si>
    <t>Student name 320</t>
  </si>
  <si>
    <t>Student name 321</t>
  </si>
  <si>
    <t>Student name 322</t>
  </si>
  <si>
    <t>Student name 323</t>
  </si>
  <si>
    <t>Student name 324</t>
  </si>
  <si>
    <t>Student name 325</t>
  </si>
  <si>
    <t>Student name 326</t>
  </si>
  <si>
    <t>Student name 327</t>
  </si>
  <si>
    <t>Student name 328</t>
  </si>
  <si>
    <t>Student name 329</t>
  </si>
  <si>
    <t>Student name 330</t>
  </si>
  <si>
    <t>Student name 331</t>
  </si>
  <si>
    <t>Student name 332</t>
  </si>
  <si>
    <t>Student name 333</t>
  </si>
  <si>
    <t>Student name 334</t>
  </si>
  <si>
    <t>Student name 335</t>
  </si>
  <si>
    <t>Student name 336</t>
  </si>
  <si>
    <t>Student name 337</t>
  </si>
  <si>
    <t>Student name 338</t>
  </si>
  <si>
    <t>Student name 339</t>
  </si>
  <si>
    <t>Student name 340</t>
  </si>
  <si>
    <t>Student name 341</t>
  </si>
  <si>
    <t>Student name 342</t>
  </si>
  <si>
    <t>Student name 343</t>
  </si>
  <si>
    <t>Student name 344</t>
  </si>
  <si>
    <t>Student name 345</t>
  </si>
  <si>
    <t>Student name 346</t>
  </si>
  <si>
    <t>Student name 347</t>
  </si>
  <si>
    <t>Student name 348</t>
  </si>
  <si>
    <t>Student name 349</t>
  </si>
  <si>
    <t>Student name 350</t>
  </si>
  <si>
    <t>Student name 351</t>
  </si>
  <si>
    <t>Student name 352</t>
  </si>
  <si>
    <t>Student name 353</t>
  </si>
  <si>
    <t>Student name 354</t>
  </si>
  <si>
    <t>Student name 355</t>
  </si>
  <si>
    <t>Student name 356</t>
  </si>
  <si>
    <t>Student name 357</t>
  </si>
  <si>
    <t>Student name 358</t>
  </si>
  <si>
    <t>Student name 359</t>
  </si>
  <si>
    <t>Student name 360</t>
  </si>
  <si>
    <t>Student name 361</t>
  </si>
  <si>
    <t>Student name 362</t>
  </si>
  <si>
    <t>Student name 363</t>
  </si>
  <si>
    <t>Student name 364</t>
  </si>
  <si>
    <t>Student name 365</t>
  </si>
  <si>
    <t>Student name 366</t>
  </si>
  <si>
    <t>Student name 367</t>
  </si>
  <si>
    <t>Student name 368</t>
  </si>
  <si>
    <t>Student name 369</t>
  </si>
  <si>
    <t>Student name 370</t>
  </si>
  <si>
    <t>Student name 371</t>
  </si>
  <si>
    <t>Student name 372</t>
  </si>
  <si>
    <t>Student name 373</t>
  </si>
  <si>
    <t>Student name 374</t>
  </si>
  <si>
    <t>Student name 375</t>
  </si>
  <si>
    <t>Student name 376</t>
  </si>
  <si>
    <t>Student name 377</t>
  </si>
  <si>
    <t>Student name 378</t>
  </si>
  <si>
    <t>Student name 379</t>
  </si>
  <si>
    <t>Student name 380</t>
  </si>
  <si>
    <t>Student name 381</t>
  </si>
  <si>
    <t>Student name 382</t>
  </si>
  <si>
    <t>Student name 383</t>
  </si>
  <si>
    <t>Student name 384</t>
  </si>
  <si>
    <t>Student name 385</t>
  </si>
  <si>
    <t>Student name 386</t>
  </si>
  <si>
    <t>Student name 387</t>
  </si>
  <si>
    <t>Student name 388</t>
  </si>
  <si>
    <t>Student name 389</t>
  </si>
  <si>
    <t>Student name 390</t>
  </si>
  <si>
    <t>Student name 391</t>
  </si>
  <si>
    <t>Student name 392</t>
  </si>
  <si>
    <t>Student name 393</t>
  </si>
  <si>
    <t>Student name 394</t>
  </si>
  <si>
    <t>Student name 395</t>
  </si>
  <si>
    <t>Student name 396</t>
  </si>
  <si>
    <t>Student name 397</t>
  </si>
  <si>
    <t>Student name 398</t>
  </si>
  <si>
    <t>Student name 399</t>
  </si>
  <si>
    <t>Student name 400</t>
  </si>
  <si>
    <t>Student name 401</t>
  </si>
  <si>
    <t>Student name 402</t>
  </si>
  <si>
    <t>Student name 403</t>
  </si>
  <si>
    <t>Student name 404</t>
  </si>
  <si>
    <t>Student name 405</t>
  </si>
  <si>
    <t>Student name 406</t>
  </si>
  <si>
    <t>Student name 407</t>
  </si>
  <si>
    <t>Student name 408</t>
  </si>
  <si>
    <t>Student name 409</t>
  </si>
  <si>
    <t>Student name 410</t>
  </si>
  <si>
    <t>Student name 411</t>
  </si>
  <si>
    <t>Student name 412</t>
  </si>
  <si>
    <t>Student name 413</t>
  </si>
  <si>
    <t>Student name 414</t>
  </si>
  <si>
    <t>Student name 415</t>
  </si>
  <si>
    <t>Student name 416</t>
  </si>
  <si>
    <t>Student name 417</t>
  </si>
  <si>
    <t>Student name 418</t>
  </si>
  <si>
    <t>Student name 419</t>
  </si>
  <si>
    <t>Student name 420</t>
  </si>
  <si>
    <t>Student name 421</t>
  </si>
  <si>
    <t>Student name 422</t>
  </si>
  <si>
    <t>Student name 423</t>
  </si>
  <si>
    <t>Student name 424</t>
  </si>
  <si>
    <t>Student name 425</t>
  </si>
  <si>
    <t>Student name 426</t>
  </si>
  <si>
    <t>Student name 427</t>
  </si>
  <si>
    <t>Student name 428</t>
  </si>
  <si>
    <t>Student name 429</t>
  </si>
  <si>
    <t>Student name 430</t>
  </si>
  <si>
    <t>Student name 431</t>
  </si>
  <si>
    <t>Student name 432</t>
  </si>
  <si>
    <t>Student name 433</t>
  </si>
  <si>
    <t>Student name 434</t>
  </si>
  <si>
    <t>Student name 435</t>
  </si>
  <si>
    <t>Student name 436</t>
  </si>
  <si>
    <t>Student name 437</t>
  </si>
  <si>
    <t>Student name 438</t>
  </si>
  <si>
    <t>Student name 439</t>
  </si>
  <si>
    <t>Student name 440</t>
  </si>
  <si>
    <t>Student name 441</t>
  </si>
  <si>
    <t>Student name 442</t>
  </si>
  <si>
    <t>Student name 443</t>
  </si>
  <si>
    <t>Student name 444</t>
  </si>
  <si>
    <t>Student name 445</t>
  </si>
  <si>
    <t>Student name 446</t>
  </si>
  <si>
    <t>Student name 447</t>
  </si>
  <si>
    <t>Student name 448</t>
  </si>
  <si>
    <t>Student name 449</t>
  </si>
  <si>
    <t>Student name 450</t>
  </si>
  <si>
    <t>Student name 451</t>
  </si>
  <si>
    <t>Student name 452</t>
  </si>
  <si>
    <t>Student name 453</t>
  </si>
  <si>
    <t>Student name 454</t>
  </si>
  <si>
    <t>Student name 455</t>
  </si>
  <si>
    <t>Student name 456</t>
  </si>
  <si>
    <t>Student name 457</t>
  </si>
  <si>
    <t>Student name 458</t>
  </si>
  <si>
    <t>Student name 459</t>
  </si>
  <si>
    <t>Student name 460</t>
  </si>
  <si>
    <t>Student name 461</t>
  </si>
  <si>
    <t>Student name 462</t>
  </si>
  <si>
    <t>Student name 463</t>
  </si>
  <si>
    <t>Student name 464</t>
  </si>
  <si>
    <t>Student name 465</t>
  </si>
  <si>
    <t>Student name 466</t>
  </si>
  <si>
    <t>Student name 467</t>
  </si>
  <si>
    <t>Student name 468</t>
  </si>
  <si>
    <t>Student name 469</t>
  </si>
  <si>
    <t>Student name 470</t>
  </si>
  <si>
    <t>Student name 471</t>
  </si>
  <si>
    <t>Student name 472</t>
  </si>
  <si>
    <t>Student name 473</t>
  </si>
  <si>
    <t>Student name 474</t>
  </si>
  <si>
    <t>Student name 475</t>
  </si>
  <si>
    <t>Student name 476</t>
  </si>
  <si>
    <t>Student name 477</t>
  </si>
  <si>
    <t>Student name 478</t>
  </si>
  <si>
    <t>Student name 479</t>
  </si>
  <si>
    <t>Student name 480</t>
  </si>
  <si>
    <t>Student name 481</t>
  </si>
  <si>
    <t>Student name 482</t>
  </si>
  <si>
    <t>Student name 483</t>
  </si>
  <si>
    <t>Student name 484</t>
  </si>
  <si>
    <t>Student name 485</t>
  </si>
  <si>
    <t>Student name 486</t>
  </si>
  <si>
    <t>Student name 487</t>
  </si>
  <si>
    <t>Student name 488</t>
  </si>
  <si>
    <t>Student name 489</t>
  </si>
  <si>
    <t>Student name 490</t>
  </si>
  <si>
    <t>Student name 491</t>
  </si>
  <si>
    <t>Student name 492</t>
  </si>
  <si>
    <t>Student name 493</t>
  </si>
  <si>
    <t>Student name 494</t>
  </si>
  <si>
    <t>Student name 495</t>
  </si>
  <si>
    <t>Student name 496</t>
  </si>
  <si>
    <t>Student name 497</t>
  </si>
  <si>
    <t>Student name 498</t>
  </si>
  <si>
    <t>Student name 499</t>
  </si>
  <si>
    <t>Student name 500</t>
  </si>
  <si>
    <t>Student name 501</t>
  </si>
  <si>
    <t>Student name 502</t>
  </si>
  <si>
    <t>Student name 503</t>
  </si>
  <si>
    <t>Student name 504</t>
  </si>
  <si>
    <t>Student name 505</t>
  </si>
  <si>
    <t>Student name 506</t>
  </si>
  <si>
    <t>Student name 507</t>
  </si>
  <si>
    <t>Student name 508</t>
  </si>
  <si>
    <t>Student name 509</t>
  </si>
  <si>
    <t>Student name 510</t>
  </si>
  <si>
    <t>Student name 511</t>
  </si>
  <si>
    <t>Student name 512</t>
  </si>
  <si>
    <t>Student name 513</t>
  </si>
  <si>
    <t>Student name 514</t>
  </si>
  <si>
    <t>Student name 515</t>
  </si>
  <si>
    <t>Student name 516</t>
  </si>
  <si>
    <t>Student name 517</t>
  </si>
  <si>
    <t>Student name 518</t>
  </si>
  <si>
    <t>Student name 519</t>
  </si>
  <si>
    <t>Student name 520</t>
  </si>
  <si>
    <t>Student name 521</t>
  </si>
  <si>
    <t>Student name 522</t>
  </si>
  <si>
    <t>Student name 523</t>
  </si>
  <si>
    <t>Student name 524</t>
  </si>
  <si>
    <t>Student name 525</t>
  </si>
  <si>
    <t>Student name 526</t>
  </si>
  <si>
    <t>Student name 527</t>
  </si>
  <si>
    <t>Student name 528</t>
  </si>
  <si>
    <t>Student name 529</t>
  </si>
  <si>
    <t>Student name 530</t>
  </si>
  <si>
    <t>Student name 531</t>
  </si>
  <si>
    <t>Student name 532</t>
  </si>
  <si>
    <t>Student name 533</t>
  </si>
  <si>
    <t>Student name 534</t>
  </si>
  <si>
    <t>Student name 535</t>
  </si>
  <si>
    <t>Student name 536</t>
  </si>
  <si>
    <t>Student name 537</t>
  </si>
  <si>
    <t>Student name 538</t>
  </si>
  <si>
    <t>Student name 539</t>
  </si>
  <si>
    <t>Student name 540</t>
  </si>
  <si>
    <t>Student name 541</t>
  </si>
  <si>
    <t>Student name 542</t>
  </si>
  <si>
    <t>Student name 543</t>
  </si>
  <si>
    <t>Student name 544</t>
  </si>
  <si>
    <t>Student name 545</t>
  </si>
  <si>
    <t>Student name 546</t>
  </si>
  <si>
    <t>Student name 547</t>
  </si>
  <si>
    <t>Student name 548</t>
  </si>
  <si>
    <t>Student name 549</t>
  </si>
  <si>
    <t>Student name 550</t>
  </si>
  <si>
    <t>Student name 551</t>
  </si>
  <si>
    <t>Student name 552</t>
  </si>
  <si>
    <t>Student name 553</t>
  </si>
  <si>
    <t>Student name 554</t>
  </si>
  <si>
    <t>Student name 555</t>
  </si>
  <si>
    <t>Student name 556</t>
  </si>
  <si>
    <t>Student name 557</t>
  </si>
  <si>
    <t>Student name 558</t>
  </si>
  <si>
    <t>Student name 559</t>
  </si>
  <si>
    <t>Student name 560</t>
  </si>
  <si>
    <t>Student name 561</t>
  </si>
  <si>
    <t>Student name 562</t>
  </si>
  <si>
    <t>Student name 563</t>
  </si>
  <si>
    <t>Student name 564</t>
  </si>
  <si>
    <t>Student name 565</t>
  </si>
  <si>
    <t>Student name 566</t>
  </si>
  <si>
    <t>Student name 567</t>
  </si>
  <si>
    <t>Student name 568</t>
  </si>
  <si>
    <t>Student name 569</t>
  </si>
  <si>
    <t>Student name 570</t>
  </si>
  <si>
    <t>Student name 571</t>
  </si>
  <si>
    <t>Student name 572</t>
  </si>
  <si>
    <t>Student name 573</t>
  </si>
  <si>
    <t>Student name 574</t>
  </si>
  <si>
    <t>Student name 575</t>
  </si>
  <si>
    <t>Student name 576</t>
  </si>
  <si>
    <t>Student name 577</t>
  </si>
  <si>
    <t>Student name 578</t>
  </si>
  <si>
    <t>Student name 579</t>
  </si>
  <si>
    <t>Student name 580</t>
  </si>
  <si>
    <t>Student name 581</t>
  </si>
  <si>
    <t>Student name 582</t>
  </si>
  <si>
    <t>Student name 583</t>
  </si>
  <si>
    <t>Student name 584</t>
  </si>
  <si>
    <t>Student name 585</t>
  </si>
  <si>
    <t>Student name 586</t>
  </si>
  <si>
    <t>Student name 587</t>
  </si>
  <si>
    <t>Student name 588</t>
  </si>
  <si>
    <t>Student name 589</t>
  </si>
  <si>
    <t>Student name 590</t>
  </si>
  <si>
    <t>Student name 591</t>
  </si>
  <si>
    <t>Student name 592</t>
  </si>
  <si>
    <t>Student name 593</t>
  </si>
  <si>
    <t>Student name 594</t>
  </si>
  <si>
    <t>Student name 595</t>
  </si>
  <si>
    <t>Student name 596</t>
  </si>
  <si>
    <t>Student name 597</t>
  </si>
  <si>
    <t>Student name 598</t>
  </si>
  <si>
    <t>Student name 599</t>
  </si>
  <si>
    <t>Student name 600</t>
  </si>
  <si>
    <t>Student name 601</t>
  </si>
  <si>
    <t>Student name 602</t>
  </si>
  <si>
    <t>Student name 603</t>
  </si>
  <si>
    <t>Student name 604</t>
  </si>
  <si>
    <t>Student name 605</t>
  </si>
  <si>
    <t>Student name 606</t>
  </si>
  <si>
    <t>Student name 607</t>
  </si>
  <si>
    <t>Student name 608</t>
  </si>
  <si>
    <t>Student name 609</t>
  </si>
  <si>
    <t>Student name 610</t>
  </si>
  <si>
    <t>Student name 611</t>
  </si>
  <si>
    <t>Student name 612</t>
  </si>
  <si>
    <t>Student name 613</t>
  </si>
  <si>
    <t>Student name 614</t>
  </si>
  <si>
    <t>Student name 615</t>
  </si>
  <si>
    <t>Student name 616</t>
  </si>
  <si>
    <t>Student name 617</t>
  </si>
  <si>
    <t>Student name 618</t>
  </si>
  <si>
    <t>Student name 619</t>
  </si>
  <si>
    <t>Student name 620</t>
  </si>
  <si>
    <t>Student name 621</t>
  </si>
  <si>
    <t>Student name 622</t>
  </si>
  <si>
    <t>Student name 623</t>
  </si>
  <si>
    <t>Student name 624</t>
  </si>
  <si>
    <t>Student name 625</t>
  </si>
  <si>
    <t>Student name 626</t>
  </si>
  <si>
    <t>Student name 627</t>
  </si>
  <si>
    <t>Student name 628</t>
  </si>
  <si>
    <t>Student name 629</t>
  </si>
  <si>
    <t>Student name 630</t>
  </si>
  <si>
    <t>Student name 631</t>
  </si>
  <si>
    <t>Student name 632</t>
  </si>
  <si>
    <t>Student name 633</t>
  </si>
  <si>
    <t>Student name 634</t>
  </si>
  <si>
    <t>Student name 635</t>
  </si>
  <si>
    <t>Student name 636</t>
  </si>
  <si>
    <t>Student name 637</t>
  </si>
  <si>
    <t>Student name 638</t>
  </si>
  <si>
    <t>Student name 639</t>
  </si>
  <si>
    <t>Student name 640</t>
  </si>
  <si>
    <t>Student name 641</t>
  </si>
  <si>
    <t>Student name 642</t>
  </si>
  <si>
    <t>Student name 643</t>
  </si>
  <si>
    <t>Student name 644</t>
  </si>
  <si>
    <t>Student name 645</t>
  </si>
  <si>
    <t>Student name 646</t>
  </si>
  <si>
    <t>Student name 647</t>
  </si>
  <si>
    <t>Student name 648</t>
  </si>
  <si>
    <t>Student name 649</t>
  </si>
  <si>
    <t>Student name 650</t>
  </si>
  <si>
    <t>Student name 651</t>
  </si>
  <si>
    <t>Student name 652</t>
  </si>
  <si>
    <t>Student name 653</t>
  </si>
  <si>
    <t>Student name 654</t>
  </si>
  <si>
    <t>Student name 655</t>
  </si>
  <si>
    <t>Student name 656</t>
  </si>
  <si>
    <t>Student name 657</t>
  </si>
  <si>
    <t>Student name 658</t>
  </si>
  <si>
    <t>Student name 659</t>
  </si>
  <si>
    <t>Student name 660</t>
  </si>
  <si>
    <t>Student name 661</t>
  </si>
  <si>
    <t>Student name 662</t>
  </si>
  <si>
    <t>Student name 663</t>
  </si>
  <si>
    <t>Student name 664</t>
  </si>
  <si>
    <t>Student name 665</t>
  </si>
  <si>
    <t>Student name 666</t>
  </si>
  <si>
    <t>Student name 667</t>
  </si>
  <si>
    <t>Student name 668</t>
  </si>
  <si>
    <t>Student name 669</t>
  </si>
  <si>
    <t>Student name 670</t>
  </si>
  <si>
    <t>Student name 671</t>
  </si>
  <si>
    <t>Student name 672</t>
  </si>
  <si>
    <t>Student name 673</t>
  </si>
  <si>
    <t>Student name 674</t>
  </si>
  <si>
    <t>Student name 675</t>
  </si>
  <si>
    <t>Student name 676</t>
  </si>
  <si>
    <t>Student name 677</t>
  </si>
  <si>
    <t>Student name 678</t>
  </si>
  <si>
    <t>Student name 679</t>
  </si>
  <si>
    <t>Student name 680</t>
  </si>
  <si>
    <t>Student name 681</t>
  </si>
  <si>
    <t>Student name 682</t>
  </si>
  <si>
    <t>Student name 683</t>
  </si>
  <si>
    <t>Student name 684</t>
  </si>
  <si>
    <t>Student name 685</t>
  </si>
  <si>
    <t>Student name 686</t>
  </si>
  <si>
    <t>Student name 687</t>
  </si>
  <si>
    <t>Student name 688</t>
  </si>
  <si>
    <t>Student name 689</t>
  </si>
  <si>
    <t>Student name 690</t>
  </si>
  <si>
    <t>Student name 691</t>
  </si>
  <si>
    <t>Student name 692</t>
  </si>
  <si>
    <t>Student name 693</t>
  </si>
  <si>
    <t>Student name 694</t>
  </si>
  <si>
    <t>Student name 695</t>
  </si>
  <si>
    <t>Student name 696</t>
  </si>
  <si>
    <t>Student name 697</t>
  </si>
  <si>
    <t>Student name 698</t>
  </si>
  <si>
    <t>Student name 699</t>
  </si>
  <si>
    <t>Student name 700</t>
  </si>
  <si>
    <t>Student name 701</t>
  </si>
  <si>
    <t>Student name 702</t>
  </si>
  <si>
    <t>Student name 703</t>
  </si>
  <si>
    <t>Student name 704</t>
  </si>
  <si>
    <t>Student name 705</t>
  </si>
  <si>
    <t>Student name 706</t>
  </si>
  <si>
    <t>Student name 707</t>
  </si>
  <si>
    <t>Student name 708</t>
  </si>
  <si>
    <t>Student name 709</t>
  </si>
  <si>
    <t>Student name 710</t>
  </si>
  <si>
    <t>Student name 711</t>
  </si>
  <si>
    <t>Student name 712</t>
  </si>
  <si>
    <t>Student name 713</t>
  </si>
  <si>
    <t>Student name 714</t>
  </si>
  <si>
    <t>Student name 715</t>
  </si>
  <si>
    <t>Student name 716</t>
  </si>
  <si>
    <t>Student name 717</t>
  </si>
  <si>
    <t>Student name 718</t>
  </si>
  <si>
    <t>Student name 719</t>
  </si>
  <si>
    <t>Student name 720</t>
  </si>
  <si>
    <t>Student name 721</t>
  </si>
  <si>
    <t>Student name 722</t>
  </si>
  <si>
    <t>Student name 723</t>
  </si>
  <si>
    <t>Student name 724</t>
  </si>
  <si>
    <t>Student name 725</t>
  </si>
  <si>
    <t>Student name 726</t>
  </si>
  <si>
    <t>Student name 727</t>
  </si>
  <si>
    <t>Student name 728</t>
  </si>
  <si>
    <t>Student name 729</t>
  </si>
  <si>
    <t>Student name 730</t>
  </si>
  <si>
    <t>Student name 731</t>
  </si>
  <si>
    <t>Student name 732</t>
  </si>
  <si>
    <t>Student name 733</t>
  </si>
  <si>
    <t>Student name 734</t>
  </si>
  <si>
    <t>Student name 735</t>
  </si>
  <si>
    <t>Student name 736</t>
  </si>
  <si>
    <t>Student name 737</t>
  </si>
  <si>
    <t>Student name 738</t>
  </si>
  <si>
    <t>Student name 739</t>
  </si>
  <si>
    <t>Student name 740</t>
  </si>
  <si>
    <t>Student name 741</t>
  </si>
  <si>
    <t>Student name 742</t>
  </si>
  <si>
    <t>Student name 743</t>
  </si>
  <si>
    <t>Student name 744</t>
  </si>
  <si>
    <t>Student name 745</t>
  </si>
  <si>
    <t>Student name 746</t>
  </si>
  <si>
    <t>Student name 747</t>
  </si>
  <si>
    <t>Student name 748</t>
  </si>
  <si>
    <t>Student name 749</t>
  </si>
  <si>
    <t>Student name 750</t>
  </si>
  <si>
    <t>Student name 751</t>
  </si>
  <si>
    <t>Student name 752</t>
  </si>
  <si>
    <t>Student name 753</t>
  </si>
  <si>
    <t>Student name 754</t>
  </si>
  <si>
    <t>Student name 755</t>
  </si>
  <si>
    <t>Student name 756</t>
  </si>
  <si>
    <t>Student name 757</t>
  </si>
  <si>
    <t>Student name 758</t>
  </si>
  <si>
    <t>Student name 759</t>
  </si>
  <si>
    <t>Student name 760</t>
  </si>
  <si>
    <t>Student name 761</t>
  </si>
  <si>
    <t>Student name 762</t>
  </si>
  <si>
    <t>Student name 763</t>
  </si>
  <si>
    <t>Student name 764</t>
  </si>
  <si>
    <t>Student name 765</t>
  </si>
  <si>
    <t>Student name 766</t>
  </si>
  <si>
    <t>Student name 767</t>
  </si>
  <si>
    <t>Student name 768</t>
  </si>
  <si>
    <t>Student name 769</t>
  </si>
  <si>
    <t>Student name 770</t>
  </si>
  <si>
    <t>Student name 771</t>
  </si>
  <si>
    <t>Student name 772</t>
  </si>
  <si>
    <t>Student name 773</t>
  </si>
  <si>
    <t>Student name 774</t>
  </si>
  <si>
    <t>Student name 775</t>
  </si>
  <si>
    <t>Student name 776</t>
  </si>
  <si>
    <t>Student name 777</t>
  </si>
  <si>
    <t>Student name 778</t>
  </si>
  <si>
    <t>Student name 779</t>
  </si>
  <si>
    <t>Student name 780</t>
  </si>
  <si>
    <t>Student name 781</t>
  </si>
  <si>
    <t>Student name 782</t>
  </si>
  <si>
    <t>Student name 783</t>
  </si>
  <si>
    <t>Student name 784</t>
  </si>
  <si>
    <t>Student name 785</t>
  </si>
  <si>
    <t>Student name 786</t>
  </si>
  <si>
    <t>Student name 787</t>
  </si>
  <si>
    <t>Student name 788</t>
  </si>
  <si>
    <t>Student name 789</t>
  </si>
  <si>
    <t>Student name 790</t>
  </si>
  <si>
    <t>Student name 791</t>
  </si>
  <si>
    <t>Student name 792</t>
  </si>
  <si>
    <t>Student name 793</t>
  </si>
  <si>
    <t>Student name 794</t>
  </si>
  <si>
    <t>Student name 795</t>
  </si>
  <si>
    <t>Student name 796</t>
  </si>
  <si>
    <t>Student name 797</t>
  </si>
  <si>
    <t>Student name 798</t>
  </si>
  <si>
    <t>Student name 799</t>
  </si>
  <si>
    <t>Student name 800</t>
  </si>
  <si>
    <t>Student name 801</t>
  </si>
  <si>
    <t>Student name 802</t>
  </si>
  <si>
    <t>Student name 803</t>
  </si>
  <si>
    <t>Student name 804</t>
  </si>
  <si>
    <t>Student name 805</t>
  </si>
  <si>
    <t>Student name 806</t>
  </si>
  <si>
    <t>Student name 807</t>
  </si>
  <si>
    <t>Student name 808</t>
  </si>
  <si>
    <t>Student name 809</t>
  </si>
  <si>
    <t>Student name 810</t>
  </si>
  <si>
    <t>Student name 811</t>
  </si>
  <si>
    <t>Student name 812</t>
  </si>
  <si>
    <t>Student name 813</t>
  </si>
  <si>
    <t>Student name 814</t>
  </si>
  <si>
    <t>Student name 815</t>
  </si>
  <si>
    <t>Student name 816</t>
  </si>
  <si>
    <t>Student name 817</t>
  </si>
  <si>
    <t>Student name 818</t>
  </si>
  <si>
    <t>Student name 819</t>
  </si>
  <si>
    <t>Student name 820</t>
  </si>
  <si>
    <t>Student name 821</t>
  </si>
  <si>
    <t>Student name 822</t>
  </si>
  <si>
    <t>Student name 823</t>
  </si>
  <si>
    <t>Student name 824</t>
  </si>
  <si>
    <t>Student name 825</t>
  </si>
  <si>
    <t>Student name 826</t>
  </si>
  <si>
    <t>Student name 827</t>
  </si>
  <si>
    <t>Student name 828</t>
  </si>
  <si>
    <t>Student name 829</t>
  </si>
  <si>
    <t>Student name 830</t>
  </si>
  <si>
    <t>Student name 831</t>
  </si>
  <si>
    <t>Student name 832</t>
  </si>
  <si>
    <t>Student name 833</t>
  </si>
  <si>
    <t>Student name 834</t>
  </si>
  <si>
    <t>Student name 835</t>
  </si>
  <si>
    <t>Student name 836</t>
  </si>
  <si>
    <t>Student name 837</t>
  </si>
  <si>
    <t>Student name 838</t>
  </si>
  <si>
    <t>Student name 839</t>
  </si>
  <si>
    <t>Student name 840</t>
  </si>
  <si>
    <t>Student name 841</t>
  </si>
  <si>
    <t>Student name 842</t>
  </si>
  <si>
    <t>Student name 843</t>
  </si>
  <si>
    <t>Student name 844</t>
  </si>
  <si>
    <t>Student name 845</t>
  </si>
  <si>
    <t>Student name 846</t>
  </si>
  <si>
    <t>Student name 847</t>
  </si>
  <si>
    <t>Student name 848</t>
  </si>
  <si>
    <t>Student name 849</t>
  </si>
  <si>
    <t>Student name 850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</si>
</sst>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00"/>
    <numFmt numFmtId="165" formatCode="###"/>
    <numFmt numFmtId="166" formatCode="dd/mm/yyyy\ hh:mm:ss"/>
    <numFmt numFmtId="167" formatCode="###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2"/>
      <color theme="0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0"/>
      <color theme="1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8"/>
      <color theme="0"/>
      <name val="Calibri"/>
      <family val="2"/>
      <scheme val="minor"/>
    </font>
    <font>
      <b/>
      <sz val="11"/>
      <color theme="1" tint="0.249977111117893"/>
      <name val="Arial"/>
      <family val="2"/>
    </font>
    <font>
      <sz val="12"/>
      <color theme="1" tint="0.249977111117893"/>
      <name val="Arial"/>
      <family val="2"/>
    </font>
    <font>
      <sz val="12"/>
      <color theme="1" tint="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AF763E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2" fillId="0" borderId="0"/>
    <xf numFmtId="0" fontId="21" fillId="0" borderId="0" applyNumberFormat="0" applyFill="0" applyBorder="0" applyAlignment="0" applyProtection="0"/>
  </cellStyleXfs>
  <cellXfs count="58">
    <xf numFmtId="0" fontId="0" fillId="0" borderId="0" xfId="0"/>
    <xf numFmtId="0" fontId="9" fillId="0" borderId="1" xfId="0" applyFont="1" applyBorder="1" applyAlignment="1">
      <alignment horizontal="left"/>
    </xf>
    <xf numFmtId="0" fontId="4" fillId="2" borderId="1" xfId="0" applyFont="1" applyFill="1" applyBorder="1" applyAlignment="1" applyProtection="1">
      <alignment horizontal="left"/>
      <protection locked="0"/>
    </xf>
    <xf numFmtId="0" fontId="0" fillId="0" borderId="0" xfId="0" applyBorder="1" applyAlignment="1">
      <alignment horizontal="left"/>
    </xf>
    <xf numFmtId="0" fontId="7" fillId="0" borderId="0" xfId="0" applyFont="1" applyBorder="1" applyAlignment="1">
      <alignment horizontal="left"/>
    </xf>
    <xf numFmtId="0" fontId="0" fillId="0" borderId="0" xfId="0" applyBorder="1" applyAlignment="1" applyProtection="1">
      <alignment horizontal="left"/>
      <protection locked="0"/>
    </xf>
    <xf numFmtId="14" fontId="4" fillId="0" borderId="1" xfId="0" applyNumberFormat="1" applyFont="1" applyBorder="1" applyAlignment="1" applyProtection="1">
      <alignment horizontal="left"/>
      <protection locked="0"/>
    </xf>
    <xf numFmtId="14" fontId="11" fillId="0" borderId="0" xfId="0" applyNumberFormat="1" applyFont="1" applyBorder="1" applyAlignment="1" applyProtection="1">
      <alignment horizontal="left"/>
      <protection locked="0"/>
    </xf>
    <xf numFmtId="2" fontId="0" fillId="0" borderId="0" xfId="0" applyNumberFormat="1" applyBorder="1" applyAlignment="1" applyProtection="1">
      <alignment horizontal="left"/>
      <protection locked="0"/>
    </xf>
    <xf numFmtId="0" fontId="4" fillId="2" borderId="3" xfId="0" applyFont="1" applyFill="1" applyBorder="1" applyAlignment="1" applyProtection="1">
      <alignment horizontal="left"/>
      <protection locked="0"/>
    </xf>
    <xf numFmtId="4" fontId="3" fillId="0" borderId="1" xfId="0" applyNumberFormat="1" applyFont="1" applyBorder="1" applyAlignment="1" applyProtection="1">
      <alignment horizontal="left"/>
      <protection locked="0"/>
    </xf>
    <xf numFmtId="0" fontId="4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4" fillId="0" borderId="4" xfId="0" applyFont="1" applyFill="1" applyBorder="1" applyAlignment="1" applyProtection="1">
      <alignment horizontal="left"/>
      <protection locked="0"/>
    </xf>
    <xf numFmtId="0" fontId="4" fillId="0" borderId="1" xfId="0" applyFont="1" applyFill="1" applyBorder="1" applyAlignment="1" applyProtection="1">
      <alignment horizontal="left"/>
      <protection locked="0"/>
    </xf>
    <xf numFmtId="0" fontId="0" fillId="0" borderId="0" xfId="0" applyFill="1" applyBorder="1" applyAlignment="1">
      <alignment horizontal="left"/>
    </xf>
    <xf numFmtId="0" fontId="4" fillId="0" borderId="1" xfId="0" applyFont="1" applyBorder="1" applyAlignment="1" applyProtection="1">
      <alignment horizontal="left"/>
      <protection locked="0"/>
    </xf>
    <xf numFmtId="1" fontId="4" fillId="0" borderId="1" xfId="0" applyNumberFormat="1" applyFont="1" applyBorder="1" applyAlignment="1" applyProtection="1">
      <alignment horizontal="left"/>
      <protection locked="0"/>
    </xf>
    <xf numFmtId="0" fontId="11" fillId="0" borderId="0" xfId="0" applyFont="1" applyBorder="1" applyAlignment="1" applyProtection="1">
      <alignment horizontal="left"/>
      <protection locked="0"/>
    </xf>
    <xf numFmtId="0" fontId="5" fillId="0" borderId="1" xfId="0" applyFont="1" applyFill="1" applyBorder="1" applyAlignment="1" applyProtection="1">
      <alignment horizontal="left" vertical="center" wrapText="1"/>
      <protection locked="0"/>
    </xf>
    <xf numFmtId="0" fontId="14" fillId="0" borderId="1" xfId="0" applyFont="1" applyBorder="1" applyAlignment="1" applyProtection="1">
      <alignment horizontal="left"/>
      <protection locked="0"/>
    </xf>
    <xf numFmtId="49" fontId="4" fillId="4" borderId="1" xfId="0" applyNumberFormat="1" applyFont="1" applyFill="1" applyBorder="1" applyAlignment="1" applyProtection="1">
      <alignment horizontal="left"/>
      <protection locked="0"/>
    </xf>
    <xf numFmtId="49" fontId="10" fillId="0" borderId="1" xfId="0" applyNumberFormat="1" applyFont="1" applyBorder="1" applyAlignment="1" applyProtection="1">
      <alignment horizontal="left"/>
      <protection locked="0"/>
    </xf>
    <xf numFmtId="166" fontId="4" fillId="4" borderId="1" xfId="0" applyNumberFormat="1" applyFont="1" applyFill="1" applyBorder="1" applyAlignment="1" applyProtection="1">
      <alignment horizontal="left"/>
      <protection locked="0"/>
    </xf>
    <xf numFmtId="166" fontId="10" fillId="0" borderId="1" xfId="0" applyNumberFormat="1" applyFont="1" applyBorder="1" applyAlignment="1" applyProtection="1">
      <alignment horizontal="left"/>
      <protection locked="0"/>
    </xf>
    <xf numFmtId="0" fontId="7" fillId="0" borderId="0" xfId="0" applyFont="1" applyFill="1" applyBorder="1" applyAlignment="1">
      <alignment horizontal="left"/>
    </xf>
    <xf numFmtId="0" fontId="15" fillId="0" borderId="0" xfId="0" applyFont="1" applyFill="1" applyBorder="1" applyAlignment="1" applyProtection="1">
      <alignment horizontal="left" vertical="center" wrapText="1"/>
      <protection locked="0"/>
    </xf>
    <xf numFmtId="0" fontId="16" fillId="0" borderId="0" xfId="0" applyFont="1" applyFill="1" applyBorder="1" applyAlignment="1">
      <alignment horizontal="left"/>
    </xf>
    <xf numFmtId="0" fontId="17" fillId="0" borderId="0" xfId="0" applyFont="1" applyFill="1" applyBorder="1" applyAlignment="1">
      <alignment horizontal="left"/>
    </xf>
    <xf numFmtId="0" fontId="7" fillId="0" borderId="0" xfId="0" applyFont="1" applyFill="1" applyAlignment="1" applyProtection="1">
      <alignment horizontal="left"/>
    </xf>
    <xf numFmtId="165" fontId="2" fillId="3" borderId="1" xfId="0" applyNumberFormat="1" applyFont="1" applyFill="1" applyBorder="1" applyAlignment="1">
      <alignment horizontal="left" vertical="center"/>
    </xf>
    <xf numFmtId="165" fontId="0" fillId="3" borderId="0" xfId="0" applyNumberFormat="1" applyFill="1" applyBorder="1" applyAlignment="1">
      <alignment horizontal="left"/>
    </xf>
    <xf numFmtId="167" fontId="19" fillId="5" borderId="1" xfId="0" applyNumberFormat="1" applyFont="1" applyFill="1" applyBorder="1" applyAlignment="1" applyProtection="1">
      <alignment horizontal="center"/>
      <protection locked="0"/>
    </xf>
    <xf numFmtId="167" fontId="20" fillId="5" borderId="0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Alignment="1"/>
    <xf numFmtId="0" fontId="1" fillId="0" borderId="0" xfId="0" applyFont="1" applyFill="1" applyBorder="1" applyAlignment="1"/>
    <xf numFmtId="0" fontId="1" fillId="0" borderId="0" xfId="0" applyFont="1" applyBorder="1"/>
    <xf numFmtId="0" fontId="1" fillId="0" borderId="0" xfId="0" applyFont="1" applyFill="1" applyBorder="1" applyAlignment="1">
      <alignment wrapText="1"/>
    </xf>
    <xf numFmtId="164" fontId="1" fillId="0" borderId="0" xfId="0" applyNumberFormat="1" applyFont="1" applyFill="1" applyBorder="1" applyAlignment="1">
      <alignment horizontal="left"/>
    </xf>
    <xf numFmtId="0" fontId="13" fillId="7" borderId="0" xfId="0" applyFont="1" applyFill="1" applyBorder="1" applyAlignment="1"/>
    <xf numFmtId="0" fontId="8" fillId="7" borderId="0" xfId="0" applyFont="1" applyFill="1" applyBorder="1" applyAlignment="1"/>
    <xf numFmtId="164" fontId="8" fillId="7" borderId="5" xfId="0" applyNumberFormat="1" applyFont="1" applyFill="1" applyBorder="1" applyAlignment="1">
      <alignment horizontal="left" wrapText="1"/>
    </xf>
    <xf numFmtId="0" fontId="8" fillId="7" borderId="0" xfId="0" applyFont="1" applyFill="1" applyBorder="1" applyAlignment="1">
      <alignment wrapText="1"/>
    </xf>
    <xf numFmtId="0" fontId="13" fillId="7" borderId="0" xfId="0" applyFont="1" applyFill="1" applyAlignment="1"/>
    <xf numFmtId="0" fontId="14" fillId="0" borderId="0" xfId="0" applyFont="1" applyBorder="1" applyAlignment="1" applyProtection="1">
      <alignment horizontal="left"/>
      <protection locked="0"/>
    </xf>
    <xf numFmtId="49" fontId="10" fillId="0" borderId="0" xfId="0" applyNumberFormat="1" applyFont="1" applyBorder="1" applyAlignment="1" applyProtection="1">
      <alignment horizontal="left"/>
      <protection locked="0"/>
    </xf>
    <xf numFmtId="166" fontId="10" fillId="0" borderId="0" xfId="0" applyNumberFormat="1" applyFont="1" applyBorder="1" applyAlignment="1" applyProtection="1">
      <alignment horizontal="left"/>
      <protection locked="0"/>
    </xf>
    <xf numFmtId="165" fontId="5" fillId="3" borderId="6" xfId="0" applyNumberFormat="1" applyFont="1" applyFill="1" applyBorder="1" applyAlignment="1" applyProtection="1">
      <alignment horizontal="left" vertical="center" wrapText="1"/>
    </xf>
    <xf numFmtId="167" fontId="18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6" xfId="0" applyFont="1" applyFill="1" applyBorder="1" applyAlignment="1" applyProtection="1">
      <alignment horizontal="left" vertical="center" wrapText="1"/>
    </xf>
    <xf numFmtId="22" fontId="5" fillId="5" borderId="6" xfId="0" applyNumberFormat="1" applyFont="1" applyFill="1" applyBorder="1" applyAlignment="1" applyProtection="1">
      <alignment horizontal="left" vertical="center" wrapText="1"/>
    </xf>
    <xf numFmtId="0" fontId="5" fillId="5" borderId="6" xfId="0" applyFont="1" applyFill="1" applyBorder="1" applyAlignment="1" applyProtection="1">
      <alignment horizontal="left" vertical="center" wrapText="1"/>
    </xf>
    <xf numFmtId="1" fontId="5" fillId="5" borderId="6" xfId="0" applyNumberFormat="1" applyFont="1" applyFill="1" applyBorder="1" applyAlignment="1" applyProtection="1">
      <alignment horizontal="left" vertical="center" wrapText="1"/>
    </xf>
    <xf numFmtId="2" fontId="5" fillId="5" borderId="6" xfId="0" applyNumberFormat="1" applyFont="1" applyFill="1" applyBorder="1" applyAlignment="1" applyProtection="1">
      <alignment horizontal="left" vertical="center" wrapText="1"/>
    </xf>
    <xf numFmtId="49" fontId="5" fillId="6" borderId="6" xfId="0" applyNumberFormat="1" applyFont="1" applyFill="1" applyBorder="1" applyAlignment="1" applyProtection="1">
      <alignment horizontal="left" vertical="center" wrapText="1"/>
    </xf>
    <xf numFmtId="22" fontId="5" fillId="6" borderId="6" xfId="0" applyNumberFormat="1" applyFont="1" applyFill="1" applyBorder="1" applyAlignment="1" applyProtection="1">
      <alignment horizontal="left" vertical="center" wrapText="1"/>
    </xf>
    <xf numFmtId="0" fontId="13" fillId="7" borderId="2" xfId="0" applyFont="1" applyFill="1" applyBorder="1" applyAlignment="1"/>
    <xf numFmtId="0" fontId="21" fillId="0" borderId="0" xfId="2" applyFill="1" applyBorder="1" applyAlignment="1"/>
  </cellXfs>
  <cellStyles count="3">
    <cellStyle name="Hyperlink" xfId="2" builtinId="8"/>
    <cellStyle name="Normal" xfId="0" builtinId="0"/>
    <cellStyle name="Normal 167" xfId="1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0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theme="5" tint="-0.499984740745262"/>
      </font>
      <fill>
        <patternFill>
          <bgColor theme="5" tint="0.39994506668294322"/>
        </patternFill>
      </fill>
    </dxf>
    <dxf>
      <font>
        <color theme="0"/>
      </font>
    </dxf>
    <dxf>
      <font>
        <color auto="1"/>
      </font>
    </dxf>
    <dxf>
      <font>
        <b/>
        <i val="0"/>
        <color rgb="FFFF0000"/>
      </font>
    </dxf>
    <dxf>
      <border>
        <vertical/>
      </border>
    </dxf>
    <dxf>
      <fill>
        <patternFill patternType="solid">
          <fgColor theme="8" tint="0.79998168889431442"/>
          <bgColor theme="8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color theme="0"/>
      </font>
      <fill>
        <patternFill patternType="solid">
          <fgColor theme="1"/>
          <bgColor rgb="FF003E59"/>
        </patternFill>
      </fill>
    </dxf>
    <dxf>
      <font>
        <color theme="1"/>
      </font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  <vertical/>
        <horizontal style="thin">
          <color theme="3" tint="-0.24994659260841701"/>
        </horizontal>
      </border>
    </dxf>
  </dxfs>
  <tableStyles count="1" defaultTableStyle="TableStyleMedium2" defaultPivotStyle="PivotStyleLight16">
    <tableStyle name="Mail" pivot="0" count="7">
      <tableStyleElement type="wholeTable" dxfId="19"/>
      <tableStyleElement type="headerRow" dxfId="18"/>
      <tableStyleElement type="totalRow" dxfId="17"/>
      <tableStyleElement type="firstColumn" dxfId="16"/>
      <tableStyleElement type="lastColumn" dxfId="15"/>
      <tableStyleElement type="firstRowStripe" dxfId="14"/>
      <tableStyleElement type="secondColumnStripe" dxfId="13"/>
    </tableStyle>
  </tableStyles>
  <colors>
    <mruColors>
      <color rgb="FFAF763E"/>
      <color rgb="FFFF33CC"/>
      <color rgb="FFFF6699"/>
      <color rgb="FF9CD1E0"/>
      <color rgb="FFA6D86E"/>
      <color rgb="FFEAEAEA"/>
      <color rgb="FFFBFBFB"/>
      <color rgb="FFC2E49C"/>
      <color rgb="FFFF33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44823</xdr:colOff>
      <xdr:row>0</xdr:row>
      <xdr:rowOff>49305</xdr:rowOff>
    </xdr:from>
    <xdr:to>
      <xdr:col>1</xdr:col>
      <xdr:colOff>593912</xdr:colOff>
      <xdr:row>1</xdr:row>
      <xdr:rowOff>4481</xdr:rowOff>
    </xdr:to>
    <xdr:pic macro="[0]!ENVOI_MAIL">
      <xdr:nvPicPr>
        <xdr:cNvPr id="2" name="Picture 1" title="Send a notification">
          <a:extLst>
            <a:ext uri="{FF2B5EF4-FFF2-40B4-BE49-F238E27FC236}">
              <a16:creationId xmlns:a16="http://schemas.microsoft.com/office/drawing/2014/main" id="{760BF980-172D-4EF0-BA36-75245EBD666C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rightnessContrast bright="2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3011" t="15957" r="3011" b="11847"/>
        <a:stretch/>
      </xdr:blipFill>
      <xdr:spPr bwMode="auto">
        <a:xfrm>
          <a:off x="493058" y="49305"/>
          <a:ext cx="549089" cy="3585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2030085</xdr:colOff>
      <xdr:row>0</xdr:row>
      <xdr:rowOff>44823</xdr:rowOff>
    </xdr:from>
    <xdr:to>
      <xdr:col>2</xdr:col>
      <xdr:colOff>2571894</xdr:colOff>
      <xdr:row>1</xdr:row>
      <xdr:rowOff>1411</xdr:rowOff>
    </xdr:to>
    <xdr:pic macro="[0]!ENVOI_REMINDER">
      <xdr:nvPicPr>
        <xdr:cNvPr id="3" name="Picture 2" title="Send a reminder">
          <a:extLst>
            <a:ext uri="{FF2B5EF4-FFF2-40B4-BE49-F238E27FC236}">
              <a16:creationId xmlns:a16="http://schemas.microsoft.com/office/drawing/2014/main" id="{413B9A22-9F37-47D6-8149-7A32C2677E31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  <a:duotone>
            <a:prstClr val="black"/>
            <a:schemeClr val="accent6">
              <a:lumMod val="75000"/>
              <a:tint val="45000"/>
              <a:satMod val="400000"/>
            </a:schemeClr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rightnessContrast bright="20000" contrast="-2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3011" t="15957" r="3011" b="11847"/>
        <a:stretch/>
      </xdr:blipFill>
      <xdr:spPr bwMode="auto">
        <a:xfrm>
          <a:off x="3083438" y="44823"/>
          <a:ext cx="541809" cy="360000"/>
        </a:xfrm>
        <a:prstGeom prst="rect">
          <a:avLst/>
        </a:prstGeom>
        <a:solidFill>
          <a:sysClr val="window" lastClr="FFFFFF"/>
        </a:solidFill>
        <a:extLst/>
      </xdr:spPr>
    </xdr:pic>
    <xdr:clientData/>
  </xdr:twoCellAnchor>
</xdr:wsDr>
</file>

<file path=xl/tables/table1.xml><?xml version="1.0" encoding="utf-8"?>
<table xmlns="http://schemas.openxmlformats.org/spreadsheetml/2006/main" id="1" name="StudentsList" displayName="StudentsList" ref="A1:H851" totalsRowShown="0">
  <autoFilter ref="A1:H851"/>
  <tableColumns count="8">
    <tableColumn id="1" name="N°" dataDxfId="7"/>
    <tableColumn id="2" name="Name" dataDxfId="6"/>
    <tableColumn id="3" name="Firstname" dataDxfId="5"/>
    <tableColumn id="4" name="Student number" dataDxfId="4"/>
    <tableColumn id="5" name="Class" dataDxfId="3"/>
    <tableColumn id="6" name="Remarks" dataDxfId="2"/>
    <tableColumn id="7" name="Email2" dataDxfId="1" dataCellStyle="Hyperlink"/>
    <tableColumn id="8" name="Check" dataDxfId="0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Y2078"/>
  <sheetViews>
    <sheetView tabSelected="1" zoomScale="85" zoomScaleNormal="85" workbookViewId="0"/>
  </sheetViews>
  <sheetFormatPr defaultRowHeight="15.75" x14ac:dyDescent="0.25"/>
  <cols>
    <col min="1" max="1" width="6.7109375" style="31" customWidth="1"/>
    <col min="2" max="2" width="9.140625" style="33"/>
    <col min="3" max="3" width="38.85546875" style="4" customWidth="1"/>
    <col min="4" max="4" width="26.140625" style="4" customWidth="1"/>
    <col min="5" max="5" width="11.42578125" style="7" customWidth="1"/>
    <col min="6" max="6" width="15.140625" style="18" customWidth="1"/>
    <col min="7" max="7" width="16" style="18" customWidth="1"/>
    <col min="8" max="8" width="22.28515625" style="18" customWidth="1"/>
    <col min="9" max="9" width="8.7109375" style="5" customWidth="1"/>
    <col min="10" max="10" width="21.42578125" style="5" customWidth="1"/>
    <col min="11" max="11" width="10" style="8" customWidth="1"/>
    <col min="12" max="12" width="19.42578125" style="20" customWidth="1"/>
    <col min="13" max="13" width="10" style="22" customWidth="1"/>
    <col min="14" max="14" width="19.28515625" style="24" customWidth="1"/>
    <col min="15" max="15" width="20.42578125" style="28" customWidth="1"/>
    <col min="16" max="16" width="14.28515625" style="25" customWidth="1"/>
    <col min="17" max="21" width="9.140625" style="25"/>
    <col min="22" max="25" width="9.140625" style="4"/>
    <col min="26" max="16384" width="9.140625" style="3"/>
  </cols>
  <sheetData>
    <row r="1" spans="1:21" ht="31.5" customHeight="1" x14ac:dyDescent="0.25">
      <c r="A1" s="47"/>
      <c r="B1" s="48" t="s">
        <v>485</v>
      </c>
      <c r="C1" s="49" t="s">
        <v>0</v>
      </c>
      <c r="D1" s="49" t="s">
        <v>1</v>
      </c>
      <c r="E1" s="50" t="s">
        <v>2</v>
      </c>
      <c r="F1" s="51" t="s">
        <v>3</v>
      </c>
      <c r="G1" s="51" t="s">
        <v>4</v>
      </c>
      <c r="H1" s="52" t="s">
        <v>5</v>
      </c>
      <c r="I1" s="51" t="s">
        <v>6</v>
      </c>
      <c r="J1" s="51" t="s">
        <v>7</v>
      </c>
      <c r="K1" s="53" t="s">
        <v>8</v>
      </c>
      <c r="L1" s="51" t="s">
        <v>9</v>
      </c>
      <c r="M1" s="54" t="s">
        <v>10</v>
      </c>
      <c r="N1" s="55" t="s">
        <v>11</v>
      </c>
      <c r="O1" s="26" t="s">
        <v>12</v>
      </c>
      <c r="P1" s="25" t="str">
        <f t="shared" ref="P1:P64" si="0">TEXT(K1,"##00.00")</f>
        <v>TAX</v>
      </c>
      <c r="Q1" s="29"/>
      <c r="R1" s="29"/>
      <c r="S1" s="29"/>
      <c r="T1" s="29"/>
      <c r="U1" s="29"/>
    </row>
    <row r="2" spans="1:21" ht="18" x14ac:dyDescent="0.25">
      <c r="A2" s="30" t="s">
        <v>17</v>
      </c>
      <c r="B2" s="32">
        <v>42</v>
      </c>
      <c r="C2" s="1" t="str">
        <f>VLOOKUP(B:B,StudentsList[],2,FALSE)</f>
        <v>Student name 42</v>
      </c>
      <c r="D2" s="1" t="str">
        <f>VLOOKUP(B:B,StudentsList[],3,FALSE)</f>
        <v>Student firstname 42</v>
      </c>
      <c r="E2" s="6">
        <v>42886</v>
      </c>
      <c r="F2" s="16" t="s">
        <v>18</v>
      </c>
      <c r="G2" s="16" t="s">
        <v>19</v>
      </c>
      <c r="H2" s="17">
        <v>984494130149233</v>
      </c>
      <c r="I2" s="2" t="s">
        <v>15</v>
      </c>
      <c r="J2" s="9" t="s">
        <v>16</v>
      </c>
      <c r="K2" s="10"/>
      <c r="M2" s="21"/>
      <c r="N2" s="23"/>
      <c r="O2" s="27" t="str">
        <f>VLOOKUP(B:B,StudentsList[],7,FALSE)</f>
        <v>test@testmail.com</v>
      </c>
      <c r="P2" s="25" t="str">
        <f t="shared" si="0"/>
        <v>00.00</v>
      </c>
      <c r="Q2" s="25" t="str">
        <f t="shared" ref="Q2:Q65" si="1">IF(K2&lt;&gt;"",R2,"")</f>
        <v/>
      </c>
      <c r="R2" s="25" t="str">
        <f t="shared" ref="R2:R65" si="2">CONCATENATE(" Please note that there is a fee of CHF ",T2, " for V.A.T. (import taxes) to be paid in CASH when you come to collect it.")</f>
        <v xml:space="preserve"> Please note that there is a fee of CHF 0.00 for V.A.T. (import taxes) to be paid in CASH when you come to collect it.</v>
      </c>
      <c r="S2" s="25" t="str">
        <f t="shared" ref="S2:S65" si="3">CONCATENATE("We remind you that there is a fee of CHF ",T2, " for V.A.T. (import taxes) to be paid in CASH when you come to collect it.")</f>
        <v>We remind you that there is a fee of CHF 0.00 for V.A.T. (import taxes) to be paid in CASH when you come to collect it.</v>
      </c>
      <c r="T2" s="25" t="str">
        <f t="shared" ref="T2:T65" si="4">TEXT(K2,"0.00")</f>
        <v>0.00</v>
      </c>
      <c r="U2" s="25" t="str">
        <f t="shared" ref="U2:U65" si="5">IF(K2&lt;&gt;"",S2,"")</f>
        <v/>
      </c>
    </row>
    <row r="3" spans="1:21" ht="18" x14ac:dyDescent="0.25">
      <c r="A3" s="30" t="s">
        <v>26</v>
      </c>
      <c r="B3" s="32">
        <v>42</v>
      </c>
      <c r="C3" s="1" t="str">
        <f>VLOOKUP(B:B,StudentsList[],2,FALSE)</f>
        <v>Student name 42</v>
      </c>
      <c r="D3" s="1" t="str">
        <f>VLOOKUP(B:B,StudentsList[],3,FALSE)</f>
        <v>Student firstname 42</v>
      </c>
      <c r="E3" s="6">
        <v>42895</v>
      </c>
      <c r="F3" s="16" t="s">
        <v>25</v>
      </c>
      <c r="G3" s="16" t="s">
        <v>14</v>
      </c>
      <c r="H3" s="17">
        <v>989532560967668</v>
      </c>
      <c r="I3" s="2" t="s">
        <v>22</v>
      </c>
      <c r="J3" s="9" t="s">
        <v>27</v>
      </c>
      <c r="K3" s="10"/>
      <c r="M3" s="21"/>
      <c r="N3" s="23"/>
      <c r="O3" s="27" t="str">
        <f>VLOOKUP(B:B,StudentsList[],7,FALSE)</f>
        <v>test@testmail.com</v>
      </c>
      <c r="P3" s="25" t="str">
        <f t="shared" si="0"/>
        <v>00.00</v>
      </c>
      <c r="Q3" s="25" t="str">
        <f t="shared" si="1"/>
        <v/>
      </c>
      <c r="R3" s="25" t="str">
        <f t="shared" si="2"/>
        <v xml:space="preserve"> Please note that there is a fee of CHF 0.00 for V.A.T. (import taxes) to be paid in CASH when you come to collect it.</v>
      </c>
      <c r="S3" s="25" t="str">
        <f t="shared" si="3"/>
        <v>We remind you that there is a fee of CHF 0.00 for V.A.T. (import taxes) to be paid in CASH when you come to collect it.</v>
      </c>
      <c r="T3" s="25" t="str">
        <f t="shared" si="4"/>
        <v>0.00</v>
      </c>
      <c r="U3" s="25" t="str">
        <f t="shared" si="5"/>
        <v/>
      </c>
    </row>
    <row r="4" spans="1:21" ht="18" x14ac:dyDescent="0.25">
      <c r="A4" s="30" t="s">
        <v>28</v>
      </c>
      <c r="B4" s="32">
        <v>42</v>
      </c>
      <c r="C4" s="1" t="str">
        <f>VLOOKUP(B:B,StudentsList[],2,FALSE)</f>
        <v>Student name 42</v>
      </c>
      <c r="D4" s="1" t="str">
        <f>VLOOKUP(B:B,StudentsList[],3,FALSE)</f>
        <v>Student firstname 42</v>
      </c>
      <c r="E4" s="6">
        <v>42898</v>
      </c>
      <c r="F4" s="16" t="s">
        <v>25</v>
      </c>
      <c r="G4" s="16" t="s">
        <v>14</v>
      </c>
      <c r="H4" s="17">
        <v>975578942515750</v>
      </c>
      <c r="I4" s="2" t="s">
        <v>15</v>
      </c>
      <c r="J4" s="9" t="s">
        <v>27</v>
      </c>
      <c r="K4" s="10"/>
      <c r="M4" s="21"/>
      <c r="N4" s="23"/>
      <c r="O4" s="27" t="str">
        <f>VLOOKUP(B:B,StudentsList[],7,FALSE)</f>
        <v>test@testmail.com</v>
      </c>
      <c r="P4" s="25" t="str">
        <f t="shared" si="0"/>
        <v>00.00</v>
      </c>
      <c r="Q4" s="25" t="str">
        <f t="shared" si="1"/>
        <v/>
      </c>
      <c r="R4" s="25" t="str">
        <f t="shared" si="2"/>
        <v xml:space="preserve"> Please note that there is a fee of CHF 0.00 for V.A.T. (import taxes) to be paid in CASH when you come to collect it.</v>
      </c>
      <c r="S4" s="25" t="str">
        <f t="shared" si="3"/>
        <v>We remind you that there is a fee of CHF 0.00 for V.A.T. (import taxes) to be paid in CASH when you come to collect it.</v>
      </c>
      <c r="T4" s="25" t="str">
        <f t="shared" si="4"/>
        <v>0.00</v>
      </c>
      <c r="U4" s="25" t="str">
        <f t="shared" si="5"/>
        <v/>
      </c>
    </row>
    <row r="5" spans="1:21" ht="18" x14ac:dyDescent="0.25">
      <c r="A5" s="30" t="s">
        <v>58</v>
      </c>
      <c r="B5" s="32">
        <v>385</v>
      </c>
      <c r="C5" s="1" t="str">
        <f>VLOOKUP(B:B,StudentsList[],2,FALSE)</f>
        <v>Student name 385</v>
      </c>
      <c r="D5" s="1" t="str">
        <f>VLOOKUP(B:B,StudentsList[],3,FALSE)</f>
        <v>Student firstname 385</v>
      </c>
      <c r="E5" s="6">
        <v>42969</v>
      </c>
      <c r="F5" s="16" t="s">
        <v>25</v>
      </c>
      <c r="G5" s="16" t="s">
        <v>14</v>
      </c>
      <c r="H5" s="17">
        <v>988219898109584</v>
      </c>
      <c r="I5" s="2" t="s">
        <v>15</v>
      </c>
      <c r="J5" s="9" t="s">
        <v>23</v>
      </c>
      <c r="K5" s="10"/>
      <c r="M5" s="21"/>
      <c r="N5" s="23"/>
      <c r="O5" s="27" t="str">
        <f>VLOOKUP(B:B,StudentsList[],7,FALSE)</f>
        <v>test@testmail.com</v>
      </c>
      <c r="P5" s="25" t="str">
        <f t="shared" si="0"/>
        <v>00.00</v>
      </c>
      <c r="Q5" s="25" t="str">
        <f t="shared" si="1"/>
        <v/>
      </c>
      <c r="R5" s="25" t="str">
        <f t="shared" si="2"/>
        <v xml:space="preserve"> Please note that there is a fee of CHF 0.00 for V.A.T. (import taxes) to be paid in CASH when you come to collect it.</v>
      </c>
      <c r="S5" s="25" t="str">
        <f t="shared" si="3"/>
        <v>We remind you that there is a fee of CHF 0.00 for V.A.T. (import taxes) to be paid in CASH when you come to collect it.</v>
      </c>
      <c r="T5" s="25" t="str">
        <f t="shared" si="4"/>
        <v>0.00</v>
      </c>
      <c r="U5" s="25" t="str">
        <f t="shared" si="5"/>
        <v/>
      </c>
    </row>
    <row r="6" spans="1:21" ht="18" x14ac:dyDescent="0.25">
      <c r="A6" s="30" t="s">
        <v>60</v>
      </c>
      <c r="B6" s="32">
        <v>533</v>
      </c>
      <c r="C6" s="1" t="str">
        <f>VLOOKUP(B:B,StudentsList[],2,FALSE)</f>
        <v>Student name 533</v>
      </c>
      <c r="D6" s="1" t="str">
        <f>VLOOKUP(B:B,StudentsList[],3,FALSE)</f>
        <v>Student firstname 533</v>
      </c>
      <c r="E6" s="6">
        <v>42975</v>
      </c>
      <c r="F6" s="16" t="s">
        <v>20</v>
      </c>
      <c r="G6" s="16" t="s">
        <v>19</v>
      </c>
      <c r="H6" s="17">
        <v>980511624990760</v>
      </c>
      <c r="I6" s="2" t="s">
        <v>24</v>
      </c>
      <c r="J6" s="9" t="s">
        <v>23</v>
      </c>
      <c r="K6" s="10"/>
      <c r="M6" s="21"/>
      <c r="N6" s="23"/>
      <c r="O6" s="27" t="str">
        <f>VLOOKUP(B:B,StudentsList[],7,FALSE)</f>
        <v>test@testmail.com</v>
      </c>
      <c r="P6" s="25" t="str">
        <f t="shared" si="0"/>
        <v>00.00</v>
      </c>
      <c r="Q6" s="25" t="str">
        <f t="shared" si="1"/>
        <v/>
      </c>
      <c r="R6" s="25" t="str">
        <f t="shared" si="2"/>
        <v xml:space="preserve"> Please note that there is a fee of CHF 0.00 for V.A.T. (import taxes) to be paid in CASH when you come to collect it.</v>
      </c>
      <c r="S6" s="25" t="str">
        <f t="shared" si="3"/>
        <v>We remind you that there is a fee of CHF 0.00 for V.A.T. (import taxes) to be paid in CASH when you come to collect it.</v>
      </c>
      <c r="T6" s="25" t="str">
        <f t="shared" si="4"/>
        <v>0.00</v>
      </c>
      <c r="U6" s="25" t="str">
        <f t="shared" si="5"/>
        <v/>
      </c>
    </row>
    <row r="7" spans="1:21" ht="18" x14ac:dyDescent="0.25">
      <c r="A7" s="30" t="s">
        <v>61</v>
      </c>
      <c r="B7" s="32">
        <v>533</v>
      </c>
      <c r="C7" s="1" t="str">
        <f>VLOOKUP(B:B,StudentsList[],2,FALSE)</f>
        <v>Student name 533</v>
      </c>
      <c r="D7" s="1" t="str">
        <f>VLOOKUP(B:B,StudentsList[],3,FALSE)</f>
        <v>Student firstname 533</v>
      </c>
      <c r="E7" s="6">
        <v>42975</v>
      </c>
      <c r="F7" s="16" t="s">
        <v>20</v>
      </c>
      <c r="G7" s="16" t="s">
        <v>19</v>
      </c>
      <c r="H7" s="17">
        <v>972224088175937</v>
      </c>
      <c r="I7" s="2" t="s">
        <v>24</v>
      </c>
      <c r="J7" s="9" t="s">
        <v>23</v>
      </c>
      <c r="K7" s="10"/>
      <c r="M7" s="21"/>
      <c r="N7" s="23"/>
      <c r="O7" s="27" t="str">
        <f>VLOOKUP(B:B,StudentsList[],7,FALSE)</f>
        <v>test@testmail.com</v>
      </c>
      <c r="P7" s="25" t="str">
        <f t="shared" si="0"/>
        <v>00.00</v>
      </c>
      <c r="Q7" s="25" t="str">
        <f t="shared" si="1"/>
        <v/>
      </c>
      <c r="R7" s="25" t="str">
        <f t="shared" si="2"/>
        <v xml:space="preserve"> Please note that there is a fee of CHF 0.00 for V.A.T. (import taxes) to be paid in CASH when you come to collect it.</v>
      </c>
      <c r="S7" s="25" t="str">
        <f t="shared" si="3"/>
        <v>We remind you that there is a fee of CHF 0.00 for V.A.T. (import taxes) to be paid in CASH when you come to collect it.</v>
      </c>
      <c r="T7" s="25" t="str">
        <f t="shared" si="4"/>
        <v>0.00</v>
      </c>
      <c r="U7" s="25" t="str">
        <f t="shared" si="5"/>
        <v/>
      </c>
    </row>
    <row r="8" spans="1:21" ht="18" x14ac:dyDescent="0.25">
      <c r="A8" s="30" t="s">
        <v>62</v>
      </c>
      <c r="B8" s="32">
        <v>533</v>
      </c>
      <c r="C8" s="1" t="str">
        <f>VLOOKUP(B:B,StudentsList[],2,FALSE)</f>
        <v>Student name 533</v>
      </c>
      <c r="D8" s="1" t="str">
        <f>VLOOKUP(B:B,StudentsList[],3,FALSE)</f>
        <v>Student firstname 533</v>
      </c>
      <c r="E8" s="6">
        <v>42975</v>
      </c>
      <c r="F8" s="16" t="s">
        <v>20</v>
      </c>
      <c r="G8" s="16" t="s">
        <v>19</v>
      </c>
      <c r="H8" s="17">
        <v>970762623813065</v>
      </c>
      <c r="I8" s="2" t="s">
        <v>24</v>
      </c>
      <c r="J8" s="9" t="s">
        <v>23</v>
      </c>
      <c r="K8" s="10"/>
      <c r="M8" s="21"/>
      <c r="N8" s="23"/>
      <c r="O8" s="27" t="str">
        <f>VLOOKUP(B:B,StudentsList[],7,FALSE)</f>
        <v>test@testmail.com</v>
      </c>
      <c r="P8" s="25" t="str">
        <f t="shared" si="0"/>
        <v>00.00</v>
      </c>
      <c r="Q8" s="25" t="str">
        <f t="shared" si="1"/>
        <v/>
      </c>
      <c r="R8" s="25" t="str">
        <f t="shared" si="2"/>
        <v xml:space="preserve"> Please note that there is a fee of CHF 0.00 for V.A.T. (import taxes) to be paid in CASH when you come to collect it.</v>
      </c>
      <c r="S8" s="25" t="str">
        <f t="shared" si="3"/>
        <v>We remind you that there is a fee of CHF 0.00 for V.A.T. (import taxes) to be paid in CASH when you come to collect it.</v>
      </c>
      <c r="T8" s="25" t="str">
        <f t="shared" si="4"/>
        <v>0.00</v>
      </c>
      <c r="U8" s="25" t="str">
        <f t="shared" si="5"/>
        <v/>
      </c>
    </row>
    <row r="9" spans="1:21" ht="18" x14ac:dyDescent="0.25">
      <c r="A9" s="30" t="s">
        <v>63</v>
      </c>
      <c r="B9" s="32">
        <v>533</v>
      </c>
      <c r="C9" s="1" t="str">
        <f>VLOOKUP(B:B,StudentsList[],2,FALSE)</f>
        <v>Student name 533</v>
      </c>
      <c r="D9" s="1" t="str">
        <f>VLOOKUP(B:B,StudentsList[],3,FALSE)</f>
        <v>Student firstname 533</v>
      </c>
      <c r="E9" s="6">
        <v>42975</v>
      </c>
      <c r="F9" s="16" t="s">
        <v>20</v>
      </c>
      <c r="G9" s="16" t="s">
        <v>19</v>
      </c>
      <c r="H9" s="17">
        <v>987451227795932</v>
      </c>
      <c r="I9" s="2" t="s">
        <v>24</v>
      </c>
      <c r="J9" s="9" t="s">
        <v>23</v>
      </c>
      <c r="K9" s="10"/>
      <c r="M9" s="21"/>
      <c r="N9" s="23"/>
      <c r="O9" s="27" t="str">
        <f>VLOOKUP(B:B,StudentsList[],7,FALSE)</f>
        <v>test@testmail.com</v>
      </c>
      <c r="P9" s="25" t="str">
        <f t="shared" si="0"/>
        <v>00.00</v>
      </c>
      <c r="Q9" s="25" t="str">
        <f t="shared" si="1"/>
        <v/>
      </c>
      <c r="R9" s="25" t="str">
        <f t="shared" si="2"/>
        <v xml:space="preserve"> Please note that there is a fee of CHF 0.00 for V.A.T. (import taxes) to be paid in CASH when you come to collect it.</v>
      </c>
      <c r="S9" s="25" t="str">
        <f t="shared" si="3"/>
        <v>We remind you that there is a fee of CHF 0.00 for V.A.T. (import taxes) to be paid in CASH when you come to collect it.</v>
      </c>
      <c r="T9" s="25" t="str">
        <f t="shared" si="4"/>
        <v>0.00</v>
      </c>
      <c r="U9" s="25" t="str">
        <f t="shared" si="5"/>
        <v/>
      </c>
    </row>
    <row r="10" spans="1:21" ht="18" x14ac:dyDescent="0.25">
      <c r="A10" s="30" t="s">
        <v>65</v>
      </c>
      <c r="B10" s="32">
        <v>464</v>
      </c>
      <c r="C10" s="1" t="str">
        <f>VLOOKUP(B:B,StudentsList[],2,FALSE)</f>
        <v>Student name 464</v>
      </c>
      <c r="D10" s="1" t="str">
        <f>VLOOKUP(B:B,StudentsList[],3,FALSE)</f>
        <v>Student firstname 464</v>
      </c>
      <c r="E10" s="6">
        <v>42978</v>
      </c>
      <c r="F10" s="16" t="s">
        <v>20</v>
      </c>
      <c r="G10" s="16" t="s">
        <v>19</v>
      </c>
      <c r="H10" s="17">
        <v>987418699659828</v>
      </c>
      <c r="I10" s="2" t="s">
        <v>30</v>
      </c>
      <c r="J10" s="9" t="s">
        <v>16</v>
      </c>
      <c r="K10" s="10"/>
      <c r="M10" s="21"/>
      <c r="N10" s="23"/>
      <c r="O10" s="27" t="str">
        <f>VLOOKUP(B:B,StudentsList[],7,FALSE)</f>
        <v>test@testmail.com</v>
      </c>
      <c r="P10" s="25" t="str">
        <f t="shared" si="0"/>
        <v>00.00</v>
      </c>
      <c r="Q10" s="25" t="str">
        <f t="shared" si="1"/>
        <v/>
      </c>
      <c r="R10" s="25" t="str">
        <f t="shared" si="2"/>
        <v xml:space="preserve"> Please note that there is a fee of CHF 0.00 for V.A.T. (import taxes) to be paid in CASH when you come to collect it.</v>
      </c>
      <c r="S10" s="25" t="str">
        <f t="shared" si="3"/>
        <v>We remind you that there is a fee of CHF 0.00 for V.A.T. (import taxes) to be paid in CASH when you come to collect it.</v>
      </c>
      <c r="T10" s="25" t="str">
        <f t="shared" si="4"/>
        <v>0.00</v>
      </c>
      <c r="U10" s="25" t="str">
        <f t="shared" si="5"/>
        <v/>
      </c>
    </row>
    <row r="11" spans="1:21" ht="18" x14ac:dyDescent="0.25">
      <c r="A11" s="30" t="s">
        <v>66</v>
      </c>
      <c r="B11" s="32">
        <v>94</v>
      </c>
      <c r="C11" s="1" t="str">
        <f>VLOOKUP(B:B,StudentsList[],2,FALSE)</f>
        <v>Student name 94</v>
      </c>
      <c r="D11" s="1" t="str">
        <f>VLOOKUP(B:B,StudentsList[],3,FALSE)</f>
        <v>Student firstname 94</v>
      </c>
      <c r="E11" s="6">
        <v>42979</v>
      </c>
      <c r="F11" s="16" t="s">
        <v>33</v>
      </c>
      <c r="G11" s="16" t="s">
        <v>21</v>
      </c>
      <c r="H11" s="17">
        <v>979261932289588</v>
      </c>
      <c r="I11" s="2" t="s">
        <v>22</v>
      </c>
      <c r="J11" s="9" t="s">
        <v>27</v>
      </c>
      <c r="K11" s="10"/>
      <c r="M11" s="21"/>
      <c r="N11" s="23"/>
      <c r="O11" s="27" t="str">
        <f>VLOOKUP(B:B,StudentsList[],7,FALSE)</f>
        <v>test@testmail.com</v>
      </c>
      <c r="P11" s="25" t="str">
        <f t="shared" si="0"/>
        <v>00.00</v>
      </c>
      <c r="Q11" s="25" t="str">
        <f t="shared" si="1"/>
        <v/>
      </c>
      <c r="R11" s="25" t="str">
        <f t="shared" si="2"/>
        <v xml:space="preserve"> Please note that there is a fee of CHF 0.00 for V.A.T. (import taxes) to be paid in CASH when you come to collect it.</v>
      </c>
      <c r="S11" s="25" t="str">
        <f t="shared" si="3"/>
        <v>We remind you that there is a fee of CHF 0.00 for V.A.T. (import taxes) to be paid in CASH when you come to collect it.</v>
      </c>
      <c r="T11" s="25" t="str">
        <f t="shared" si="4"/>
        <v>0.00</v>
      </c>
      <c r="U11" s="25" t="str">
        <f t="shared" si="5"/>
        <v/>
      </c>
    </row>
    <row r="12" spans="1:21" ht="18" x14ac:dyDescent="0.25">
      <c r="A12" s="30" t="s">
        <v>67</v>
      </c>
      <c r="B12" s="32">
        <v>94</v>
      </c>
      <c r="C12" s="1" t="str">
        <f>VLOOKUP(B:B,StudentsList[],2,FALSE)</f>
        <v>Student name 94</v>
      </c>
      <c r="D12" s="1" t="str">
        <f>VLOOKUP(B:B,StudentsList[],3,FALSE)</f>
        <v>Student firstname 94</v>
      </c>
      <c r="E12" s="6">
        <v>42979</v>
      </c>
      <c r="F12" s="16" t="s">
        <v>33</v>
      </c>
      <c r="G12" s="16" t="s">
        <v>21</v>
      </c>
      <c r="H12" s="17">
        <v>976815825955137</v>
      </c>
      <c r="I12" s="2" t="s">
        <v>22</v>
      </c>
      <c r="J12" s="9" t="s">
        <v>27</v>
      </c>
      <c r="K12" s="10"/>
      <c r="M12" s="21"/>
      <c r="N12" s="23"/>
      <c r="O12" s="27" t="str">
        <f>VLOOKUP(B:B,StudentsList[],7,FALSE)</f>
        <v>test@testmail.com</v>
      </c>
      <c r="P12" s="25" t="str">
        <f t="shared" si="0"/>
        <v>00.00</v>
      </c>
      <c r="Q12" s="25" t="str">
        <f t="shared" si="1"/>
        <v/>
      </c>
      <c r="R12" s="25" t="str">
        <f t="shared" si="2"/>
        <v xml:space="preserve"> Please note that there is a fee of CHF 0.00 for V.A.T. (import taxes) to be paid in CASH when you come to collect it.</v>
      </c>
      <c r="S12" s="25" t="str">
        <f t="shared" si="3"/>
        <v>We remind you that there is a fee of CHF 0.00 for V.A.T. (import taxes) to be paid in CASH when you come to collect it.</v>
      </c>
      <c r="T12" s="25" t="str">
        <f t="shared" si="4"/>
        <v>0.00</v>
      </c>
      <c r="U12" s="25" t="str">
        <f t="shared" si="5"/>
        <v/>
      </c>
    </row>
    <row r="13" spans="1:21" ht="18" x14ac:dyDescent="0.25">
      <c r="A13" s="30" t="s">
        <v>69</v>
      </c>
      <c r="B13" s="32">
        <v>412</v>
      </c>
      <c r="C13" s="1" t="str">
        <f>VLOOKUP(B:B,StudentsList[],2,FALSE)</f>
        <v>Student name 412</v>
      </c>
      <c r="D13" s="1" t="str">
        <f>VLOOKUP(B:B,StudentsList[],3,FALSE)</f>
        <v>Student firstname 412</v>
      </c>
      <c r="E13" s="6">
        <v>42984</v>
      </c>
      <c r="F13" s="16" t="s">
        <v>25</v>
      </c>
      <c r="G13" s="16" t="s">
        <v>14</v>
      </c>
      <c r="H13" s="17">
        <v>985409838992847</v>
      </c>
      <c r="I13" s="2" t="s">
        <v>15</v>
      </c>
      <c r="J13" s="9" t="s">
        <v>50</v>
      </c>
      <c r="K13" s="10"/>
      <c r="M13" s="21"/>
      <c r="N13" s="23"/>
      <c r="O13" s="27" t="str">
        <f>VLOOKUP(B:B,StudentsList[],7,FALSE)</f>
        <v>test@testmail.com</v>
      </c>
      <c r="P13" s="25" t="str">
        <f t="shared" si="0"/>
        <v>00.00</v>
      </c>
      <c r="Q13" s="25" t="str">
        <f t="shared" si="1"/>
        <v/>
      </c>
      <c r="R13" s="25" t="str">
        <f t="shared" si="2"/>
        <v xml:space="preserve"> Please note that there is a fee of CHF 0.00 for V.A.T. (import taxes) to be paid in CASH when you come to collect it.</v>
      </c>
      <c r="S13" s="25" t="str">
        <f t="shared" si="3"/>
        <v>We remind you that there is a fee of CHF 0.00 for V.A.T. (import taxes) to be paid in CASH when you come to collect it.</v>
      </c>
      <c r="T13" s="25" t="str">
        <f t="shared" si="4"/>
        <v>0.00</v>
      </c>
      <c r="U13" s="25" t="str">
        <f t="shared" si="5"/>
        <v/>
      </c>
    </row>
    <row r="14" spans="1:21" ht="18" x14ac:dyDescent="0.25">
      <c r="A14" s="30" t="s">
        <v>71</v>
      </c>
      <c r="B14" s="32">
        <v>372</v>
      </c>
      <c r="C14" s="1" t="str">
        <f>VLOOKUP(B:B,StudentsList[],2,FALSE)</f>
        <v>Student name 372</v>
      </c>
      <c r="D14" s="1" t="str">
        <f>VLOOKUP(B:B,StudentsList[],3,FALSE)</f>
        <v>Student firstname 372</v>
      </c>
      <c r="E14" s="6">
        <v>42989</v>
      </c>
      <c r="F14" s="16" t="s">
        <v>25</v>
      </c>
      <c r="G14" s="16" t="s">
        <v>19</v>
      </c>
      <c r="H14" s="17">
        <v>985357267122881</v>
      </c>
      <c r="I14" s="2" t="s">
        <v>15</v>
      </c>
      <c r="J14" s="9" t="s">
        <v>16</v>
      </c>
      <c r="K14" s="10"/>
      <c r="M14" s="21"/>
      <c r="N14" s="23"/>
      <c r="O14" s="27" t="str">
        <f>VLOOKUP(B:B,StudentsList[],7,FALSE)</f>
        <v>test@testmail.com</v>
      </c>
      <c r="P14" s="25" t="str">
        <f t="shared" si="0"/>
        <v>00.00</v>
      </c>
      <c r="Q14" s="25" t="str">
        <f t="shared" si="1"/>
        <v/>
      </c>
      <c r="R14" s="25" t="str">
        <f t="shared" si="2"/>
        <v xml:space="preserve"> Please note that there is a fee of CHF 0.00 for V.A.T. (import taxes) to be paid in CASH when you come to collect it.</v>
      </c>
      <c r="S14" s="25" t="str">
        <f t="shared" si="3"/>
        <v>We remind you that there is a fee of CHF 0.00 for V.A.T. (import taxes) to be paid in CASH when you come to collect it.</v>
      </c>
      <c r="T14" s="25" t="str">
        <f t="shared" si="4"/>
        <v>0.00</v>
      </c>
      <c r="U14" s="25" t="str">
        <f t="shared" si="5"/>
        <v/>
      </c>
    </row>
    <row r="15" spans="1:21" ht="18" x14ac:dyDescent="0.25">
      <c r="A15" s="30" t="s">
        <v>72</v>
      </c>
      <c r="B15" s="32">
        <v>256</v>
      </c>
      <c r="C15" s="1" t="str">
        <f>VLOOKUP(B:B,StudentsList[],2,FALSE)</f>
        <v>Student name 256</v>
      </c>
      <c r="D15" s="1" t="str">
        <f>VLOOKUP(B:B,StudentsList[],3,FALSE)</f>
        <v>Student firstname 256</v>
      </c>
      <c r="E15" s="6">
        <v>42996</v>
      </c>
      <c r="F15" s="16" t="s">
        <v>36</v>
      </c>
      <c r="G15" s="16" t="s">
        <v>14</v>
      </c>
      <c r="H15" s="17">
        <v>972080246657617</v>
      </c>
      <c r="I15" s="2" t="s">
        <v>15</v>
      </c>
      <c r="J15" s="9" t="s">
        <v>64</v>
      </c>
      <c r="K15" s="10"/>
      <c r="M15" s="21"/>
      <c r="N15" s="23"/>
      <c r="O15" s="27" t="str">
        <f>VLOOKUP(B:B,StudentsList[],7,FALSE)</f>
        <v>test@testmail.com</v>
      </c>
      <c r="P15" s="25" t="str">
        <f t="shared" si="0"/>
        <v>00.00</v>
      </c>
      <c r="Q15" s="25" t="str">
        <f t="shared" si="1"/>
        <v/>
      </c>
      <c r="R15" s="25" t="str">
        <f t="shared" si="2"/>
        <v xml:space="preserve"> Please note that there is a fee of CHF 0.00 for V.A.T. (import taxes) to be paid in CASH when you come to collect it.</v>
      </c>
      <c r="S15" s="25" t="str">
        <f t="shared" si="3"/>
        <v>We remind you that there is a fee of CHF 0.00 for V.A.T. (import taxes) to be paid in CASH when you come to collect it.</v>
      </c>
      <c r="T15" s="25" t="str">
        <f t="shared" si="4"/>
        <v>0.00</v>
      </c>
      <c r="U15" s="25" t="str">
        <f t="shared" si="5"/>
        <v/>
      </c>
    </row>
    <row r="16" spans="1:21" ht="18" x14ac:dyDescent="0.25">
      <c r="A16" s="30" t="s">
        <v>73</v>
      </c>
      <c r="B16" s="32">
        <v>385</v>
      </c>
      <c r="C16" s="1" t="str">
        <f>VLOOKUP(B:B,StudentsList[],2,FALSE)</f>
        <v>Student name 385</v>
      </c>
      <c r="D16" s="1" t="str">
        <f>VLOOKUP(B:B,StudentsList[],3,FALSE)</f>
        <v>Student firstname 385</v>
      </c>
      <c r="E16" s="6">
        <v>42996</v>
      </c>
      <c r="F16" s="16" t="s">
        <v>51</v>
      </c>
      <c r="G16" s="16" t="s">
        <v>14</v>
      </c>
      <c r="H16" s="17">
        <v>984074733966970</v>
      </c>
      <c r="I16" s="2" t="s">
        <v>15</v>
      </c>
      <c r="J16" s="9" t="s">
        <v>27</v>
      </c>
      <c r="K16" s="10"/>
      <c r="M16" s="21"/>
      <c r="N16" s="23"/>
      <c r="O16" s="27" t="str">
        <f>VLOOKUP(B:B,StudentsList[],7,FALSE)</f>
        <v>test@testmail.com</v>
      </c>
      <c r="P16" s="25" t="str">
        <f t="shared" si="0"/>
        <v>00.00</v>
      </c>
      <c r="Q16" s="25" t="str">
        <f t="shared" si="1"/>
        <v/>
      </c>
      <c r="R16" s="25" t="str">
        <f t="shared" si="2"/>
        <v xml:space="preserve"> Please note that there is a fee of CHF 0.00 for V.A.T. (import taxes) to be paid in CASH when you come to collect it.</v>
      </c>
      <c r="S16" s="25" t="str">
        <f t="shared" si="3"/>
        <v>We remind you that there is a fee of CHF 0.00 for V.A.T. (import taxes) to be paid in CASH when you come to collect it.</v>
      </c>
      <c r="T16" s="25" t="str">
        <f t="shared" si="4"/>
        <v>0.00</v>
      </c>
      <c r="U16" s="25" t="str">
        <f t="shared" si="5"/>
        <v/>
      </c>
    </row>
    <row r="17" spans="1:21" ht="18" x14ac:dyDescent="0.25">
      <c r="A17" s="30" t="s">
        <v>74</v>
      </c>
      <c r="B17" s="32">
        <v>92</v>
      </c>
      <c r="C17" s="1" t="str">
        <f>VLOOKUP(B:B,StudentsList[],2,FALSE)</f>
        <v>Student name 92</v>
      </c>
      <c r="D17" s="1" t="str">
        <f>VLOOKUP(B:B,StudentsList[],3,FALSE)</f>
        <v>Student firstname 92</v>
      </c>
      <c r="E17" s="6">
        <v>42997</v>
      </c>
      <c r="F17" s="16" t="s">
        <v>20</v>
      </c>
      <c r="G17" s="16" t="s">
        <v>21</v>
      </c>
      <c r="H17" s="17">
        <v>972632231165341</v>
      </c>
      <c r="I17" s="2" t="s">
        <v>24</v>
      </c>
      <c r="J17" s="9" t="s">
        <v>16</v>
      </c>
      <c r="K17" s="10"/>
      <c r="M17" s="21"/>
      <c r="N17" s="23"/>
      <c r="O17" s="27" t="str">
        <f>VLOOKUP(B:B,StudentsList[],7,FALSE)</f>
        <v>test@testmail.com</v>
      </c>
      <c r="P17" s="25" t="str">
        <f t="shared" si="0"/>
        <v>00.00</v>
      </c>
      <c r="Q17" s="25" t="str">
        <f t="shared" si="1"/>
        <v/>
      </c>
      <c r="R17" s="25" t="str">
        <f t="shared" si="2"/>
        <v xml:space="preserve"> Please note that there is a fee of CHF 0.00 for V.A.T. (import taxes) to be paid in CASH when you come to collect it.</v>
      </c>
      <c r="S17" s="25" t="str">
        <f t="shared" si="3"/>
        <v>We remind you that there is a fee of CHF 0.00 for V.A.T. (import taxes) to be paid in CASH when you come to collect it.</v>
      </c>
      <c r="T17" s="25" t="str">
        <f t="shared" si="4"/>
        <v>0.00</v>
      </c>
      <c r="U17" s="25" t="str">
        <f t="shared" si="5"/>
        <v/>
      </c>
    </row>
    <row r="18" spans="1:21" ht="18" x14ac:dyDescent="0.25">
      <c r="A18" s="30" t="s">
        <v>75</v>
      </c>
      <c r="B18" s="32">
        <v>363</v>
      </c>
      <c r="C18" s="1" t="str">
        <f>VLOOKUP(B:B,StudentsList[],2,FALSE)</f>
        <v>Student name 363</v>
      </c>
      <c r="D18" s="1" t="str">
        <f>VLOOKUP(B:B,StudentsList[],3,FALSE)</f>
        <v>Student firstname 363</v>
      </c>
      <c r="E18" s="6">
        <v>42998</v>
      </c>
      <c r="F18" s="16" t="s">
        <v>25</v>
      </c>
      <c r="G18" s="16" t="s">
        <v>14</v>
      </c>
      <c r="H18" s="17">
        <v>973984168512298</v>
      </c>
      <c r="I18" s="2" t="s">
        <v>15</v>
      </c>
      <c r="J18" s="9" t="s">
        <v>16</v>
      </c>
      <c r="K18" s="10"/>
      <c r="M18" s="21"/>
      <c r="N18" s="23"/>
      <c r="O18" s="27" t="str">
        <f>VLOOKUP(B:B,StudentsList[],7,FALSE)</f>
        <v>test@testmail.com</v>
      </c>
      <c r="P18" s="25" t="str">
        <f t="shared" si="0"/>
        <v>00.00</v>
      </c>
      <c r="Q18" s="25" t="str">
        <f t="shared" si="1"/>
        <v/>
      </c>
      <c r="R18" s="25" t="str">
        <f t="shared" si="2"/>
        <v xml:space="preserve"> Please note that there is a fee of CHF 0.00 for V.A.T. (import taxes) to be paid in CASH when you come to collect it.</v>
      </c>
      <c r="S18" s="25" t="str">
        <f t="shared" si="3"/>
        <v>We remind you that there is a fee of CHF 0.00 for V.A.T. (import taxes) to be paid in CASH when you come to collect it.</v>
      </c>
      <c r="T18" s="25" t="str">
        <f t="shared" si="4"/>
        <v>0.00</v>
      </c>
      <c r="U18" s="25" t="str">
        <f t="shared" si="5"/>
        <v/>
      </c>
    </row>
    <row r="19" spans="1:21" ht="18" x14ac:dyDescent="0.25">
      <c r="A19" s="30" t="s">
        <v>76</v>
      </c>
      <c r="B19" s="32">
        <v>533</v>
      </c>
      <c r="C19" s="1" t="str">
        <f>VLOOKUP(B:B,StudentsList[],2,FALSE)</f>
        <v>Student name 533</v>
      </c>
      <c r="D19" s="1" t="str">
        <f>VLOOKUP(B:B,StudentsList[],3,FALSE)</f>
        <v>Student firstname 533</v>
      </c>
      <c r="E19" s="6">
        <v>43003</v>
      </c>
      <c r="F19" s="16" t="s">
        <v>13</v>
      </c>
      <c r="G19" s="16" t="s">
        <v>19</v>
      </c>
      <c r="H19" s="17">
        <v>979314898530881</v>
      </c>
      <c r="I19" s="2" t="s">
        <v>15</v>
      </c>
      <c r="J19" s="9" t="s">
        <v>27</v>
      </c>
      <c r="K19" s="10"/>
      <c r="M19" s="21"/>
      <c r="N19" s="23"/>
      <c r="O19" s="27" t="str">
        <f>VLOOKUP(B:B,StudentsList[],7,FALSE)</f>
        <v>test@testmail.com</v>
      </c>
      <c r="P19" s="25" t="str">
        <f t="shared" si="0"/>
        <v>00.00</v>
      </c>
      <c r="Q19" s="25" t="str">
        <f t="shared" si="1"/>
        <v/>
      </c>
      <c r="R19" s="25" t="str">
        <f t="shared" si="2"/>
        <v xml:space="preserve"> Please note that there is a fee of CHF 0.00 for V.A.T. (import taxes) to be paid in CASH when you come to collect it.</v>
      </c>
      <c r="S19" s="25" t="str">
        <f t="shared" si="3"/>
        <v>We remind you that there is a fee of CHF 0.00 for V.A.T. (import taxes) to be paid in CASH when you come to collect it.</v>
      </c>
      <c r="T19" s="25" t="str">
        <f t="shared" si="4"/>
        <v>0.00</v>
      </c>
      <c r="U19" s="25" t="str">
        <f t="shared" si="5"/>
        <v/>
      </c>
    </row>
    <row r="20" spans="1:21" ht="18" x14ac:dyDescent="0.25">
      <c r="A20" s="30" t="s">
        <v>77</v>
      </c>
      <c r="B20" s="32">
        <v>3</v>
      </c>
      <c r="C20" s="1" t="str">
        <f>VLOOKUP(B:B,StudentsList[],2,FALSE)</f>
        <v>Student name 3</v>
      </c>
      <c r="D20" s="1" t="str">
        <f>VLOOKUP(B:B,StudentsList[],3,FALSE)</f>
        <v>Student firstname 3</v>
      </c>
      <c r="E20" s="6">
        <v>43003</v>
      </c>
      <c r="F20" s="16" t="s">
        <v>13</v>
      </c>
      <c r="G20" s="16" t="s">
        <v>39</v>
      </c>
      <c r="H20" s="17">
        <v>971085287274137</v>
      </c>
      <c r="I20" s="2" t="s">
        <v>30</v>
      </c>
      <c r="J20" s="9" t="s">
        <v>27</v>
      </c>
      <c r="K20" s="10"/>
      <c r="M20" s="21"/>
      <c r="N20" s="23"/>
      <c r="O20" s="27" t="str">
        <f>VLOOKUP(B:B,StudentsList[],7,FALSE)</f>
        <v>test@testmail.com</v>
      </c>
      <c r="P20" s="25" t="str">
        <f t="shared" si="0"/>
        <v>00.00</v>
      </c>
      <c r="Q20" s="25" t="str">
        <f t="shared" si="1"/>
        <v/>
      </c>
      <c r="R20" s="25" t="str">
        <f t="shared" si="2"/>
        <v xml:space="preserve"> Please note that there is a fee of CHF 0.00 for V.A.T. (import taxes) to be paid in CASH when you come to collect it.</v>
      </c>
      <c r="S20" s="25" t="str">
        <f t="shared" si="3"/>
        <v>We remind you that there is a fee of CHF 0.00 for V.A.T. (import taxes) to be paid in CASH when you come to collect it.</v>
      </c>
      <c r="T20" s="25" t="str">
        <f t="shared" si="4"/>
        <v>0.00</v>
      </c>
      <c r="U20" s="25" t="str">
        <f t="shared" si="5"/>
        <v/>
      </c>
    </row>
    <row r="21" spans="1:21" ht="18" x14ac:dyDescent="0.25">
      <c r="A21" s="30" t="s">
        <v>78</v>
      </c>
      <c r="B21" s="32">
        <v>149</v>
      </c>
      <c r="C21" s="1" t="str">
        <f>VLOOKUP(B:B,StudentsList[],2,FALSE)</f>
        <v>Student name 149</v>
      </c>
      <c r="D21" s="1" t="str">
        <f>VLOOKUP(B:B,StudentsList[],3,FALSE)</f>
        <v>Student firstname 149</v>
      </c>
      <c r="E21" s="6">
        <v>43005</v>
      </c>
      <c r="F21" s="16" t="s">
        <v>33</v>
      </c>
      <c r="G21" s="16" t="s">
        <v>14</v>
      </c>
      <c r="H21" s="17">
        <v>979527054746763</v>
      </c>
      <c r="I21" s="2" t="s">
        <v>15</v>
      </c>
      <c r="J21" s="9" t="s">
        <v>16</v>
      </c>
      <c r="K21" s="10"/>
      <c r="M21" s="21"/>
      <c r="N21" s="23"/>
      <c r="O21" s="27" t="str">
        <f>VLOOKUP(B:B,StudentsList[],7,FALSE)</f>
        <v>test@testmail.com</v>
      </c>
      <c r="P21" s="25" t="str">
        <f t="shared" si="0"/>
        <v>00.00</v>
      </c>
      <c r="Q21" s="25" t="str">
        <f t="shared" si="1"/>
        <v/>
      </c>
      <c r="R21" s="25" t="str">
        <f t="shared" si="2"/>
        <v xml:space="preserve"> Please note that there is a fee of CHF 0.00 for V.A.T. (import taxes) to be paid in CASH when you come to collect it.</v>
      </c>
      <c r="S21" s="25" t="str">
        <f t="shared" si="3"/>
        <v>We remind you that there is a fee of CHF 0.00 for V.A.T. (import taxes) to be paid in CASH when you come to collect it.</v>
      </c>
      <c r="T21" s="25" t="str">
        <f t="shared" si="4"/>
        <v>0.00</v>
      </c>
      <c r="U21" s="25" t="str">
        <f t="shared" si="5"/>
        <v/>
      </c>
    </row>
    <row r="22" spans="1:21" ht="18" x14ac:dyDescent="0.25">
      <c r="A22" s="30" t="s">
        <v>79</v>
      </c>
      <c r="B22" s="32">
        <v>581</v>
      </c>
      <c r="C22" s="1" t="str">
        <f>VLOOKUP(B:B,StudentsList[],2,FALSE)</f>
        <v>Student name 581</v>
      </c>
      <c r="D22" s="1" t="str">
        <f>VLOOKUP(B:B,StudentsList[],3,FALSE)</f>
        <v>Student firstname 581</v>
      </c>
      <c r="E22" s="6">
        <v>43010</v>
      </c>
      <c r="F22" s="16" t="s">
        <v>20</v>
      </c>
      <c r="G22" s="16" t="s">
        <v>35</v>
      </c>
      <c r="H22" s="17">
        <v>972507345169505</v>
      </c>
      <c r="I22" s="2" t="s">
        <v>30</v>
      </c>
      <c r="J22" s="9" t="s">
        <v>64</v>
      </c>
      <c r="K22" s="10"/>
      <c r="M22" s="21"/>
      <c r="N22" s="23"/>
      <c r="O22" s="27" t="str">
        <f>VLOOKUP(B:B,StudentsList[],7,FALSE)</f>
        <v>test@testmail.com</v>
      </c>
      <c r="P22" s="25" t="str">
        <f t="shared" si="0"/>
        <v>00.00</v>
      </c>
      <c r="Q22" s="25" t="str">
        <f t="shared" si="1"/>
        <v/>
      </c>
      <c r="R22" s="25" t="str">
        <f t="shared" si="2"/>
        <v xml:space="preserve"> Please note that there is a fee of CHF 0.00 for V.A.T. (import taxes) to be paid in CASH when you come to collect it.</v>
      </c>
      <c r="S22" s="25" t="str">
        <f t="shared" si="3"/>
        <v>We remind you that there is a fee of CHF 0.00 for V.A.T. (import taxes) to be paid in CASH when you come to collect it.</v>
      </c>
      <c r="T22" s="25" t="str">
        <f t="shared" si="4"/>
        <v>0.00</v>
      </c>
      <c r="U22" s="25" t="str">
        <f t="shared" si="5"/>
        <v/>
      </c>
    </row>
    <row r="23" spans="1:21" ht="18" x14ac:dyDescent="0.25">
      <c r="A23" s="30" t="s">
        <v>80</v>
      </c>
      <c r="B23" s="32">
        <v>353</v>
      </c>
      <c r="C23" s="1" t="str">
        <f>VLOOKUP(B:B,StudentsList[],2,FALSE)</f>
        <v>Student name 353</v>
      </c>
      <c r="D23" s="1" t="str">
        <f>VLOOKUP(B:B,StudentsList[],3,FALSE)</f>
        <v>Student firstname 353</v>
      </c>
      <c r="E23" s="6">
        <v>43012</v>
      </c>
      <c r="F23" s="16" t="s">
        <v>48</v>
      </c>
      <c r="G23" s="16" t="s">
        <v>14</v>
      </c>
      <c r="H23" s="17">
        <v>976375493625047</v>
      </c>
      <c r="I23" s="2" t="s">
        <v>15</v>
      </c>
      <c r="J23" s="9" t="s">
        <v>16</v>
      </c>
      <c r="K23" s="10"/>
      <c r="M23" s="21"/>
      <c r="N23" s="23"/>
      <c r="O23" s="27" t="str">
        <f>VLOOKUP(B:B,StudentsList[],7,FALSE)</f>
        <v>test@testmail.com</v>
      </c>
      <c r="P23" s="25" t="str">
        <f t="shared" si="0"/>
        <v>00.00</v>
      </c>
      <c r="Q23" s="25" t="str">
        <f t="shared" si="1"/>
        <v/>
      </c>
      <c r="R23" s="25" t="str">
        <f t="shared" si="2"/>
        <v xml:space="preserve"> Please note that there is a fee of CHF 0.00 for V.A.T. (import taxes) to be paid in CASH when you come to collect it.</v>
      </c>
      <c r="S23" s="25" t="str">
        <f t="shared" si="3"/>
        <v>We remind you that there is a fee of CHF 0.00 for V.A.T. (import taxes) to be paid in CASH when you come to collect it.</v>
      </c>
      <c r="T23" s="25" t="str">
        <f t="shared" si="4"/>
        <v>0.00</v>
      </c>
      <c r="U23" s="25" t="str">
        <f t="shared" si="5"/>
        <v/>
      </c>
    </row>
    <row r="24" spans="1:21" ht="18" x14ac:dyDescent="0.25">
      <c r="A24" s="30" t="s">
        <v>82</v>
      </c>
      <c r="B24" s="32">
        <v>581</v>
      </c>
      <c r="C24" s="1" t="str">
        <f>VLOOKUP(B:B,StudentsList[],2,FALSE)</f>
        <v>Student name 581</v>
      </c>
      <c r="D24" s="1" t="str">
        <f>VLOOKUP(B:B,StudentsList[],3,FALSE)</f>
        <v>Student firstname 581</v>
      </c>
      <c r="E24" s="6">
        <v>43014</v>
      </c>
      <c r="F24" s="16" t="s">
        <v>56</v>
      </c>
      <c r="G24" s="16" t="s">
        <v>14</v>
      </c>
      <c r="H24" s="17">
        <v>989259216973579</v>
      </c>
      <c r="I24" s="2" t="s">
        <v>24</v>
      </c>
      <c r="J24" s="9" t="s">
        <v>64</v>
      </c>
      <c r="K24" s="10"/>
      <c r="M24" s="21"/>
      <c r="N24" s="23"/>
      <c r="O24" s="27" t="str">
        <f>VLOOKUP(B:B,StudentsList[],7,FALSE)</f>
        <v>test@testmail.com</v>
      </c>
      <c r="P24" s="25" t="str">
        <f t="shared" si="0"/>
        <v>00.00</v>
      </c>
      <c r="Q24" s="25" t="str">
        <f t="shared" si="1"/>
        <v/>
      </c>
      <c r="R24" s="25" t="str">
        <f t="shared" si="2"/>
        <v xml:space="preserve"> Please note that there is a fee of CHF 0.00 for V.A.T. (import taxes) to be paid in CASH when you come to collect it.</v>
      </c>
      <c r="S24" s="25" t="str">
        <f t="shared" si="3"/>
        <v>We remind you that there is a fee of CHF 0.00 for V.A.T. (import taxes) to be paid in CASH when you come to collect it.</v>
      </c>
      <c r="T24" s="25" t="str">
        <f t="shared" si="4"/>
        <v>0.00</v>
      </c>
      <c r="U24" s="25" t="str">
        <f t="shared" si="5"/>
        <v/>
      </c>
    </row>
    <row r="25" spans="1:21" ht="18" x14ac:dyDescent="0.25">
      <c r="A25" s="30" t="s">
        <v>83</v>
      </c>
      <c r="B25" s="32">
        <v>149</v>
      </c>
      <c r="C25" s="1" t="str">
        <f>VLOOKUP(B:B,StudentsList[],2,FALSE)</f>
        <v>Student name 149</v>
      </c>
      <c r="D25" s="1" t="str">
        <f>VLOOKUP(B:B,StudentsList[],3,FALSE)</f>
        <v>Student firstname 149</v>
      </c>
      <c r="E25" s="6">
        <v>43017</v>
      </c>
      <c r="F25" s="16" t="s">
        <v>34</v>
      </c>
      <c r="G25" s="16" t="s">
        <v>21</v>
      </c>
      <c r="H25" s="17">
        <v>978235363635638</v>
      </c>
      <c r="I25" s="2" t="s">
        <v>30</v>
      </c>
      <c r="J25" s="9" t="s">
        <v>27</v>
      </c>
      <c r="K25" s="10"/>
      <c r="M25" s="21"/>
      <c r="N25" s="23"/>
      <c r="O25" s="27" t="str">
        <f>VLOOKUP(B:B,StudentsList[],7,FALSE)</f>
        <v>test@testmail.com</v>
      </c>
      <c r="P25" s="25" t="str">
        <f t="shared" si="0"/>
        <v>00.00</v>
      </c>
      <c r="Q25" s="25" t="str">
        <f t="shared" si="1"/>
        <v/>
      </c>
      <c r="R25" s="25" t="str">
        <f t="shared" si="2"/>
        <v xml:space="preserve"> Please note that there is a fee of CHF 0.00 for V.A.T. (import taxes) to be paid in CASH when you come to collect it.</v>
      </c>
      <c r="S25" s="25" t="str">
        <f t="shared" si="3"/>
        <v>We remind you that there is a fee of CHF 0.00 for V.A.T. (import taxes) to be paid in CASH when you come to collect it.</v>
      </c>
      <c r="T25" s="25" t="str">
        <f t="shared" si="4"/>
        <v>0.00</v>
      </c>
      <c r="U25" s="25" t="str">
        <f t="shared" si="5"/>
        <v/>
      </c>
    </row>
    <row r="26" spans="1:21" ht="18" x14ac:dyDescent="0.25">
      <c r="A26" s="30" t="s">
        <v>84</v>
      </c>
      <c r="B26" s="32">
        <v>556</v>
      </c>
      <c r="C26" s="1" t="str">
        <f>VLOOKUP(B:B,StudentsList[],2,FALSE)</f>
        <v>Student name 556</v>
      </c>
      <c r="D26" s="1" t="str">
        <f>VLOOKUP(B:B,StudentsList[],3,FALSE)</f>
        <v>Student firstname 556</v>
      </c>
      <c r="E26" s="6">
        <v>43020</v>
      </c>
      <c r="F26" s="16" t="s">
        <v>25</v>
      </c>
      <c r="G26" s="16" t="s">
        <v>14</v>
      </c>
      <c r="H26" s="17">
        <v>974610307907984</v>
      </c>
      <c r="I26" s="2" t="s">
        <v>15</v>
      </c>
      <c r="J26" s="9" t="s">
        <v>16</v>
      </c>
      <c r="K26" s="10"/>
      <c r="M26" s="21"/>
      <c r="N26" s="23"/>
      <c r="O26" s="27" t="str">
        <f>VLOOKUP(B:B,StudentsList[],7,FALSE)</f>
        <v>test@testmail.com</v>
      </c>
      <c r="P26" s="25" t="str">
        <f t="shared" si="0"/>
        <v>00.00</v>
      </c>
      <c r="Q26" s="25" t="str">
        <f t="shared" si="1"/>
        <v/>
      </c>
      <c r="R26" s="25" t="str">
        <f t="shared" si="2"/>
        <v xml:space="preserve"> Please note that there is a fee of CHF 0.00 for V.A.T. (import taxes) to be paid in CASH when you come to collect it.</v>
      </c>
      <c r="S26" s="25" t="str">
        <f t="shared" si="3"/>
        <v>We remind you that there is a fee of CHF 0.00 for V.A.T. (import taxes) to be paid in CASH when you come to collect it.</v>
      </c>
      <c r="T26" s="25" t="str">
        <f t="shared" si="4"/>
        <v>0.00</v>
      </c>
      <c r="U26" s="25" t="str">
        <f t="shared" si="5"/>
        <v/>
      </c>
    </row>
    <row r="27" spans="1:21" ht="18" x14ac:dyDescent="0.25">
      <c r="A27" s="30" t="s">
        <v>85</v>
      </c>
      <c r="B27" s="32">
        <v>312</v>
      </c>
      <c r="C27" s="1" t="str">
        <f>VLOOKUP(B:B,StudentsList[],2,FALSE)</f>
        <v>Student name 312</v>
      </c>
      <c r="D27" s="1" t="str">
        <f>VLOOKUP(B:B,StudentsList[],3,FALSE)</f>
        <v>Student firstname 312</v>
      </c>
      <c r="E27" s="6">
        <v>43020</v>
      </c>
      <c r="F27" s="16" t="s">
        <v>13</v>
      </c>
      <c r="G27" s="16" t="s">
        <v>14</v>
      </c>
      <c r="H27" s="17">
        <v>974341079986749</v>
      </c>
      <c r="I27" s="2" t="s">
        <v>15</v>
      </c>
      <c r="J27" s="9" t="s">
        <v>16</v>
      </c>
      <c r="K27" s="10"/>
      <c r="M27" s="21"/>
      <c r="N27" s="23"/>
      <c r="O27" s="27" t="str">
        <f>VLOOKUP(B:B,StudentsList[],7,FALSE)</f>
        <v>test@testmail.com</v>
      </c>
      <c r="P27" s="25" t="str">
        <f t="shared" si="0"/>
        <v>00.00</v>
      </c>
      <c r="Q27" s="25" t="str">
        <f t="shared" si="1"/>
        <v/>
      </c>
      <c r="R27" s="25" t="str">
        <f t="shared" si="2"/>
        <v xml:space="preserve"> Please note that there is a fee of CHF 0.00 for V.A.T. (import taxes) to be paid in CASH when you come to collect it.</v>
      </c>
      <c r="S27" s="25" t="str">
        <f t="shared" si="3"/>
        <v>We remind you that there is a fee of CHF 0.00 for V.A.T. (import taxes) to be paid in CASH when you come to collect it.</v>
      </c>
      <c r="T27" s="25" t="str">
        <f t="shared" si="4"/>
        <v>0.00</v>
      </c>
      <c r="U27" s="25" t="str">
        <f t="shared" si="5"/>
        <v/>
      </c>
    </row>
    <row r="28" spans="1:21" ht="18" x14ac:dyDescent="0.25">
      <c r="A28" s="30" t="s">
        <v>86</v>
      </c>
      <c r="B28" s="32">
        <v>312</v>
      </c>
      <c r="C28" s="1" t="str">
        <f>VLOOKUP(B:B,StudentsList[],2,FALSE)</f>
        <v>Student name 312</v>
      </c>
      <c r="D28" s="1" t="str">
        <f>VLOOKUP(B:B,StudentsList[],3,FALSE)</f>
        <v>Student firstname 312</v>
      </c>
      <c r="E28" s="6">
        <v>43021</v>
      </c>
      <c r="F28" s="16" t="s">
        <v>59</v>
      </c>
      <c r="G28" s="16" t="s">
        <v>35</v>
      </c>
      <c r="H28" s="17">
        <v>988131582383185</v>
      </c>
      <c r="I28" s="2" t="s">
        <v>15</v>
      </c>
      <c r="J28" s="9" t="s">
        <v>27</v>
      </c>
      <c r="K28" s="10"/>
      <c r="M28" s="21"/>
      <c r="N28" s="23"/>
      <c r="O28" s="27" t="str">
        <f>VLOOKUP(B:B,StudentsList[],7,FALSE)</f>
        <v>test@testmail.com</v>
      </c>
      <c r="P28" s="25" t="str">
        <f t="shared" si="0"/>
        <v>00.00</v>
      </c>
      <c r="Q28" s="25" t="str">
        <f t="shared" si="1"/>
        <v/>
      </c>
      <c r="R28" s="25" t="str">
        <f t="shared" si="2"/>
        <v xml:space="preserve"> Please note that there is a fee of CHF 0.00 for V.A.T. (import taxes) to be paid in CASH when you come to collect it.</v>
      </c>
      <c r="S28" s="25" t="str">
        <f t="shared" si="3"/>
        <v>We remind you that there is a fee of CHF 0.00 for V.A.T. (import taxes) to be paid in CASH when you come to collect it.</v>
      </c>
      <c r="T28" s="25" t="str">
        <f t="shared" si="4"/>
        <v>0.00</v>
      </c>
      <c r="U28" s="25" t="str">
        <f t="shared" si="5"/>
        <v/>
      </c>
    </row>
    <row r="29" spans="1:21" ht="18" x14ac:dyDescent="0.25">
      <c r="A29" s="30" t="s">
        <v>87</v>
      </c>
      <c r="B29" s="32">
        <v>497</v>
      </c>
      <c r="C29" s="1" t="str">
        <f>VLOOKUP(B:B,StudentsList[],2,FALSE)</f>
        <v>Student name 497</v>
      </c>
      <c r="D29" s="1" t="str">
        <f>VLOOKUP(B:B,StudentsList[],3,FALSE)</f>
        <v>Student firstname 497</v>
      </c>
      <c r="E29" s="6">
        <v>43024</v>
      </c>
      <c r="F29" s="16" t="s">
        <v>20</v>
      </c>
      <c r="G29" s="16" t="s">
        <v>39</v>
      </c>
      <c r="H29" s="17">
        <v>977586024551035</v>
      </c>
      <c r="I29" s="2" t="s">
        <v>15</v>
      </c>
      <c r="J29" s="9" t="s">
        <v>16</v>
      </c>
      <c r="K29" s="10"/>
      <c r="M29" s="21"/>
      <c r="N29" s="23"/>
      <c r="O29" s="27" t="str">
        <f>VLOOKUP(B:B,StudentsList[],7,FALSE)</f>
        <v>test@testmail.com</v>
      </c>
      <c r="P29" s="25" t="str">
        <f t="shared" si="0"/>
        <v>00.00</v>
      </c>
      <c r="Q29" s="25" t="str">
        <f t="shared" si="1"/>
        <v/>
      </c>
      <c r="R29" s="25" t="str">
        <f t="shared" si="2"/>
        <v xml:space="preserve"> Please note that there is a fee of CHF 0.00 for V.A.T. (import taxes) to be paid in CASH when you come to collect it.</v>
      </c>
      <c r="S29" s="25" t="str">
        <f t="shared" si="3"/>
        <v>We remind you that there is a fee of CHF 0.00 for V.A.T. (import taxes) to be paid in CASH when you come to collect it.</v>
      </c>
      <c r="T29" s="25" t="str">
        <f t="shared" si="4"/>
        <v>0.00</v>
      </c>
      <c r="U29" s="25" t="str">
        <f t="shared" si="5"/>
        <v/>
      </c>
    </row>
    <row r="30" spans="1:21" ht="18" x14ac:dyDescent="0.25">
      <c r="A30" s="30" t="s">
        <v>88</v>
      </c>
      <c r="B30" s="32">
        <v>479</v>
      </c>
      <c r="C30" s="1" t="str">
        <f>VLOOKUP(B:B,StudentsList[],2,FALSE)</f>
        <v>Student name 479</v>
      </c>
      <c r="D30" s="1" t="str">
        <f>VLOOKUP(B:B,StudentsList[],3,FALSE)</f>
        <v>Student firstname 479</v>
      </c>
      <c r="E30" s="6">
        <v>43025</v>
      </c>
      <c r="F30" s="16" t="s">
        <v>25</v>
      </c>
      <c r="G30" s="16" t="s">
        <v>14</v>
      </c>
      <c r="H30" s="17">
        <v>979906426393839</v>
      </c>
      <c r="I30" s="2" t="s">
        <v>15</v>
      </c>
      <c r="J30" s="9" t="s">
        <v>27</v>
      </c>
      <c r="K30" s="10"/>
      <c r="M30" s="21"/>
      <c r="N30" s="23"/>
      <c r="O30" s="27" t="str">
        <f>VLOOKUP(B:B,StudentsList[],7,FALSE)</f>
        <v>test@testmail.com</v>
      </c>
      <c r="P30" s="25" t="str">
        <f t="shared" si="0"/>
        <v>00.00</v>
      </c>
      <c r="Q30" s="25" t="str">
        <f t="shared" si="1"/>
        <v/>
      </c>
      <c r="R30" s="25" t="str">
        <f t="shared" si="2"/>
        <v xml:space="preserve"> Please note that there is a fee of CHF 0.00 for V.A.T. (import taxes) to be paid in CASH when you come to collect it.</v>
      </c>
      <c r="S30" s="25" t="str">
        <f t="shared" si="3"/>
        <v>We remind you that there is a fee of CHF 0.00 for V.A.T. (import taxes) to be paid in CASH when you come to collect it.</v>
      </c>
      <c r="T30" s="25" t="str">
        <f t="shared" si="4"/>
        <v>0.00</v>
      </c>
      <c r="U30" s="25" t="str">
        <f t="shared" si="5"/>
        <v/>
      </c>
    </row>
    <row r="31" spans="1:21" ht="18" x14ac:dyDescent="0.25">
      <c r="A31" s="30" t="s">
        <v>89</v>
      </c>
      <c r="B31" s="32">
        <v>159</v>
      </c>
      <c r="C31" s="1" t="str">
        <f>VLOOKUP(B:B,StudentsList[],2,FALSE)</f>
        <v>Student name 159</v>
      </c>
      <c r="D31" s="1" t="str">
        <f>VLOOKUP(B:B,StudentsList[],3,FALSE)</f>
        <v>Student firstname 159</v>
      </c>
      <c r="E31" s="6">
        <v>43026</v>
      </c>
      <c r="F31" s="16" t="s">
        <v>31</v>
      </c>
      <c r="G31" s="16" t="s">
        <v>14</v>
      </c>
      <c r="H31" s="17">
        <v>981114166623238</v>
      </c>
      <c r="I31" s="2" t="s">
        <v>43</v>
      </c>
      <c r="J31" s="9" t="s">
        <v>16</v>
      </c>
      <c r="K31" s="10"/>
      <c r="M31" s="21"/>
      <c r="N31" s="23"/>
      <c r="O31" s="27" t="str">
        <f>VLOOKUP(B:B,StudentsList[],7,FALSE)</f>
        <v>test@testmail.com</v>
      </c>
      <c r="P31" s="25" t="str">
        <f t="shared" si="0"/>
        <v>00.00</v>
      </c>
      <c r="Q31" s="25" t="str">
        <f t="shared" si="1"/>
        <v/>
      </c>
      <c r="R31" s="25" t="str">
        <f t="shared" si="2"/>
        <v xml:space="preserve"> Please note that there is a fee of CHF 0.00 for V.A.T. (import taxes) to be paid in CASH when you come to collect it.</v>
      </c>
      <c r="S31" s="25" t="str">
        <f t="shared" si="3"/>
        <v>We remind you that there is a fee of CHF 0.00 for V.A.T. (import taxes) to be paid in CASH when you come to collect it.</v>
      </c>
      <c r="T31" s="25" t="str">
        <f t="shared" si="4"/>
        <v>0.00</v>
      </c>
      <c r="U31" s="25" t="str">
        <f t="shared" si="5"/>
        <v/>
      </c>
    </row>
    <row r="32" spans="1:21" ht="18" x14ac:dyDescent="0.25">
      <c r="A32" s="30" t="s">
        <v>90</v>
      </c>
      <c r="B32" s="32">
        <v>556</v>
      </c>
      <c r="C32" s="1" t="str">
        <f>VLOOKUP(B:B,StudentsList[],2,FALSE)</f>
        <v>Student name 556</v>
      </c>
      <c r="D32" s="1" t="str">
        <f>VLOOKUP(B:B,StudentsList[],3,FALSE)</f>
        <v>Student firstname 556</v>
      </c>
      <c r="E32" s="6">
        <v>43026</v>
      </c>
      <c r="F32" s="16" t="s">
        <v>34</v>
      </c>
      <c r="G32" s="16" t="s">
        <v>19</v>
      </c>
      <c r="H32" s="17">
        <v>971683560374026</v>
      </c>
      <c r="I32" s="2" t="s">
        <v>15</v>
      </c>
      <c r="J32" s="9" t="s">
        <v>16</v>
      </c>
      <c r="K32" s="10"/>
      <c r="M32" s="21"/>
      <c r="N32" s="23"/>
      <c r="O32" s="27" t="str">
        <f>VLOOKUP(B:B,StudentsList[],7,FALSE)</f>
        <v>test@testmail.com</v>
      </c>
      <c r="P32" s="25" t="str">
        <f t="shared" si="0"/>
        <v>00.00</v>
      </c>
      <c r="Q32" s="25" t="str">
        <f t="shared" si="1"/>
        <v/>
      </c>
      <c r="R32" s="25" t="str">
        <f t="shared" si="2"/>
        <v xml:space="preserve"> Please note that there is a fee of CHF 0.00 for V.A.T. (import taxes) to be paid in CASH when you come to collect it.</v>
      </c>
      <c r="S32" s="25" t="str">
        <f t="shared" si="3"/>
        <v>We remind you that there is a fee of CHF 0.00 for V.A.T. (import taxes) to be paid in CASH when you come to collect it.</v>
      </c>
      <c r="T32" s="25" t="str">
        <f t="shared" si="4"/>
        <v>0.00</v>
      </c>
      <c r="U32" s="25" t="str">
        <f t="shared" si="5"/>
        <v/>
      </c>
    </row>
    <row r="33" spans="1:21" ht="18" x14ac:dyDescent="0.25">
      <c r="A33" s="30" t="s">
        <v>91</v>
      </c>
      <c r="B33" s="32">
        <v>600</v>
      </c>
      <c r="C33" s="1" t="str">
        <f>VLOOKUP(B:B,StudentsList[],2,FALSE)</f>
        <v>Student name 600</v>
      </c>
      <c r="D33" s="1" t="str">
        <f>VLOOKUP(B:B,StudentsList[],3,FALSE)</f>
        <v>Student firstname 600</v>
      </c>
      <c r="E33" s="6">
        <v>43026</v>
      </c>
      <c r="F33" s="16" t="s">
        <v>13</v>
      </c>
      <c r="G33" s="16" t="s">
        <v>19</v>
      </c>
      <c r="H33" s="17">
        <v>985933069914992</v>
      </c>
      <c r="I33" s="2" t="s">
        <v>15</v>
      </c>
      <c r="J33" s="9" t="s">
        <v>27</v>
      </c>
      <c r="K33" s="10"/>
      <c r="M33" s="21"/>
      <c r="N33" s="23"/>
      <c r="O33" s="27" t="str">
        <f>VLOOKUP(B:B,StudentsList[],7,FALSE)</f>
        <v>test@testmail.com</v>
      </c>
      <c r="P33" s="25" t="str">
        <f t="shared" si="0"/>
        <v>00.00</v>
      </c>
      <c r="Q33" s="25" t="str">
        <f t="shared" si="1"/>
        <v/>
      </c>
      <c r="R33" s="25" t="str">
        <f t="shared" si="2"/>
        <v xml:space="preserve"> Please note that there is a fee of CHF 0.00 for V.A.T. (import taxes) to be paid in CASH when you come to collect it.</v>
      </c>
      <c r="S33" s="25" t="str">
        <f t="shared" si="3"/>
        <v>We remind you that there is a fee of CHF 0.00 for V.A.T. (import taxes) to be paid in CASH when you come to collect it.</v>
      </c>
      <c r="T33" s="25" t="str">
        <f t="shared" si="4"/>
        <v>0.00</v>
      </c>
      <c r="U33" s="25" t="str">
        <f t="shared" si="5"/>
        <v/>
      </c>
    </row>
    <row r="34" spans="1:21" ht="18" x14ac:dyDescent="0.25">
      <c r="A34" s="30" t="s">
        <v>92</v>
      </c>
      <c r="B34" s="32">
        <v>268</v>
      </c>
      <c r="C34" s="1" t="str">
        <f>VLOOKUP(B:B,StudentsList[],2,FALSE)</f>
        <v>Student name 268</v>
      </c>
      <c r="D34" s="1" t="str">
        <f>VLOOKUP(B:B,StudentsList[],3,FALSE)</f>
        <v>Student firstname 268</v>
      </c>
      <c r="E34" s="6">
        <v>43027</v>
      </c>
      <c r="F34" s="16" t="s">
        <v>25</v>
      </c>
      <c r="G34" s="16" t="s">
        <v>14</v>
      </c>
      <c r="H34" s="17">
        <v>971870853582768</v>
      </c>
      <c r="I34" s="2" t="s">
        <v>15</v>
      </c>
      <c r="J34" s="9" t="s">
        <v>27</v>
      </c>
      <c r="K34" s="10"/>
      <c r="M34" s="21"/>
      <c r="N34" s="23"/>
      <c r="O34" s="27" t="str">
        <f>VLOOKUP(B:B,StudentsList[],7,FALSE)</f>
        <v>test@testmail.com</v>
      </c>
      <c r="P34" s="25" t="str">
        <f t="shared" si="0"/>
        <v>00.00</v>
      </c>
      <c r="Q34" s="25" t="str">
        <f t="shared" si="1"/>
        <v/>
      </c>
      <c r="R34" s="25" t="str">
        <f t="shared" si="2"/>
        <v xml:space="preserve"> Please note that there is a fee of CHF 0.00 for V.A.T. (import taxes) to be paid in CASH when you come to collect it.</v>
      </c>
      <c r="S34" s="25" t="str">
        <f t="shared" si="3"/>
        <v>We remind you that there is a fee of CHF 0.00 for V.A.T. (import taxes) to be paid in CASH when you come to collect it.</v>
      </c>
      <c r="T34" s="25" t="str">
        <f t="shared" si="4"/>
        <v>0.00</v>
      </c>
      <c r="U34" s="25" t="str">
        <f t="shared" si="5"/>
        <v/>
      </c>
    </row>
    <row r="35" spans="1:21" ht="18" x14ac:dyDescent="0.25">
      <c r="A35" s="30" t="s">
        <v>93</v>
      </c>
      <c r="B35" s="32">
        <v>402</v>
      </c>
      <c r="C35" s="1" t="str">
        <f>VLOOKUP(B:B,StudentsList[],2,FALSE)</f>
        <v>Student name 402</v>
      </c>
      <c r="D35" s="1" t="str">
        <f>VLOOKUP(B:B,StudentsList[],3,FALSE)</f>
        <v>Student firstname 402</v>
      </c>
      <c r="E35" s="6">
        <v>43031</v>
      </c>
      <c r="F35" s="16" t="s">
        <v>33</v>
      </c>
      <c r="G35" s="16" t="s">
        <v>35</v>
      </c>
      <c r="H35" s="17">
        <v>980652030141782</v>
      </c>
      <c r="I35" s="2" t="s">
        <v>24</v>
      </c>
      <c r="J35" s="9" t="s">
        <v>27</v>
      </c>
      <c r="K35" s="10"/>
      <c r="M35" s="21"/>
      <c r="N35" s="23"/>
      <c r="O35" s="27" t="str">
        <f>VLOOKUP(B:B,StudentsList[],7,FALSE)</f>
        <v>test@testmail.com</v>
      </c>
      <c r="P35" s="25" t="str">
        <f t="shared" si="0"/>
        <v>00.00</v>
      </c>
      <c r="Q35" s="25" t="str">
        <f t="shared" si="1"/>
        <v/>
      </c>
      <c r="R35" s="25" t="str">
        <f t="shared" si="2"/>
        <v xml:space="preserve"> Please note that there is a fee of CHF 0.00 for V.A.T. (import taxes) to be paid in CASH when you come to collect it.</v>
      </c>
      <c r="S35" s="25" t="str">
        <f t="shared" si="3"/>
        <v>We remind you that there is a fee of CHF 0.00 for V.A.T. (import taxes) to be paid in CASH when you come to collect it.</v>
      </c>
      <c r="T35" s="25" t="str">
        <f t="shared" si="4"/>
        <v>0.00</v>
      </c>
      <c r="U35" s="25" t="str">
        <f t="shared" si="5"/>
        <v/>
      </c>
    </row>
    <row r="36" spans="1:21" ht="18" x14ac:dyDescent="0.25">
      <c r="A36" s="30" t="s">
        <v>94</v>
      </c>
      <c r="B36" s="32">
        <v>241</v>
      </c>
      <c r="C36" s="1" t="str">
        <f>VLOOKUP(B:B,StudentsList[],2,FALSE)</f>
        <v>Student name 241</v>
      </c>
      <c r="D36" s="1" t="str">
        <f>VLOOKUP(B:B,StudentsList[],3,FALSE)</f>
        <v>Student firstname 241</v>
      </c>
      <c r="E36" s="6">
        <v>43033</v>
      </c>
      <c r="F36" s="16" t="s">
        <v>36</v>
      </c>
      <c r="G36" s="16" t="s">
        <v>14</v>
      </c>
      <c r="H36" s="17">
        <v>990434690907397</v>
      </c>
      <c r="I36" s="2" t="s">
        <v>24</v>
      </c>
      <c r="J36" s="9" t="s">
        <v>64</v>
      </c>
      <c r="K36" s="10"/>
      <c r="M36" s="21"/>
      <c r="N36" s="23"/>
      <c r="O36" s="27" t="str">
        <f>VLOOKUP(B:B,StudentsList[],7,FALSE)</f>
        <v>test@testmail.com</v>
      </c>
      <c r="P36" s="25" t="str">
        <f t="shared" si="0"/>
        <v>00.00</v>
      </c>
      <c r="Q36" s="25" t="str">
        <f t="shared" si="1"/>
        <v/>
      </c>
      <c r="R36" s="25" t="str">
        <f t="shared" si="2"/>
        <v xml:space="preserve"> Please note that there is a fee of CHF 0.00 for V.A.T. (import taxes) to be paid in CASH when you come to collect it.</v>
      </c>
      <c r="S36" s="25" t="str">
        <f t="shared" si="3"/>
        <v>We remind you that there is a fee of CHF 0.00 for V.A.T. (import taxes) to be paid in CASH when you come to collect it.</v>
      </c>
      <c r="T36" s="25" t="str">
        <f t="shared" si="4"/>
        <v>0.00</v>
      </c>
      <c r="U36" s="25" t="str">
        <f t="shared" si="5"/>
        <v/>
      </c>
    </row>
    <row r="37" spans="1:21" ht="18" x14ac:dyDescent="0.25">
      <c r="A37" s="30" t="s">
        <v>95</v>
      </c>
      <c r="B37" s="32">
        <v>54</v>
      </c>
      <c r="C37" s="1" t="str">
        <f>VLOOKUP(B:B,StudentsList[],2,FALSE)</f>
        <v>Student name 54</v>
      </c>
      <c r="D37" s="1" t="str">
        <f>VLOOKUP(B:B,StudentsList[],3,FALSE)</f>
        <v>Student firstname 54</v>
      </c>
      <c r="E37" s="6">
        <v>43034</v>
      </c>
      <c r="F37" s="16" t="s">
        <v>25</v>
      </c>
      <c r="G37" s="16" t="s">
        <v>14</v>
      </c>
      <c r="H37" s="17">
        <v>980465387172075</v>
      </c>
      <c r="I37" s="2" t="s">
        <v>30</v>
      </c>
      <c r="J37" s="9" t="s">
        <v>16</v>
      </c>
      <c r="K37" s="10"/>
      <c r="M37" s="21"/>
      <c r="N37" s="23"/>
      <c r="O37" s="27" t="str">
        <f>VLOOKUP(B:B,StudentsList[],7,FALSE)</f>
        <v>test@testmail.com</v>
      </c>
      <c r="P37" s="25" t="str">
        <f t="shared" si="0"/>
        <v>00.00</v>
      </c>
      <c r="Q37" s="25" t="str">
        <f t="shared" si="1"/>
        <v/>
      </c>
      <c r="R37" s="25" t="str">
        <f t="shared" si="2"/>
        <v xml:space="preserve"> Please note that there is a fee of CHF 0.00 for V.A.T. (import taxes) to be paid in CASH when you come to collect it.</v>
      </c>
      <c r="S37" s="25" t="str">
        <f t="shared" si="3"/>
        <v>We remind you that there is a fee of CHF 0.00 for V.A.T. (import taxes) to be paid in CASH when you come to collect it.</v>
      </c>
      <c r="T37" s="25" t="str">
        <f t="shared" si="4"/>
        <v>0.00</v>
      </c>
      <c r="U37" s="25" t="str">
        <f t="shared" si="5"/>
        <v/>
      </c>
    </row>
    <row r="38" spans="1:21" ht="18" x14ac:dyDescent="0.25">
      <c r="A38" s="30" t="s">
        <v>96</v>
      </c>
      <c r="B38" s="32">
        <v>80</v>
      </c>
      <c r="C38" s="1" t="str">
        <f>VLOOKUP(B:B,StudentsList[],2,FALSE)</f>
        <v>Student name 80</v>
      </c>
      <c r="D38" s="1" t="str">
        <f>VLOOKUP(B:B,StudentsList[],3,FALSE)</f>
        <v>Student firstname 80</v>
      </c>
      <c r="E38" s="6">
        <v>43035</v>
      </c>
      <c r="F38" s="16" t="s">
        <v>32</v>
      </c>
      <c r="G38" s="16" t="s">
        <v>14</v>
      </c>
      <c r="H38" s="17">
        <v>973680570877114</v>
      </c>
      <c r="I38" s="2" t="s">
        <v>15</v>
      </c>
      <c r="J38" s="9" t="s">
        <v>16</v>
      </c>
      <c r="K38" s="10"/>
      <c r="M38" s="21"/>
      <c r="N38" s="23"/>
      <c r="O38" s="27" t="str">
        <f>VLOOKUP(B:B,StudentsList[],7,FALSE)</f>
        <v>test@testmail.com</v>
      </c>
      <c r="P38" s="25" t="str">
        <f t="shared" si="0"/>
        <v>00.00</v>
      </c>
      <c r="Q38" s="25" t="str">
        <f t="shared" si="1"/>
        <v/>
      </c>
      <c r="R38" s="25" t="str">
        <f t="shared" si="2"/>
        <v xml:space="preserve"> Please note that there is a fee of CHF 0.00 for V.A.T. (import taxes) to be paid in CASH when you come to collect it.</v>
      </c>
      <c r="S38" s="25" t="str">
        <f t="shared" si="3"/>
        <v>We remind you that there is a fee of CHF 0.00 for V.A.T. (import taxes) to be paid in CASH when you come to collect it.</v>
      </c>
      <c r="T38" s="25" t="str">
        <f t="shared" si="4"/>
        <v>0.00</v>
      </c>
      <c r="U38" s="25" t="str">
        <f t="shared" si="5"/>
        <v/>
      </c>
    </row>
    <row r="39" spans="1:21" ht="18" x14ac:dyDescent="0.25">
      <c r="A39" s="30" t="s">
        <v>97</v>
      </c>
      <c r="B39" s="32">
        <v>52</v>
      </c>
      <c r="C39" s="1" t="str">
        <f>VLOOKUP(B:B,StudentsList[],2,FALSE)</f>
        <v>Student name 52</v>
      </c>
      <c r="D39" s="1" t="str">
        <f>VLOOKUP(B:B,StudentsList[],3,FALSE)</f>
        <v>Student firstname 52</v>
      </c>
      <c r="E39" s="6">
        <v>43041</v>
      </c>
      <c r="F39" s="16" t="s">
        <v>25</v>
      </c>
      <c r="G39" s="16"/>
      <c r="H39" s="17">
        <v>974968692466036</v>
      </c>
      <c r="I39" s="2" t="s">
        <v>30</v>
      </c>
      <c r="J39" s="9" t="s">
        <v>27</v>
      </c>
      <c r="K39" s="10"/>
      <c r="M39" s="21"/>
      <c r="N39" s="23"/>
      <c r="O39" s="27" t="str">
        <f>VLOOKUP(B:B,StudentsList[],7,FALSE)</f>
        <v>test@testmail.com</v>
      </c>
      <c r="P39" s="25" t="str">
        <f t="shared" si="0"/>
        <v>00.00</v>
      </c>
      <c r="Q39" s="25" t="str">
        <f t="shared" si="1"/>
        <v/>
      </c>
      <c r="R39" s="25" t="str">
        <f t="shared" si="2"/>
        <v xml:space="preserve"> Please note that there is a fee of CHF 0.00 for V.A.T. (import taxes) to be paid in CASH when you come to collect it.</v>
      </c>
      <c r="S39" s="25" t="str">
        <f t="shared" si="3"/>
        <v>We remind you that there is a fee of CHF 0.00 for V.A.T. (import taxes) to be paid in CASH when you come to collect it.</v>
      </c>
      <c r="T39" s="25" t="str">
        <f t="shared" si="4"/>
        <v>0.00</v>
      </c>
      <c r="U39" s="25" t="str">
        <f t="shared" si="5"/>
        <v/>
      </c>
    </row>
    <row r="40" spans="1:21" ht="18" x14ac:dyDescent="0.25">
      <c r="A40" s="30" t="s">
        <v>98</v>
      </c>
      <c r="B40" s="32">
        <v>581</v>
      </c>
      <c r="C40" s="1" t="str">
        <f>VLOOKUP(B:B,StudentsList[],2,FALSE)</f>
        <v>Student name 581</v>
      </c>
      <c r="D40" s="1" t="str">
        <f>VLOOKUP(B:B,StudentsList[],3,FALSE)</f>
        <v>Student firstname 581</v>
      </c>
      <c r="E40" s="6">
        <v>43041</v>
      </c>
      <c r="F40" s="16" t="s">
        <v>13</v>
      </c>
      <c r="G40" s="16" t="s">
        <v>39</v>
      </c>
      <c r="H40" s="17">
        <v>986339748535557</v>
      </c>
      <c r="I40" s="2" t="s">
        <v>30</v>
      </c>
      <c r="J40" s="9" t="s">
        <v>16</v>
      </c>
      <c r="K40" s="10"/>
      <c r="M40" s="21"/>
      <c r="N40" s="23"/>
      <c r="O40" s="27" t="str">
        <f>VLOOKUP(B:B,StudentsList[],7,FALSE)</f>
        <v>test@testmail.com</v>
      </c>
      <c r="P40" s="25" t="str">
        <f t="shared" si="0"/>
        <v>00.00</v>
      </c>
      <c r="Q40" s="25" t="str">
        <f t="shared" si="1"/>
        <v/>
      </c>
      <c r="R40" s="25" t="str">
        <f t="shared" si="2"/>
        <v xml:space="preserve"> Please note that there is a fee of CHF 0.00 for V.A.T. (import taxes) to be paid in CASH when you come to collect it.</v>
      </c>
      <c r="S40" s="25" t="str">
        <f t="shared" si="3"/>
        <v>We remind you that there is a fee of CHF 0.00 for V.A.T. (import taxes) to be paid in CASH when you come to collect it.</v>
      </c>
      <c r="T40" s="25" t="str">
        <f t="shared" si="4"/>
        <v>0.00</v>
      </c>
      <c r="U40" s="25" t="str">
        <f t="shared" si="5"/>
        <v/>
      </c>
    </row>
    <row r="41" spans="1:21" ht="18" x14ac:dyDescent="0.25">
      <c r="A41" s="30" t="s">
        <v>99</v>
      </c>
      <c r="B41" s="32">
        <v>368</v>
      </c>
      <c r="C41" s="1" t="str">
        <f>VLOOKUP(B:B,StudentsList[],2,FALSE)</f>
        <v>Student name 368</v>
      </c>
      <c r="D41" s="1" t="str">
        <f>VLOOKUP(B:B,StudentsList[],3,FALSE)</f>
        <v>Student firstname 368</v>
      </c>
      <c r="E41" s="6">
        <v>43042</v>
      </c>
      <c r="F41" s="16" t="s">
        <v>42</v>
      </c>
      <c r="G41" s="16" t="s">
        <v>19</v>
      </c>
      <c r="H41" s="17">
        <v>974542013340371</v>
      </c>
      <c r="I41" s="2" t="s">
        <v>15</v>
      </c>
      <c r="J41" s="9" t="s">
        <v>27</v>
      </c>
      <c r="K41" s="10"/>
      <c r="M41" s="21"/>
      <c r="N41" s="23"/>
      <c r="O41" s="27" t="str">
        <f>VLOOKUP(B:B,StudentsList[],7,FALSE)</f>
        <v>test@testmail.com</v>
      </c>
      <c r="P41" s="25" t="str">
        <f t="shared" si="0"/>
        <v>00.00</v>
      </c>
      <c r="Q41" s="25" t="str">
        <f t="shared" si="1"/>
        <v/>
      </c>
      <c r="R41" s="25" t="str">
        <f t="shared" si="2"/>
        <v xml:space="preserve"> Please note that there is a fee of CHF 0.00 for V.A.T. (import taxes) to be paid in CASH when you come to collect it.</v>
      </c>
      <c r="S41" s="25" t="str">
        <f t="shared" si="3"/>
        <v>We remind you that there is a fee of CHF 0.00 for V.A.T. (import taxes) to be paid in CASH when you come to collect it.</v>
      </c>
      <c r="T41" s="25" t="str">
        <f t="shared" si="4"/>
        <v>0.00</v>
      </c>
      <c r="U41" s="25" t="str">
        <f t="shared" si="5"/>
        <v/>
      </c>
    </row>
    <row r="42" spans="1:21" ht="18" x14ac:dyDescent="0.25">
      <c r="A42" s="30" t="s">
        <v>100</v>
      </c>
      <c r="B42" s="32">
        <v>573</v>
      </c>
      <c r="C42" s="1" t="str">
        <f>VLOOKUP(B:B,StudentsList[],2,FALSE)</f>
        <v>Student name 573</v>
      </c>
      <c r="D42" s="1" t="str">
        <f>VLOOKUP(B:B,StudentsList[],3,FALSE)</f>
        <v>Student firstname 573</v>
      </c>
      <c r="E42" s="6">
        <v>43042</v>
      </c>
      <c r="F42" s="16" t="s">
        <v>25</v>
      </c>
      <c r="G42" s="16" t="s">
        <v>14</v>
      </c>
      <c r="H42" s="17">
        <v>970904272087529</v>
      </c>
      <c r="I42" s="2" t="s">
        <v>15</v>
      </c>
      <c r="J42" s="9" t="s">
        <v>16</v>
      </c>
      <c r="K42" s="10"/>
      <c r="M42" s="21"/>
      <c r="N42" s="23"/>
      <c r="O42" s="27" t="str">
        <f>VLOOKUP(B:B,StudentsList[],7,FALSE)</f>
        <v>test@testmail.com</v>
      </c>
      <c r="P42" s="25" t="str">
        <f t="shared" si="0"/>
        <v>00.00</v>
      </c>
      <c r="Q42" s="25" t="str">
        <f t="shared" si="1"/>
        <v/>
      </c>
      <c r="R42" s="25" t="str">
        <f t="shared" si="2"/>
        <v xml:space="preserve"> Please note that there is a fee of CHF 0.00 for V.A.T. (import taxes) to be paid in CASH when you come to collect it.</v>
      </c>
      <c r="S42" s="25" t="str">
        <f t="shared" si="3"/>
        <v>We remind you that there is a fee of CHF 0.00 for V.A.T. (import taxes) to be paid in CASH when you come to collect it.</v>
      </c>
      <c r="T42" s="25" t="str">
        <f t="shared" si="4"/>
        <v>0.00</v>
      </c>
      <c r="U42" s="25" t="str">
        <f t="shared" si="5"/>
        <v/>
      </c>
    </row>
    <row r="43" spans="1:21" ht="18" x14ac:dyDescent="0.25">
      <c r="A43" s="30" t="s">
        <v>101</v>
      </c>
      <c r="B43" s="32">
        <v>581</v>
      </c>
      <c r="C43" s="1" t="str">
        <f>VLOOKUP(B:B,StudentsList[],2,FALSE)</f>
        <v>Student name 581</v>
      </c>
      <c r="D43" s="1" t="str">
        <f>VLOOKUP(B:B,StudentsList[],3,FALSE)</f>
        <v>Student firstname 581</v>
      </c>
      <c r="E43" s="6">
        <v>43042</v>
      </c>
      <c r="F43" s="16" t="s">
        <v>13</v>
      </c>
      <c r="G43" s="16" t="s">
        <v>39</v>
      </c>
      <c r="H43" s="17">
        <v>983896478355681</v>
      </c>
      <c r="I43" s="2" t="s">
        <v>24</v>
      </c>
      <c r="J43" s="9" t="s">
        <v>27</v>
      </c>
      <c r="K43" s="10"/>
      <c r="M43" s="21"/>
      <c r="N43" s="23"/>
      <c r="O43" s="27" t="str">
        <f>VLOOKUP(B:B,StudentsList[],7,FALSE)</f>
        <v>test@testmail.com</v>
      </c>
      <c r="P43" s="25" t="str">
        <f t="shared" si="0"/>
        <v>00.00</v>
      </c>
      <c r="Q43" s="25" t="str">
        <f t="shared" si="1"/>
        <v/>
      </c>
      <c r="R43" s="25" t="str">
        <f t="shared" si="2"/>
        <v xml:space="preserve"> Please note that there is a fee of CHF 0.00 for V.A.T. (import taxes) to be paid in CASH when you come to collect it.</v>
      </c>
      <c r="S43" s="25" t="str">
        <f t="shared" si="3"/>
        <v>We remind you that there is a fee of CHF 0.00 for V.A.T. (import taxes) to be paid in CASH when you come to collect it.</v>
      </c>
      <c r="T43" s="25" t="str">
        <f t="shared" si="4"/>
        <v>0.00</v>
      </c>
      <c r="U43" s="25" t="str">
        <f t="shared" si="5"/>
        <v/>
      </c>
    </row>
    <row r="44" spans="1:21" ht="18" x14ac:dyDescent="0.25">
      <c r="A44" s="30" t="s">
        <v>102</v>
      </c>
      <c r="B44" s="32">
        <v>353</v>
      </c>
      <c r="C44" s="1" t="str">
        <f>VLOOKUP(B:B,StudentsList[],2,FALSE)</f>
        <v>Student name 353</v>
      </c>
      <c r="D44" s="1" t="str">
        <f>VLOOKUP(B:B,StudentsList[],3,FALSE)</f>
        <v>Student firstname 353</v>
      </c>
      <c r="E44" s="6">
        <v>43046</v>
      </c>
      <c r="F44" s="16" t="s">
        <v>34</v>
      </c>
      <c r="G44" s="16" t="s">
        <v>21</v>
      </c>
      <c r="H44" s="17">
        <v>982942394028839</v>
      </c>
      <c r="I44" s="2" t="s">
        <v>24</v>
      </c>
      <c r="J44" s="9" t="s">
        <v>27</v>
      </c>
      <c r="K44" s="10"/>
      <c r="M44" s="21"/>
      <c r="N44" s="23"/>
      <c r="O44" s="27" t="str">
        <f>VLOOKUP(B:B,StudentsList[],7,FALSE)</f>
        <v>test@testmail.com</v>
      </c>
      <c r="P44" s="25" t="str">
        <f t="shared" si="0"/>
        <v>00.00</v>
      </c>
      <c r="Q44" s="25" t="str">
        <f t="shared" si="1"/>
        <v/>
      </c>
      <c r="R44" s="25" t="str">
        <f t="shared" si="2"/>
        <v xml:space="preserve"> Please note that there is a fee of CHF 0.00 for V.A.T. (import taxes) to be paid in CASH when you come to collect it.</v>
      </c>
      <c r="S44" s="25" t="str">
        <f t="shared" si="3"/>
        <v>We remind you that there is a fee of CHF 0.00 for V.A.T. (import taxes) to be paid in CASH when you come to collect it.</v>
      </c>
      <c r="T44" s="25" t="str">
        <f t="shared" si="4"/>
        <v>0.00</v>
      </c>
      <c r="U44" s="25" t="str">
        <f t="shared" si="5"/>
        <v/>
      </c>
    </row>
    <row r="45" spans="1:21" ht="18" x14ac:dyDescent="0.25">
      <c r="A45" s="30" t="s">
        <v>103</v>
      </c>
      <c r="B45" s="32">
        <v>556</v>
      </c>
      <c r="C45" s="1" t="str">
        <f>VLOOKUP(B:B,StudentsList[],2,FALSE)</f>
        <v>Student name 556</v>
      </c>
      <c r="D45" s="1" t="str">
        <f>VLOOKUP(B:B,StudentsList[],3,FALSE)</f>
        <v>Student firstname 556</v>
      </c>
      <c r="E45" s="6">
        <v>43046</v>
      </c>
      <c r="F45" s="16" t="s">
        <v>51</v>
      </c>
      <c r="G45" s="16" t="s">
        <v>19</v>
      </c>
      <c r="H45" s="17">
        <v>989912543657933</v>
      </c>
      <c r="I45" s="2" t="s">
        <v>30</v>
      </c>
      <c r="J45" s="9" t="s">
        <v>27</v>
      </c>
      <c r="K45" s="10"/>
      <c r="M45" s="21"/>
      <c r="N45" s="23"/>
      <c r="O45" s="27" t="str">
        <f>VLOOKUP(B:B,StudentsList[],7,FALSE)</f>
        <v>test@testmail.com</v>
      </c>
      <c r="P45" s="25" t="str">
        <f t="shared" si="0"/>
        <v>00.00</v>
      </c>
      <c r="Q45" s="25" t="str">
        <f t="shared" si="1"/>
        <v/>
      </c>
      <c r="R45" s="25" t="str">
        <f t="shared" si="2"/>
        <v xml:space="preserve"> Please note that there is a fee of CHF 0.00 for V.A.T. (import taxes) to be paid in CASH when you come to collect it.</v>
      </c>
      <c r="S45" s="25" t="str">
        <f t="shared" si="3"/>
        <v>We remind you that there is a fee of CHF 0.00 for V.A.T. (import taxes) to be paid in CASH when you come to collect it.</v>
      </c>
      <c r="T45" s="25" t="str">
        <f t="shared" si="4"/>
        <v>0.00</v>
      </c>
      <c r="U45" s="25" t="str">
        <f t="shared" si="5"/>
        <v/>
      </c>
    </row>
    <row r="46" spans="1:21" ht="18" x14ac:dyDescent="0.25">
      <c r="A46" s="30" t="s">
        <v>104</v>
      </c>
      <c r="B46" s="32">
        <v>245</v>
      </c>
      <c r="C46" s="1" t="str">
        <f>VLOOKUP(B:B,StudentsList[],2,FALSE)</f>
        <v>Student name 245</v>
      </c>
      <c r="D46" s="1" t="str">
        <f>VLOOKUP(B:B,StudentsList[],3,FALSE)</f>
        <v>Student firstname 245</v>
      </c>
      <c r="E46" s="6">
        <v>43046</v>
      </c>
      <c r="F46" s="16" t="s">
        <v>25</v>
      </c>
      <c r="G46" s="16" t="s">
        <v>14</v>
      </c>
      <c r="H46" s="17">
        <v>975876328587175</v>
      </c>
      <c r="I46" s="2" t="s">
        <v>15</v>
      </c>
      <c r="J46" s="9" t="s">
        <v>64</v>
      </c>
      <c r="K46" s="10"/>
      <c r="M46" s="21"/>
      <c r="N46" s="23"/>
      <c r="O46" s="27" t="str">
        <f>VLOOKUP(B:B,StudentsList[],7,FALSE)</f>
        <v>test@testmail.com</v>
      </c>
      <c r="P46" s="25" t="str">
        <f t="shared" si="0"/>
        <v>00.00</v>
      </c>
      <c r="Q46" s="25" t="str">
        <f t="shared" si="1"/>
        <v/>
      </c>
      <c r="R46" s="25" t="str">
        <f t="shared" si="2"/>
        <v xml:space="preserve"> Please note that there is a fee of CHF 0.00 for V.A.T. (import taxes) to be paid in CASH when you come to collect it.</v>
      </c>
      <c r="S46" s="25" t="str">
        <f t="shared" si="3"/>
        <v>We remind you that there is a fee of CHF 0.00 for V.A.T. (import taxes) to be paid in CASH when you come to collect it.</v>
      </c>
      <c r="T46" s="25" t="str">
        <f t="shared" si="4"/>
        <v>0.00</v>
      </c>
      <c r="U46" s="25" t="str">
        <f t="shared" si="5"/>
        <v/>
      </c>
    </row>
    <row r="47" spans="1:21" ht="18" x14ac:dyDescent="0.25">
      <c r="A47" s="30" t="s">
        <v>105</v>
      </c>
      <c r="B47" s="32">
        <v>258</v>
      </c>
      <c r="C47" s="1" t="str">
        <f>VLOOKUP(B:B,StudentsList[],2,FALSE)</f>
        <v>Student name 258</v>
      </c>
      <c r="D47" s="1" t="str">
        <f>VLOOKUP(B:B,StudentsList[],3,FALSE)</f>
        <v>Student firstname 258</v>
      </c>
      <c r="E47" s="6">
        <v>43047</v>
      </c>
      <c r="F47" s="16" t="s">
        <v>20</v>
      </c>
      <c r="G47" s="16" t="s">
        <v>19</v>
      </c>
      <c r="H47" s="17">
        <v>973065546927220</v>
      </c>
      <c r="I47" s="2" t="s">
        <v>30</v>
      </c>
      <c r="J47" s="9" t="s">
        <v>27</v>
      </c>
      <c r="K47" s="10"/>
      <c r="M47" s="21"/>
      <c r="N47" s="23"/>
      <c r="O47" s="27" t="str">
        <f>VLOOKUP(B:B,StudentsList[],7,FALSE)</f>
        <v>test@testmail.com</v>
      </c>
      <c r="P47" s="25" t="str">
        <f t="shared" si="0"/>
        <v>00.00</v>
      </c>
      <c r="Q47" s="25" t="str">
        <f t="shared" si="1"/>
        <v/>
      </c>
      <c r="R47" s="25" t="str">
        <f t="shared" si="2"/>
        <v xml:space="preserve"> Please note that there is a fee of CHF 0.00 for V.A.T. (import taxes) to be paid in CASH when you come to collect it.</v>
      </c>
      <c r="S47" s="25" t="str">
        <f t="shared" si="3"/>
        <v>We remind you that there is a fee of CHF 0.00 for V.A.T. (import taxes) to be paid in CASH when you come to collect it.</v>
      </c>
      <c r="T47" s="25" t="str">
        <f t="shared" si="4"/>
        <v>0.00</v>
      </c>
      <c r="U47" s="25" t="str">
        <f t="shared" si="5"/>
        <v/>
      </c>
    </row>
    <row r="48" spans="1:21" ht="18" x14ac:dyDescent="0.25">
      <c r="A48" s="30" t="s">
        <v>106</v>
      </c>
      <c r="B48" s="32">
        <v>83</v>
      </c>
      <c r="C48" s="1" t="str">
        <f>VLOOKUP(B:B,StudentsList[],2,FALSE)</f>
        <v>Student name 83</v>
      </c>
      <c r="D48" s="1" t="str">
        <f>VLOOKUP(B:B,StudentsList[],3,FALSE)</f>
        <v>Student firstname 83</v>
      </c>
      <c r="E48" s="6">
        <v>43047</v>
      </c>
      <c r="F48" s="16" t="s">
        <v>25</v>
      </c>
      <c r="G48" s="16"/>
      <c r="H48" s="17">
        <v>989598148624802</v>
      </c>
      <c r="I48" s="2" t="s">
        <v>24</v>
      </c>
      <c r="J48" s="9" t="s">
        <v>50</v>
      </c>
      <c r="K48" s="10"/>
      <c r="M48" s="21"/>
      <c r="N48" s="23"/>
      <c r="O48" s="27" t="str">
        <f>VLOOKUP(B:B,StudentsList[],7,FALSE)</f>
        <v>test@testmail.com</v>
      </c>
      <c r="P48" s="25" t="str">
        <f t="shared" si="0"/>
        <v>00.00</v>
      </c>
      <c r="Q48" s="25" t="str">
        <f t="shared" si="1"/>
        <v/>
      </c>
      <c r="R48" s="25" t="str">
        <f t="shared" si="2"/>
        <v xml:space="preserve"> Please note that there is a fee of CHF 0.00 for V.A.T. (import taxes) to be paid in CASH when you come to collect it.</v>
      </c>
      <c r="S48" s="25" t="str">
        <f t="shared" si="3"/>
        <v>We remind you that there is a fee of CHF 0.00 for V.A.T. (import taxes) to be paid in CASH when you come to collect it.</v>
      </c>
      <c r="T48" s="25" t="str">
        <f t="shared" si="4"/>
        <v>0.00</v>
      </c>
      <c r="U48" s="25" t="str">
        <f t="shared" si="5"/>
        <v/>
      </c>
    </row>
    <row r="49" spans="1:21" ht="18" x14ac:dyDescent="0.25">
      <c r="A49" s="30" t="s">
        <v>107</v>
      </c>
      <c r="B49" s="32">
        <v>402</v>
      </c>
      <c r="C49" s="1" t="str">
        <f>VLOOKUP(B:B,StudentsList[],2,FALSE)</f>
        <v>Student name 402</v>
      </c>
      <c r="D49" s="1" t="str">
        <f>VLOOKUP(B:B,StudentsList[],3,FALSE)</f>
        <v>Student firstname 402</v>
      </c>
      <c r="E49" s="6">
        <v>43047</v>
      </c>
      <c r="F49" s="16" t="s">
        <v>33</v>
      </c>
      <c r="G49" s="16" t="s">
        <v>49</v>
      </c>
      <c r="H49" s="17">
        <v>989213819593797</v>
      </c>
      <c r="I49" s="2" t="s">
        <v>24</v>
      </c>
      <c r="J49" s="9" t="s">
        <v>16</v>
      </c>
      <c r="K49" s="10"/>
      <c r="M49" s="21"/>
      <c r="N49" s="23"/>
      <c r="O49" s="27" t="str">
        <f>VLOOKUP(B:B,StudentsList[],7,FALSE)</f>
        <v>test@testmail.com</v>
      </c>
      <c r="P49" s="25" t="str">
        <f t="shared" si="0"/>
        <v>00.00</v>
      </c>
      <c r="Q49" s="25" t="str">
        <f t="shared" si="1"/>
        <v/>
      </c>
      <c r="R49" s="25" t="str">
        <f t="shared" si="2"/>
        <v xml:space="preserve"> Please note that there is a fee of CHF 0.00 for V.A.T. (import taxes) to be paid in CASH when you come to collect it.</v>
      </c>
      <c r="S49" s="25" t="str">
        <f t="shared" si="3"/>
        <v>We remind you that there is a fee of CHF 0.00 for V.A.T. (import taxes) to be paid in CASH when you come to collect it.</v>
      </c>
      <c r="T49" s="25" t="str">
        <f t="shared" si="4"/>
        <v>0.00</v>
      </c>
      <c r="U49" s="25" t="str">
        <f t="shared" si="5"/>
        <v/>
      </c>
    </row>
    <row r="50" spans="1:21" ht="18" x14ac:dyDescent="0.25">
      <c r="A50" s="30" t="s">
        <v>108</v>
      </c>
      <c r="B50" s="32">
        <v>497</v>
      </c>
      <c r="C50" s="1" t="str">
        <f>VLOOKUP(B:B,StudentsList[],2,FALSE)</f>
        <v>Student name 497</v>
      </c>
      <c r="D50" s="1" t="str">
        <f>VLOOKUP(B:B,StudentsList[],3,FALSE)</f>
        <v>Student firstname 497</v>
      </c>
      <c r="E50" s="6">
        <v>43047</v>
      </c>
      <c r="F50" s="16" t="s">
        <v>20</v>
      </c>
      <c r="G50" s="16" t="s">
        <v>39</v>
      </c>
      <c r="H50" s="17">
        <v>984955096315029</v>
      </c>
      <c r="I50" s="2" t="s">
        <v>24</v>
      </c>
      <c r="J50" s="9" t="s">
        <v>27</v>
      </c>
      <c r="K50" s="10"/>
      <c r="M50" s="21"/>
      <c r="N50" s="23"/>
      <c r="O50" s="27" t="str">
        <f>VLOOKUP(B:B,StudentsList[],7,FALSE)</f>
        <v>test@testmail.com</v>
      </c>
      <c r="P50" s="25" t="str">
        <f t="shared" si="0"/>
        <v>00.00</v>
      </c>
      <c r="Q50" s="25" t="str">
        <f t="shared" si="1"/>
        <v/>
      </c>
      <c r="R50" s="25" t="str">
        <f t="shared" si="2"/>
        <v xml:space="preserve"> Please note that there is a fee of CHF 0.00 for V.A.T. (import taxes) to be paid in CASH when you come to collect it.</v>
      </c>
      <c r="S50" s="25" t="str">
        <f t="shared" si="3"/>
        <v>We remind you that there is a fee of CHF 0.00 for V.A.T. (import taxes) to be paid in CASH when you come to collect it.</v>
      </c>
      <c r="T50" s="25" t="str">
        <f t="shared" si="4"/>
        <v>0.00</v>
      </c>
      <c r="U50" s="25" t="str">
        <f t="shared" si="5"/>
        <v/>
      </c>
    </row>
    <row r="51" spans="1:21" ht="18" x14ac:dyDescent="0.25">
      <c r="A51" s="30" t="s">
        <v>109</v>
      </c>
      <c r="B51" s="32">
        <v>476</v>
      </c>
      <c r="C51" s="1" t="str">
        <f>VLOOKUP(B:B,StudentsList[],2,FALSE)</f>
        <v>Student name 476</v>
      </c>
      <c r="D51" s="1" t="str">
        <f>VLOOKUP(B:B,StudentsList[],3,FALSE)</f>
        <v>Student firstname 476</v>
      </c>
      <c r="E51" s="6">
        <v>43052</v>
      </c>
      <c r="F51" s="16" t="s">
        <v>25</v>
      </c>
      <c r="G51" s="16" t="s">
        <v>14</v>
      </c>
      <c r="H51" s="17">
        <v>972443017593818</v>
      </c>
      <c r="I51" s="2" t="s">
        <v>15</v>
      </c>
      <c r="J51" s="9" t="s">
        <v>16</v>
      </c>
      <c r="K51" s="10"/>
      <c r="M51" s="21"/>
      <c r="N51" s="23"/>
      <c r="O51" s="27" t="str">
        <f>VLOOKUP(B:B,StudentsList[],7,FALSE)</f>
        <v>test@testmail.com</v>
      </c>
      <c r="P51" s="25" t="str">
        <f t="shared" si="0"/>
        <v>00.00</v>
      </c>
      <c r="Q51" s="25" t="str">
        <f t="shared" si="1"/>
        <v/>
      </c>
      <c r="R51" s="25" t="str">
        <f t="shared" si="2"/>
        <v xml:space="preserve"> Please note that there is a fee of CHF 0.00 for V.A.T. (import taxes) to be paid in CASH when you come to collect it.</v>
      </c>
      <c r="S51" s="25" t="str">
        <f t="shared" si="3"/>
        <v>We remind you that there is a fee of CHF 0.00 for V.A.T. (import taxes) to be paid in CASH when you come to collect it.</v>
      </c>
      <c r="T51" s="25" t="str">
        <f t="shared" si="4"/>
        <v>0.00</v>
      </c>
      <c r="U51" s="25" t="str">
        <f t="shared" si="5"/>
        <v/>
      </c>
    </row>
    <row r="52" spans="1:21" ht="18" x14ac:dyDescent="0.25">
      <c r="A52" s="30" t="s">
        <v>110</v>
      </c>
      <c r="B52" s="32">
        <v>100</v>
      </c>
      <c r="C52" s="1" t="str">
        <f>VLOOKUP(B:B,StudentsList[],2,FALSE)</f>
        <v>Student name 100</v>
      </c>
      <c r="D52" s="1" t="str">
        <f>VLOOKUP(B:B,StudentsList[],3,FALSE)</f>
        <v>Student firstname 100</v>
      </c>
      <c r="E52" s="6">
        <v>43052</v>
      </c>
      <c r="F52" s="16" t="s">
        <v>25</v>
      </c>
      <c r="G52" s="16" t="s">
        <v>21</v>
      </c>
      <c r="H52" s="17">
        <v>989994706973520</v>
      </c>
      <c r="I52" s="2" t="s">
        <v>30</v>
      </c>
      <c r="J52" s="9" t="s">
        <v>27</v>
      </c>
      <c r="K52" s="10"/>
      <c r="M52" s="21"/>
      <c r="N52" s="23"/>
      <c r="O52" s="27" t="str">
        <f>VLOOKUP(B:B,StudentsList[],7,FALSE)</f>
        <v>test@testmail.com</v>
      </c>
      <c r="P52" s="25" t="str">
        <f t="shared" si="0"/>
        <v>00.00</v>
      </c>
      <c r="Q52" s="25" t="str">
        <f t="shared" si="1"/>
        <v/>
      </c>
      <c r="R52" s="25" t="str">
        <f t="shared" si="2"/>
        <v xml:space="preserve"> Please note that there is a fee of CHF 0.00 for V.A.T. (import taxes) to be paid in CASH when you come to collect it.</v>
      </c>
      <c r="S52" s="25" t="str">
        <f t="shared" si="3"/>
        <v>We remind you that there is a fee of CHF 0.00 for V.A.T. (import taxes) to be paid in CASH when you come to collect it.</v>
      </c>
      <c r="T52" s="25" t="str">
        <f t="shared" si="4"/>
        <v>0.00</v>
      </c>
      <c r="U52" s="25" t="str">
        <f t="shared" si="5"/>
        <v/>
      </c>
    </row>
    <row r="53" spans="1:21" ht="18" x14ac:dyDescent="0.25">
      <c r="A53" s="30" t="s">
        <v>111</v>
      </c>
      <c r="B53" s="32">
        <v>530</v>
      </c>
      <c r="C53" s="1" t="str">
        <f>VLOOKUP(B:B,StudentsList[],2,FALSE)</f>
        <v>Student name 530</v>
      </c>
      <c r="D53" s="1" t="str">
        <f>VLOOKUP(B:B,StudentsList[],3,FALSE)</f>
        <v>Student firstname 530</v>
      </c>
      <c r="E53" s="6">
        <v>43052</v>
      </c>
      <c r="F53" s="16" t="s">
        <v>40</v>
      </c>
      <c r="G53" s="16" t="s">
        <v>21</v>
      </c>
      <c r="H53" s="17">
        <v>986151402026263</v>
      </c>
      <c r="I53" s="2" t="s">
        <v>30</v>
      </c>
      <c r="J53" s="9" t="s">
        <v>64</v>
      </c>
      <c r="K53" s="10"/>
      <c r="M53" s="21"/>
      <c r="N53" s="23"/>
      <c r="O53" s="27" t="str">
        <f>VLOOKUP(B:B,StudentsList[],7,FALSE)</f>
        <v>test@testmail.com</v>
      </c>
      <c r="P53" s="25" t="str">
        <f t="shared" si="0"/>
        <v>00.00</v>
      </c>
      <c r="Q53" s="25" t="str">
        <f t="shared" si="1"/>
        <v/>
      </c>
      <c r="R53" s="25" t="str">
        <f t="shared" si="2"/>
        <v xml:space="preserve"> Please note that there is a fee of CHF 0.00 for V.A.T. (import taxes) to be paid in CASH when you come to collect it.</v>
      </c>
      <c r="S53" s="25" t="str">
        <f t="shared" si="3"/>
        <v>We remind you that there is a fee of CHF 0.00 for V.A.T. (import taxes) to be paid in CASH when you come to collect it.</v>
      </c>
      <c r="T53" s="25" t="str">
        <f t="shared" si="4"/>
        <v>0.00</v>
      </c>
      <c r="U53" s="25" t="str">
        <f t="shared" si="5"/>
        <v/>
      </c>
    </row>
    <row r="54" spans="1:21" ht="18" x14ac:dyDescent="0.25">
      <c r="A54" s="30" t="s">
        <v>112</v>
      </c>
      <c r="B54" s="32">
        <v>616</v>
      </c>
      <c r="C54" s="1" t="str">
        <f>VLOOKUP(B:B,StudentsList[],2,FALSE)</f>
        <v>Student name 616</v>
      </c>
      <c r="D54" s="1" t="str">
        <f>VLOOKUP(B:B,StudentsList[],3,FALSE)</f>
        <v>Student firstname 616</v>
      </c>
      <c r="E54" s="6">
        <v>43052</v>
      </c>
      <c r="F54" s="16" t="s">
        <v>68</v>
      </c>
      <c r="G54" s="16" t="s">
        <v>39</v>
      </c>
      <c r="H54" s="17">
        <v>986036415688923</v>
      </c>
      <c r="I54" s="2" t="s">
        <v>15</v>
      </c>
      <c r="J54" s="9" t="s">
        <v>16</v>
      </c>
      <c r="K54" s="10"/>
      <c r="M54" s="21"/>
      <c r="N54" s="23"/>
      <c r="O54" s="27" t="str">
        <f>VLOOKUP(B:B,StudentsList[],7,FALSE)</f>
        <v>test@testmail.com</v>
      </c>
      <c r="P54" s="25" t="str">
        <f t="shared" si="0"/>
        <v>00.00</v>
      </c>
      <c r="Q54" s="25" t="str">
        <f t="shared" si="1"/>
        <v/>
      </c>
      <c r="R54" s="25" t="str">
        <f t="shared" si="2"/>
        <v xml:space="preserve"> Please note that there is a fee of CHF 0.00 for V.A.T. (import taxes) to be paid in CASH when you come to collect it.</v>
      </c>
      <c r="S54" s="25" t="str">
        <f t="shared" si="3"/>
        <v>We remind you that there is a fee of CHF 0.00 for V.A.T. (import taxes) to be paid in CASH when you come to collect it.</v>
      </c>
      <c r="T54" s="25" t="str">
        <f t="shared" si="4"/>
        <v>0.00</v>
      </c>
      <c r="U54" s="25" t="str">
        <f t="shared" si="5"/>
        <v/>
      </c>
    </row>
    <row r="55" spans="1:21" ht="18" x14ac:dyDescent="0.25">
      <c r="A55" s="30" t="s">
        <v>114</v>
      </c>
      <c r="B55" s="32">
        <v>347</v>
      </c>
      <c r="C55" s="1" t="str">
        <f>VLOOKUP(B:B,StudentsList[],2,FALSE)</f>
        <v>Student name 347</v>
      </c>
      <c r="D55" s="1" t="str">
        <f>VLOOKUP(B:B,StudentsList[],3,FALSE)</f>
        <v>Student firstname 347</v>
      </c>
      <c r="E55" s="6">
        <v>43053</v>
      </c>
      <c r="F55" s="16" t="s">
        <v>20</v>
      </c>
      <c r="G55" s="16" t="s">
        <v>19</v>
      </c>
      <c r="H55" s="17">
        <v>988006540293064</v>
      </c>
      <c r="I55" s="2" t="s">
        <v>24</v>
      </c>
      <c r="J55" s="9" t="s">
        <v>64</v>
      </c>
      <c r="K55" s="10"/>
      <c r="M55" s="21"/>
      <c r="N55" s="23"/>
      <c r="O55" s="27" t="str">
        <f>VLOOKUP(B:B,StudentsList[],7,FALSE)</f>
        <v>test@testmail.com</v>
      </c>
      <c r="P55" s="25" t="str">
        <f t="shared" si="0"/>
        <v>00.00</v>
      </c>
      <c r="Q55" s="25" t="str">
        <f t="shared" si="1"/>
        <v/>
      </c>
      <c r="R55" s="25" t="str">
        <f t="shared" si="2"/>
        <v xml:space="preserve"> Please note that there is a fee of CHF 0.00 for V.A.T. (import taxes) to be paid in CASH when you come to collect it.</v>
      </c>
      <c r="S55" s="25" t="str">
        <f t="shared" si="3"/>
        <v>We remind you that there is a fee of CHF 0.00 for V.A.T. (import taxes) to be paid in CASH when you come to collect it.</v>
      </c>
      <c r="T55" s="25" t="str">
        <f t="shared" si="4"/>
        <v>0.00</v>
      </c>
      <c r="U55" s="25" t="str">
        <f t="shared" si="5"/>
        <v/>
      </c>
    </row>
    <row r="56" spans="1:21" ht="18" x14ac:dyDescent="0.25">
      <c r="A56" s="30" t="s">
        <v>115</v>
      </c>
      <c r="B56" s="32">
        <v>516</v>
      </c>
      <c r="C56" s="1" t="str">
        <f>VLOOKUP(B:B,StudentsList[],2,FALSE)</f>
        <v>Student name 516</v>
      </c>
      <c r="D56" s="1" t="str">
        <f>VLOOKUP(B:B,StudentsList[],3,FALSE)</f>
        <v>Student firstname 516</v>
      </c>
      <c r="E56" s="6">
        <v>43053</v>
      </c>
      <c r="F56" s="16" t="s">
        <v>13</v>
      </c>
      <c r="G56" s="16" t="s">
        <v>14</v>
      </c>
      <c r="H56" s="17">
        <v>971669328538824</v>
      </c>
      <c r="I56" s="2" t="s">
        <v>24</v>
      </c>
      <c r="J56" s="9" t="s">
        <v>27</v>
      </c>
      <c r="K56" s="10"/>
      <c r="M56" s="21"/>
      <c r="N56" s="23"/>
      <c r="O56" s="27" t="str">
        <f>VLOOKUP(B:B,StudentsList[],7,FALSE)</f>
        <v>test@testmail.com</v>
      </c>
      <c r="P56" s="25" t="str">
        <f t="shared" si="0"/>
        <v>00.00</v>
      </c>
      <c r="Q56" s="25" t="str">
        <f t="shared" si="1"/>
        <v/>
      </c>
      <c r="R56" s="25" t="str">
        <f t="shared" si="2"/>
        <v xml:space="preserve"> Please note that there is a fee of CHF 0.00 for V.A.T. (import taxes) to be paid in CASH when you come to collect it.</v>
      </c>
      <c r="S56" s="25" t="str">
        <f t="shared" si="3"/>
        <v>We remind you that there is a fee of CHF 0.00 for V.A.T. (import taxes) to be paid in CASH when you come to collect it.</v>
      </c>
      <c r="T56" s="25" t="str">
        <f t="shared" si="4"/>
        <v>0.00</v>
      </c>
      <c r="U56" s="25" t="str">
        <f t="shared" si="5"/>
        <v/>
      </c>
    </row>
    <row r="57" spans="1:21" ht="18" x14ac:dyDescent="0.25">
      <c r="A57" s="30" t="s">
        <v>116</v>
      </c>
      <c r="B57" s="32">
        <v>92</v>
      </c>
      <c r="C57" s="1" t="str">
        <f>VLOOKUP(B:B,StudentsList[],2,FALSE)</f>
        <v>Student name 92</v>
      </c>
      <c r="D57" s="1" t="str">
        <f>VLOOKUP(B:B,StudentsList[],3,FALSE)</f>
        <v>Student firstname 92</v>
      </c>
      <c r="E57" s="6">
        <v>43055</v>
      </c>
      <c r="F57" s="16" t="s">
        <v>52</v>
      </c>
      <c r="G57" s="16" t="s">
        <v>19</v>
      </c>
      <c r="H57" s="17">
        <v>971084951691855</v>
      </c>
      <c r="I57" s="2" t="s">
        <v>15</v>
      </c>
      <c r="J57" s="9" t="s">
        <v>16</v>
      </c>
      <c r="K57" s="10"/>
      <c r="M57" s="21"/>
      <c r="N57" s="23"/>
      <c r="O57" s="27" t="str">
        <f>VLOOKUP(B:B,StudentsList[],7,FALSE)</f>
        <v>test@testmail.com</v>
      </c>
      <c r="P57" s="25" t="str">
        <f t="shared" si="0"/>
        <v>00.00</v>
      </c>
      <c r="Q57" s="25" t="str">
        <f t="shared" si="1"/>
        <v/>
      </c>
      <c r="R57" s="25" t="str">
        <f t="shared" si="2"/>
        <v xml:space="preserve"> Please note that there is a fee of CHF 0.00 for V.A.T. (import taxes) to be paid in CASH when you come to collect it.</v>
      </c>
      <c r="S57" s="25" t="str">
        <f t="shared" si="3"/>
        <v>We remind you that there is a fee of CHF 0.00 for V.A.T. (import taxes) to be paid in CASH when you come to collect it.</v>
      </c>
      <c r="T57" s="25" t="str">
        <f t="shared" si="4"/>
        <v>0.00</v>
      </c>
      <c r="U57" s="25" t="str">
        <f t="shared" si="5"/>
        <v/>
      </c>
    </row>
    <row r="58" spans="1:21" ht="18" x14ac:dyDescent="0.25">
      <c r="A58" s="30" t="s">
        <v>117</v>
      </c>
      <c r="B58" s="32">
        <v>622</v>
      </c>
      <c r="C58" s="1" t="str">
        <f>VLOOKUP(B:B,StudentsList[],2,FALSE)</f>
        <v>Student name 622</v>
      </c>
      <c r="D58" s="1" t="str">
        <f>VLOOKUP(B:B,StudentsList[],3,FALSE)</f>
        <v>Student firstname 622</v>
      </c>
      <c r="E58" s="6">
        <v>43060</v>
      </c>
      <c r="F58" s="16" t="s">
        <v>25</v>
      </c>
      <c r="G58" s="16" t="s">
        <v>21</v>
      </c>
      <c r="H58" s="17">
        <v>986877084929982</v>
      </c>
      <c r="I58" s="2" t="s">
        <v>15</v>
      </c>
      <c r="J58" s="9" t="s">
        <v>16</v>
      </c>
      <c r="K58" s="10"/>
      <c r="M58" s="21"/>
      <c r="N58" s="23"/>
      <c r="O58" s="27" t="str">
        <f>VLOOKUP(B:B,StudentsList[],7,FALSE)</f>
        <v>test@testmail.com</v>
      </c>
      <c r="P58" s="25" t="str">
        <f t="shared" si="0"/>
        <v>00.00</v>
      </c>
      <c r="Q58" s="25" t="str">
        <f t="shared" si="1"/>
        <v/>
      </c>
      <c r="R58" s="25" t="str">
        <f t="shared" si="2"/>
        <v xml:space="preserve"> Please note that there is a fee of CHF 0.00 for V.A.T. (import taxes) to be paid in CASH when you come to collect it.</v>
      </c>
      <c r="S58" s="25" t="str">
        <f t="shared" si="3"/>
        <v>We remind you that there is a fee of CHF 0.00 for V.A.T. (import taxes) to be paid in CASH when you come to collect it.</v>
      </c>
      <c r="T58" s="25" t="str">
        <f t="shared" si="4"/>
        <v>0.00</v>
      </c>
      <c r="U58" s="25" t="str">
        <f t="shared" si="5"/>
        <v/>
      </c>
    </row>
    <row r="59" spans="1:21" ht="18" x14ac:dyDescent="0.25">
      <c r="A59" s="30" t="s">
        <v>118</v>
      </c>
      <c r="B59" s="32">
        <v>176</v>
      </c>
      <c r="C59" s="1" t="str">
        <f>VLOOKUP(B:B,StudentsList[],2,FALSE)</f>
        <v>Student name 176</v>
      </c>
      <c r="D59" s="1" t="str">
        <f>VLOOKUP(B:B,StudentsList[],3,FALSE)</f>
        <v>Student firstname 176</v>
      </c>
      <c r="E59" s="6">
        <v>43061</v>
      </c>
      <c r="F59" s="16" t="s">
        <v>68</v>
      </c>
      <c r="G59" s="16" t="s">
        <v>14</v>
      </c>
      <c r="H59" s="17">
        <v>984769371616366</v>
      </c>
      <c r="I59" s="2" t="s">
        <v>24</v>
      </c>
      <c r="J59" s="9" t="s">
        <v>27</v>
      </c>
      <c r="K59" s="10"/>
      <c r="M59" s="21"/>
      <c r="N59" s="23"/>
      <c r="O59" s="27" t="str">
        <f>VLOOKUP(B:B,StudentsList[],7,FALSE)</f>
        <v>test@testmail.com</v>
      </c>
      <c r="P59" s="25" t="str">
        <f t="shared" si="0"/>
        <v>00.00</v>
      </c>
      <c r="Q59" s="25" t="str">
        <f t="shared" si="1"/>
        <v/>
      </c>
      <c r="R59" s="25" t="str">
        <f t="shared" si="2"/>
        <v xml:space="preserve"> Please note that there is a fee of CHF 0.00 for V.A.T. (import taxes) to be paid in CASH when you come to collect it.</v>
      </c>
      <c r="S59" s="25" t="str">
        <f t="shared" si="3"/>
        <v>We remind you that there is a fee of CHF 0.00 for V.A.T. (import taxes) to be paid in CASH when you come to collect it.</v>
      </c>
      <c r="T59" s="25" t="str">
        <f t="shared" si="4"/>
        <v>0.00</v>
      </c>
      <c r="U59" s="25" t="str">
        <f t="shared" si="5"/>
        <v/>
      </c>
    </row>
    <row r="60" spans="1:21" ht="18" x14ac:dyDescent="0.25">
      <c r="A60" s="30" t="s">
        <v>119</v>
      </c>
      <c r="B60" s="32">
        <v>600</v>
      </c>
      <c r="C60" s="1" t="str">
        <f>VLOOKUP(B:B,StudentsList[],2,FALSE)</f>
        <v>Student name 600</v>
      </c>
      <c r="D60" s="1" t="str">
        <f>VLOOKUP(B:B,StudentsList[],3,FALSE)</f>
        <v>Student firstname 600</v>
      </c>
      <c r="E60" s="6">
        <v>43062</v>
      </c>
      <c r="F60" s="16" t="s">
        <v>25</v>
      </c>
      <c r="G60" s="16"/>
      <c r="H60" s="17">
        <v>978363785274317</v>
      </c>
      <c r="I60" s="2" t="s">
        <v>41</v>
      </c>
      <c r="J60" s="9" t="s">
        <v>50</v>
      </c>
      <c r="K60" s="10"/>
      <c r="M60" s="21"/>
      <c r="N60" s="23"/>
      <c r="O60" s="27" t="str">
        <f>VLOOKUP(B:B,StudentsList[],7,FALSE)</f>
        <v>test@testmail.com</v>
      </c>
      <c r="P60" s="25" t="str">
        <f t="shared" si="0"/>
        <v>00.00</v>
      </c>
      <c r="Q60" s="25" t="str">
        <f t="shared" si="1"/>
        <v/>
      </c>
      <c r="R60" s="25" t="str">
        <f t="shared" si="2"/>
        <v xml:space="preserve"> Please note that there is a fee of CHF 0.00 for V.A.T. (import taxes) to be paid in CASH when you come to collect it.</v>
      </c>
      <c r="S60" s="25" t="str">
        <f t="shared" si="3"/>
        <v>We remind you that there is a fee of CHF 0.00 for V.A.T. (import taxes) to be paid in CASH when you come to collect it.</v>
      </c>
      <c r="T60" s="25" t="str">
        <f t="shared" si="4"/>
        <v>0.00</v>
      </c>
      <c r="U60" s="25" t="str">
        <f t="shared" si="5"/>
        <v/>
      </c>
    </row>
    <row r="61" spans="1:21" ht="18" x14ac:dyDescent="0.25">
      <c r="A61" s="30" t="s">
        <v>120</v>
      </c>
      <c r="B61" s="32">
        <v>149</v>
      </c>
      <c r="C61" s="1" t="str">
        <f>VLOOKUP(B:B,StudentsList[],2,FALSE)</f>
        <v>Student name 149</v>
      </c>
      <c r="D61" s="1" t="str">
        <f>VLOOKUP(B:B,StudentsList[],3,FALSE)</f>
        <v>Student firstname 149</v>
      </c>
      <c r="E61" s="6">
        <v>43062</v>
      </c>
      <c r="F61" s="16" t="s">
        <v>20</v>
      </c>
      <c r="G61" s="16" t="s">
        <v>70</v>
      </c>
      <c r="H61" s="17">
        <v>987543382682805</v>
      </c>
      <c r="I61" s="2" t="s">
        <v>15</v>
      </c>
      <c r="J61" s="9" t="s">
        <v>27</v>
      </c>
      <c r="K61" s="10"/>
      <c r="M61" s="21"/>
      <c r="N61" s="23"/>
      <c r="O61" s="27" t="str">
        <f>VLOOKUP(B:B,StudentsList[],7,FALSE)</f>
        <v>test@testmail.com</v>
      </c>
      <c r="P61" s="25" t="str">
        <f t="shared" si="0"/>
        <v>00.00</v>
      </c>
      <c r="Q61" s="25" t="str">
        <f t="shared" si="1"/>
        <v/>
      </c>
      <c r="R61" s="25" t="str">
        <f t="shared" si="2"/>
        <v xml:space="preserve"> Please note that there is a fee of CHF 0.00 for V.A.T. (import taxes) to be paid in CASH when you come to collect it.</v>
      </c>
      <c r="S61" s="25" t="str">
        <f t="shared" si="3"/>
        <v>We remind you that there is a fee of CHF 0.00 for V.A.T. (import taxes) to be paid in CASH when you come to collect it.</v>
      </c>
      <c r="T61" s="25" t="str">
        <f t="shared" si="4"/>
        <v>0.00</v>
      </c>
      <c r="U61" s="25" t="str">
        <f t="shared" si="5"/>
        <v/>
      </c>
    </row>
    <row r="62" spans="1:21" ht="18" x14ac:dyDescent="0.25">
      <c r="A62" s="30" t="s">
        <v>121</v>
      </c>
      <c r="B62" s="32">
        <v>2</v>
      </c>
      <c r="C62" s="1" t="str">
        <f>VLOOKUP(B:B,StudentsList[],2,FALSE)</f>
        <v>Student name 2</v>
      </c>
      <c r="D62" s="1" t="str">
        <f>VLOOKUP(B:B,StudentsList[],3,FALSE)</f>
        <v>Student firstname 2</v>
      </c>
      <c r="E62" s="6">
        <v>43062</v>
      </c>
      <c r="F62" s="16" t="s">
        <v>34</v>
      </c>
      <c r="G62" s="16" t="s">
        <v>70</v>
      </c>
      <c r="H62" s="17">
        <v>970034264643743</v>
      </c>
      <c r="I62" s="2" t="s">
        <v>15</v>
      </c>
      <c r="J62" s="9" t="s">
        <v>27</v>
      </c>
      <c r="K62" s="10"/>
      <c r="M62" s="21"/>
      <c r="N62" s="23"/>
      <c r="O62" s="27" t="str">
        <f>VLOOKUP(B:B,StudentsList[],7,FALSE)</f>
        <v>test@testmail.com</v>
      </c>
      <c r="P62" s="25" t="str">
        <f t="shared" si="0"/>
        <v>00.00</v>
      </c>
      <c r="Q62" s="25" t="str">
        <f t="shared" si="1"/>
        <v/>
      </c>
      <c r="R62" s="25" t="str">
        <f t="shared" si="2"/>
        <v xml:space="preserve"> Please note that there is a fee of CHF 0.00 for V.A.T. (import taxes) to be paid in CASH when you come to collect it.</v>
      </c>
      <c r="S62" s="25" t="str">
        <f t="shared" si="3"/>
        <v>We remind you that there is a fee of CHF 0.00 for V.A.T. (import taxes) to be paid in CASH when you come to collect it.</v>
      </c>
      <c r="T62" s="25" t="str">
        <f t="shared" si="4"/>
        <v>0.00</v>
      </c>
      <c r="U62" s="25" t="str">
        <f t="shared" si="5"/>
        <v/>
      </c>
    </row>
    <row r="63" spans="1:21" ht="18" x14ac:dyDescent="0.25">
      <c r="A63" s="30" t="s">
        <v>122</v>
      </c>
      <c r="B63" s="32">
        <v>620</v>
      </c>
      <c r="C63" s="1" t="str">
        <f>VLOOKUP(B:B,StudentsList[],2,FALSE)</f>
        <v>Student name 620</v>
      </c>
      <c r="D63" s="1" t="str">
        <f>VLOOKUP(B:B,StudentsList[],3,FALSE)</f>
        <v>Student firstname 620</v>
      </c>
      <c r="E63" s="6">
        <v>43063</v>
      </c>
      <c r="F63" s="16" t="s">
        <v>42</v>
      </c>
      <c r="G63" s="16" t="s">
        <v>19</v>
      </c>
      <c r="H63" s="17">
        <v>982819402002190</v>
      </c>
      <c r="I63" s="2" t="s">
        <v>15</v>
      </c>
      <c r="J63" s="9" t="s">
        <v>16</v>
      </c>
      <c r="K63" s="10"/>
      <c r="M63" s="21"/>
      <c r="N63" s="23"/>
      <c r="O63" s="27" t="str">
        <f>VLOOKUP(B:B,StudentsList[],7,FALSE)</f>
        <v>test@testmail.com</v>
      </c>
      <c r="P63" s="25" t="str">
        <f t="shared" si="0"/>
        <v>00.00</v>
      </c>
      <c r="Q63" s="25" t="str">
        <f t="shared" si="1"/>
        <v/>
      </c>
      <c r="R63" s="25" t="str">
        <f t="shared" si="2"/>
        <v xml:space="preserve"> Please note that there is a fee of CHF 0.00 for V.A.T. (import taxes) to be paid in CASH when you come to collect it.</v>
      </c>
      <c r="S63" s="25" t="str">
        <f t="shared" si="3"/>
        <v>We remind you that there is a fee of CHF 0.00 for V.A.T. (import taxes) to be paid in CASH when you come to collect it.</v>
      </c>
      <c r="T63" s="25" t="str">
        <f t="shared" si="4"/>
        <v>0.00</v>
      </c>
      <c r="U63" s="25" t="str">
        <f t="shared" si="5"/>
        <v/>
      </c>
    </row>
    <row r="64" spans="1:21" ht="18" x14ac:dyDescent="0.25">
      <c r="A64" s="30" t="s">
        <v>123</v>
      </c>
      <c r="B64" s="32">
        <v>168</v>
      </c>
      <c r="C64" s="1" t="str">
        <f>VLOOKUP(B:B,StudentsList[],2,FALSE)</f>
        <v>Student name 168</v>
      </c>
      <c r="D64" s="1" t="str">
        <f>VLOOKUP(B:B,StudentsList[],3,FALSE)</f>
        <v>Student firstname 168</v>
      </c>
      <c r="E64" s="6">
        <v>43063</v>
      </c>
      <c r="F64" s="16" t="s">
        <v>25</v>
      </c>
      <c r="G64" s="16" t="s">
        <v>14</v>
      </c>
      <c r="H64" s="17">
        <v>979094828953801</v>
      </c>
      <c r="I64" s="2" t="s">
        <v>15</v>
      </c>
      <c r="J64" s="9" t="s">
        <v>16</v>
      </c>
      <c r="K64" s="10"/>
      <c r="M64" s="21"/>
      <c r="N64" s="23"/>
      <c r="O64" s="27" t="str">
        <f>VLOOKUP(B:B,StudentsList[],7,FALSE)</f>
        <v>test@testmail.com</v>
      </c>
      <c r="P64" s="25" t="str">
        <f t="shared" si="0"/>
        <v>00.00</v>
      </c>
      <c r="Q64" s="25" t="str">
        <f t="shared" si="1"/>
        <v/>
      </c>
      <c r="R64" s="25" t="str">
        <f t="shared" si="2"/>
        <v xml:space="preserve"> Please note that there is a fee of CHF 0.00 for V.A.T. (import taxes) to be paid in CASH when you come to collect it.</v>
      </c>
      <c r="S64" s="25" t="str">
        <f t="shared" si="3"/>
        <v>We remind you that there is a fee of CHF 0.00 for V.A.T. (import taxes) to be paid in CASH when you come to collect it.</v>
      </c>
      <c r="T64" s="25" t="str">
        <f t="shared" si="4"/>
        <v>0.00</v>
      </c>
      <c r="U64" s="25" t="str">
        <f t="shared" si="5"/>
        <v/>
      </c>
    </row>
    <row r="65" spans="1:21" ht="18" x14ac:dyDescent="0.25">
      <c r="A65" s="30" t="s">
        <v>124</v>
      </c>
      <c r="B65" s="32">
        <v>553</v>
      </c>
      <c r="C65" s="1" t="str">
        <f>VLOOKUP(B:B,StudentsList[],2,FALSE)</f>
        <v>Student name 553</v>
      </c>
      <c r="D65" s="1" t="str">
        <f>VLOOKUP(B:B,StudentsList[],3,FALSE)</f>
        <v>Student firstname 553</v>
      </c>
      <c r="E65" s="6">
        <v>43073</v>
      </c>
      <c r="F65" s="16" t="s">
        <v>25</v>
      </c>
      <c r="G65" s="16" t="s">
        <v>14</v>
      </c>
      <c r="H65" s="17">
        <v>973357919032919</v>
      </c>
      <c r="I65" s="2" t="s">
        <v>30</v>
      </c>
      <c r="J65" s="9" t="s">
        <v>16</v>
      </c>
      <c r="K65" s="10"/>
      <c r="M65" s="21"/>
      <c r="N65" s="23"/>
      <c r="O65" s="27" t="str">
        <f>VLOOKUP(B:B,StudentsList[],7,FALSE)</f>
        <v>test@testmail.com</v>
      </c>
      <c r="P65" s="25" t="str">
        <f t="shared" ref="P65:P128" si="6">TEXT(K65,"##00.00")</f>
        <v>00.00</v>
      </c>
      <c r="Q65" s="25" t="str">
        <f t="shared" si="1"/>
        <v/>
      </c>
      <c r="R65" s="25" t="str">
        <f t="shared" si="2"/>
        <v xml:space="preserve"> Please note that there is a fee of CHF 0.00 for V.A.T. (import taxes) to be paid in CASH when you come to collect it.</v>
      </c>
      <c r="S65" s="25" t="str">
        <f t="shared" si="3"/>
        <v>We remind you that there is a fee of CHF 0.00 for V.A.T. (import taxes) to be paid in CASH when you come to collect it.</v>
      </c>
      <c r="T65" s="25" t="str">
        <f t="shared" si="4"/>
        <v>0.00</v>
      </c>
      <c r="U65" s="25" t="str">
        <f t="shared" si="5"/>
        <v/>
      </c>
    </row>
    <row r="66" spans="1:21" ht="18" x14ac:dyDescent="0.25">
      <c r="A66" s="30" t="s">
        <v>125</v>
      </c>
      <c r="B66" s="32">
        <v>149</v>
      </c>
      <c r="C66" s="1" t="str">
        <f>VLOOKUP(B:B,StudentsList[],2,FALSE)</f>
        <v>Student name 149</v>
      </c>
      <c r="D66" s="1" t="str">
        <f>VLOOKUP(B:B,StudentsList[],3,FALSE)</f>
        <v>Student firstname 149</v>
      </c>
      <c r="E66" s="6">
        <v>43073</v>
      </c>
      <c r="F66" s="16" t="s">
        <v>34</v>
      </c>
      <c r="G66" s="16" t="s">
        <v>19</v>
      </c>
      <c r="H66" s="17">
        <v>986067128801237</v>
      </c>
      <c r="I66" s="2" t="s">
        <v>24</v>
      </c>
      <c r="J66" s="9" t="s">
        <v>64</v>
      </c>
      <c r="K66" s="10"/>
      <c r="M66" s="21"/>
      <c r="N66" s="23"/>
      <c r="O66" s="27" t="str">
        <f>VLOOKUP(B:B,StudentsList[],7,FALSE)</f>
        <v>test@testmail.com</v>
      </c>
      <c r="P66" s="25" t="str">
        <f t="shared" si="6"/>
        <v>00.00</v>
      </c>
      <c r="Q66" s="25" t="str">
        <f t="shared" ref="Q66:Q122" si="7">IF(K66&lt;&gt;"",R66,"")</f>
        <v/>
      </c>
      <c r="R66" s="25" t="str">
        <f t="shared" ref="R66:R122" si="8">CONCATENATE(" Please note that there is a fee of CHF ",T66, " for V.A.T. (import taxes) to be paid in CASH when you come to collect it.")</f>
        <v xml:space="preserve"> Please note that there is a fee of CHF 0.00 for V.A.T. (import taxes) to be paid in CASH when you come to collect it.</v>
      </c>
      <c r="S66" s="25" t="str">
        <f t="shared" ref="S66:S122" si="9">CONCATENATE("We remind you that there is a fee of CHF ",T66, " for V.A.T. (import taxes) to be paid in CASH when you come to collect it.")</f>
        <v>We remind you that there is a fee of CHF 0.00 for V.A.T. (import taxes) to be paid in CASH when you come to collect it.</v>
      </c>
      <c r="T66" s="25" t="str">
        <f t="shared" ref="T66:T122" si="10">TEXT(K66,"0.00")</f>
        <v>0.00</v>
      </c>
      <c r="U66" s="25" t="str">
        <f t="shared" ref="U66:U122" si="11">IF(K66&lt;&gt;"",S66,"")</f>
        <v/>
      </c>
    </row>
    <row r="67" spans="1:21" ht="18" x14ac:dyDescent="0.25">
      <c r="A67" s="30" t="s">
        <v>126</v>
      </c>
      <c r="B67" s="32">
        <v>206</v>
      </c>
      <c r="C67" s="1" t="str">
        <f>VLOOKUP(B:B,StudentsList[],2,FALSE)</f>
        <v>Student name 206</v>
      </c>
      <c r="D67" s="1" t="str">
        <f>VLOOKUP(B:B,StudentsList[],3,FALSE)</f>
        <v>Student firstname 206</v>
      </c>
      <c r="E67" s="6">
        <v>43073</v>
      </c>
      <c r="F67" s="16" t="s">
        <v>20</v>
      </c>
      <c r="G67" s="16" t="s">
        <v>21</v>
      </c>
      <c r="H67" s="17">
        <v>971107580544219</v>
      </c>
      <c r="I67" s="2" t="s">
        <v>30</v>
      </c>
      <c r="J67" s="9" t="s">
        <v>27</v>
      </c>
      <c r="K67" s="10"/>
      <c r="M67" s="21"/>
      <c r="N67" s="23"/>
      <c r="O67" s="27" t="str">
        <f>VLOOKUP(B:B,StudentsList[],7,FALSE)</f>
        <v>test@testmail.com</v>
      </c>
      <c r="P67" s="25" t="str">
        <f t="shared" si="6"/>
        <v>00.00</v>
      </c>
      <c r="Q67" s="25" t="str">
        <f t="shared" si="7"/>
        <v/>
      </c>
      <c r="R67" s="25" t="str">
        <f t="shared" si="8"/>
        <v xml:space="preserve"> Please note that there is a fee of CHF 0.00 for V.A.T. (import taxes) to be paid in CASH when you come to collect it.</v>
      </c>
      <c r="S67" s="25" t="str">
        <f t="shared" si="9"/>
        <v>We remind you that there is a fee of CHF 0.00 for V.A.T. (import taxes) to be paid in CASH when you come to collect it.</v>
      </c>
      <c r="T67" s="25" t="str">
        <f t="shared" si="10"/>
        <v>0.00</v>
      </c>
      <c r="U67" s="25" t="str">
        <f t="shared" si="11"/>
        <v/>
      </c>
    </row>
    <row r="68" spans="1:21" ht="18" x14ac:dyDescent="0.25">
      <c r="A68" s="30" t="s">
        <v>127</v>
      </c>
      <c r="B68" s="32">
        <v>206</v>
      </c>
      <c r="C68" s="1" t="str">
        <f>VLOOKUP(B:B,StudentsList[],2,FALSE)</f>
        <v>Student name 206</v>
      </c>
      <c r="D68" s="1" t="str">
        <f>VLOOKUP(B:B,StudentsList[],3,FALSE)</f>
        <v>Student firstname 206</v>
      </c>
      <c r="E68" s="6">
        <v>43073</v>
      </c>
      <c r="F68" s="16" t="s">
        <v>192</v>
      </c>
      <c r="G68" s="16" t="s">
        <v>19</v>
      </c>
      <c r="H68" s="17">
        <v>971349375984297</v>
      </c>
      <c r="I68" s="2" t="s">
        <v>30</v>
      </c>
      <c r="J68" s="9" t="s">
        <v>27</v>
      </c>
      <c r="K68" s="10"/>
      <c r="M68" s="21"/>
      <c r="N68" s="23"/>
      <c r="O68" s="27" t="str">
        <f>VLOOKUP(B:B,StudentsList[],7,FALSE)</f>
        <v>test@testmail.com</v>
      </c>
      <c r="P68" s="25" t="str">
        <f t="shared" si="6"/>
        <v>00.00</v>
      </c>
      <c r="Q68" s="25" t="str">
        <f t="shared" si="7"/>
        <v/>
      </c>
      <c r="R68" s="25" t="str">
        <f t="shared" si="8"/>
        <v xml:space="preserve"> Please note that there is a fee of CHF 0.00 for V.A.T. (import taxes) to be paid in CASH when you come to collect it.</v>
      </c>
      <c r="S68" s="25" t="str">
        <f t="shared" si="9"/>
        <v>We remind you that there is a fee of CHF 0.00 for V.A.T. (import taxes) to be paid in CASH when you come to collect it.</v>
      </c>
      <c r="T68" s="25" t="str">
        <f t="shared" si="10"/>
        <v>0.00</v>
      </c>
      <c r="U68" s="25" t="str">
        <f t="shared" si="11"/>
        <v/>
      </c>
    </row>
    <row r="69" spans="1:21" ht="18" x14ac:dyDescent="0.25">
      <c r="A69" s="30" t="s">
        <v>128</v>
      </c>
      <c r="B69" s="32">
        <v>574</v>
      </c>
      <c r="C69" s="1" t="str">
        <f>VLOOKUP(B:B,StudentsList[],2,FALSE)</f>
        <v>Student name 574</v>
      </c>
      <c r="D69" s="1" t="str">
        <f>VLOOKUP(B:B,StudentsList[],3,FALSE)</f>
        <v>Student firstname 574</v>
      </c>
      <c r="E69" s="6">
        <v>43073</v>
      </c>
      <c r="F69" s="16" t="s">
        <v>192</v>
      </c>
      <c r="G69" s="16" t="s">
        <v>49</v>
      </c>
      <c r="H69" s="17">
        <v>970581225178666</v>
      </c>
      <c r="I69" s="2" t="s">
        <v>30</v>
      </c>
      <c r="J69" s="9" t="s">
        <v>16</v>
      </c>
      <c r="K69" s="10"/>
      <c r="M69" s="21"/>
      <c r="N69" s="23"/>
      <c r="O69" s="27" t="str">
        <f>VLOOKUP(B:B,StudentsList[],7,FALSE)</f>
        <v>test@testmail.com</v>
      </c>
      <c r="P69" s="25" t="str">
        <f t="shared" si="6"/>
        <v>00.00</v>
      </c>
      <c r="Q69" s="25" t="str">
        <f t="shared" si="7"/>
        <v/>
      </c>
      <c r="R69" s="25" t="str">
        <f t="shared" si="8"/>
        <v xml:space="preserve"> Please note that there is a fee of CHF 0.00 for V.A.T. (import taxes) to be paid in CASH when you come to collect it.</v>
      </c>
      <c r="S69" s="25" t="str">
        <f t="shared" si="9"/>
        <v>We remind you that there is a fee of CHF 0.00 for V.A.T. (import taxes) to be paid in CASH when you come to collect it.</v>
      </c>
      <c r="T69" s="25" t="str">
        <f t="shared" si="10"/>
        <v>0.00</v>
      </c>
      <c r="U69" s="25" t="str">
        <f t="shared" si="11"/>
        <v/>
      </c>
    </row>
    <row r="70" spans="1:21" ht="18" x14ac:dyDescent="0.25">
      <c r="A70" s="30" t="s">
        <v>129</v>
      </c>
      <c r="B70" s="32">
        <v>195</v>
      </c>
      <c r="C70" s="1" t="str">
        <f>VLOOKUP(B:B,StudentsList[],2,FALSE)</f>
        <v>Student name 195</v>
      </c>
      <c r="D70" s="1" t="str">
        <f>VLOOKUP(B:B,StudentsList[],3,FALSE)</f>
        <v>Student firstname 195</v>
      </c>
      <c r="E70" s="6">
        <v>43075</v>
      </c>
      <c r="F70" s="16" t="s">
        <v>25</v>
      </c>
      <c r="G70" s="16" t="s">
        <v>14</v>
      </c>
      <c r="H70" s="17">
        <v>987194947295010</v>
      </c>
      <c r="I70" s="2" t="s">
        <v>24</v>
      </c>
      <c r="J70" s="9" t="s">
        <v>27</v>
      </c>
      <c r="K70" s="10"/>
      <c r="M70" s="21"/>
      <c r="N70" s="23"/>
      <c r="O70" s="27" t="str">
        <f>VLOOKUP(B:B,StudentsList[],7,FALSE)</f>
        <v>test@testmail.com</v>
      </c>
      <c r="P70" s="25" t="str">
        <f t="shared" si="6"/>
        <v>00.00</v>
      </c>
      <c r="Q70" s="25" t="str">
        <f t="shared" si="7"/>
        <v/>
      </c>
      <c r="R70" s="25" t="str">
        <f t="shared" si="8"/>
        <v xml:space="preserve"> Please note that there is a fee of CHF 0.00 for V.A.T. (import taxes) to be paid in CASH when you come to collect it.</v>
      </c>
      <c r="S70" s="25" t="str">
        <f t="shared" si="9"/>
        <v>We remind you that there is a fee of CHF 0.00 for V.A.T. (import taxes) to be paid in CASH when you come to collect it.</v>
      </c>
      <c r="T70" s="25" t="str">
        <f t="shared" si="10"/>
        <v>0.00</v>
      </c>
      <c r="U70" s="25" t="str">
        <f t="shared" si="11"/>
        <v/>
      </c>
    </row>
    <row r="71" spans="1:21" ht="18" x14ac:dyDescent="0.25">
      <c r="A71" s="30" t="s">
        <v>130</v>
      </c>
      <c r="B71" s="32">
        <v>266</v>
      </c>
      <c r="C71" s="1" t="str">
        <f>VLOOKUP(B:B,StudentsList[],2,FALSE)</f>
        <v>Student name 266</v>
      </c>
      <c r="D71" s="1" t="str">
        <f>VLOOKUP(B:B,StudentsList[],3,FALSE)</f>
        <v>Student firstname 266</v>
      </c>
      <c r="E71" s="6">
        <v>43076</v>
      </c>
      <c r="F71" s="16" t="s">
        <v>59</v>
      </c>
      <c r="G71" s="16" t="s">
        <v>14</v>
      </c>
      <c r="H71" s="17">
        <v>982018352177937</v>
      </c>
      <c r="I71" s="2" t="s">
        <v>30</v>
      </c>
      <c r="J71" s="9" t="s">
        <v>16</v>
      </c>
      <c r="K71" s="10"/>
      <c r="M71" s="21"/>
      <c r="N71" s="23"/>
      <c r="O71" s="27" t="str">
        <f>VLOOKUP(B:B,StudentsList[],7,FALSE)</f>
        <v>test@testmail.com</v>
      </c>
      <c r="P71" s="25" t="str">
        <f t="shared" si="6"/>
        <v>00.00</v>
      </c>
      <c r="Q71" s="25" t="str">
        <f t="shared" si="7"/>
        <v/>
      </c>
      <c r="R71" s="25" t="str">
        <f t="shared" si="8"/>
        <v xml:space="preserve"> Please note that there is a fee of CHF 0.00 for V.A.T. (import taxes) to be paid in CASH when you come to collect it.</v>
      </c>
      <c r="S71" s="25" t="str">
        <f t="shared" si="9"/>
        <v>We remind you that there is a fee of CHF 0.00 for V.A.T. (import taxes) to be paid in CASH when you come to collect it.</v>
      </c>
      <c r="T71" s="25" t="str">
        <f t="shared" si="10"/>
        <v>0.00</v>
      </c>
      <c r="U71" s="25" t="str">
        <f t="shared" si="11"/>
        <v/>
      </c>
    </row>
    <row r="72" spans="1:21" ht="18" x14ac:dyDescent="0.25">
      <c r="A72" s="30" t="s">
        <v>131</v>
      </c>
      <c r="B72" s="32">
        <v>265</v>
      </c>
      <c r="C72" s="1" t="str">
        <f>VLOOKUP(B:B,StudentsList[],2,FALSE)</f>
        <v>Student name 265</v>
      </c>
      <c r="D72" s="1" t="str">
        <f>VLOOKUP(B:B,StudentsList[],3,FALSE)</f>
        <v>Student firstname 265</v>
      </c>
      <c r="E72" s="6">
        <v>43080</v>
      </c>
      <c r="F72" s="16" t="s">
        <v>20</v>
      </c>
      <c r="G72" s="16" t="s">
        <v>14</v>
      </c>
      <c r="H72" s="17">
        <v>973000896584077</v>
      </c>
      <c r="I72" s="2" t="s">
        <v>30</v>
      </c>
      <c r="J72" s="9" t="s">
        <v>16</v>
      </c>
      <c r="K72" s="10"/>
      <c r="M72" s="21"/>
      <c r="N72" s="23"/>
      <c r="O72" s="27" t="str">
        <f>VLOOKUP(B:B,StudentsList[],7,FALSE)</f>
        <v>test@testmail.com</v>
      </c>
      <c r="P72" s="25" t="str">
        <f t="shared" si="6"/>
        <v>00.00</v>
      </c>
      <c r="Q72" s="25" t="str">
        <f t="shared" si="7"/>
        <v/>
      </c>
      <c r="R72" s="25" t="str">
        <f t="shared" si="8"/>
        <v xml:space="preserve"> Please note that there is a fee of CHF 0.00 for V.A.T. (import taxes) to be paid in CASH when you come to collect it.</v>
      </c>
      <c r="S72" s="25" t="str">
        <f t="shared" si="9"/>
        <v>We remind you that there is a fee of CHF 0.00 for V.A.T. (import taxes) to be paid in CASH when you come to collect it.</v>
      </c>
      <c r="T72" s="25" t="str">
        <f t="shared" si="10"/>
        <v>0.00</v>
      </c>
      <c r="U72" s="25" t="str">
        <f t="shared" si="11"/>
        <v/>
      </c>
    </row>
    <row r="73" spans="1:21" ht="18" x14ac:dyDescent="0.25">
      <c r="A73" s="30" t="s">
        <v>132</v>
      </c>
      <c r="B73" s="32">
        <v>149</v>
      </c>
      <c r="C73" s="1" t="str">
        <f>VLOOKUP(B:B,StudentsList[],2,FALSE)</f>
        <v>Student name 149</v>
      </c>
      <c r="D73" s="1" t="str">
        <f>VLOOKUP(B:B,StudentsList[],3,FALSE)</f>
        <v>Student firstname 149</v>
      </c>
      <c r="E73" s="6">
        <v>43081</v>
      </c>
      <c r="F73" s="16" t="s">
        <v>34</v>
      </c>
      <c r="G73" s="16" t="s">
        <v>19</v>
      </c>
      <c r="H73" s="17">
        <v>973228596702824</v>
      </c>
      <c r="I73" s="2" t="s">
        <v>15</v>
      </c>
      <c r="J73" s="9" t="s">
        <v>27</v>
      </c>
      <c r="K73" s="10"/>
      <c r="M73" s="21"/>
      <c r="N73" s="23"/>
      <c r="O73" s="27" t="str">
        <f>VLOOKUP(B:B,StudentsList[],7,FALSE)</f>
        <v>test@testmail.com</v>
      </c>
      <c r="P73" s="25" t="str">
        <f t="shared" si="6"/>
        <v>00.00</v>
      </c>
      <c r="Q73" s="25" t="str">
        <f t="shared" si="7"/>
        <v/>
      </c>
      <c r="R73" s="25" t="str">
        <f t="shared" si="8"/>
        <v xml:space="preserve"> Please note that there is a fee of CHF 0.00 for V.A.T. (import taxes) to be paid in CASH when you come to collect it.</v>
      </c>
      <c r="S73" s="25" t="str">
        <f t="shared" si="9"/>
        <v>We remind you that there is a fee of CHF 0.00 for V.A.T. (import taxes) to be paid in CASH when you come to collect it.</v>
      </c>
      <c r="T73" s="25" t="str">
        <f t="shared" si="10"/>
        <v>0.00</v>
      </c>
      <c r="U73" s="25" t="str">
        <f t="shared" si="11"/>
        <v/>
      </c>
    </row>
    <row r="74" spans="1:21" ht="18" x14ac:dyDescent="0.25">
      <c r="A74" s="30" t="s">
        <v>133</v>
      </c>
      <c r="B74" s="32">
        <v>412</v>
      </c>
      <c r="C74" s="1" t="str">
        <f>VLOOKUP(B:B,StudentsList[],2,FALSE)</f>
        <v>Student name 412</v>
      </c>
      <c r="D74" s="1" t="str">
        <f>VLOOKUP(B:B,StudentsList[],3,FALSE)</f>
        <v>Student firstname 412</v>
      </c>
      <c r="E74" s="6">
        <v>43082</v>
      </c>
      <c r="F74" s="16" t="s">
        <v>57</v>
      </c>
      <c r="G74" s="16" t="s">
        <v>19</v>
      </c>
      <c r="H74" s="17">
        <v>982586497877171</v>
      </c>
      <c r="I74" s="2" t="s">
        <v>15</v>
      </c>
      <c r="J74" s="9" t="s">
        <v>16</v>
      </c>
      <c r="K74" s="10"/>
      <c r="M74" s="21"/>
      <c r="N74" s="23"/>
      <c r="O74" s="27" t="str">
        <f>VLOOKUP(B:B,StudentsList[],7,FALSE)</f>
        <v>test@testmail.com</v>
      </c>
      <c r="P74" s="25" t="str">
        <f t="shared" si="6"/>
        <v>00.00</v>
      </c>
      <c r="Q74" s="25" t="str">
        <f t="shared" si="7"/>
        <v/>
      </c>
      <c r="R74" s="25" t="str">
        <f t="shared" si="8"/>
        <v xml:space="preserve"> Please note that there is a fee of CHF 0.00 for V.A.T. (import taxes) to be paid in CASH when you come to collect it.</v>
      </c>
      <c r="S74" s="25" t="str">
        <f t="shared" si="9"/>
        <v>We remind you that there is a fee of CHF 0.00 for V.A.T. (import taxes) to be paid in CASH when you come to collect it.</v>
      </c>
      <c r="T74" s="25" t="str">
        <f t="shared" si="10"/>
        <v>0.00</v>
      </c>
      <c r="U74" s="25" t="str">
        <f t="shared" si="11"/>
        <v/>
      </c>
    </row>
    <row r="75" spans="1:21" ht="18" x14ac:dyDescent="0.25">
      <c r="A75" s="30" t="s">
        <v>134</v>
      </c>
      <c r="B75" s="32">
        <v>497</v>
      </c>
      <c r="C75" s="1" t="str">
        <f>VLOOKUP(B:B,StudentsList[],2,FALSE)</f>
        <v>Student name 497</v>
      </c>
      <c r="D75" s="1" t="str">
        <f>VLOOKUP(B:B,StudentsList[],3,FALSE)</f>
        <v>Student firstname 497</v>
      </c>
      <c r="E75" s="6">
        <v>43084</v>
      </c>
      <c r="F75" s="16" t="s">
        <v>193</v>
      </c>
      <c r="G75" s="16" t="s">
        <v>39</v>
      </c>
      <c r="H75" s="17">
        <v>984192604742144</v>
      </c>
      <c r="I75" s="2" t="s">
        <v>15</v>
      </c>
      <c r="J75" s="9" t="s">
        <v>16</v>
      </c>
      <c r="K75" s="10"/>
      <c r="M75" s="21"/>
      <c r="N75" s="23"/>
      <c r="O75" s="27" t="str">
        <f>VLOOKUP(B:B,StudentsList[],7,FALSE)</f>
        <v>test@testmail.com</v>
      </c>
      <c r="P75" s="25" t="str">
        <f t="shared" si="6"/>
        <v>00.00</v>
      </c>
      <c r="Q75" s="25" t="str">
        <f t="shared" si="7"/>
        <v/>
      </c>
      <c r="R75" s="25" t="str">
        <f t="shared" si="8"/>
        <v xml:space="preserve"> Please note that there is a fee of CHF 0.00 for V.A.T. (import taxes) to be paid in CASH when you come to collect it.</v>
      </c>
      <c r="S75" s="25" t="str">
        <f t="shared" si="9"/>
        <v>We remind you that there is a fee of CHF 0.00 for V.A.T. (import taxes) to be paid in CASH when you come to collect it.</v>
      </c>
      <c r="T75" s="25" t="str">
        <f t="shared" si="10"/>
        <v>0.00</v>
      </c>
      <c r="U75" s="25" t="str">
        <f t="shared" si="11"/>
        <v/>
      </c>
    </row>
    <row r="76" spans="1:21" ht="18" x14ac:dyDescent="0.25">
      <c r="A76" s="30" t="s">
        <v>135</v>
      </c>
      <c r="B76" s="32">
        <v>411</v>
      </c>
      <c r="C76" s="1" t="str">
        <f>VLOOKUP(B:B,StudentsList[],2,FALSE)</f>
        <v>Student name 411</v>
      </c>
      <c r="D76" s="1" t="str">
        <f>VLOOKUP(B:B,StudentsList[],3,FALSE)</f>
        <v>Student firstname 411</v>
      </c>
      <c r="E76" s="6">
        <v>43084</v>
      </c>
      <c r="F76" s="16" t="s">
        <v>57</v>
      </c>
      <c r="G76" s="16" t="s">
        <v>49</v>
      </c>
      <c r="H76" s="17">
        <v>981148727321652</v>
      </c>
      <c r="I76" s="2" t="s">
        <v>15</v>
      </c>
      <c r="J76" s="9" t="s">
        <v>16</v>
      </c>
      <c r="K76" s="10"/>
      <c r="M76" s="21"/>
      <c r="N76" s="23"/>
      <c r="O76" s="27" t="str">
        <f>VLOOKUP(B:B,StudentsList[],7,FALSE)</f>
        <v>test@testmail.com</v>
      </c>
      <c r="P76" s="25" t="str">
        <f t="shared" si="6"/>
        <v>00.00</v>
      </c>
      <c r="Q76" s="25" t="str">
        <f t="shared" si="7"/>
        <v/>
      </c>
      <c r="R76" s="25" t="str">
        <f t="shared" si="8"/>
        <v xml:space="preserve"> Please note that there is a fee of CHF 0.00 for V.A.T. (import taxes) to be paid in CASH when you come to collect it.</v>
      </c>
      <c r="S76" s="25" t="str">
        <f t="shared" si="9"/>
        <v>We remind you that there is a fee of CHF 0.00 for V.A.T. (import taxes) to be paid in CASH when you come to collect it.</v>
      </c>
      <c r="T76" s="25" t="str">
        <f t="shared" si="10"/>
        <v>0.00</v>
      </c>
      <c r="U76" s="25" t="str">
        <f t="shared" si="11"/>
        <v/>
      </c>
    </row>
    <row r="77" spans="1:21" ht="18" x14ac:dyDescent="0.25">
      <c r="A77" s="30" t="s">
        <v>136</v>
      </c>
      <c r="B77" s="32">
        <v>612</v>
      </c>
      <c r="C77" s="1" t="str">
        <f>VLOOKUP(B:B,StudentsList[],2,FALSE)</f>
        <v>Student name 612</v>
      </c>
      <c r="D77" s="1" t="str">
        <f>VLOOKUP(B:B,StudentsList[],3,FALSE)</f>
        <v>Student firstname 612</v>
      </c>
      <c r="E77" s="6">
        <v>43089</v>
      </c>
      <c r="F77" s="16" t="s">
        <v>20</v>
      </c>
      <c r="G77" s="16" t="s">
        <v>19</v>
      </c>
      <c r="H77" s="17">
        <v>978229083213323</v>
      </c>
      <c r="I77" s="2" t="s">
        <v>15</v>
      </c>
      <c r="J77" s="9" t="s">
        <v>16</v>
      </c>
      <c r="K77" s="10"/>
      <c r="M77" s="21"/>
      <c r="N77" s="23"/>
      <c r="O77" s="27" t="str">
        <f>VLOOKUP(B:B,StudentsList[],7,FALSE)</f>
        <v>test@testmail.com</v>
      </c>
      <c r="P77" s="25" t="str">
        <f t="shared" si="6"/>
        <v>00.00</v>
      </c>
      <c r="Q77" s="25" t="str">
        <f t="shared" si="7"/>
        <v/>
      </c>
      <c r="R77" s="25" t="str">
        <f t="shared" si="8"/>
        <v xml:space="preserve"> Please note that there is a fee of CHF 0.00 for V.A.T. (import taxes) to be paid in CASH when you come to collect it.</v>
      </c>
      <c r="S77" s="25" t="str">
        <f t="shared" si="9"/>
        <v>We remind you that there is a fee of CHF 0.00 for V.A.T. (import taxes) to be paid in CASH when you come to collect it.</v>
      </c>
      <c r="T77" s="25" t="str">
        <f t="shared" si="10"/>
        <v>0.00</v>
      </c>
      <c r="U77" s="25" t="str">
        <f t="shared" si="11"/>
        <v/>
      </c>
    </row>
    <row r="78" spans="1:21" ht="18" x14ac:dyDescent="0.25">
      <c r="A78" s="30" t="s">
        <v>137</v>
      </c>
      <c r="B78" s="32">
        <v>330</v>
      </c>
      <c r="C78" s="1" t="str">
        <f>VLOOKUP(B:B,StudentsList[],2,FALSE)</f>
        <v>Student name 330</v>
      </c>
      <c r="D78" s="1" t="str">
        <f>VLOOKUP(B:B,StudentsList[],3,FALSE)</f>
        <v>Student firstname 330</v>
      </c>
      <c r="E78" s="6">
        <v>43112</v>
      </c>
      <c r="F78" s="16" t="s">
        <v>25</v>
      </c>
      <c r="G78" s="16" t="s">
        <v>14</v>
      </c>
      <c r="H78" s="17">
        <v>990900514188000</v>
      </c>
      <c r="I78" s="2" t="s">
        <v>15</v>
      </c>
      <c r="J78" s="9" t="s">
        <v>16</v>
      </c>
      <c r="K78" s="10"/>
      <c r="M78" s="21"/>
      <c r="N78" s="23"/>
      <c r="O78" s="27" t="str">
        <f>VLOOKUP(B:B,StudentsList[],7,FALSE)</f>
        <v>test@testmail.com</v>
      </c>
      <c r="P78" s="25" t="str">
        <f t="shared" si="6"/>
        <v>00.00</v>
      </c>
      <c r="Q78" s="25" t="str">
        <f t="shared" si="7"/>
        <v/>
      </c>
      <c r="R78" s="25" t="str">
        <f t="shared" si="8"/>
        <v xml:space="preserve"> Please note that there is a fee of CHF 0.00 for V.A.T. (import taxes) to be paid in CASH when you come to collect it.</v>
      </c>
      <c r="S78" s="25" t="str">
        <f t="shared" si="9"/>
        <v>We remind you that there is a fee of CHF 0.00 for V.A.T. (import taxes) to be paid in CASH when you come to collect it.</v>
      </c>
      <c r="T78" s="25" t="str">
        <f t="shared" si="10"/>
        <v>0.00</v>
      </c>
      <c r="U78" s="25" t="str">
        <f t="shared" si="11"/>
        <v/>
      </c>
    </row>
    <row r="79" spans="1:21" ht="18" x14ac:dyDescent="0.25">
      <c r="A79" s="30" t="s">
        <v>138</v>
      </c>
      <c r="B79" s="32">
        <v>324</v>
      </c>
      <c r="C79" s="1" t="str">
        <f>VLOOKUP(B:B,StudentsList[],2,FALSE)</f>
        <v>Student name 324</v>
      </c>
      <c r="D79" s="1" t="str">
        <f>VLOOKUP(B:B,StudentsList[],3,FALSE)</f>
        <v>Student firstname 324</v>
      </c>
      <c r="E79" s="6">
        <v>43117</v>
      </c>
      <c r="F79" s="16" t="s">
        <v>32</v>
      </c>
      <c r="G79" s="16" t="s">
        <v>14</v>
      </c>
      <c r="H79" s="17">
        <v>984932952248035</v>
      </c>
      <c r="I79" s="2" t="s">
        <v>15</v>
      </c>
      <c r="J79" s="9" t="s">
        <v>16</v>
      </c>
      <c r="K79" s="10"/>
      <c r="M79" s="21"/>
      <c r="N79" s="23"/>
      <c r="O79" s="27" t="str">
        <f>VLOOKUP(B:B,StudentsList[],7,FALSE)</f>
        <v>test@testmail.com</v>
      </c>
      <c r="P79" s="25" t="str">
        <f t="shared" si="6"/>
        <v>00.00</v>
      </c>
      <c r="Q79" s="25" t="str">
        <f t="shared" si="7"/>
        <v/>
      </c>
      <c r="R79" s="25" t="str">
        <f t="shared" si="8"/>
        <v xml:space="preserve"> Please note that there is a fee of CHF 0.00 for V.A.T. (import taxes) to be paid in CASH when you come to collect it.</v>
      </c>
      <c r="S79" s="25" t="str">
        <f t="shared" si="9"/>
        <v>We remind you that there is a fee of CHF 0.00 for V.A.T. (import taxes) to be paid in CASH when you come to collect it.</v>
      </c>
      <c r="T79" s="25" t="str">
        <f t="shared" si="10"/>
        <v>0.00</v>
      </c>
      <c r="U79" s="25" t="str">
        <f t="shared" si="11"/>
        <v/>
      </c>
    </row>
    <row r="80" spans="1:21" ht="18" x14ac:dyDescent="0.25">
      <c r="A80" s="30" t="s">
        <v>139</v>
      </c>
      <c r="B80" s="32">
        <v>375</v>
      </c>
      <c r="C80" s="1" t="str">
        <f>VLOOKUP(B:B,StudentsList[],2,FALSE)</f>
        <v>Student name 375</v>
      </c>
      <c r="D80" s="1" t="str">
        <f>VLOOKUP(B:B,StudentsList[],3,FALSE)</f>
        <v>Student firstname 375</v>
      </c>
      <c r="E80" s="6">
        <v>43132</v>
      </c>
      <c r="F80" s="16" t="s">
        <v>36</v>
      </c>
      <c r="G80" s="16" t="s">
        <v>14</v>
      </c>
      <c r="H80" s="17">
        <v>978965058896482</v>
      </c>
      <c r="I80" s="2" t="s">
        <v>43</v>
      </c>
      <c r="J80" s="9" t="s">
        <v>64</v>
      </c>
      <c r="K80" s="10"/>
      <c r="M80" s="21"/>
      <c r="N80" s="23"/>
      <c r="O80" s="27" t="str">
        <f>VLOOKUP(B:B,StudentsList[],7,FALSE)</f>
        <v>test@testmail.com</v>
      </c>
      <c r="P80" s="25" t="str">
        <f t="shared" si="6"/>
        <v>00.00</v>
      </c>
      <c r="Q80" s="25" t="str">
        <f t="shared" si="7"/>
        <v/>
      </c>
      <c r="R80" s="25" t="str">
        <f t="shared" si="8"/>
        <v xml:space="preserve"> Please note that there is a fee of CHF 0.00 for V.A.T. (import taxes) to be paid in CASH when you come to collect it.</v>
      </c>
      <c r="S80" s="25" t="str">
        <f t="shared" si="9"/>
        <v>We remind you that there is a fee of CHF 0.00 for V.A.T. (import taxes) to be paid in CASH when you come to collect it.</v>
      </c>
      <c r="T80" s="25" t="str">
        <f t="shared" si="10"/>
        <v>0.00</v>
      </c>
      <c r="U80" s="25" t="str">
        <f t="shared" si="11"/>
        <v/>
      </c>
    </row>
    <row r="81" spans="1:21" ht="18" x14ac:dyDescent="0.25">
      <c r="A81" s="30" t="s">
        <v>140</v>
      </c>
      <c r="B81" s="32">
        <v>311</v>
      </c>
      <c r="C81" s="1" t="str">
        <f>VLOOKUP(B:B,StudentsList[],2,FALSE)</f>
        <v>Student name 311</v>
      </c>
      <c r="D81" s="1" t="str">
        <f>VLOOKUP(B:B,StudentsList[],3,FALSE)</f>
        <v>Student firstname 311</v>
      </c>
      <c r="E81" s="6">
        <v>43133</v>
      </c>
      <c r="F81" s="16" t="s">
        <v>13</v>
      </c>
      <c r="G81" s="16" t="s">
        <v>49</v>
      </c>
      <c r="H81" s="17">
        <v>973114402357261</v>
      </c>
      <c r="I81" s="2" t="s">
        <v>15</v>
      </c>
      <c r="J81" s="9" t="s">
        <v>16</v>
      </c>
      <c r="K81" s="10"/>
      <c r="M81" s="21"/>
      <c r="N81" s="23"/>
      <c r="O81" s="27" t="str">
        <f>VLOOKUP(B:B,StudentsList[],7,FALSE)</f>
        <v>test@testmail.com</v>
      </c>
      <c r="P81" s="25" t="str">
        <f t="shared" si="6"/>
        <v>00.00</v>
      </c>
      <c r="Q81" s="25" t="str">
        <f t="shared" si="7"/>
        <v/>
      </c>
      <c r="R81" s="25" t="str">
        <f t="shared" si="8"/>
        <v xml:space="preserve"> Please note that there is a fee of CHF 0.00 for V.A.T. (import taxes) to be paid in CASH when you come to collect it.</v>
      </c>
      <c r="S81" s="25" t="str">
        <f t="shared" si="9"/>
        <v>We remind you that there is a fee of CHF 0.00 for V.A.T. (import taxes) to be paid in CASH when you come to collect it.</v>
      </c>
      <c r="T81" s="25" t="str">
        <f t="shared" si="10"/>
        <v>0.00</v>
      </c>
      <c r="U81" s="25" t="str">
        <f t="shared" si="11"/>
        <v/>
      </c>
    </row>
    <row r="82" spans="1:21" ht="18" x14ac:dyDescent="0.25">
      <c r="A82" s="30" t="s">
        <v>141</v>
      </c>
      <c r="B82" s="32">
        <v>330</v>
      </c>
      <c r="C82" s="1" t="str">
        <f>VLOOKUP(B:B,StudentsList[],2,FALSE)</f>
        <v>Student name 330</v>
      </c>
      <c r="D82" s="1" t="str">
        <f>VLOOKUP(B:B,StudentsList[],3,FALSE)</f>
        <v>Student firstname 330</v>
      </c>
      <c r="E82" s="6">
        <v>43136</v>
      </c>
      <c r="F82" s="16" t="s">
        <v>29</v>
      </c>
      <c r="G82" s="16" t="s">
        <v>19</v>
      </c>
      <c r="H82" s="17">
        <v>971441576420545</v>
      </c>
      <c r="I82" s="2" t="s">
        <v>195</v>
      </c>
      <c r="J82" s="9" t="s">
        <v>16</v>
      </c>
      <c r="K82" s="10"/>
      <c r="M82" s="21"/>
      <c r="N82" s="23"/>
      <c r="O82" s="27" t="str">
        <f>VLOOKUP(B:B,StudentsList[],7,FALSE)</f>
        <v>test@testmail.com</v>
      </c>
      <c r="P82" s="25" t="str">
        <f t="shared" si="6"/>
        <v>00.00</v>
      </c>
      <c r="Q82" s="25" t="str">
        <f t="shared" si="7"/>
        <v/>
      </c>
      <c r="R82" s="25" t="str">
        <f t="shared" si="8"/>
        <v xml:space="preserve"> Please note that there is a fee of CHF 0.00 for V.A.T. (import taxes) to be paid in CASH when you come to collect it.</v>
      </c>
      <c r="S82" s="25" t="str">
        <f t="shared" si="9"/>
        <v>We remind you that there is a fee of CHF 0.00 for V.A.T. (import taxes) to be paid in CASH when you come to collect it.</v>
      </c>
      <c r="T82" s="25" t="str">
        <f t="shared" si="10"/>
        <v>0.00</v>
      </c>
      <c r="U82" s="25" t="str">
        <f t="shared" si="11"/>
        <v/>
      </c>
    </row>
    <row r="83" spans="1:21" ht="18" x14ac:dyDescent="0.25">
      <c r="A83" s="30" t="s">
        <v>142</v>
      </c>
      <c r="B83" s="32">
        <v>32</v>
      </c>
      <c r="C83" s="1" t="str">
        <f>VLOOKUP(B:B,StudentsList[],2,FALSE)</f>
        <v>Student name 32</v>
      </c>
      <c r="D83" s="1" t="str">
        <f>VLOOKUP(B:B,StudentsList[],3,FALSE)</f>
        <v>Student firstname 32</v>
      </c>
      <c r="E83" s="6">
        <v>43143</v>
      </c>
      <c r="F83" s="16" t="s">
        <v>13</v>
      </c>
      <c r="G83" s="16" t="s">
        <v>14</v>
      </c>
      <c r="H83" s="17">
        <v>981043727036760</v>
      </c>
      <c r="I83" s="2" t="s">
        <v>15</v>
      </c>
      <c r="J83" s="9" t="s">
        <v>16</v>
      </c>
      <c r="K83" s="10"/>
      <c r="M83" s="21"/>
      <c r="N83" s="23"/>
      <c r="O83" s="27" t="str">
        <f>VLOOKUP(B:B,StudentsList[],7,FALSE)</f>
        <v>test@testmail.com</v>
      </c>
      <c r="P83" s="25" t="str">
        <f t="shared" si="6"/>
        <v>00.00</v>
      </c>
      <c r="Q83" s="25" t="str">
        <f t="shared" si="7"/>
        <v/>
      </c>
      <c r="R83" s="25" t="str">
        <f t="shared" si="8"/>
        <v xml:space="preserve"> Please note that there is a fee of CHF 0.00 for V.A.T. (import taxes) to be paid in CASH when you come to collect it.</v>
      </c>
      <c r="S83" s="25" t="str">
        <f t="shared" si="9"/>
        <v>We remind you that there is a fee of CHF 0.00 for V.A.T. (import taxes) to be paid in CASH when you come to collect it.</v>
      </c>
      <c r="T83" s="25" t="str">
        <f t="shared" si="10"/>
        <v>0.00</v>
      </c>
      <c r="U83" s="25" t="str">
        <f t="shared" si="11"/>
        <v/>
      </c>
    </row>
    <row r="84" spans="1:21" ht="18" x14ac:dyDescent="0.25">
      <c r="A84" s="30" t="s">
        <v>143</v>
      </c>
      <c r="B84" s="32">
        <v>173</v>
      </c>
      <c r="C84" s="1" t="str">
        <f>VLOOKUP(B:B,StudentsList[],2,FALSE)</f>
        <v>Student name 173</v>
      </c>
      <c r="D84" s="1" t="str">
        <f>VLOOKUP(B:B,StudentsList[],3,FALSE)</f>
        <v>Student firstname 173</v>
      </c>
      <c r="E84" s="6">
        <v>43145</v>
      </c>
      <c r="F84" s="16" t="s">
        <v>20</v>
      </c>
      <c r="G84" s="16" t="s">
        <v>21</v>
      </c>
      <c r="H84" s="17">
        <v>972133236175793</v>
      </c>
      <c r="I84" s="2" t="s">
        <v>15</v>
      </c>
      <c r="J84" s="9" t="s">
        <v>16</v>
      </c>
      <c r="K84" s="10"/>
      <c r="M84" s="21"/>
      <c r="N84" s="23"/>
      <c r="O84" s="27" t="str">
        <f>VLOOKUP(B:B,StudentsList[],7,FALSE)</f>
        <v>test@testmail.com</v>
      </c>
      <c r="P84" s="25" t="str">
        <f t="shared" si="6"/>
        <v>00.00</v>
      </c>
      <c r="Q84" s="25" t="str">
        <f t="shared" si="7"/>
        <v/>
      </c>
      <c r="R84" s="25" t="str">
        <f t="shared" si="8"/>
        <v xml:space="preserve"> Please note that there is a fee of CHF 0.00 for V.A.T. (import taxes) to be paid in CASH when you come to collect it.</v>
      </c>
      <c r="S84" s="25" t="str">
        <f t="shared" si="9"/>
        <v>We remind you that there is a fee of CHF 0.00 for V.A.T. (import taxes) to be paid in CASH when you come to collect it.</v>
      </c>
      <c r="T84" s="25" t="str">
        <f t="shared" si="10"/>
        <v>0.00</v>
      </c>
      <c r="U84" s="25" t="str">
        <f t="shared" si="11"/>
        <v/>
      </c>
    </row>
    <row r="85" spans="1:21" ht="18" x14ac:dyDescent="0.25">
      <c r="A85" s="30" t="s">
        <v>144</v>
      </c>
      <c r="B85" s="32">
        <v>65</v>
      </c>
      <c r="C85" s="1" t="str">
        <f>VLOOKUP(B:B,StudentsList[],2,FALSE)</f>
        <v>Student name 65</v>
      </c>
      <c r="D85" s="1" t="str">
        <f>VLOOKUP(B:B,StudentsList[],3,FALSE)</f>
        <v>Student firstname 65</v>
      </c>
      <c r="E85" s="6">
        <v>43145</v>
      </c>
      <c r="F85" s="16" t="s">
        <v>25</v>
      </c>
      <c r="G85" s="16"/>
      <c r="H85" s="17">
        <v>989513044535167</v>
      </c>
      <c r="I85" s="2" t="s">
        <v>43</v>
      </c>
      <c r="J85" s="9" t="s">
        <v>50</v>
      </c>
      <c r="K85" s="10"/>
      <c r="M85" s="21"/>
      <c r="N85" s="23"/>
      <c r="O85" s="27" t="str">
        <f>VLOOKUP(B:B,StudentsList[],7,FALSE)</f>
        <v>test@testmail.com</v>
      </c>
      <c r="P85" s="25" t="str">
        <f t="shared" si="6"/>
        <v>00.00</v>
      </c>
      <c r="Q85" s="25" t="str">
        <f t="shared" si="7"/>
        <v/>
      </c>
      <c r="R85" s="25" t="str">
        <f t="shared" si="8"/>
        <v xml:space="preserve"> Please note that there is a fee of CHF 0.00 for V.A.T. (import taxes) to be paid in CASH when you come to collect it.</v>
      </c>
      <c r="S85" s="25" t="str">
        <f t="shared" si="9"/>
        <v>We remind you that there is a fee of CHF 0.00 for V.A.T. (import taxes) to be paid in CASH when you come to collect it.</v>
      </c>
      <c r="T85" s="25" t="str">
        <f t="shared" si="10"/>
        <v>0.00</v>
      </c>
      <c r="U85" s="25" t="str">
        <f t="shared" si="11"/>
        <v/>
      </c>
    </row>
    <row r="86" spans="1:21" ht="18" x14ac:dyDescent="0.25">
      <c r="A86" s="30" t="s">
        <v>145</v>
      </c>
      <c r="B86" s="32">
        <v>65</v>
      </c>
      <c r="C86" s="1" t="str">
        <f>VLOOKUP(B:B,StudentsList[],2,FALSE)</f>
        <v>Student name 65</v>
      </c>
      <c r="D86" s="1" t="str">
        <f>VLOOKUP(B:B,StudentsList[],3,FALSE)</f>
        <v>Student firstname 65</v>
      </c>
      <c r="E86" s="6">
        <v>43145</v>
      </c>
      <c r="F86" s="16" t="s">
        <v>25</v>
      </c>
      <c r="G86" s="16"/>
      <c r="H86" s="17">
        <v>984856887703260</v>
      </c>
      <c r="I86" s="2" t="s">
        <v>43</v>
      </c>
      <c r="J86" s="9" t="s">
        <v>50</v>
      </c>
      <c r="K86" s="10"/>
      <c r="M86" s="21"/>
      <c r="N86" s="23"/>
      <c r="O86" s="27" t="str">
        <f>VLOOKUP(B:B,StudentsList[],7,FALSE)</f>
        <v>test@testmail.com</v>
      </c>
      <c r="P86" s="25" t="str">
        <f t="shared" si="6"/>
        <v>00.00</v>
      </c>
      <c r="Q86" s="25" t="str">
        <f t="shared" si="7"/>
        <v/>
      </c>
      <c r="R86" s="25" t="str">
        <f t="shared" si="8"/>
        <v xml:space="preserve"> Please note that there is a fee of CHF 0.00 for V.A.T. (import taxes) to be paid in CASH when you come to collect it.</v>
      </c>
      <c r="S86" s="25" t="str">
        <f t="shared" si="9"/>
        <v>We remind you that there is a fee of CHF 0.00 for V.A.T. (import taxes) to be paid in CASH when you come to collect it.</v>
      </c>
      <c r="T86" s="25" t="str">
        <f t="shared" si="10"/>
        <v>0.00</v>
      </c>
      <c r="U86" s="25" t="str">
        <f t="shared" si="11"/>
        <v/>
      </c>
    </row>
    <row r="87" spans="1:21" ht="18" x14ac:dyDescent="0.25">
      <c r="A87" s="30" t="s">
        <v>146</v>
      </c>
      <c r="B87" s="32">
        <v>17</v>
      </c>
      <c r="C87" s="1" t="str">
        <f>VLOOKUP(B:B,StudentsList[],2,FALSE)</f>
        <v>Student name 17</v>
      </c>
      <c r="D87" s="1" t="str">
        <f>VLOOKUP(B:B,StudentsList[],3,FALSE)</f>
        <v>Student firstname 17</v>
      </c>
      <c r="E87" s="6">
        <v>43146</v>
      </c>
      <c r="F87" s="16" t="s">
        <v>36</v>
      </c>
      <c r="G87" s="16" t="s">
        <v>14</v>
      </c>
      <c r="H87" s="17">
        <v>988320236979656</v>
      </c>
      <c r="I87" s="2" t="s">
        <v>15</v>
      </c>
      <c r="J87" s="9" t="s">
        <v>64</v>
      </c>
      <c r="K87" s="10"/>
      <c r="M87" s="21"/>
      <c r="N87" s="23"/>
      <c r="O87" s="27" t="str">
        <f>VLOOKUP(B:B,StudentsList[],7,FALSE)</f>
        <v>test@testmail.com</v>
      </c>
      <c r="P87" s="25" t="str">
        <f t="shared" si="6"/>
        <v>00.00</v>
      </c>
      <c r="Q87" s="25" t="str">
        <f t="shared" si="7"/>
        <v/>
      </c>
      <c r="R87" s="25" t="str">
        <f t="shared" si="8"/>
        <v xml:space="preserve"> Please note that there is a fee of CHF 0.00 for V.A.T. (import taxes) to be paid in CASH when you come to collect it.</v>
      </c>
      <c r="S87" s="25" t="str">
        <f t="shared" si="9"/>
        <v>We remind you that there is a fee of CHF 0.00 for V.A.T. (import taxes) to be paid in CASH when you come to collect it.</v>
      </c>
      <c r="T87" s="25" t="str">
        <f t="shared" si="10"/>
        <v>0.00</v>
      </c>
      <c r="U87" s="25" t="str">
        <f t="shared" si="11"/>
        <v/>
      </c>
    </row>
    <row r="88" spans="1:21" ht="18" x14ac:dyDescent="0.25">
      <c r="A88" s="30" t="s">
        <v>147</v>
      </c>
      <c r="B88" s="32">
        <v>403</v>
      </c>
      <c r="C88" s="1" t="str">
        <f>VLOOKUP(B:B,StudentsList[],2,FALSE)</f>
        <v>Student name 403</v>
      </c>
      <c r="D88" s="1" t="str">
        <f>VLOOKUP(B:B,StudentsList[],3,FALSE)</f>
        <v>Student firstname 403</v>
      </c>
      <c r="E88" s="6">
        <v>43151</v>
      </c>
      <c r="F88" s="16" t="s">
        <v>25</v>
      </c>
      <c r="G88" s="16" t="s">
        <v>14</v>
      </c>
      <c r="H88" s="17">
        <v>972630773060323</v>
      </c>
      <c r="I88" s="2" t="s">
        <v>15</v>
      </c>
      <c r="J88" s="9" t="s">
        <v>16</v>
      </c>
      <c r="K88" s="10"/>
      <c r="M88" s="21"/>
      <c r="N88" s="23"/>
      <c r="O88" s="27" t="str">
        <f>VLOOKUP(B:B,StudentsList[],7,FALSE)</f>
        <v>test@testmail.com</v>
      </c>
      <c r="P88" s="25" t="str">
        <f t="shared" si="6"/>
        <v>00.00</v>
      </c>
      <c r="Q88" s="25" t="str">
        <f t="shared" si="7"/>
        <v/>
      </c>
      <c r="R88" s="25" t="str">
        <f t="shared" si="8"/>
        <v xml:space="preserve"> Please note that there is a fee of CHF 0.00 for V.A.T. (import taxes) to be paid in CASH when you come to collect it.</v>
      </c>
      <c r="S88" s="25" t="str">
        <f t="shared" si="9"/>
        <v>We remind you that there is a fee of CHF 0.00 for V.A.T. (import taxes) to be paid in CASH when you come to collect it.</v>
      </c>
      <c r="T88" s="25" t="str">
        <f t="shared" si="10"/>
        <v>0.00</v>
      </c>
      <c r="U88" s="25" t="str">
        <f t="shared" si="11"/>
        <v/>
      </c>
    </row>
    <row r="89" spans="1:21" ht="18" x14ac:dyDescent="0.25">
      <c r="A89" s="30" t="s">
        <v>148</v>
      </c>
      <c r="B89" s="32">
        <v>347</v>
      </c>
      <c r="C89" s="1" t="str">
        <f>VLOOKUP(B:B,StudentsList[],2,FALSE)</f>
        <v>Student name 347</v>
      </c>
      <c r="D89" s="1" t="str">
        <f>VLOOKUP(B:B,StudentsList[],3,FALSE)</f>
        <v>Student firstname 347</v>
      </c>
      <c r="E89" s="6">
        <v>43157</v>
      </c>
      <c r="F89" s="16" t="s">
        <v>32</v>
      </c>
      <c r="G89" s="16" t="s">
        <v>14</v>
      </c>
      <c r="H89" s="17">
        <v>982304232891611</v>
      </c>
      <c r="I89" s="2" t="s">
        <v>43</v>
      </c>
      <c r="J89" s="9" t="s">
        <v>64</v>
      </c>
      <c r="K89" s="10"/>
      <c r="M89" s="21"/>
      <c r="N89" s="23"/>
      <c r="O89" s="27" t="str">
        <f>VLOOKUP(B:B,StudentsList[],7,FALSE)</f>
        <v>test@testmail.com</v>
      </c>
      <c r="P89" s="25" t="str">
        <f t="shared" si="6"/>
        <v>00.00</v>
      </c>
      <c r="Q89" s="25" t="str">
        <f t="shared" si="7"/>
        <v/>
      </c>
      <c r="R89" s="25" t="str">
        <f t="shared" si="8"/>
        <v xml:space="preserve"> Please note that there is a fee of CHF 0.00 for V.A.T. (import taxes) to be paid in CASH when you come to collect it.</v>
      </c>
      <c r="S89" s="25" t="str">
        <f t="shared" si="9"/>
        <v>We remind you that there is a fee of CHF 0.00 for V.A.T. (import taxes) to be paid in CASH when you come to collect it.</v>
      </c>
      <c r="T89" s="25" t="str">
        <f t="shared" si="10"/>
        <v>0.00</v>
      </c>
      <c r="U89" s="25" t="str">
        <f t="shared" si="11"/>
        <v/>
      </c>
    </row>
    <row r="90" spans="1:21" ht="18" x14ac:dyDescent="0.25">
      <c r="A90" s="30" t="s">
        <v>149</v>
      </c>
      <c r="B90" s="32">
        <v>84</v>
      </c>
      <c r="C90" s="1" t="str">
        <f>VLOOKUP(B:B,StudentsList[],2,FALSE)</f>
        <v>Student name 84</v>
      </c>
      <c r="D90" s="1" t="str">
        <f>VLOOKUP(B:B,StudentsList[],3,FALSE)</f>
        <v>Student firstname 84</v>
      </c>
      <c r="E90" s="6">
        <v>43158</v>
      </c>
      <c r="F90" s="16" t="s">
        <v>40</v>
      </c>
      <c r="G90" s="16" t="s">
        <v>19</v>
      </c>
      <c r="H90" s="17">
        <v>974459521968583</v>
      </c>
      <c r="I90" s="2" t="s">
        <v>195</v>
      </c>
      <c r="J90" s="9"/>
      <c r="K90" s="10"/>
      <c r="M90" s="21"/>
      <c r="N90" s="23"/>
      <c r="O90" s="27" t="str">
        <f>VLOOKUP(B:B,StudentsList[],7,FALSE)</f>
        <v>test@testmail.com</v>
      </c>
      <c r="P90" s="25" t="str">
        <f t="shared" si="6"/>
        <v>00.00</v>
      </c>
      <c r="Q90" s="25" t="str">
        <f t="shared" si="7"/>
        <v/>
      </c>
      <c r="R90" s="25" t="str">
        <f t="shared" si="8"/>
        <v xml:space="preserve"> Please note that there is a fee of CHF 0.00 for V.A.T. (import taxes) to be paid in CASH when you come to collect it.</v>
      </c>
      <c r="S90" s="25" t="str">
        <f t="shared" si="9"/>
        <v>We remind you that there is a fee of CHF 0.00 for V.A.T. (import taxes) to be paid in CASH when you come to collect it.</v>
      </c>
      <c r="T90" s="25" t="str">
        <f t="shared" si="10"/>
        <v>0.00</v>
      </c>
      <c r="U90" s="25" t="str">
        <f t="shared" si="11"/>
        <v/>
      </c>
    </row>
    <row r="91" spans="1:21" ht="18" x14ac:dyDescent="0.25">
      <c r="A91" s="30" t="s">
        <v>150</v>
      </c>
      <c r="B91" s="32">
        <v>721</v>
      </c>
      <c r="C91" s="1" t="str">
        <f>VLOOKUP(B:B,StudentsList[],2,FALSE)</f>
        <v>Student name 721</v>
      </c>
      <c r="D91" s="1" t="str">
        <f>VLOOKUP(B:B,StudentsList[],3,FALSE)</f>
        <v>Student firstname 721</v>
      </c>
      <c r="E91" s="6">
        <v>43158</v>
      </c>
      <c r="F91" s="16" t="s">
        <v>25</v>
      </c>
      <c r="G91" s="16" t="s">
        <v>14</v>
      </c>
      <c r="H91" s="17">
        <v>986482745064934</v>
      </c>
      <c r="I91" s="2" t="s">
        <v>15</v>
      </c>
      <c r="J91" s="9" t="s">
        <v>16</v>
      </c>
      <c r="K91" s="10"/>
      <c r="M91" s="21"/>
      <c r="N91" s="23"/>
      <c r="O91" s="27" t="str">
        <f>VLOOKUP(B:B,StudentsList[],7,FALSE)</f>
        <v>test@testmail.com</v>
      </c>
      <c r="P91" s="25" t="str">
        <f t="shared" si="6"/>
        <v>00.00</v>
      </c>
      <c r="Q91" s="25" t="str">
        <f t="shared" si="7"/>
        <v/>
      </c>
      <c r="R91" s="25" t="str">
        <f t="shared" si="8"/>
        <v xml:space="preserve"> Please note that there is a fee of CHF 0.00 for V.A.T. (import taxes) to be paid in CASH when you come to collect it.</v>
      </c>
      <c r="S91" s="25" t="str">
        <f t="shared" si="9"/>
        <v>We remind you that there is a fee of CHF 0.00 for V.A.T. (import taxes) to be paid in CASH when you come to collect it.</v>
      </c>
      <c r="T91" s="25" t="str">
        <f t="shared" si="10"/>
        <v>0.00</v>
      </c>
      <c r="U91" s="25" t="str">
        <f t="shared" si="11"/>
        <v/>
      </c>
    </row>
    <row r="92" spans="1:21" ht="18" x14ac:dyDescent="0.25">
      <c r="A92" s="30" t="s">
        <v>151</v>
      </c>
      <c r="B92" s="32">
        <v>478</v>
      </c>
      <c r="C92" s="1" t="str">
        <f>VLOOKUP(B:B,StudentsList[],2,FALSE)</f>
        <v>Student name 478</v>
      </c>
      <c r="D92" s="1" t="str">
        <f>VLOOKUP(B:B,StudentsList[],3,FALSE)</f>
        <v>Student firstname 478</v>
      </c>
      <c r="E92" s="6">
        <v>43161</v>
      </c>
      <c r="F92" s="16" t="s">
        <v>31</v>
      </c>
      <c r="G92" s="16" t="s">
        <v>14</v>
      </c>
      <c r="H92" s="17">
        <v>989509198957481</v>
      </c>
      <c r="I92" s="2" t="s">
        <v>15</v>
      </c>
      <c r="J92" s="9" t="s">
        <v>64</v>
      </c>
      <c r="K92" s="10"/>
      <c r="M92" s="21"/>
      <c r="N92" s="23"/>
      <c r="O92" s="27" t="str">
        <f>VLOOKUP(B:B,StudentsList[],7,FALSE)</f>
        <v>test@testmail.com</v>
      </c>
      <c r="P92" s="25" t="str">
        <f t="shared" si="6"/>
        <v>00.00</v>
      </c>
      <c r="Q92" s="25" t="str">
        <f t="shared" si="7"/>
        <v/>
      </c>
      <c r="R92" s="25" t="str">
        <f t="shared" si="8"/>
        <v xml:space="preserve"> Please note that there is a fee of CHF 0.00 for V.A.T. (import taxes) to be paid in CASH when you come to collect it.</v>
      </c>
      <c r="S92" s="25" t="str">
        <f t="shared" si="9"/>
        <v>We remind you that there is a fee of CHF 0.00 for V.A.T. (import taxes) to be paid in CASH when you come to collect it.</v>
      </c>
      <c r="T92" s="25" t="str">
        <f t="shared" si="10"/>
        <v>0.00</v>
      </c>
      <c r="U92" s="25" t="str">
        <f t="shared" si="11"/>
        <v/>
      </c>
    </row>
    <row r="93" spans="1:21" ht="18" x14ac:dyDescent="0.25">
      <c r="A93" s="30" t="s">
        <v>152</v>
      </c>
      <c r="B93" s="32">
        <v>161</v>
      </c>
      <c r="C93" s="1" t="str">
        <f>VLOOKUP(B:B,StudentsList[],2,FALSE)</f>
        <v>Student name 161</v>
      </c>
      <c r="D93" s="1" t="str">
        <f>VLOOKUP(B:B,StudentsList[],3,FALSE)</f>
        <v>Student firstname 161</v>
      </c>
      <c r="E93" s="6">
        <v>43161</v>
      </c>
      <c r="F93" s="16" t="s">
        <v>25</v>
      </c>
      <c r="G93" s="16" t="s">
        <v>21</v>
      </c>
      <c r="H93" s="17">
        <v>989709697100759</v>
      </c>
      <c r="I93" s="2" t="s">
        <v>15</v>
      </c>
      <c r="J93" s="9" t="s">
        <v>64</v>
      </c>
      <c r="K93" s="10"/>
      <c r="M93" s="21"/>
      <c r="N93" s="23"/>
      <c r="O93" s="27" t="str">
        <f>VLOOKUP(B:B,StudentsList[],7,FALSE)</f>
        <v>test@testmail.com</v>
      </c>
      <c r="P93" s="25" t="str">
        <f t="shared" si="6"/>
        <v>00.00</v>
      </c>
      <c r="Q93" s="25" t="str">
        <f t="shared" si="7"/>
        <v/>
      </c>
      <c r="R93" s="25" t="str">
        <f t="shared" si="8"/>
        <v xml:space="preserve"> Please note that there is a fee of CHF 0.00 for V.A.T. (import taxes) to be paid in CASH when you come to collect it.</v>
      </c>
      <c r="S93" s="25" t="str">
        <f t="shared" si="9"/>
        <v>We remind you that there is a fee of CHF 0.00 for V.A.T. (import taxes) to be paid in CASH when you come to collect it.</v>
      </c>
      <c r="T93" s="25" t="str">
        <f t="shared" si="10"/>
        <v>0.00</v>
      </c>
      <c r="U93" s="25" t="str">
        <f t="shared" si="11"/>
        <v/>
      </c>
    </row>
    <row r="94" spans="1:21" ht="18" x14ac:dyDescent="0.25">
      <c r="A94" s="30" t="s">
        <v>153</v>
      </c>
      <c r="B94" s="32">
        <v>633</v>
      </c>
      <c r="C94" s="1" t="str">
        <f>VLOOKUP(B:B,StudentsList[],2,FALSE)</f>
        <v>Student name 633</v>
      </c>
      <c r="D94" s="1" t="str">
        <f>VLOOKUP(B:B,StudentsList[],3,FALSE)</f>
        <v>Student firstname 633</v>
      </c>
      <c r="E94" s="6">
        <v>43164</v>
      </c>
      <c r="F94" s="16" t="s">
        <v>25</v>
      </c>
      <c r="G94" s="16" t="s">
        <v>14</v>
      </c>
      <c r="H94" s="17">
        <v>984460649147934</v>
      </c>
      <c r="I94" s="2" t="s">
        <v>15</v>
      </c>
      <c r="J94" s="9" t="s">
        <v>16</v>
      </c>
      <c r="K94" s="10"/>
      <c r="M94" s="21"/>
      <c r="N94" s="23"/>
      <c r="O94" s="27" t="str">
        <f>VLOOKUP(B:B,StudentsList[],7,FALSE)</f>
        <v>test@testmail.com</v>
      </c>
      <c r="P94" s="25" t="str">
        <f t="shared" si="6"/>
        <v>00.00</v>
      </c>
      <c r="Q94" s="25" t="str">
        <f t="shared" si="7"/>
        <v/>
      </c>
      <c r="R94" s="25" t="str">
        <f t="shared" si="8"/>
        <v xml:space="preserve"> Please note that there is a fee of CHF 0.00 for V.A.T. (import taxes) to be paid in CASH when you come to collect it.</v>
      </c>
      <c r="S94" s="25" t="str">
        <f t="shared" si="9"/>
        <v>We remind you that there is a fee of CHF 0.00 for V.A.T. (import taxes) to be paid in CASH when you come to collect it.</v>
      </c>
      <c r="T94" s="25" t="str">
        <f t="shared" si="10"/>
        <v>0.00</v>
      </c>
      <c r="U94" s="25" t="str">
        <f t="shared" si="11"/>
        <v/>
      </c>
    </row>
    <row r="95" spans="1:21" ht="18" x14ac:dyDescent="0.25">
      <c r="A95" s="30" t="s">
        <v>154</v>
      </c>
      <c r="B95" s="32">
        <v>243</v>
      </c>
      <c r="C95" s="1" t="str">
        <f>VLOOKUP(B:B,StudentsList[],2,FALSE)</f>
        <v>Student name 243</v>
      </c>
      <c r="D95" s="1" t="str">
        <f>VLOOKUP(B:B,StudentsList[],3,FALSE)</f>
        <v>Student firstname 243</v>
      </c>
      <c r="E95" s="6">
        <v>43165</v>
      </c>
      <c r="F95" s="16" t="s">
        <v>197</v>
      </c>
      <c r="G95" s="16" t="s">
        <v>14</v>
      </c>
      <c r="H95" s="17">
        <v>981783812396867</v>
      </c>
      <c r="I95" s="2" t="s">
        <v>15</v>
      </c>
      <c r="J95" s="9" t="s">
        <v>64</v>
      </c>
      <c r="K95" s="10"/>
      <c r="M95" s="21"/>
      <c r="N95" s="23"/>
      <c r="O95" s="27" t="str">
        <f>VLOOKUP(B:B,StudentsList[],7,FALSE)</f>
        <v>test@testmail.com</v>
      </c>
      <c r="P95" s="25" t="str">
        <f t="shared" si="6"/>
        <v>00.00</v>
      </c>
      <c r="Q95" s="25" t="str">
        <f t="shared" si="7"/>
        <v/>
      </c>
      <c r="R95" s="25" t="str">
        <f t="shared" si="8"/>
        <v xml:space="preserve"> Please note that there is a fee of CHF 0.00 for V.A.T. (import taxes) to be paid in CASH when you come to collect it.</v>
      </c>
      <c r="S95" s="25" t="str">
        <f t="shared" si="9"/>
        <v>We remind you that there is a fee of CHF 0.00 for V.A.T. (import taxes) to be paid in CASH when you come to collect it.</v>
      </c>
      <c r="T95" s="25" t="str">
        <f t="shared" si="10"/>
        <v>0.00</v>
      </c>
      <c r="U95" s="25" t="str">
        <f t="shared" si="11"/>
        <v/>
      </c>
    </row>
    <row r="96" spans="1:21" ht="18" x14ac:dyDescent="0.25">
      <c r="A96" s="30" t="s">
        <v>155</v>
      </c>
      <c r="B96" s="32">
        <v>667</v>
      </c>
      <c r="C96" s="1" t="str">
        <f>VLOOKUP(B:B,StudentsList[],2,FALSE)</f>
        <v>Student name 667</v>
      </c>
      <c r="D96" s="1" t="str">
        <f>VLOOKUP(B:B,StudentsList[],3,FALSE)</f>
        <v>Student firstname 667</v>
      </c>
      <c r="E96" s="6">
        <v>43165</v>
      </c>
      <c r="F96" s="16" t="s">
        <v>25</v>
      </c>
      <c r="G96" s="16" t="s">
        <v>14</v>
      </c>
      <c r="H96" s="17">
        <v>970415211691032</v>
      </c>
      <c r="I96" s="2" t="s">
        <v>15</v>
      </c>
      <c r="J96" s="9" t="s">
        <v>16</v>
      </c>
      <c r="K96" s="10"/>
      <c r="M96" s="21"/>
      <c r="N96" s="23"/>
      <c r="O96" s="27" t="str">
        <f>VLOOKUP(B:B,StudentsList[],7,FALSE)</f>
        <v>test@testmail.com</v>
      </c>
      <c r="P96" s="25" t="str">
        <f t="shared" si="6"/>
        <v>00.00</v>
      </c>
      <c r="Q96" s="25" t="str">
        <f t="shared" si="7"/>
        <v/>
      </c>
      <c r="R96" s="25" t="str">
        <f t="shared" si="8"/>
        <v xml:space="preserve"> Please note that there is a fee of CHF 0.00 for V.A.T. (import taxes) to be paid in CASH when you come to collect it.</v>
      </c>
      <c r="S96" s="25" t="str">
        <f t="shared" si="9"/>
        <v>We remind you that there is a fee of CHF 0.00 for V.A.T. (import taxes) to be paid in CASH when you come to collect it.</v>
      </c>
      <c r="T96" s="25" t="str">
        <f t="shared" si="10"/>
        <v>0.00</v>
      </c>
      <c r="U96" s="25" t="str">
        <f t="shared" si="11"/>
        <v/>
      </c>
    </row>
    <row r="97" spans="1:21" ht="18" x14ac:dyDescent="0.25">
      <c r="A97" s="30" t="s">
        <v>156</v>
      </c>
      <c r="B97" s="32">
        <v>545</v>
      </c>
      <c r="C97" s="1" t="str">
        <f>VLOOKUP(B:B,StudentsList[],2,FALSE)</f>
        <v>Student name 545</v>
      </c>
      <c r="D97" s="1" t="str">
        <f>VLOOKUP(B:B,StudentsList[],3,FALSE)</f>
        <v>Student firstname 545</v>
      </c>
      <c r="E97" s="6">
        <v>43165</v>
      </c>
      <c r="F97" s="16" t="s">
        <v>25</v>
      </c>
      <c r="G97" s="16" t="s">
        <v>14</v>
      </c>
      <c r="H97" s="17">
        <v>986271220725560</v>
      </c>
      <c r="I97" s="2" t="s">
        <v>15</v>
      </c>
      <c r="J97" s="9" t="s">
        <v>16</v>
      </c>
      <c r="K97" s="10"/>
      <c r="M97" s="21"/>
      <c r="N97" s="23"/>
      <c r="O97" s="27" t="str">
        <f>VLOOKUP(B:B,StudentsList[],7,FALSE)</f>
        <v>test@testmail.com</v>
      </c>
      <c r="P97" s="25" t="str">
        <f t="shared" si="6"/>
        <v>00.00</v>
      </c>
      <c r="Q97" s="25" t="str">
        <f t="shared" si="7"/>
        <v/>
      </c>
      <c r="R97" s="25" t="str">
        <f t="shared" si="8"/>
        <v xml:space="preserve"> Please note that there is a fee of CHF 0.00 for V.A.T. (import taxes) to be paid in CASH when you come to collect it.</v>
      </c>
      <c r="S97" s="25" t="str">
        <f t="shared" si="9"/>
        <v>We remind you that there is a fee of CHF 0.00 for V.A.T. (import taxes) to be paid in CASH when you come to collect it.</v>
      </c>
      <c r="T97" s="25" t="str">
        <f t="shared" si="10"/>
        <v>0.00</v>
      </c>
      <c r="U97" s="25" t="str">
        <f t="shared" si="11"/>
        <v/>
      </c>
    </row>
    <row r="98" spans="1:21" ht="18" x14ac:dyDescent="0.25">
      <c r="A98" s="30" t="s">
        <v>157</v>
      </c>
      <c r="B98" s="32">
        <v>217</v>
      </c>
      <c r="C98" s="1" t="str">
        <f>VLOOKUP(B:B,StudentsList[],2,FALSE)</f>
        <v>Student name 217</v>
      </c>
      <c r="D98" s="1" t="str">
        <f>VLOOKUP(B:B,StudentsList[],3,FALSE)</f>
        <v>Student firstname 217</v>
      </c>
      <c r="E98" s="6">
        <v>43165</v>
      </c>
      <c r="F98" s="16" t="s">
        <v>25</v>
      </c>
      <c r="G98" s="16"/>
      <c r="H98" s="17">
        <v>977739287016350</v>
      </c>
      <c r="I98" s="2" t="s">
        <v>15</v>
      </c>
      <c r="J98" s="9" t="s">
        <v>50</v>
      </c>
      <c r="K98" s="10"/>
      <c r="M98" s="21"/>
      <c r="N98" s="23"/>
      <c r="O98" s="27" t="str">
        <f>VLOOKUP(B:B,StudentsList[],7,FALSE)</f>
        <v>test@testmail.com</v>
      </c>
      <c r="P98" s="25" t="str">
        <f t="shared" si="6"/>
        <v>00.00</v>
      </c>
      <c r="Q98" s="25" t="str">
        <f t="shared" si="7"/>
        <v/>
      </c>
      <c r="R98" s="25" t="str">
        <f t="shared" si="8"/>
        <v xml:space="preserve"> Please note that there is a fee of CHF 0.00 for V.A.T. (import taxes) to be paid in CASH when you come to collect it.</v>
      </c>
      <c r="S98" s="25" t="str">
        <f t="shared" si="9"/>
        <v>We remind you that there is a fee of CHF 0.00 for V.A.T. (import taxes) to be paid in CASH when you come to collect it.</v>
      </c>
      <c r="T98" s="25" t="str">
        <f t="shared" si="10"/>
        <v>0.00</v>
      </c>
      <c r="U98" s="25" t="str">
        <f t="shared" si="11"/>
        <v/>
      </c>
    </row>
    <row r="99" spans="1:21" ht="18" x14ac:dyDescent="0.25">
      <c r="A99" s="30" t="s">
        <v>158</v>
      </c>
      <c r="B99" s="32">
        <v>413</v>
      </c>
      <c r="C99" s="1" t="str">
        <f>VLOOKUP(B:B,StudentsList[],2,FALSE)</f>
        <v>Student name 413</v>
      </c>
      <c r="D99" s="1" t="str">
        <f>VLOOKUP(B:B,StudentsList[],3,FALSE)</f>
        <v>Student firstname 413</v>
      </c>
      <c r="E99" s="6">
        <v>43165</v>
      </c>
      <c r="F99" s="16" t="s">
        <v>34</v>
      </c>
      <c r="G99" s="16" t="s">
        <v>19</v>
      </c>
      <c r="H99" s="17">
        <v>983624855008547</v>
      </c>
      <c r="I99" s="2" t="s">
        <v>15</v>
      </c>
      <c r="J99" s="9" t="s">
        <v>16</v>
      </c>
      <c r="K99" s="10"/>
      <c r="M99" s="21"/>
      <c r="N99" s="23"/>
      <c r="O99" s="27" t="str">
        <f>VLOOKUP(B:B,StudentsList[],7,FALSE)</f>
        <v>test@testmail.com</v>
      </c>
      <c r="P99" s="25" t="str">
        <f t="shared" si="6"/>
        <v>00.00</v>
      </c>
      <c r="Q99" s="25" t="str">
        <f t="shared" si="7"/>
        <v/>
      </c>
      <c r="R99" s="25" t="str">
        <f t="shared" si="8"/>
        <v xml:space="preserve"> Please note that there is a fee of CHF 0.00 for V.A.T. (import taxes) to be paid in CASH when you come to collect it.</v>
      </c>
      <c r="S99" s="25" t="str">
        <f t="shared" si="9"/>
        <v>We remind you that there is a fee of CHF 0.00 for V.A.T. (import taxes) to be paid in CASH when you come to collect it.</v>
      </c>
      <c r="T99" s="25" t="str">
        <f t="shared" si="10"/>
        <v>0.00</v>
      </c>
      <c r="U99" s="25" t="str">
        <f t="shared" si="11"/>
        <v/>
      </c>
    </row>
    <row r="100" spans="1:21" ht="18" x14ac:dyDescent="0.25">
      <c r="A100" s="30" t="s">
        <v>159</v>
      </c>
      <c r="B100" s="32">
        <v>266</v>
      </c>
      <c r="C100" s="1" t="str">
        <f>VLOOKUP(B:B,StudentsList[],2,FALSE)</f>
        <v>Student name 266</v>
      </c>
      <c r="D100" s="1" t="str">
        <f>VLOOKUP(B:B,StudentsList[],3,FALSE)</f>
        <v>Student firstname 266</v>
      </c>
      <c r="E100" s="6">
        <v>43166</v>
      </c>
      <c r="F100" s="16" t="s">
        <v>198</v>
      </c>
      <c r="G100" s="16" t="s">
        <v>19</v>
      </c>
      <c r="H100" s="17">
        <v>983165103677950</v>
      </c>
      <c r="I100" s="2" t="s">
        <v>24</v>
      </c>
      <c r="J100" s="9" t="s">
        <v>64</v>
      </c>
      <c r="K100" s="10"/>
      <c r="M100" s="21"/>
      <c r="N100" s="23"/>
      <c r="O100" s="27" t="str">
        <f>VLOOKUP(B:B,StudentsList[],7,FALSE)</f>
        <v>test@testmail.com</v>
      </c>
      <c r="P100" s="25" t="str">
        <f t="shared" si="6"/>
        <v>00.00</v>
      </c>
      <c r="Q100" s="25" t="str">
        <f t="shared" si="7"/>
        <v/>
      </c>
      <c r="R100" s="25" t="str">
        <f t="shared" si="8"/>
        <v xml:space="preserve"> Please note that there is a fee of CHF 0.00 for V.A.T. (import taxes) to be paid in CASH when you come to collect it.</v>
      </c>
      <c r="S100" s="25" t="str">
        <f t="shared" si="9"/>
        <v>We remind you that there is a fee of CHF 0.00 for V.A.T. (import taxes) to be paid in CASH when you come to collect it.</v>
      </c>
      <c r="T100" s="25" t="str">
        <f t="shared" si="10"/>
        <v>0.00</v>
      </c>
      <c r="U100" s="25" t="str">
        <f t="shared" si="11"/>
        <v/>
      </c>
    </row>
    <row r="101" spans="1:21" ht="18" x14ac:dyDescent="0.25">
      <c r="A101" s="30" t="s">
        <v>160</v>
      </c>
      <c r="B101" s="32">
        <v>290</v>
      </c>
      <c r="C101" s="1" t="str">
        <f>VLOOKUP(B:B,StudentsList[],2,FALSE)</f>
        <v>Student name 290</v>
      </c>
      <c r="D101" s="1" t="str">
        <f>VLOOKUP(B:B,StudentsList[],3,FALSE)</f>
        <v>Student firstname 290</v>
      </c>
      <c r="E101" s="6">
        <v>43167</v>
      </c>
      <c r="F101" s="16" t="s">
        <v>25</v>
      </c>
      <c r="G101" s="16"/>
      <c r="H101" s="17">
        <v>971270068488002</v>
      </c>
      <c r="I101" s="2" t="s">
        <v>15</v>
      </c>
      <c r="J101" s="9" t="s">
        <v>50</v>
      </c>
      <c r="K101" s="10"/>
      <c r="M101" s="21"/>
      <c r="N101" s="23"/>
      <c r="O101" s="27" t="str">
        <f>VLOOKUP(B:B,StudentsList[],7,FALSE)</f>
        <v>test@testmail.com</v>
      </c>
      <c r="P101" s="25" t="str">
        <f t="shared" si="6"/>
        <v>00.00</v>
      </c>
      <c r="Q101" s="25" t="str">
        <f t="shared" si="7"/>
        <v/>
      </c>
      <c r="R101" s="25" t="str">
        <f t="shared" si="8"/>
        <v xml:space="preserve"> Please note that there is a fee of CHF 0.00 for V.A.T. (import taxes) to be paid in CASH when you come to collect it.</v>
      </c>
      <c r="S101" s="25" t="str">
        <f t="shared" si="9"/>
        <v>We remind you that there is a fee of CHF 0.00 for V.A.T. (import taxes) to be paid in CASH when you come to collect it.</v>
      </c>
      <c r="T101" s="25" t="str">
        <f t="shared" si="10"/>
        <v>0.00</v>
      </c>
      <c r="U101" s="25" t="str">
        <f t="shared" si="11"/>
        <v/>
      </c>
    </row>
    <row r="102" spans="1:21" ht="18" x14ac:dyDescent="0.25">
      <c r="A102" s="30" t="s">
        <v>161</v>
      </c>
      <c r="B102" s="32">
        <v>324</v>
      </c>
      <c r="C102" s="1" t="str">
        <f>VLOOKUP(B:B,StudentsList[],2,FALSE)</f>
        <v>Student name 324</v>
      </c>
      <c r="D102" s="1" t="str">
        <f>VLOOKUP(B:B,StudentsList[],3,FALSE)</f>
        <v>Student firstname 324</v>
      </c>
      <c r="E102" s="6">
        <v>43167</v>
      </c>
      <c r="F102" s="16" t="s">
        <v>40</v>
      </c>
      <c r="G102" s="16" t="s">
        <v>14</v>
      </c>
      <c r="H102" s="17">
        <v>974067567613008</v>
      </c>
      <c r="I102" s="2" t="s">
        <v>15</v>
      </c>
      <c r="J102" s="9" t="s">
        <v>16</v>
      </c>
      <c r="K102" s="10"/>
      <c r="M102" s="21"/>
      <c r="N102" s="23"/>
      <c r="O102" s="27" t="str">
        <f>VLOOKUP(B:B,StudentsList[],7,FALSE)</f>
        <v>test@testmail.com</v>
      </c>
      <c r="P102" s="25" t="str">
        <f t="shared" si="6"/>
        <v>00.00</v>
      </c>
      <c r="Q102" s="25" t="str">
        <f t="shared" si="7"/>
        <v/>
      </c>
      <c r="R102" s="25" t="str">
        <f t="shared" si="8"/>
        <v xml:space="preserve"> Please note that there is a fee of CHF 0.00 for V.A.T. (import taxes) to be paid in CASH when you come to collect it.</v>
      </c>
      <c r="S102" s="25" t="str">
        <f t="shared" si="9"/>
        <v>We remind you that there is a fee of CHF 0.00 for V.A.T. (import taxes) to be paid in CASH when you come to collect it.</v>
      </c>
      <c r="T102" s="25" t="str">
        <f t="shared" si="10"/>
        <v>0.00</v>
      </c>
      <c r="U102" s="25" t="str">
        <f t="shared" si="11"/>
        <v/>
      </c>
    </row>
    <row r="103" spans="1:21" ht="18" x14ac:dyDescent="0.25">
      <c r="A103" s="30" t="s">
        <v>162</v>
      </c>
      <c r="B103" s="32">
        <v>545</v>
      </c>
      <c r="C103" s="1" t="str">
        <f>VLOOKUP(B:B,StudentsList[],2,FALSE)</f>
        <v>Student name 545</v>
      </c>
      <c r="D103" s="1" t="str">
        <f>VLOOKUP(B:B,StudentsList[],3,FALSE)</f>
        <v>Student firstname 545</v>
      </c>
      <c r="E103" s="6">
        <v>43167</v>
      </c>
      <c r="F103" s="16" t="s">
        <v>45</v>
      </c>
      <c r="G103" s="16" t="s">
        <v>19</v>
      </c>
      <c r="H103" s="17">
        <v>978516674189051</v>
      </c>
      <c r="I103" s="2" t="s">
        <v>195</v>
      </c>
      <c r="J103" s="9" t="s">
        <v>64</v>
      </c>
      <c r="K103" s="10"/>
      <c r="M103" s="21"/>
      <c r="N103" s="23"/>
      <c r="O103" s="27" t="str">
        <f>VLOOKUP(B:B,StudentsList[],7,FALSE)</f>
        <v>test@testmail.com</v>
      </c>
      <c r="P103" s="25" t="str">
        <f t="shared" si="6"/>
        <v>00.00</v>
      </c>
      <c r="Q103" s="25" t="str">
        <f t="shared" si="7"/>
        <v/>
      </c>
      <c r="R103" s="25" t="str">
        <f t="shared" si="8"/>
        <v xml:space="preserve"> Please note that there is a fee of CHF 0.00 for V.A.T. (import taxes) to be paid in CASH when you come to collect it.</v>
      </c>
      <c r="S103" s="25" t="str">
        <f t="shared" si="9"/>
        <v>We remind you that there is a fee of CHF 0.00 for V.A.T. (import taxes) to be paid in CASH when you come to collect it.</v>
      </c>
      <c r="T103" s="25" t="str">
        <f t="shared" si="10"/>
        <v>0.00</v>
      </c>
      <c r="U103" s="25" t="str">
        <f t="shared" si="11"/>
        <v/>
      </c>
    </row>
    <row r="104" spans="1:21" ht="18" x14ac:dyDescent="0.25">
      <c r="A104" s="30" t="s">
        <v>163</v>
      </c>
      <c r="B104" s="32">
        <v>635</v>
      </c>
      <c r="C104" s="1" t="str">
        <f>VLOOKUP(B:B,StudentsList[],2,FALSE)</f>
        <v>Student name 635</v>
      </c>
      <c r="D104" s="1" t="str">
        <f>VLOOKUP(B:B,StudentsList[],3,FALSE)</f>
        <v>Student firstname 635</v>
      </c>
      <c r="E104" s="6">
        <v>43167</v>
      </c>
      <c r="F104" s="16" t="s">
        <v>25</v>
      </c>
      <c r="G104" s="16"/>
      <c r="H104" s="17">
        <v>985118851258531</v>
      </c>
      <c r="I104" s="2" t="s">
        <v>195</v>
      </c>
      <c r="J104" s="9" t="s">
        <v>50</v>
      </c>
      <c r="K104" s="10"/>
      <c r="M104" s="21"/>
      <c r="N104" s="23"/>
      <c r="O104" s="27" t="str">
        <f>VLOOKUP(B:B,StudentsList[],7,FALSE)</f>
        <v>test@testmail.com</v>
      </c>
      <c r="P104" s="25" t="str">
        <f t="shared" si="6"/>
        <v>00.00</v>
      </c>
      <c r="Q104" s="25" t="str">
        <f t="shared" si="7"/>
        <v/>
      </c>
      <c r="R104" s="25" t="str">
        <f t="shared" si="8"/>
        <v xml:space="preserve"> Please note that there is a fee of CHF 0.00 for V.A.T. (import taxes) to be paid in CASH when you come to collect it.</v>
      </c>
      <c r="S104" s="25" t="str">
        <f t="shared" si="9"/>
        <v>We remind you that there is a fee of CHF 0.00 for V.A.T. (import taxes) to be paid in CASH when you come to collect it.</v>
      </c>
      <c r="T104" s="25" t="str">
        <f t="shared" si="10"/>
        <v>0.00</v>
      </c>
      <c r="U104" s="25" t="str">
        <f t="shared" si="11"/>
        <v/>
      </c>
    </row>
    <row r="105" spans="1:21" ht="18" x14ac:dyDescent="0.25">
      <c r="A105" s="30" t="s">
        <v>164</v>
      </c>
      <c r="B105" s="32">
        <v>151</v>
      </c>
      <c r="C105" s="1" t="str">
        <f>VLOOKUP(B:B,StudentsList[],2,FALSE)</f>
        <v>Student name 151</v>
      </c>
      <c r="D105" s="1" t="str">
        <f>VLOOKUP(B:B,StudentsList[],3,FALSE)</f>
        <v>Student firstname 151</v>
      </c>
      <c r="E105" s="6">
        <v>43171</v>
      </c>
      <c r="F105" s="16" t="s">
        <v>25</v>
      </c>
      <c r="G105" s="16" t="s">
        <v>19</v>
      </c>
      <c r="H105" s="17">
        <v>975955433635555</v>
      </c>
      <c r="I105" s="2" t="s">
        <v>15</v>
      </c>
      <c r="J105" s="2" t="s">
        <v>64</v>
      </c>
      <c r="K105" s="10"/>
      <c r="M105" s="21"/>
      <c r="N105" s="23"/>
      <c r="O105" s="27" t="str">
        <f>VLOOKUP(B:B,StudentsList[],7,FALSE)</f>
        <v>test@testmail.com</v>
      </c>
      <c r="P105" s="25" t="str">
        <f t="shared" si="6"/>
        <v>00.00</v>
      </c>
      <c r="Q105" s="25" t="str">
        <f t="shared" si="7"/>
        <v/>
      </c>
      <c r="R105" s="25" t="str">
        <f t="shared" si="8"/>
        <v xml:space="preserve"> Please note that there is a fee of CHF 0.00 for V.A.T. (import taxes) to be paid in CASH when you come to collect it.</v>
      </c>
      <c r="S105" s="25" t="str">
        <f t="shared" si="9"/>
        <v>We remind you that there is a fee of CHF 0.00 for V.A.T. (import taxes) to be paid in CASH when you come to collect it.</v>
      </c>
      <c r="T105" s="25" t="str">
        <f t="shared" si="10"/>
        <v>0.00</v>
      </c>
      <c r="U105" s="25" t="str">
        <f t="shared" si="11"/>
        <v/>
      </c>
    </row>
    <row r="106" spans="1:21" ht="18" x14ac:dyDescent="0.25">
      <c r="A106" s="30" t="s">
        <v>165</v>
      </c>
      <c r="B106" s="32">
        <v>504</v>
      </c>
      <c r="C106" s="1" t="str">
        <f>VLOOKUP(B:B,StudentsList[],2,FALSE)</f>
        <v>Student name 504</v>
      </c>
      <c r="D106" s="1" t="str">
        <f>VLOOKUP(B:B,StudentsList[],3,FALSE)</f>
        <v>Student firstname 504</v>
      </c>
      <c r="E106" s="6">
        <v>43171</v>
      </c>
      <c r="F106" s="16" t="s">
        <v>54</v>
      </c>
      <c r="G106" s="16" t="s">
        <v>35</v>
      </c>
      <c r="H106" s="17">
        <v>973091949464228</v>
      </c>
      <c r="I106" s="2" t="s">
        <v>15</v>
      </c>
      <c r="J106" s="2" t="s">
        <v>64</v>
      </c>
      <c r="K106" s="10"/>
      <c r="M106" s="21"/>
      <c r="N106" s="23"/>
      <c r="O106" s="27" t="str">
        <f>VLOOKUP(B:B,StudentsList[],7,FALSE)</f>
        <v>test@testmail.com</v>
      </c>
      <c r="P106" s="25" t="str">
        <f t="shared" si="6"/>
        <v>00.00</v>
      </c>
      <c r="Q106" s="25" t="str">
        <f t="shared" si="7"/>
        <v/>
      </c>
      <c r="R106" s="25" t="str">
        <f t="shared" si="8"/>
        <v xml:space="preserve"> Please note that there is a fee of CHF 0.00 for V.A.T. (import taxes) to be paid in CASH when you come to collect it.</v>
      </c>
      <c r="S106" s="25" t="str">
        <f t="shared" si="9"/>
        <v>We remind you that there is a fee of CHF 0.00 for V.A.T. (import taxes) to be paid in CASH when you come to collect it.</v>
      </c>
      <c r="T106" s="25" t="str">
        <f t="shared" si="10"/>
        <v>0.00</v>
      </c>
      <c r="U106" s="25" t="str">
        <f t="shared" si="11"/>
        <v/>
      </c>
    </row>
    <row r="107" spans="1:21" ht="18" x14ac:dyDescent="0.25">
      <c r="A107" s="30" t="s">
        <v>166</v>
      </c>
      <c r="B107" s="32">
        <v>259</v>
      </c>
      <c r="C107" s="1" t="str">
        <f>VLOOKUP(B:B,StudentsList[],2,FALSE)</f>
        <v>Student name 259</v>
      </c>
      <c r="D107" s="1" t="str">
        <f>VLOOKUP(B:B,StudentsList[],3,FALSE)</f>
        <v>Student firstname 259</v>
      </c>
      <c r="E107" s="6">
        <v>43172</v>
      </c>
      <c r="F107" s="16" t="s">
        <v>20</v>
      </c>
      <c r="G107" s="16" t="s">
        <v>14</v>
      </c>
      <c r="H107" s="17">
        <v>970199331860217</v>
      </c>
      <c r="I107" s="2" t="s">
        <v>15</v>
      </c>
      <c r="J107" s="2" t="s">
        <v>16</v>
      </c>
      <c r="K107" s="10"/>
      <c r="M107" s="21"/>
      <c r="N107" s="23"/>
      <c r="O107" s="27" t="str">
        <f>VLOOKUP(B:B,StudentsList[],7,FALSE)</f>
        <v>test@testmail.com</v>
      </c>
      <c r="P107" s="25" t="str">
        <f t="shared" si="6"/>
        <v>00.00</v>
      </c>
      <c r="Q107" s="25" t="str">
        <f t="shared" si="7"/>
        <v/>
      </c>
      <c r="R107" s="25" t="str">
        <f t="shared" si="8"/>
        <v xml:space="preserve"> Please note that there is a fee of CHF 0.00 for V.A.T. (import taxes) to be paid in CASH when you come to collect it.</v>
      </c>
      <c r="S107" s="25" t="str">
        <f t="shared" si="9"/>
        <v>We remind you that there is a fee of CHF 0.00 for V.A.T. (import taxes) to be paid in CASH when you come to collect it.</v>
      </c>
      <c r="T107" s="25" t="str">
        <f t="shared" si="10"/>
        <v>0.00</v>
      </c>
      <c r="U107" s="25" t="str">
        <f t="shared" si="11"/>
        <v/>
      </c>
    </row>
    <row r="108" spans="1:21" ht="18" x14ac:dyDescent="0.25">
      <c r="A108" s="30" t="s">
        <v>167</v>
      </c>
      <c r="B108" s="32">
        <v>174</v>
      </c>
      <c r="C108" s="1" t="str">
        <f>VLOOKUP(B:B,StudentsList[],2,FALSE)</f>
        <v>Student name 174</v>
      </c>
      <c r="D108" s="1" t="str">
        <f>VLOOKUP(B:B,StudentsList[],3,FALSE)</f>
        <v>Student firstname 174</v>
      </c>
      <c r="E108" s="6">
        <v>43172</v>
      </c>
      <c r="F108" s="16" t="s">
        <v>25</v>
      </c>
      <c r="G108" s="16" t="s">
        <v>19</v>
      </c>
      <c r="H108" s="17">
        <v>972268548491803</v>
      </c>
      <c r="I108" s="2" t="s">
        <v>15</v>
      </c>
      <c r="J108" s="2" t="s">
        <v>16</v>
      </c>
      <c r="K108" s="10"/>
      <c r="M108" s="21"/>
      <c r="N108" s="23"/>
      <c r="O108" s="27" t="str">
        <f>VLOOKUP(B:B,StudentsList[],7,FALSE)</f>
        <v>test@testmail.com</v>
      </c>
      <c r="P108" s="25" t="str">
        <f t="shared" si="6"/>
        <v>00.00</v>
      </c>
      <c r="Q108" s="25" t="str">
        <f t="shared" si="7"/>
        <v/>
      </c>
      <c r="R108" s="25" t="str">
        <f t="shared" si="8"/>
        <v xml:space="preserve"> Please note that there is a fee of CHF 0.00 for V.A.T. (import taxes) to be paid in CASH when you come to collect it.</v>
      </c>
      <c r="S108" s="25" t="str">
        <f t="shared" si="9"/>
        <v>We remind you that there is a fee of CHF 0.00 for V.A.T. (import taxes) to be paid in CASH when you come to collect it.</v>
      </c>
      <c r="T108" s="25" t="str">
        <f t="shared" si="10"/>
        <v>0.00</v>
      </c>
      <c r="U108" s="25" t="str">
        <f t="shared" si="11"/>
        <v/>
      </c>
    </row>
    <row r="109" spans="1:21" ht="18" x14ac:dyDescent="0.25">
      <c r="A109" s="30" t="s">
        <v>168</v>
      </c>
      <c r="B109" s="32">
        <v>196</v>
      </c>
      <c r="C109" s="1" t="str">
        <f>VLOOKUP(B:B,StudentsList[],2,FALSE)</f>
        <v>Student name 196</v>
      </c>
      <c r="D109" s="1" t="str">
        <f>VLOOKUP(B:B,StudentsList[],3,FALSE)</f>
        <v>Student firstname 196</v>
      </c>
      <c r="E109" s="6">
        <v>43173</v>
      </c>
      <c r="F109" s="16" t="s">
        <v>25</v>
      </c>
      <c r="G109" s="16" t="s">
        <v>21</v>
      </c>
      <c r="H109" s="17">
        <v>985780727924164</v>
      </c>
      <c r="I109" s="2" t="s">
        <v>15</v>
      </c>
      <c r="J109" s="2" t="s">
        <v>16</v>
      </c>
      <c r="K109" s="10"/>
      <c r="M109" s="21"/>
      <c r="N109" s="23"/>
      <c r="O109" s="27" t="str">
        <f>VLOOKUP(B:B,StudentsList[],7,FALSE)</f>
        <v>test@testmail.com</v>
      </c>
      <c r="P109" s="25" t="str">
        <f t="shared" si="6"/>
        <v>00.00</v>
      </c>
      <c r="Q109" s="25" t="str">
        <f t="shared" si="7"/>
        <v/>
      </c>
      <c r="R109" s="25" t="str">
        <f t="shared" si="8"/>
        <v xml:space="preserve"> Please note that there is a fee of CHF 0.00 for V.A.T. (import taxes) to be paid in CASH when you come to collect it.</v>
      </c>
      <c r="S109" s="25" t="str">
        <f t="shared" si="9"/>
        <v>We remind you that there is a fee of CHF 0.00 for V.A.T. (import taxes) to be paid in CASH when you come to collect it.</v>
      </c>
      <c r="T109" s="25" t="str">
        <f t="shared" si="10"/>
        <v>0.00</v>
      </c>
      <c r="U109" s="25" t="str">
        <f t="shared" si="11"/>
        <v/>
      </c>
    </row>
    <row r="110" spans="1:21" ht="18" x14ac:dyDescent="0.25">
      <c r="A110" s="30" t="s">
        <v>169</v>
      </c>
      <c r="B110" s="32">
        <v>432</v>
      </c>
      <c r="C110" s="1" t="str">
        <f>VLOOKUP(B:B,StudentsList[],2,FALSE)</f>
        <v>Student name 432</v>
      </c>
      <c r="D110" s="1" t="str">
        <f>VLOOKUP(B:B,StudentsList[],3,FALSE)</f>
        <v>Student firstname 432</v>
      </c>
      <c r="E110" s="6">
        <v>43173</v>
      </c>
      <c r="F110" s="16" t="s">
        <v>53</v>
      </c>
      <c r="G110" s="16" t="s">
        <v>21</v>
      </c>
      <c r="H110" s="17">
        <v>973331630964840</v>
      </c>
      <c r="I110" s="2" t="s">
        <v>15</v>
      </c>
      <c r="J110" s="2" t="s">
        <v>27</v>
      </c>
      <c r="K110" s="10"/>
      <c r="M110" s="21"/>
      <c r="N110" s="23"/>
      <c r="O110" s="27" t="str">
        <f>VLOOKUP(B:B,StudentsList[],7,FALSE)</f>
        <v>test@testmail.com</v>
      </c>
      <c r="P110" s="25" t="str">
        <f t="shared" si="6"/>
        <v>00.00</v>
      </c>
      <c r="Q110" s="25" t="str">
        <f t="shared" si="7"/>
        <v/>
      </c>
      <c r="R110" s="25" t="str">
        <f t="shared" si="8"/>
        <v xml:space="preserve"> Please note that there is a fee of CHF 0.00 for V.A.T. (import taxes) to be paid in CASH when you come to collect it.</v>
      </c>
      <c r="S110" s="25" t="str">
        <f t="shared" si="9"/>
        <v>We remind you that there is a fee of CHF 0.00 for V.A.T. (import taxes) to be paid in CASH when you come to collect it.</v>
      </c>
      <c r="T110" s="25" t="str">
        <f t="shared" si="10"/>
        <v>0.00</v>
      </c>
      <c r="U110" s="25" t="str">
        <f t="shared" si="11"/>
        <v/>
      </c>
    </row>
    <row r="111" spans="1:21" ht="18" x14ac:dyDescent="0.25">
      <c r="A111" s="30" t="s">
        <v>170</v>
      </c>
      <c r="B111" s="32">
        <v>482</v>
      </c>
      <c r="C111" s="1" t="str">
        <f>VLOOKUP(B:B,StudentsList[],2,FALSE)</f>
        <v>Student name 482</v>
      </c>
      <c r="D111" s="1" t="str">
        <f>VLOOKUP(B:B,StudentsList[],3,FALSE)</f>
        <v>Student firstname 482</v>
      </c>
      <c r="E111" s="6">
        <v>43178</v>
      </c>
      <c r="F111" s="16" t="s">
        <v>25</v>
      </c>
      <c r="G111" s="16" t="s">
        <v>14</v>
      </c>
      <c r="H111" s="17">
        <v>978772643939935</v>
      </c>
      <c r="I111" s="2" t="s">
        <v>15</v>
      </c>
      <c r="J111" s="2" t="s">
        <v>16</v>
      </c>
      <c r="K111" s="10"/>
      <c r="M111" s="21"/>
      <c r="N111" s="23"/>
      <c r="O111" s="27" t="str">
        <f>VLOOKUP(B:B,StudentsList[],7,FALSE)</f>
        <v>test@testmail.com</v>
      </c>
      <c r="P111" s="25" t="str">
        <f t="shared" si="6"/>
        <v>00.00</v>
      </c>
      <c r="Q111" s="25" t="str">
        <f t="shared" si="7"/>
        <v/>
      </c>
      <c r="R111" s="25" t="str">
        <f t="shared" si="8"/>
        <v xml:space="preserve"> Please note that there is a fee of CHF 0.00 for V.A.T. (import taxes) to be paid in CASH when you come to collect it.</v>
      </c>
      <c r="S111" s="25" t="str">
        <f t="shared" si="9"/>
        <v>We remind you that there is a fee of CHF 0.00 for V.A.T. (import taxes) to be paid in CASH when you come to collect it.</v>
      </c>
      <c r="T111" s="25" t="str">
        <f t="shared" si="10"/>
        <v>0.00</v>
      </c>
      <c r="U111" s="25" t="str">
        <f t="shared" si="11"/>
        <v/>
      </c>
    </row>
    <row r="112" spans="1:21" ht="18" x14ac:dyDescent="0.25">
      <c r="A112" s="30" t="s">
        <v>171</v>
      </c>
      <c r="B112" s="32">
        <v>677</v>
      </c>
      <c r="C112" s="1" t="str">
        <f>VLOOKUP(B:B,StudentsList[],2,FALSE)</f>
        <v>Student name 677</v>
      </c>
      <c r="D112" s="1" t="str">
        <f>VLOOKUP(B:B,StudentsList[],3,FALSE)</f>
        <v>Student firstname 677</v>
      </c>
      <c r="E112" s="6">
        <v>43179</v>
      </c>
      <c r="F112" s="16" t="s">
        <v>20</v>
      </c>
      <c r="G112" s="16" t="s">
        <v>14</v>
      </c>
      <c r="H112" s="17">
        <v>985160963801167</v>
      </c>
      <c r="I112" s="2" t="s">
        <v>43</v>
      </c>
      <c r="J112" s="2" t="s">
        <v>16</v>
      </c>
      <c r="K112" s="10"/>
      <c r="M112" s="21"/>
      <c r="N112" s="23"/>
      <c r="O112" s="27" t="str">
        <f>VLOOKUP(B:B,StudentsList[],7,FALSE)</f>
        <v>test@testmail.com</v>
      </c>
      <c r="P112" s="25" t="str">
        <f t="shared" si="6"/>
        <v>00.00</v>
      </c>
      <c r="Q112" s="25" t="str">
        <f t="shared" si="7"/>
        <v/>
      </c>
      <c r="R112" s="25" t="str">
        <f t="shared" si="8"/>
        <v xml:space="preserve"> Please note that there is a fee of CHF 0.00 for V.A.T. (import taxes) to be paid in CASH when you come to collect it.</v>
      </c>
      <c r="S112" s="25" t="str">
        <f t="shared" si="9"/>
        <v>We remind you that there is a fee of CHF 0.00 for V.A.T. (import taxes) to be paid in CASH when you come to collect it.</v>
      </c>
      <c r="T112" s="25" t="str">
        <f t="shared" si="10"/>
        <v>0.00</v>
      </c>
      <c r="U112" s="25" t="str">
        <f t="shared" si="11"/>
        <v/>
      </c>
    </row>
    <row r="113" spans="1:21" ht="18" x14ac:dyDescent="0.25">
      <c r="A113" s="30" t="s">
        <v>172</v>
      </c>
      <c r="B113" s="32">
        <v>557</v>
      </c>
      <c r="C113" s="1" t="str">
        <f>VLOOKUP(B:B,StudentsList[],2,FALSE)</f>
        <v>Student name 557</v>
      </c>
      <c r="D113" s="1" t="str">
        <f>VLOOKUP(B:B,StudentsList[],3,FALSE)</f>
        <v>Student firstname 557</v>
      </c>
      <c r="E113" s="6">
        <v>43181</v>
      </c>
      <c r="F113" s="16" t="s">
        <v>25</v>
      </c>
      <c r="G113" s="16" t="s">
        <v>21</v>
      </c>
      <c r="H113" s="17">
        <v>987849907675928</v>
      </c>
      <c r="I113" s="2" t="s">
        <v>195</v>
      </c>
      <c r="J113" s="2" t="s">
        <v>16</v>
      </c>
      <c r="K113" s="10"/>
      <c r="M113" s="21"/>
      <c r="N113" s="23"/>
      <c r="O113" s="27" t="str">
        <f>VLOOKUP(B:B,StudentsList[],7,FALSE)</f>
        <v>test@testmail.com</v>
      </c>
      <c r="P113" s="25" t="str">
        <f t="shared" si="6"/>
        <v>00.00</v>
      </c>
      <c r="Q113" s="25" t="str">
        <f t="shared" si="7"/>
        <v/>
      </c>
      <c r="R113" s="25" t="str">
        <f t="shared" si="8"/>
        <v xml:space="preserve"> Please note that there is a fee of CHF 0.00 for V.A.T. (import taxes) to be paid in CASH when you come to collect it.</v>
      </c>
      <c r="S113" s="25" t="str">
        <f t="shared" si="9"/>
        <v>We remind you that there is a fee of CHF 0.00 for V.A.T. (import taxes) to be paid in CASH when you come to collect it.</v>
      </c>
      <c r="T113" s="25" t="str">
        <f t="shared" si="10"/>
        <v>0.00</v>
      </c>
      <c r="U113" s="25" t="str">
        <f t="shared" si="11"/>
        <v/>
      </c>
    </row>
    <row r="114" spans="1:21" ht="18" x14ac:dyDescent="0.25">
      <c r="A114" s="30" t="s">
        <v>173</v>
      </c>
      <c r="B114" s="32">
        <v>266</v>
      </c>
      <c r="C114" s="1" t="str">
        <f>VLOOKUP(B:B,StudentsList[],2,FALSE)</f>
        <v>Student name 266</v>
      </c>
      <c r="D114" s="1" t="str">
        <f>VLOOKUP(B:B,StudentsList[],3,FALSE)</f>
        <v>Student firstname 266</v>
      </c>
      <c r="E114" s="6">
        <v>43181</v>
      </c>
      <c r="F114" s="16" t="s">
        <v>25</v>
      </c>
      <c r="G114" s="16" t="s">
        <v>14</v>
      </c>
      <c r="H114" s="17">
        <v>984268497668031</v>
      </c>
      <c r="I114" s="2" t="s">
        <v>195</v>
      </c>
      <c r="J114" s="2" t="s">
        <v>27</v>
      </c>
      <c r="K114" s="10"/>
      <c r="M114" s="21"/>
      <c r="N114" s="23"/>
      <c r="O114" s="27" t="str">
        <f>VLOOKUP(B:B,StudentsList[],7,FALSE)</f>
        <v>test@testmail.com</v>
      </c>
      <c r="P114" s="25" t="str">
        <f t="shared" si="6"/>
        <v>00.00</v>
      </c>
      <c r="Q114" s="25" t="str">
        <f t="shared" si="7"/>
        <v/>
      </c>
      <c r="R114" s="25" t="str">
        <f t="shared" si="8"/>
        <v xml:space="preserve"> Please note that there is a fee of CHF 0.00 for V.A.T. (import taxes) to be paid in CASH when you come to collect it.</v>
      </c>
      <c r="S114" s="25" t="str">
        <f t="shared" si="9"/>
        <v>We remind you that there is a fee of CHF 0.00 for V.A.T. (import taxes) to be paid in CASH when you come to collect it.</v>
      </c>
      <c r="T114" s="25" t="str">
        <f t="shared" si="10"/>
        <v>0.00</v>
      </c>
      <c r="U114" s="25" t="str">
        <f t="shared" si="11"/>
        <v/>
      </c>
    </row>
    <row r="115" spans="1:21" ht="18" x14ac:dyDescent="0.25">
      <c r="A115" s="30" t="s">
        <v>174</v>
      </c>
      <c r="B115" s="32">
        <v>698</v>
      </c>
      <c r="C115" s="1" t="str">
        <f>VLOOKUP(B:B,StudentsList[],2,FALSE)</f>
        <v>Student name 698</v>
      </c>
      <c r="D115" s="1" t="str">
        <f>VLOOKUP(B:B,StudentsList[],3,FALSE)</f>
        <v>Student firstname 698</v>
      </c>
      <c r="E115" s="6">
        <v>43182</v>
      </c>
      <c r="F115" s="16" t="s">
        <v>25</v>
      </c>
      <c r="G115" s="16"/>
      <c r="H115" s="17">
        <v>976213798431416</v>
      </c>
      <c r="I115" s="2" t="s">
        <v>24</v>
      </c>
      <c r="J115" s="2" t="s">
        <v>16</v>
      </c>
      <c r="K115" s="10"/>
      <c r="M115" s="21"/>
      <c r="N115" s="23"/>
      <c r="O115" s="27" t="str">
        <f>VLOOKUP(B:B,StudentsList[],7,FALSE)</f>
        <v>test@testmail.com</v>
      </c>
      <c r="P115" s="25" t="str">
        <f t="shared" si="6"/>
        <v>00.00</v>
      </c>
      <c r="Q115" s="25" t="str">
        <f t="shared" si="7"/>
        <v/>
      </c>
      <c r="R115" s="25" t="str">
        <f t="shared" si="8"/>
        <v xml:space="preserve"> Please note that there is a fee of CHF 0.00 for V.A.T. (import taxes) to be paid in CASH when you come to collect it.</v>
      </c>
      <c r="S115" s="25" t="str">
        <f t="shared" si="9"/>
        <v>We remind you that there is a fee of CHF 0.00 for V.A.T. (import taxes) to be paid in CASH when you come to collect it.</v>
      </c>
      <c r="T115" s="25" t="str">
        <f t="shared" si="10"/>
        <v>0.00</v>
      </c>
      <c r="U115" s="25" t="str">
        <f t="shared" si="11"/>
        <v/>
      </c>
    </row>
    <row r="116" spans="1:21" ht="18" x14ac:dyDescent="0.25">
      <c r="A116" s="30" t="s">
        <v>175</v>
      </c>
      <c r="B116" s="32">
        <v>174</v>
      </c>
      <c r="C116" s="1" t="str">
        <f>VLOOKUP(B:B,StudentsList[],2,FALSE)</f>
        <v>Student name 174</v>
      </c>
      <c r="D116" s="1" t="str">
        <f>VLOOKUP(B:B,StudentsList[],3,FALSE)</f>
        <v>Student firstname 174</v>
      </c>
      <c r="E116" s="6">
        <v>43182</v>
      </c>
      <c r="F116" s="16" t="s">
        <v>33</v>
      </c>
      <c r="G116" s="16" t="s">
        <v>14</v>
      </c>
      <c r="H116" s="17">
        <v>988939971194177</v>
      </c>
      <c r="I116" s="2" t="s">
        <v>15</v>
      </c>
      <c r="J116" s="2" t="s">
        <v>16</v>
      </c>
      <c r="K116" s="10"/>
      <c r="M116" s="21"/>
      <c r="N116" s="23"/>
      <c r="O116" s="27" t="str">
        <f>VLOOKUP(B:B,StudentsList[],7,FALSE)</f>
        <v>test@testmail.com</v>
      </c>
      <c r="P116" s="25" t="str">
        <f t="shared" si="6"/>
        <v>00.00</v>
      </c>
      <c r="Q116" s="25" t="str">
        <f t="shared" si="7"/>
        <v/>
      </c>
      <c r="R116" s="25" t="str">
        <f t="shared" si="8"/>
        <v xml:space="preserve"> Please note that there is a fee of CHF 0.00 for V.A.T. (import taxes) to be paid in CASH when you come to collect it.</v>
      </c>
      <c r="S116" s="25" t="str">
        <f t="shared" si="9"/>
        <v>We remind you that there is a fee of CHF 0.00 for V.A.T. (import taxes) to be paid in CASH when you come to collect it.</v>
      </c>
      <c r="T116" s="25" t="str">
        <f t="shared" si="10"/>
        <v>0.00</v>
      </c>
      <c r="U116" s="25" t="str">
        <f t="shared" si="11"/>
        <v/>
      </c>
    </row>
    <row r="117" spans="1:21" ht="18" x14ac:dyDescent="0.25">
      <c r="A117" s="30" t="s">
        <v>176</v>
      </c>
      <c r="B117" s="32">
        <v>497</v>
      </c>
      <c r="C117" s="1" t="str">
        <f>VLOOKUP(B:B,StudentsList[],2,FALSE)</f>
        <v>Student name 497</v>
      </c>
      <c r="D117" s="1" t="str">
        <f>VLOOKUP(B:B,StudentsList[],3,FALSE)</f>
        <v>Student firstname 497</v>
      </c>
      <c r="E117" s="6">
        <v>43182</v>
      </c>
      <c r="F117" s="16" t="s">
        <v>42</v>
      </c>
      <c r="G117" s="16" t="s">
        <v>35</v>
      </c>
      <c r="H117" s="17">
        <v>970772201945846</v>
      </c>
      <c r="I117" s="2" t="s">
        <v>43</v>
      </c>
      <c r="J117" s="2" t="s">
        <v>64</v>
      </c>
      <c r="K117" s="10"/>
      <c r="M117" s="21"/>
      <c r="N117" s="23"/>
      <c r="O117" s="27" t="str">
        <f>VLOOKUP(B:B,StudentsList[],7,FALSE)</f>
        <v>test@testmail.com</v>
      </c>
      <c r="P117" s="25" t="str">
        <f t="shared" si="6"/>
        <v>00.00</v>
      </c>
      <c r="Q117" s="25" t="str">
        <f t="shared" si="7"/>
        <v/>
      </c>
      <c r="R117" s="25" t="str">
        <f t="shared" si="8"/>
        <v xml:space="preserve"> Please note that there is a fee of CHF 0.00 for V.A.T. (import taxes) to be paid in CASH when you come to collect it.</v>
      </c>
      <c r="S117" s="25" t="str">
        <f t="shared" si="9"/>
        <v>We remind you that there is a fee of CHF 0.00 for V.A.T. (import taxes) to be paid in CASH when you come to collect it.</v>
      </c>
      <c r="T117" s="25" t="str">
        <f t="shared" si="10"/>
        <v>0.00</v>
      </c>
      <c r="U117" s="25" t="str">
        <f t="shared" si="11"/>
        <v/>
      </c>
    </row>
    <row r="118" spans="1:21" ht="18" x14ac:dyDescent="0.25">
      <c r="A118" s="30" t="s">
        <v>177</v>
      </c>
      <c r="B118" s="32">
        <v>428</v>
      </c>
      <c r="C118" s="1" t="str">
        <f>VLOOKUP(B:B,StudentsList[],2,FALSE)</f>
        <v>Student name 428</v>
      </c>
      <c r="D118" s="1" t="str">
        <f>VLOOKUP(B:B,StudentsList[],3,FALSE)</f>
        <v>Student firstname 428</v>
      </c>
      <c r="E118" s="6">
        <v>43186</v>
      </c>
      <c r="F118" s="16" t="s">
        <v>40</v>
      </c>
      <c r="G118" s="16" t="s">
        <v>14</v>
      </c>
      <c r="H118" s="17">
        <v>979054845653254</v>
      </c>
      <c r="I118" s="2" t="s">
        <v>15</v>
      </c>
      <c r="J118" s="2" t="s">
        <v>27</v>
      </c>
      <c r="K118" s="10"/>
      <c r="M118" s="21"/>
      <c r="N118" s="23"/>
      <c r="O118" s="27" t="str">
        <f>VLOOKUP(B:B,StudentsList[],7,FALSE)</f>
        <v>test@testmail.com</v>
      </c>
      <c r="P118" s="25" t="str">
        <f t="shared" si="6"/>
        <v>00.00</v>
      </c>
      <c r="Q118" s="25" t="str">
        <f t="shared" si="7"/>
        <v/>
      </c>
      <c r="R118" s="25" t="str">
        <f t="shared" si="8"/>
        <v xml:space="preserve"> Please note that there is a fee of CHF 0.00 for V.A.T. (import taxes) to be paid in CASH when you come to collect it.</v>
      </c>
      <c r="S118" s="25" t="str">
        <f t="shared" si="9"/>
        <v>We remind you that there is a fee of CHF 0.00 for V.A.T. (import taxes) to be paid in CASH when you come to collect it.</v>
      </c>
      <c r="T118" s="25" t="str">
        <f t="shared" si="10"/>
        <v>0.00</v>
      </c>
      <c r="U118" s="25" t="str">
        <f t="shared" si="11"/>
        <v/>
      </c>
    </row>
    <row r="119" spans="1:21" ht="18" x14ac:dyDescent="0.25">
      <c r="A119" s="30" t="s">
        <v>178</v>
      </c>
      <c r="B119" s="32">
        <v>229</v>
      </c>
      <c r="C119" s="1" t="str">
        <f>VLOOKUP(B:B,StudentsList[],2,FALSE)</f>
        <v>Student name 229</v>
      </c>
      <c r="D119" s="1" t="str">
        <f>VLOOKUP(B:B,StudentsList[],3,FALSE)</f>
        <v>Student firstname 229</v>
      </c>
      <c r="E119" s="6">
        <v>43186</v>
      </c>
      <c r="F119" s="16" t="s">
        <v>37</v>
      </c>
      <c r="G119" s="16" t="s">
        <v>14</v>
      </c>
      <c r="H119" s="17">
        <v>972254528076600</v>
      </c>
      <c r="I119" s="2" t="s">
        <v>15</v>
      </c>
      <c r="J119" s="2" t="s">
        <v>16</v>
      </c>
      <c r="K119" s="10"/>
      <c r="M119" s="21"/>
      <c r="N119" s="23"/>
      <c r="O119" s="27" t="str">
        <f>VLOOKUP(B:B,StudentsList[],7,FALSE)</f>
        <v>test@testmail.com</v>
      </c>
      <c r="P119" s="25" t="str">
        <f t="shared" si="6"/>
        <v>00.00</v>
      </c>
      <c r="Q119" s="25" t="str">
        <f t="shared" si="7"/>
        <v/>
      </c>
      <c r="R119" s="25" t="str">
        <f t="shared" si="8"/>
        <v xml:space="preserve"> Please note that there is a fee of CHF 0.00 for V.A.T. (import taxes) to be paid in CASH when you come to collect it.</v>
      </c>
      <c r="S119" s="25" t="str">
        <f t="shared" si="9"/>
        <v>We remind you that there is a fee of CHF 0.00 for V.A.T. (import taxes) to be paid in CASH when you come to collect it.</v>
      </c>
      <c r="T119" s="25" t="str">
        <f t="shared" si="10"/>
        <v>0.00</v>
      </c>
      <c r="U119" s="25" t="str">
        <f t="shared" si="11"/>
        <v/>
      </c>
    </row>
    <row r="120" spans="1:21" ht="18" x14ac:dyDescent="0.25">
      <c r="A120" s="30" t="s">
        <v>179</v>
      </c>
      <c r="B120" s="32">
        <v>353</v>
      </c>
      <c r="C120" s="1" t="str">
        <f>VLOOKUP(B:B,StudentsList[],2,FALSE)</f>
        <v>Student name 353</v>
      </c>
      <c r="D120" s="1" t="str">
        <f>VLOOKUP(B:B,StudentsList[],3,FALSE)</f>
        <v>Student firstname 353</v>
      </c>
      <c r="E120" s="6">
        <v>43186</v>
      </c>
      <c r="F120" s="16" t="s">
        <v>36</v>
      </c>
      <c r="G120" s="16" t="s">
        <v>14</v>
      </c>
      <c r="H120" s="17">
        <v>974923020327452</v>
      </c>
      <c r="I120" s="2" t="s">
        <v>15</v>
      </c>
      <c r="J120" s="2" t="s">
        <v>64</v>
      </c>
      <c r="K120" s="10"/>
      <c r="M120" s="21"/>
      <c r="N120" s="23"/>
      <c r="O120" s="27" t="str">
        <f>VLOOKUP(B:B,StudentsList[],7,FALSE)</f>
        <v>test@testmail.com</v>
      </c>
      <c r="P120" s="25" t="str">
        <f t="shared" si="6"/>
        <v>00.00</v>
      </c>
      <c r="Q120" s="25" t="str">
        <f t="shared" si="7"/>
        <v/>
      </c>
      <c r="R120" s="25" t="str">
        <f t="shared" si="8"/>
        <v xml:space="preserve"> Please note that there is a fee of CHF 0.00 for V.A.T. (import taxes) to be paid in CASH when you come to collect it.</v>
      </c>
      <c r="S120" s="25" t="str">
        <f t="shared" si="9"/>
        <v>We remind you that there is a fee of CHF 0.00 for V.A.T. (import taxes) to be paid in CASH when you come to collect it.</v>
      </c>
      <c r="T120" s="25" t="str">
        <f t="shared" si="10"/>
        <v>0.00</v>
      </c>
      <c r="U120" s="25" t="str">
        <f t="shared" si="11"/>
        <v/>
      </c>
    </row>
    <row r="121" spans="1:21" ht="18" x14ac:dyDescent="0.25">
      <c r="A121" s="30" t="s">
        <v>180</v>
      </c>
      <c r="B121" s="32">
        <v>588</v>
      </c>
      <c r="C121" s="1" t="str">
        <f>VLOOKUP(B:B,StudentsList[],2,FALSE)</f>
        <v>Student name 588</v>
      </c>
      <c r="D121" s="1" t="str">
        <f>VLOOKUP(B:B,StudentsList[],3,FALSE)</f>
        <v>Student firstname 588</v>
      </c>
      <c r="E121" s="6">
        <v>43187</v>
      </c>
      <c r="F121" s="16" t="s">
        <v>13</v>
      </c>
      <c r="G121" s="16" t="s">
        <v>19</v>
      </c>
      <c r="H121" s="17">
        <v>989286321813366</v>
      </c>
      <c r="I121" s="2" t="s">
        <v>15</v>
      </c>
      <c r="J121" s="2" t="s">
        <v>16</v>
      </c>
      <c r="K121" s="10"/>
      <c r="M121" s="21"/>
      <c r="N121" s="23"/>
      <c r="O121" s="27" t="str">
        <f>VLOOKUP(B:B,StudentsList[],7,FALSE)</f>
        <v>test@testmail.com</v>
      </c>
      <c r="P121" s="25" t="str">
        <f t="shared" si="6"/>
        <v>00.00</v>
      </c>
      <c r="Q121" s="25" t="str">
        <f t="shared" si="7"/>
        <v/>
      </c>
      <c r="R121" s="25" t="str">
        <f t="shared" si="8"/>
        <v xml:space="preserve"> Please note that there is a fee of CHF 0.00 for V.A.T. (import taxes) to be paid in CASH when you come to collect it.</v>
      </c>
      <c r="S121" s="25" t="str">
        <f t="shared" si="9"/>
        <v>We remind you that there is a fee of CHF 0.00 for V.A.T. (import taxes) to be paid in CASH when you come to collect it.</v>
      </c>
      <c r="T121" s="25" t="str">
        <f t="shared" si="10"/>
        <v>0.00</v>
      </c>
      <c r="U121" s="25" t="str">
        <f t="shared" si="11"/>
        <v/>
      </c>
    </row>
    <row r="122" spans="1:21" ht="18" x14ac:dyDescent="0.25">
      <c r="A122" s="30" t="s">
        <v>181</v>
      </c>
      <c r="B122" s="32">
        <v>588</v>
      </c>
      <c r="C122" s="1" t="str">
        <f>VLOOKUP(B:B,StudentsList[],2,FALSE)</f>
        <v>Student name 588</v>
      </c>
      <c r="D122" s="1" t="str">
        <f>VLOOKUP(B:B,StudentsList[],3,FALSE)</f>
        <v>Student firstname 588</v>
      </c>
      <c r="E122" s="6">
        <v>43187</v>
      </c>
      <c r="F122" s="16" t="s">
        <v>20</v>
      </c>
      <c r="G122" s="16" t="s">
        <v>19</v>
      </c>
      <c r="H122" s="17">
        <v>978212988239271</v>
      </c>
      <c r="I122" s="2" t="s">
        <v>15</v>
      </c>
      <c r="J122" s="2" t="s">
        <v>16</v>
      </c>
      <c r="K122" s="10"/>
      <c r="M122" s="21"/>
      <c r="N122" s="23"/>
      <c r="O122" s="27" t="str">
        <f>VLOOKUP(B:B,StudentsList[],7,FALSE)</f>
        <v>test@testmail.com</v>
      </c>
      <c r="P122" s="25" t="str">
        <f t="shared" si="6"/>
        <v>00.00</v>
      </c>
      <c r="Q122" s="25" t="str">
        <f t="shared" si="7"/>
        <v/>
      </c>
      <c r="R122" s="25" t="str">
        <f t="shared" si="8"/>
        <v xml:space="preserve"> Please note that there is a fee of CHF 0.00 for V.A.T. (import taxes) to be paid in CASH when you come to collect it.</v>
      </c>
      <c r="S122" s="25" t="str">
        <f t="shared" si="9"/>
        <v>We remind you that there is a fee of CHF 0.00 for V.A.T. (import taxes) to be paid in CASH when you come to collect it.</v>
      </c>
      <c r="T122" s="25" t="str">
        <f t="shared" si="10"/>
        <v>0.00</v>
      </c>
      <c r="U122" s="25" t="str">
        <f t="shared" si="11"/>
        <v/>
      </c>
    </row>
    <row r="123" spans="1:21" ht="18" x14ac:dyDescent="0.25">
      <c r="A123" s="30" t="s">
        <v>199</v>
      </c>
      <c r="B123" s="32">
        <v>600</v>
      </c>
      <c r="C123" s="1" t="str">
        <f>VLOOKUP(B:B,StudentsList[],2,FALSE)</f>
        <v>Student name 600</v>
      </c>
      <c r="D123" s="1" t="str">
        <f>VLOOKUP(B:B,StudentsList[],3,FALSE)</f>
        <v>Student firstname 600</v>
      </c>
      <c r="E123" s="6">
        <v>43187</v>
      </c>
      <c r="F123" s="16" t="s">
        <v>13</v>
      </c>
      <c r="G123" s="16" t="s">
        <v>39</v>
      </c>
      <c r="H123" s="17">
        <v>984124181281121</v>
      </c>
      <c r="I123" s="2" t="s">
        <v>24</v>
      </c>
      <c r="J123" s="2" t="s">
        <v>16</v>
      </c>
      <c r="K123" s="10"/>
      <c r="M123" s="21"/>
      <c r="N123" s="23"/>
      <c r="O123" s="27" t="str">
        <f>VLOOKUP(B:B,StudentsList[],7,FALSE)</f>
        <v>test@testmail.com</v>
      </c>
      <c r="P123" s="25" t="str">
        <f t="shared" si="6"/>
        <v>00.00</v>
      </c>
    </row>
    <row r="124" spans="1:21" ht="18" x14ac:dyDescent="0.25">
      <c r="A124" s="30" t="s">
        <v>200</v>
      </c>
      <c r="B124" s="32">
        <v>667</v>
      </c>
      <c r="C124" s="1" t="str">
        <f>VLOOKUP(B:B,StudentsList[],2,FALSE)</f>
        <v>Student name 667</v>
      </c>
      <c r="D124" s="1" t="str">
        <f>VLOOKUP(B:B,StudentsList[],3,FALSE)</f>
        <v>Student firstname 667</v>
      </c>
      <c r="E124" s="6">
        <v>43188</v>
      </c>
      <c r="F124" s="16" t="s">
        <v>25</v>
      </c>
      <c r="G124" s="16" t="s">
        <v>14</v>
      </c>
      <c r="H124" s="17">
        <v>988083956916072</v>
      </c>
      <c r="I124" s="2" t="s">
        <v>113</v>
      </c>
      <c r="J124" s="2" t="s">
        <v>64</v>
      </c>
      <c r="K124" s="10"/>
      <c r="M124" s="21"/>
      <c r="N124" s="23"/>
      <c r="O124" s="27" t="str">
        <f>VLOOKUP(B:B,StudentsList[],7,FALSE)</f>
        <v>test@testmail.com</v>
      </c>
      <c r="P124" s="25" t="str">
        <f t="shared" si="6"/>
        <v>00.00</v>
      </c>
    </row>
    <row r="125" spans="1:21" ht="18" x14ac:dyDescent="0.25">
      <c r="A125" s="30" t="s">
        <v>201</v>
      </c>
      <c r="B125" s="32">
        <v>286</v>
      </c>
      <c r="C125" s="1" t="str">
        <f>VLOOKUP(B:B,StudentsList[],2,FALSE)</f>
        <v>Student name 286</v>
      </c>
      <c r="D125" s="1" t="str">
        <f>VLOOKUP(B:B,StudentsList[],3,FALSE)</f>
        <v>Student firstname 286</v>
      </c>
      <c r="E125" s="6">
        <v>43193</v>
      </c>
      <c r="F125" s="16" t="s">
        <v>36</v>
      </c>
      <c r="G125" s="16" t="s">
        <v>14</v>
      </c>
      <c r="H125" s="17">
        <v>972442874613635</v>
      </c>
      <c r="I125" s="2" t="s">
        <v>24</v>
      </c>
      <c r="J125" s="2" t="s">
        <v>27</v>
      </c>
      <c r="K125" s="10"/>
      <c r="M125" s="21"/>
      <c r="N125" s="23"/>
      <c r="O125" s="27" t="str">
        <f>VLOOKUP(B:B,StudentsList[],7,FALSE)</f>
        <v>test@testmail.com</v>
      </c>
      <c r="P125" s="25" t="str">
        <f t="shared" si="6"/>
        <v>00.00</v>
      </c>
    </row>
    <row r="126" spans="1:21" ht="18" x14ac:dyDescent="0.25">
      <c r="A126" s="30" t="s">
        <v>202</v>
      </c>
      <c r="B126" s="32">
        <v>520</v>
      </c>
      <c r="C126" s="1" t="str">
        <f>VLOOKUP(B:B,StudentsList[],2,FALSE)</f>
        <v>Student name 520</v>
      </c>
      <c r="D126" s="1" t="str">
        <f>VLOOKUP(B:B,StudentsList[],3,FALSE)</f>
        <v>Student firstname 520</v>
      </c>
      <c r="E126" s="6">
        <v>43196</v>
      </c>
      <c r="F126" s="16" t="s">
        <v>37</v>
      </c>
      <c r="G126" s="16" t="s">
        <v>19</v>
      </c>
      <c r="H126" s="17">
        <v>977193883486955</v>
      </c>
      <c r="I126" s="2" t="s">
        <v>24</v>
      </c>
      <c r="J126" s="2" t="s">
        <v>16</v>
      </c>
      <c r="K126" s="10"/>
      <c r="M126" s="21"/>
      <c r="N126" s="23"/>
      <c r="O126" s="27" t="str">
        <f>VLOOKUP(B:B,StudentsList[],7,FALSE)</f>
        <v>test@testmail.com</v>
      </c>
      <c r="P126" s="25" t="str">
        <f t="shared" si="6"/>
        <v>00.00</v>
      </c>
    </row>
    <row r="127" spans="1:21" ht="18" x14ac:dyDescent="0.25">
      <c r="A127" s="30" t="s">
        <v>203</v>
      </c>
      <c r="B127" s="32">
        <v>265</v>
      </c>
      <c r="C127" s="1" t="str">
        <f>VLOOKUP(B:B,StudentsList[],2,FALSE)</f>
        <v>Student name 265</v>
      </c>
      <c r="D127" s="1" t="str">
        <f>VLOOKUP(B:B,StudentsList[],3,FALSE)</f>
        <v>Student firstname 265</v>
      </c>
      <c r="E127" s="6">
        <v>43199</v>
      </c>
      <c r="F127" s="16" t="s">
        <v>48</v>
      </c>
      <c r="G127" s="16" t="s">
        <v>14</v>
      </c>
      <c r="H127" s="17">
        <v>977354813834176</v>
      </c>
      <c r="I127" s="2" t="s">
        <v>15</v>
      </c>
      <c r="J127" s="2" t="s">
        <v>27</v>
      </c>
      <c r="K127" s="10"/>
      <c r="M127" s="21"/>
      <c r="N127" s="23"/>
      <c r="O127" s="27" t="str">
        <f>VLOOKUP(B:B,StudentsList[],7,FALSE)</f>
        <v>test@testmail.com</v>
      </c>
      <c r="P127" s="25" t="str">
        <f t="shared" si="6"/>
        <v>00.00</v>
      </c>
    </row>
    <row r="128" spans="1:21" ht="18" x14ac:dyDescent="0.25">
      <c r="A128" s="30" t="s">
        <v>204</v>
      </c>
      <c r="B128" s="32">
        <v>496</v>
      </c>
      <c r="C128" s="1" t="str">
        <f>VLOOKUP(B:B,StudentsList[],2,FALSE)</f>
        <v>Student name 496</v>
      </c>
      <c r="D128" s="1" t="str">
        <f>VLOOKUP(B:B,StudentsList[],3,FALSE)</f>
        <v>Student firstname 496</v>
      </c>
      <c r="E128" s="6">
        <v>43202</v>
      </c>
      <c r="F128" s="16" t="s">
        <v>25</v>
      </c>
      <c r="G128" s="16" t="s">
        <v>14</v>
      </c>
      <c r="H128" s="17">
        <v>985346135697274</v>
      </c>
      <c r="I128" s="2" t="s">
        <v>15</v>
      </c>
      <c r="J128" s="2" t="s">
        <v>16</v>
      </c>
      <c r="K128" s="10"/>
      <c r="M128" s="21"/>
      <c r="N128" s="23"/>
      <c r="O128" s="27" t="str">
        <f>VLOOKUP(B:B,StudentsList[],7,FALSE)</f>
        <v>test@testmail.com</v>
      </c>
      <c r="P128" s="25" t="str">
        <f t="shared" si="6"/>
        <v>00.00</v>
      </c>
    </row>
    <row r="129" spans="1:17" ht="18" x14ac:dyDescent="0.25">
      <c r="A129" s="30" t="s">
        <v>205</v>
      </c>
      <c r="B129" s="32">
        <v>709</v>
      </c>
      <c r="C129" s="1" t="str">
        <f>VLOOKUP(B:B,StudentsList[],2,FALSE)</f>
        <v>Student name 709</v>
      </c>
      <c r="D129" s="1" t="str">
        <f>VLOOKUP(B:B,StudentsList[],3,FALSE)</f>
        <v>Student firstname 709</v>
      </c>
      <c r="E129" s="6">
        <v>43202</v>
      </c>
      <c r="F129" s="16" t="s">
        <v>25</v>
      </c>
      <c r="G129" s="16"/>
      <c r="H129" s="17">
        <v>989375686216331</v>
      </c>
      <c r="I129" s="2" t="s">
        <v>43</v>
      </c>
      <c r="J129" s="2" t="s">
        <v>64</v>
      </c>
      <c r="K129" s="10"/>
      <c r="M129" s="21"/>
      <c r="N129" s="23"/>
      <c r="O129" s="27" t="str">
        <f>VLOOKUP(B:B,StudentsList[],7,FALSE)</f>
        <v>test@testmail.com</v>
      </c>
      <c r="P129" s="25" t="str">
        <f t="shared" ref="P129:P192" si="12">TEXT(K129,"##00.00")</f>
        <v>00.00</v>
      </c>
    </row>
    <row r="130" spans="1:17" ht="18" x14ac:dyDescent="0.25">
      <c r="A130" s="30" t="s">
        <v>206</v>
      </c>
      <c r="B130" s="32">
        <v>68</v>
      </c>
      <c r="C130" s="1" t="str">
        <f>VLOOKUP(B:B,StudentsList[],2,FALSE)</f>
        <v>Student name 68</v>
      </c>
      <c r="D130" s="1" t="str">
        <f>VLOOKUP(B:B,StudentsList[],3,FALSE)</f>
        <v>Student firstname 68</v>
      </c>
      <c r="E130" s="6">
        <v>43203</v>
      </c>
      <c r="F130" s="16" t="s">
        <v>25</v>
      </c>
      <c r="G130" s="16" t="s">
        <v>14</v>
      </c>
      <c r="H130" s="17">
        <v>973588552674403</v>
      </c>
      <c r="I130" s="2" t="s">
        <v>24</v>
      </c>
      <c r="J130" s="2" t="s">
        <v>16</v>
      </c>
      <c r="K130" s="10"/>
      <c r="M130" s="21"/>
      <c r="N130" s="23"/>
      <c r="O130" s="27" t="str">
        <f>VLOOKUP(B:B,StudentsList[],7,FALSE)</f>
        <v>test@testmail.com</v>
      </c>
      <c r="P130" s="25" t="str">
        <f t="shared" si="12"/>
        <v>00.00</v>
      </c>
    </row>
    <row r="131" spans="1:17" ht="18" x14ac:dyDescent="0.25">
      <c r="A131" s="30" t="s">
        <v>207</v>
      </c>
      <c r="B131" s="32">
        <v>460</v>
      </c>
      <c r="C131" s="1" t="str">
        <f>VLOOKUP(B:B,StudentsList[],2,FALSE)</f>
        <v>Student name 460</v>
      </c>
      <c r="D131" s="1" t="str">
        <f>VLOOKUP(B:B,StudentsList[],3,FALSE)</f>
        <v>Student firstname 460</v>
      </c>
      <c r="E131" s="6">
        <v>43206</v>
      </c>
      <c r="F131" s="16" t="s">
        <v>48</v>
      </c>
      <c r="G131" s="16" t="s">
        <v>14</v>
      </c>
      <c r="H131" s="17">
        <v>979818720525673</v>
      </c>
      <c r="I131" s="2" t="s">
        <v>15</v>
      </c>
      <c r="J131" s="2" t="s">
        <v>64</v>
      </c>
      <c r="K131" s="10"/>
      <c r="M131" s="21"/>
      <c r="N131" s="23"/>
      <c r="O131" s="27" t="str">
        <f>VLOOKUP(B:B,StudentsList[],7,FALSE)</f>
        <v>test@testmail.com</v>
      </c>
      <c r="P131" s="25" t="str">
        <f t="shared" si="12"/>
        <v>00.00</v>
      </c>
    </row>
    <row r="132" spans="1:17" ht="18" x14ac:dyDescent="0.25">
      <c r="A132" s="30" t="s">
        <v>208</v>
      </c>
      <c r="B132" s="32">
        <v>541</v>
      </c>
      <c r="C132" s="1" t="str">
        <f>VLOOKUP(B:B,StudentsList[],2,FALSE)</f>
        <v>Student name 541</v>
      </c>
      <c r="D132" s="1" t="str">
        <f>VLOOKUP(B:B,StudentsList[],3,FALSE)</f>
        <v>Student firstname 541</v>
      </c>
      <c r="E132" s="6">
        <v>43206</v>
      </c>
      <c r="F132" s="16"/>
      <c r="G132" s="16"/>
      <c r="H132" s="17">
        <v>979559128135352</v>
      </c>
      <c r="I132" s="2" t="s">
        <v>195</v>
      </c>
      <c r="J132" s="2" t="s">
        <v>50</v>
      </c>
      <c r="K132" s="10"/>
      <c r="M132" s="21"/>
      <c r="N132" s="23"/>
      <c r="O132" s="27" t="str">
        <f>VLOOKUP(B:B,StudentsList[],7,FALSE)</f>
        <v>test@testmail.com</v>
      </c>
      <c r="P132" s="25" t="str">
        <f t="shared" si="12"/>
        <v>00.00</v>
      </c>
    </row>
    <row r="133" spans="1:17" ht="18" x14ac:dyDescent="0.25">
      <c r="A133" s="30" t="s">
        <v>209</v>
      </c>
      <c r="B133" s="32">
        <v>554</v>
      </c>
      <c r="C133" s="1" t="str">
        <f>VLOOKUP(B:B,StudentsList[],2,FALSE)</f>
        <v>Student name 554</v>
      </c>
      <c r="D133" s="1" t="str">
        <f>VLOOKUP(B:B,StudentsList[],3,FALSE)</f>
        <v>Student firstname 554</v>
      </c>
      <c r="E133" s="6">
        <v>43207</v>
      </c>
      <c r="F133" s="16" t="s">
        <v>40</v>
      </c>
      <c r="G133" s="16" t="s">
        <v>19</v>
      </c>
      <c r="H133" s="17">
        <v>984237550687848</v>
      </c>
      <c r="I133" s="2" t="s">
        <v>15</v>
      </c>
      <c r="J133" s="2" t="s">
        <v>27</v>
      </c>
      <c r="K133" s="10"/>
      <c r="M133" s="21"/>
      <c r="N133" s="23"/>
      <c r="O133" s="27" t="str">
        <f>VLOOKUP(B:B,StudentsList[],7,FALSE)</f>
        <v>test@testmail.com</v>
      </c>
      <c r="P133" s="25" t="str">
        <f t="shared" si="12"/>
        <v>00.00</v>
      </c>
    </row>
    <row r="134" spans="1:17" ht="18" x14ac:dyDescent="0.25">
      <c r="A134" s="30" t="s">
        <v>210</v>
      </c>
      <c r="B134" s="32">
        <v>581</v>
      </c>
      <c r="C134" s="1" t="str">
        <f>VLOOKUP(B:B,StudentsList[],2,FALSE)</f>
        <v>Student name 581</v>
      </c>
      <c r="D134" s="1" t="str">
        <f>VLOOKUP(B:B,StudentsList[],3,FALSE)</f>
        <v>Student firstname 581</v>
      </c>
      <c r="E134" s="6">
        <v>43207</v>
      </c>
      <c r="F134" s="16" t="s">
        <v>40</v>
      </c>
      <c r="G134" s="16" t="s">
        <v>21</v>
      </c>
      <c r="H134" s="17">
        <v>981071256279634</v>
      </c>
      <c r="I134" s="2" t="s">
        <v>15</v>
      </c>
      <c r="J134" s="2" t="s">
        <v>27</v>
      </c>
      <c r="K134" s="10"/>
      <c r="M134" s="21"/>
      <c r="N134" s="23"/>
      <c r="O134" s="27" t="str">
        <f>VLOOKUP(B:B,StudentsList[],7,FALSE)</f>
        <v>test@testmail.com</v>
      </c>
      <c r="P134" s="25" t="str">
        <f t="shared" si="12"/>
        <v>00.00</v>
      </c>
    </row>
    <row r="135" spans="1:17" ht="18" x14ac:dyDescent="0.25">
      <c r="A135" s="30" t="s">
        <v>211</v>
      </c>
      <c r="B135" s="32">
        <v>693</v>
      </c>
      <c r="C135" s="1" t="str">
        <f>VLOOKUP(B:B,StudentsList[],2,FALSE)</f>
        <v>Student name 693</v>
      </c>
      <c r="D135" s="1" t="str">
        <f>VLOOKUP(B:B,StudentsList[],3,FALSE)</f>
        <v>Student firstname 693</v>
      </c>
      <c r="E135" s="6">
        <v>43207</v>
      </c>
      <c r="F135" s="16" t="s">
        <v>36</v>
      </c>
      <c r="G135" s="16" t="s">
        <v>14</v>
      </c>
      <c r="H135" s="17">
        <v>976552960917655</v>
      </c>
      <c r="I135" s="2" t="s">
        <v>15</v>
      </c>
      <c r="J135" s="2" t="s">
        <v>64</v>
      </c>
      <c r="K135" s="10"/>
      <c r="M135" s="21"/>
      <c r="N135" s="23"/>
      <c r="O135" s="27" t="str">
        <f>VLOOKUP(B:B,StudentsList[],7,FALSE)</f>
        <v>test@testmail.com</v>
      </c>
      <c r="P135" s="25" t="str">
        <f t="shared" si="12"/>
        <v>00.00</v>
      </c>
    </row>
    <row r="136" spans="1:17" ht="18" x14ac:dyDescent="0.25">
      <c r="A136" s="30" t="s">
        <v>212</v>
      </c>
      <c r="B136" s="32">
        <v>562</v>
      </c>
      <c r="C136" s="1" t="str">
        <f>VLOOKUP(B:B,StudentsList[],2,FALSE)</f>
        <v>Student name 562</v>
      </c>
      <c r="D136" s="1" t="str">
        <f>VLOOKUP(B:B,StudentsList[],3,FALSE)</f>
        <v>Student firstname 562</v>
      </c>
      <c r="E136" s="6">
        <v>43207</v>
      </c>
      <c r="F136" s="16" t="s">
        <v>25</v>
      </c>
      <c r="G136" s="16" t="s">
        <v>14</v>
      </c>
      <c r="H136" s="17">
        <v>984563041757298</v>
      </c>
      <c r="I136" s="2" t="s">
        <v>15</v>
      </c>
      <c r="J136" s="2" t="s">
        <v>16</v>
      </c>
      <c r="K136" s="10"/>
      <c r="M136" s="21"/>
      <c r="N136" s="23"/>
      <c r="O136" s="27" t="str">
        <f>VLOOKUP(B:B,StudentsList[],7,FALSE)</f>
        <v>test@testmail.com</v>
      </c>
      <c r="P136" s="25" t="str">
        <f t="shared" si="12"/>
        <v>00.00</v>
      </c>
    </row>
    <row r="137" spans="1:17" ht="18" x14ac:dyDescent="0.25">
      <c r="A137" s="30" t="s">
        <v>213</v>
      </c>
      <c r="B137" s="32">
        <v>99</v>
      </c>
      <c r="C137" s="1" t="str">
        <f>VLOOKUP(B:B,StudentsList[],2,FALSE)</f>
        <v>Student name 99</v>
      </c>
      <c r="D137" s="1" t="str">
        <f>VLOOKUP(B:B,StudentsList[],3,FALSE)</f>
        <v>Student firstname 99</v>
      </c>
      <c r="E137" s="6">
        <v>43207</v>
      </c>
      <c r="F137" s="16" t="s">
        <v>37</v>
      </c>
      <c r="G137" s="16" t="s">
        <v>39</v>
      </c>
      <c r="H137" s="17">
        <v>972072372455111</v>
      </c>
      <c r="I137" s="2" t="s">
        <v>15</v>
      </c>
      <c r="J137" s="2" t="s">
        <v>27</v>
      </c>
      <c r="K137" s="10"/>
      <c r="M137" s="21"/>
      <c r="N137" s="23"/>
      <c r="O137" s="27" t="str">
        <f>VLOOKUP(B:B,StudentsList[],7,FALSE)</f>
        <v>test@testmail.com</v>
      </c>
      <c r="P137" s="25" t="str">
        <f t="shared" si="12"/>
        <v>00.00</v>
      </c>
    </row>
    <row r="138" spans="1:17" ht="18" x14ac:dyDescent="0.25">
      <c r="A138" s="30" t="s">
        <v>214</v>
      </c>
      <c r="B138" s="32">
        <v>12</v>
      </c>
      <c r="C138" s="1" t="str">
        <f>VLOOKUP(B:B,StudentsList[],2,FALSE)</f>
        <v>Student name 12</v>
      </c>
      <c r="D138" s="1" t="str">
        <f>VLOOKUP(B:B,StudentsList[],3,FALSE)</f>
        <v>Student firstname 12</v>
      </c>
      <c r="E138" s="6">
        <v>43208</v>
      </c>
      <c r="F138" s="16" t="s">
        <v>25</v>
      </c>
      <c r="G138" s="16"/>
      <c r="H138" s="17">
        <v>989732858844461</v>
      </c>
      <c r="I138" s="2" t="s">
        <v>15</v>
      </c>
      <c r="J138" s="2" t="s">
        <v>50</v>
      </c>
      <c r="K138" s="10"/>
      <c r="M138" s="21"/>
      <c r="N138" s="23"/>
      <c r="O138" s="27" t="str">
        <f>VLOOKUP(B:B,StudentsList[],7,FALSE)</f>
        <v>test@testmail.com</v>
      </c>
      <c r="P138" s="25" t="str">
        <f t="shared" si="12"/>
        <v>00.00</v>
      </c>
    </row>
    <row r="139" spans="1:17" ht="18" x14ac:dyDescent="0.25">
      <c r="A139" s="30" t="s">
        <v>215</v>
      </c>
      <c r="B139" s="32">
        <v>185</v>
      </c>
      <c r="C139" s="1" t="str">
        <f>VLOOKUP(B:B,StudentsList[],2,FALSE)</f>
        <v>Student name 185</v>
      </c>
      <c r="D139" s="1" t="str">
        <f>VLOOKUP(B:B,StudentsList[],3,FALSE)</f>
        <v>Student firstname 185</v>
      </c>
      <c r="E139" s="6">
        <v>43208</v>
      </c>
      <c r="F139" s="16" t="s">
        <v>32</v>
      </c>
      <c r="G139" s="16" t="s">
        <v>35</v>
      </c>
      <c r="H139" s="17">
        <v>983983824690194</v>
      </c>
      <c r="I139" s="2" t="s">
        <v>43</v>
      </c>
      <c r="J139" s="2" t="s">
        <v>16</v>
      </c>
      <c r="K139" s="10"/>
      <c r="M139" s="21"/>
      <c r="N139" s="23"/>
      <c r="O139" s="27" t="str">
        <f>VLOOKUP(B:B,StudentsList[],7,FALSE)</f>
        <v>test@testmail.com</v>
      </c>
      <c r="P139" s="25" t="str">
        <f t="shared" si="12"/>
        <v>00.00</v>
      </c>
    </row>
    <row r="140" spans="1:17" ht="18" x14ac:dyDescent="0.25">
      <c r="A140" s="30" t="s">
        <v>216</v>
      </c>
      <c r="B140" s="32">
        <v>255</v>
      </c>
      <c r="C140" s="1" t="str">
        <f>VLOOKUP(B:B,StudentsList[],2,FALSE)</f>
        <v>Student name 255</v>
      </c>
      <c r="D140" s="1" t="str">
        <f>VLOOKUP(B:B,StudentsList[],3,FALSE)</f>
        <v>Student firstname 255</v>
      </c>
      <c r="E140" s="6">
        <v>43209</v>
      </c>
      <c r="F140" s="16" t="s">
        <v>48</v>
      </c>
      <c r="G140" s="16" t="s">
        <v>14</v>
      </c>
      <c r="H140" s="17">
        <v>987683753211901</v>
      </c>
      <c r="I140" s="2" t="s">
        <v>195</v>
      </c>
      <c r="J140" s="2" t="s">
        <v>27</v>
      </c>
      <c r="K140" s="10"/>
      <c r="M140" s="21"/>
      <c r="N140" s="23"/>
      <c r="O140" s="27" t="str">
        <f>VLOOKUP(B:B,StudentsList[],7,FALSE)</f>
        <v>test@testmail.com</v>
      </c>
      <c r="P140" s="25" t="str">
        <f t="shared" si="12"/>
        <v>00.00</v>
      </c>
      <c r="Q140" s="25" t="str">
        <f t="shared" ref="Q140:Q203" si="13">IF(K140&lt;&gt;"","Please be aware that there is a VAT tax of "&amp;P140&amp;" CHF to be paid cash when collecting the parcel.","")</f>
        <v/>
      </c>
    </row>
    <row r="141" spans="1:17" ht="18" x14ac:dyDescent="0.25">
      <c r="A141" s="30" t="s">
        <v>217</v>
      </c>
      <c r="B141" s="32">
        <v>114</v>
      </c>
      <c r="C141" s="1" t="str">
        <f>VLOOKUP(B:B,StudentsList[],2,FALSE)</f>
        <v>Student name 114</v>
      </c>
      <c r="D141" s="1" t="str">
        <f>VLOOKUP(B:B,StudentsList[],3,FALSE)</f>
        <v>Student firstname 114</v>
      </c>
      <c r="E141" s="6">
        <v>43210</v>
      </c>
      <c r="F141" s="16" t="s">
        <v>34</v>
      </c>
      <c r="G141" s="16" t="s">
        <v>21</v>
      </c>
      <c r="H141" s="17">
        <v>982409410274654</v>
      </c>
      <c r="I141" s="2" t="s">
        <v>15</v>
      </c>
      <c r="J141" s="2" t="s">
        <v>27</v>
      </c>
      <c r="K141" s="10"/>
      <c r="M141" s="21"/>
      <c r="N141" s="23"/>
      <c r="O141" s="27" t="str">
        <f>VLOOKUP(B:B,StudentsList[],7,FALSE)</f>
        <v>test@testmail.com</v>
      </c>
      <c r="P141" s="25" t="str">
        <f t="shared" si="12"/>
        <v>00.00</v>
      </c>
      <c r="Q141" s="25" t="str">
        <f t="shared" si="13"/>
        <v/>
      </c>
    </row>
    <row r="142" spans="1:17" ht="18" x14ac:dyDescent="0.25">
      <c r="A142" s="30" t="s">
        <v>218</v>
      </c>
      <c r="B142" s="32">
        <v>250</v>
      </c>
      <c r="C142" s="1" t="str">
        <f>VLOOKUP(B:B,StudentsList[],2,FALSE)</f>
        <v>Student name 250</v>
      </c>
      <c r="D142" s="1" t="str">
        <f>VLOOKUP(B:B,StudentsList[],3,FALSE)</f>
        <v>Student firstname 250</v>
      </c>
      <c r="E142" s="6">
        <v>43210</v>
      </c>
      <c r="F142" s="16" t="s">
        <v>25</v>
      </c>
      <c r="G142" s="16" t="s">
        <v>14</v>
      </c>
      <c r="H142" s="17">
        <v>983466785735787</v>
      </c>
      <c r="I142" s="2" t="s">
        <v>15</v>
      </c>
      <c r="J142" s="2" t="s">
        <v>16</v>
      </c>
      <c r="K142" s="10"/>
      <c r="M142" s="21"/>
      <c r="N142" s="23"/>
      <c r="O142" s="27" t="str">
        <f>VLOOKUP(B:B,StudentsList[],7,FALSE)</f>
        <v>test@testmail.com</v>
      </c>
      <c r="P142" s="25" t="str">
        <f t="shared" si="12"/>
        <v>00.00</v>
      </c>
      <c r="Q142" s="25" t="str">
        <f t="shared" si="13"/>
        <v/>
      </c>
    </row>
    <row r="143" spans="1:17" ht="18" x14ac:dyDescent="0.25">
      <c r="A143" s="30" t="s">
        <v>219</v>
      </c>
      <c r="B143" s="32">
        <v>142</v>
      </c>
      <c r="C143" s="1" t="str">
        <f>VLOOKUP(B:B,StudentsList[],2,FALSE)</f>
        <v>Student name 142</v>
      </c>
      <c r="D143" s="1" t="str">
        <f>VLOOKUP(B:B,StudentsList[],3,FALSE)</f>
        <v>Student firstname 142</v>
      </c>
      <c r="E143" s="6">
        <v>43210</v>
      </c>
      <c r="F143" s="16" t="s">
        <v>37</v>
      </c>
      <c r="G143" s="16" t="s">
        <v>14</v>
      </c>
      <c r="H143" s="17">
        <v>970385651355510</v>
      </c>
      <c r="I143" s="2" t="s">
        <v>15</v>
      </c>
      <c r="J143" s="2" t="s">
        <v>64</v>
      </c>
      <c r="K143" s="10"/>
      <c r="M143" s="21"/>
      <c r="N143" s="23"/>
      <c r="O143" s="27" t="str">
        <f>VLOOKUP(B:B,StudentsList[],7,FALSE)</f>
        <v>test@testmail.com</v>
      </c>
      <c r="P143" s="25" t="str">
        <f t="shared" si="12"/>
        <v>00.00</v>
      </c>
      <c r="Q143" s="25" t="str">
        <f t="shared" si="13"/>
        <v/>
      </c>
    </row>
    <row r="144" spans="1:17" ht="18" x14ac:dyDescent="0.25">
      <c r="A144" s="30" t="s">
        <v>220</v>
      </c>
      <c r="B144" s="32">
        <v>287</v>
      </c>
      <c r="C144" s="1" t="str">
        <f>VLOOKUP(B:B,StudentsList[],2,FALSE)</f>
        <v>Student name 287</v>
      </c>
      <c r="D144" s="1" t="str">
        <f>VLOOKUP(B:B,StudentsList[],3,FALSE)</f>
        <v>Student firstname 287</v>
      </c>
      <c r="E144" s="6"/>
      <c r="F144" s="16"/>
      <c r="G144" s="16"/>
      <c r="H144" s="17">
        <v>986229965026346</v>
      </c>
      <c r="I144" s="2"/>
      <c r="J144" s="2"/>
      <c r="K144" s="10"/>
      <c r="M144" s="21"/>
      <c r="N144" s="23"/>
      <c r="O144" s="27" t="str">
        <f>VLOOKUP(B:B,StudentsList[],7,FALSE)</f>
        <v>test@testmail.com</v>
      </c>
      <c r="P144" s="25" t="str">
        <f t="shared" si="12"/>
        <v>00.00</v>
      </c>
      <c r="Q144" s="25" t="str">
        <f t="shared" si="13"/>
        <v/>
      </c>
    </row>
    <row r="145" spans="1:17" ht="18" x14ac:dyDescent="0.25">
      <c r="A145" s="30" t="s">
        <v>221</v>
      </c>
      <c r="B145" s="32">
        <v>557</v>
      </c>
      <c r="C145" s="1" t="str">
        <f>VLOOKUP(B:B,StudentsList[],2,FALSE)</f>
        <v>Student name 557</v>
      </c>
      <c r="D145" s="1" t="str">
        <f>VLOOKUP(B:B,StudentsList[],3,FALSE)</f>
        <v>Student firstname 557</v>
      </c>
      <c r="E145" s="6">
        <v>43214</v>
      </c>
      <c r="F145" s="16" t="s">
        <v>52</v>
      </c>
      <c r="G145" s="16" t="s">
        <v>19</v>
      </c>
      <c r="H145" s="17">
        <v>971298145007923</v>
      </c>
      <c r="I145" s="2" t="s">
        <v>15</v>
      </c>
      <c r="J145" s="2" t="s">
        <v>16</v>
      </c>
      <c r="K145" s="10"/>
      <c r="M145" s="21"/>
      <c r="N145" s="23"/>
      <c r="O145" s="27" t="str">
        <f>VLOOKUP(B:B,StudentsList[],7,FALSE)</f>
        <v>test@testmail.com</v>
      </c>
      <c r="P145" s="25" t="str">
        <f t="shared" si="12"/>
        <v>00.00</v>
      </c>
      <c r="Q145" s="25" t="str">
        <f t="shared" si="13"/>
        <v/>
      </c>
    </row>
    <row r="146" spans="1:17" ht="18" x14ac:dyDescent="0.25">
      <c r="A146" s="30" t="s">
        <v>222</v>
      </c>
      <c r="B146" s="32">
        <v>32</v>
      </c>
      <c r="C146" s="1" t="str">
        <f>VLOOKUP(B:B,StudentsList[],2,FALSE)</f>
        <v>Student name 32</v>
      </c>
      <c r="D146" s="1" t="str">
        <f>VLOOKUP(B:B,StudentsList[],3,FALSE)</f>
        <v>Student firstname 32</v>
      </c>
      <c r="E146" s="6">
        <v>43214</v>
      </c>
      <c r="F146" s="16" t="s">
        <v>47</v>
      </c>
      <c r="G146" s="16" t="s">
        <v>19</v>
      </c>
      <c r="H146" s="17">
        <v>990857257754052</v>
      </c>
      <c r="I146" s="2" t="s">
        <v>15</v>
      </c>
      <c r="J146" s="2" t="s">
        <v>27</v>
      </c>
      <c r="K146" s="10"/>
      <c r="M146" s="21"/>
      <c r="N146" s="23"/>
      <c r="O146" s="27" t="str">
        <f>VLOOKUP(B:B,StudentsList[],7,FALSE)</f>
        <v>test@testmail.com</v>
      </c>
      <c r="P146" s="25" t="str">
        <f t="shared" si="12"/>
        <v>00.00</v>
      </c>
      <c r="Q146" s="25" t="str">
        <f t="shared" si="13"/>
        <v/>
      </c>
    </row>
    <row r="147" spans="1:17" ht="18" x14ac:dyDescent="0.25">
      <c r="A147" s="30" t="s">
        <v>223</v>
      </c>
      <c r="B147" s="32">
        <v>525</v>
      </c>
      <c r="C147" s="1" t="str">
        <f>VLOOKUP(B:B,StudentsList[],2,FALSE)</f>
        <v>Student name 525</v>
      </c>
      <c r="D147" s="1" t="str">
        <f>VLOOKUP(B:B,StudentsList[],3,FALSE)</f>
        <v>Student firstname 525</v>
      </c>
      <c r="E147" s="6">
        <v>43214</v>
      </c>
      <c r="F147" s="16" t="s">
        <v>20</v>
      </c>
      <c r="G147" s="16" t="s">
        <v>19</v>
      </c>
      <c r="H147" s="17">
        <v>982354228171372</v>
      </c>
      <c r="I147" s="2" t="s">
        <v>15</v>
      </c>
      <c r="J147" s="2" t="s">
        <v>27</v>
      </c>
      <c r="K147" s="10"/>
      <c r="M147" s="21"/>
      <c r="N147" s="23"/>
      <c r="O147" s="27" t="str">
        <f>VLOOKUP(B:B,StudentsList[],7,FALSE)</f>
        <v>test@testmail.com</v>
      </c>
      <c r="P147" s="25" t="str">
        <f t="shared" si="12"/>
        <v>00.00</v>
      </c>
      <c r="Q147" s="25" t="str">
        <f t="shared" si="13"/>
        <v/>
      </c>
    </row>
    <row r="148" spans="1:17" ht="18" x14ac:dyDescent="0.25">
      <c r="A148" s="30" t="s">
        <v>224</v>
      </c>
      <c r="B148" s="32">
        <v>512</v>
      </c>
      <c r="C148" s="1" t="str">
        <f>VLOOKUP(B:B,StudentsList[],2,FALSE)</f>
        <v>Student name 512</v>
      </c>
      <c r="D148" s="1" t="str">
        <f>VLOOKUP(B:B,StudentsList[],3,FALSE)</f>
        <v>Student firstname 512</v>
      </c>
      <c r="E148" s="6">
        <v>43214</v>
      </c>
      <c r="F148" s="16" t="s">
        <v>25</v>
      </c>
      <c r="G148" s="16" t="s">
        <v>21</v>
      </c>
      <c r="H148" s="17">
        <v>988993041083170</v>
      </c>
      <c r="I148" s="2" t="s">
        <v>24</v>
      </c>
      <c r="J148" s="2" t="s">
        <v>16</v>
      </c>
      <c r="K148" s="10"/>
      <c r="M148" s="21"/>
      <c r="N148" s="23"/>
      <c r="O148" s="27" t="str">
        <f>VLOOKUP(B:B,StudentsList[],7,FALSE)</f>
        <v>test@testmail.com</v>
      </c>
      <c r="P148" s="25" t="str">
        <f t="shared" si="12"/>
        <v>00.00</v>
      </c>
      <c r="Q148" s="25" t="str">
        <f t="shared" si="13"/>
        <v/>
      </c>
    </row>
    <row r="149" spans="1:17" ht="18" x14ac:dyDescent="0.25">
      <c r="A149" s="30" t="s">
        <v>225</v>
      </c>
      <c r="B149" s="32">
        <v>174</v>
      </c>
      <c r="C149" s="1" t="str">
        <f>VLOOKUP(B:B,StudentsList[],2,FALSE)</f>
        <v>Student name 174</v>
      </c>
      <c r="D149" s="1" t="str">
        <f>VLOOKUP(B:B,StudentsList[],3,FALSE)</f>
        <v>Student firstname 174</v>
      </c>
      <c r="E149" s="6">
        <v>43214</v>
      </c>
      <c r="F149" s="16" t="s">
        <v>25</v>
      </c>
      <c r="G149" s="16" t="s">
        <v>14</v>
      </c>
      <c r="H149" s="17">
        <v>977502562490029</v>
      </c>
      <c r="I149" s="2" t="s">
        <v>24</v>
      </c>
      <c r="J149" s="2" t="s">
        <v>64</v>
      </c>
      <c r="K149" s="10"/>
      <c r="M149" s="21"/>
      <c r="N149" s="23"/>
      <c r="O149" s="27" t="str">
        <f>VLOOKUP(B:B,StudentsList[],7,FALSE)</f>
        <v>test@testmail.com</v>
      </c>
      <c r="P149" s="25" t="str">
        <f t="shared" si="12"/>
        <v>00.00</v>
      </c>
      <c r="Q149" s="25" t="str">
        <f t="shared" si="13"/>
        <v/>
      </c>
    </row>
    <row r="150" spans="1:17" ht="18" x14ac:dyDescent="0.25">
      <c r="A150" s="30" t="s">
        <v>226</v>
      </c>
      <c r="B150" s="32">
        <v>603</v>
      </c>
      <c r="C150" s="1" t="str">
        <f>VLOOKUP(B:B,StudentsList[],2,FALSE)</f>
        <v>Student name 603</v>
      </c>
      <c r="D150" s="1" t="str">
        <f>VLOOKUP(B:B,StudentsList[],3,FALSE)</f>
        <v>Student firstname 603</v>
      </c>
      <c r="E150" s="6">
        <v>43214</v>
      </c>
      <c r="F150" s="16" t="s">
        <v>32</v>
      </c>
      <c r="G150" s="16" t="s">
        <v>14</v>
      </c>
      <c r="H150" s="17">
        <v>972217860387824</v>
      </c>
      <c r="I150" s="2" t="s">
        <v>24</v>
      </c>
      <c r="J150" s="2" t="s">
        <v>16</v>
      </c>
      <c r="K150" s="10"/>
      <c r="M150" s="21"/>
      <c r="N150" s="23"/>
      <c r="O150" s="27" t="str">
        <f>VLOOKUP(B:B,StudentsList[],7,FALSE)</f>
        <v>test@testmail.com</v>
      </c>
      <c r="P150" s="25" t="str">
        <f t="shared" si="12"/>
        <v>00.00</v>
      </c>
      <c r="Q150" s="25" t="str">
        <f t="shared" si="13"/>
        <v/>
      </c>
    </row>
    <row r="151" spans="1:17" ht="18" x14ac:dyDescent="0.25">
      <c r="A151" s="30" t="s">
        <v>227</v>
      </c>
      <c r="B151" s="32">
        <v>121</v>
      </c>
      <c r="C151" s="1" t="str">
        <f>VLOOKUP(B:B,StudentsList[],2,FALSE)</f>
        <v>Student name 121</v>
      </c>
      <c r="D151" s="1" t="str">
        <f>VLOOKUP(B:B,StudentsList[],3,FALSE)</f>
        <v>Student firstname 121</v>
      </c>
      <c r="E151" s="6">
        <v>43215</v>
      </c>
      <c r="F151" s="16" t="s">
        <v>25</v>
      </c>
      <c r="G151" s="16" t="s">
        <v>14</v>
      </c>
      <c r="H151" s="17">
        <v>988429066424934</v>
      </c>
      <c r="I151" s="2" t="s">
        <v>43</v>
      </c>
      <c r="J151" s="2" t="s">
        <v>27</v>
      </c>
      <c r="K151" s="10"/>
      <c r="M151" s="21"/>
      <c r="N151" s="23"/>
      <c r="O151" s="27" t="str">
        <f>VLOOKUP(B:B,StudentsList[],7,FALSE)</f>
        <v>test@testmail.com</v>
      </c>
      <c r="P151" s="25" t="str">
        <f t="shared" si="12"/>
        <v>00.00</v>
      </c>
      <c r="Q151" s="25" t="str">
        <f t="shared" si="13"/>
        <v/>
      </c>
    </row>
    <row r="152" spans="1:17" ht="18" x14ac:dyDescent="0.25">
      <c r="A152" s="30" t="s">
        <v>228</v>
      </c>
      <c r="B152" s="32">
        <v>410</v>
      </c>
      <c r="C152" s="1" t="str">
        <f>VLOOKUP(B:B,StudentsList[],2,FALSE)</f>
        <v>Student name 410</v>
      </c>
      <c r="D152" s="1" t="str">
        <f>VLOOKUP(B:B,StudentsList[],3,FALSE)</f>
        <v>Student firstname 410</v>
      </c>
      <c r="E152" s="6">
        <v>43215</v>
      </c>
      <c r="F152" s="16" t="s">
        <v>20</v>
      </c>
      <c r="G152" s="16" t="s">
        <v>39</v>
      </c>
      <c r="H152" s="17">
        <v>971398747554917</v>
      </c>
      <c r="I152" s="2" t="s">
        <v>15</v>
      </c>
      <c r="J152" s="2" t="s">
        <v>16</v>
      </c>
      <c r="K152" s="10"/>
      <c r="M152" s="21"/>
      <c r="N152" s="23"/>
      <c r="O152" s="27" t="str">
        <f>VLOOKUP(B:B,StudentsList[],7,FALSE)</f>
        <v>test@testmail.com</v>
      </c>
      <c r="P152" s="25" t="str">
        <f t="shared" si="12"/>
        <v>00.00</v>
      </c>
      <c r="Q152" s="25" t="str">
        <f t="shared" si="13"/>
        <v/>
      </c>
    </row>
    <row r="153" spans="1:17" ht="18" x14ac:dyDescent="0.25">
      <c r="A153" s="30" t="s">
        <v>229</v>
      </c>
      <c r="B153" s="32">
        <v>428</v>
      </c>
      <c r="C153" s="1" t="str">
        <f>VLOOKUP(B:B,StudentsList[],2,FALSE)</f>
        <v>Student name 428</v>
      </c>
      <c r="D153" s="1" t="str">
        <f>VLOOKUP(B:B,StudentsList[],3,FALSE)</f>
        <v>Student firstname 428</v>
      </c>
      <c r="E153" s="6">
        <v>43216</v>
      </c>
      <c r="F153" s="16" t="s">
        <v>48</v>
      </c>
      <c r="G153" s="16" t="s">
        <v>14</v>
      </c>
      <c r="H153" s="17">
        <v>980333028811205</v>
      </c>
      <c r="I153" s="2" t="s">
        <v>195</v>
      </c>
      <c r="J153" s="2" t="s">
        <v>16</v>
      </c>
      <c r="K153" s="10"/>
      <c r="M153" s="21"/>
      <c r="N153" s="23"/>
      <c r="O153" s="27" t="str">
        <f>VLOOKUP(B:B,StudentsList[],7,FALSE)</f>
        <v>test@testmail.com</v>
      </c>
      <c r="P153" s="25" t="str">
        <f t="shared" si="12"/>
        <v>00.00</v>
      </c>
      <c r="Q153" s="25" t="str">
        <f t="shared" si="13"/>
        <v/>
      </c>
    </row>
    <row r="154" spans="1:17" ht="18" x14ac:dyDescent="0.25">
      <c r="A154" s="30" t="s">
        <v>230</v>
      </c>
      <c r="B154" s="32">
        <v>97</v>
      </c>
      <c r="C154" s="1" t="str">
        <f>VLOOKUP(B:B,StudentsList[],2,FALSE)</f>
        <v>Student name 97</v>
      </c>
      <c r="D154" s="1" t="str">
        <f>VLOOKUP(B:B,StudentsList[],3,FALSE)</f>
        <v>Student firstname 97</v>
      </c>
      <c r="E154" s="6">
        <v>43217</v>
      </c>
      <c r="F154" s="16" t="s">
        <v>40</v>
      </c>
      <c r="G154" s="16" t="s">
        <v>14</v>
      </c>
      <c r="H154" s="17">
        <v>974983625548567</v>
      </c>
      <c r="I154" s="2" t="s">
        <v>15</v>
      </c>
      <c r="J154" s="2" t="s">
        <v>16</v>
      </c>
      <c r="K154" s="10"/>
      <c r="M154" s="21"/>
      <c r="N154" s="23"/>
      <c r="O154" s="27" t="str">
        <f>VLOOKUP(B:B,StudentsList[],7,FALSE)</f>
        <v>test@testmail.com</v>
      </c>
      <c r="P154" s="25" t="str">
        <f t="shared" si="12"/>
        <v>00.00</v>
      </c>
      <c r="Q154" s="25" t="str">
        <f t="shared" si="13"/>
        <v/>
      </c>
    </row>
    <row r="155" spans="1:17" ht="18" x14ac:dyDescent="0.25">
      <c r="A155" s="30" t="s">
        <v>231</v>
      </c>
      <c r="B155" s="32">
        <v>259</v>
      </c>
      <c r="C155" s="1" t="str">
        <f>VLOOKUP(B:B,StudentsList[],2,FALSE)</f>
        <v>Student name 259</v>
      </c>
      <c r="D155" s="1" t="str">
        <f>VLOOKUP(B:B,StudentsList[],3,FALSE)</f>
        <v>Student firstname 259</v>
      </c>
      <c r="E155" s="6">
        <v>43217</v>
      </c>
      <c r="F155" s="16" t="s">
        <v>20</v>
      </c>
      <c r="G155" s="16" t="s">
        <v>21</v>
      </c>
      <c r="H155" s="17">
        <v>985976065277546</v>
      </c>
      <c r="I155" s="2" t="s">
        <v>43</v>
      </c>
      <c r="J155" s="2" t="s">
        <v>16</v>
      </c>
      <c r="K155" s="10"/>
      <c r="M155" s="21"/>
      <c r="N155" s="23"/>
      <c r="O155" s="27" t="str">
        <f>VLOOKUP(B:B,StudentsList[],7,FALSE)</f>
        <v>test@testmail.com</v>
      </c>
      <c r="P155" s="25" t="str">
        <f t="shared" si="12"/>
        <v>00.00</v>
      </c>
      <c r="Q155" s="25" t="str">
        <f t="shared" si="13"/>
        <v/>
      </c>
    </row>
    <row r="156" spans="1:17" ht="18" x14ac:dyDescent="0.25">
      <c r="A156" s="30" t="s">
        <v>232</v>
      </c>
      <c r="B156" s="32">
        <v>238</v>
      </c>
      <c r="C156" s="1" t="str">
        <f>VLOOKUP(B:B,StudentsList[],2,FALSE)</f>
        <v>Student name 238</v>
      </c>
      <c r="D156" s="1" t="str">
        <f>VLOOKUP(B:B,StudentsList[],3,FALSE)</f>
        <v>Student firstname 238</v>
      </c>
      <c r="E156" s="6">
        <v>43217</v>
      </c>
      <c r="F156" s="16" t="s">
        <v>20</v>
      </c>
      <c r="G156" s="16"/>
      <c r="H156" s="17">
        <v>979727550601169</v>
      </c>
      <c r="I156" s="2" t="s">
        <v>15</v>
      </c>
      <c r="J156" s="2" t="s">
        <v>27</v>
      </c>
      <c r="K156" s="10"/>
      <c r="M156" s="21"/>
      <c r="N156" s="23"/>
      <c r="O156" s="27" t="str">
        <f>VLOOKUP(B:B,StudentsList[],7,FALSE)</f>
        <v>test@testmail.com</v>
      </c>
      <c r="P156" s="25" t="str">
        <f t="shared" si="12"/>
        <v>00.00</v>
      </c>
      <c r="Q156" s="25" t="str">
        <f t="shared" si="13"/>
        <v/>
      </c>
    </row>
    <row r="157" spans="1:17" ht="18" x14ac:dyDescent="0.25">
      <c r="A157" s="30" t="s">
        <v>233</v>
      </c>
      <c r="B157" s="32">
        <v>525</v>
      </c>
      <c r="C157" s="1" t="str">
        <f>VLOOKUP(B:B,StudentsList[],2,FALSE)</f>
        <v>Student name 525</v>
      </c>
      <c r="D157" s="1" t="str">
        <f>VLOOKUP(B:B,StudentsList[],3,FALSE)</f>
        <v>Student firstname 525</v>
      </c>
      <c r="E157" s="6">
        <v>43220</v>
      </c>
      <c r="F157" s="16" t="s">
        <v>42</v>
      </c>
      <c r="G157" s="16" t="s">
        <v>19</v>
      </c>
      <c r="H157" s="17">
        <v>984549318528083</v>
      </c>
      <c r="I157" s="2" t="s">
        <v>195</v>
      </c>
      <c r="J157" s="2" t="s">
        <v>16</v>
      </c>
      <c r="K157" s="10"/>
      <c r="M157" s="21"/>
      <c r="N157" s="23"/>
      <c r="O157" s="27" t="str">
        <f>VLOOKUP(B:B,StudentsList[],7,FALSE)</f>
        <v>test@testmail.com</v>
      </c>
      <c r="P157" s="25" t="str">
        <f t="shared" si="12"/>
        <v>00.00</v>
      </c>
      <c r="Q157" s="25" t="str">
        <f t="shared" si="13"/>
        <v/>
      </c>
    </row>
    <row r="158" spans="1:17" ht="18" x14ac:dyDescent="0.25">
      <c r="A158" s="30" t="s">
        <v>234</v>
      </c>
      <c r="B158" s="32">
        <v>201</v>
      </c>
      <c r="C158" s="1" t="str">
        <f>VLOOKUP(B:B,StudentsList[],2,FALSE)</f>
        <v>Student name 201</v>
      </c>
      <c r="D158" s="1" t="str">
        <f>VLOOKUP(B:B,StudentsList[],3,FALSE)</f>
        <v>Student firstname 201</v>
      </c>
      <c r="E158" s="6">
        <v>43221</v>
      </c>
      <c r="F158" s="16" t="s">
        <v>20</v>
      </c>
      <c r="G158" s="16" t="s">
        <v>55</v>
      </c>
      <c r="H158" s="17">
        <v>988039626153329</v>
      </c>
      <c r="I158" s="2" t="s">
        <v>15</v>
      </c>
      <c r="J158" s="2" t="s">
        <v>64</v>
      </c>
      <c r="K158" s="10"/>
      <c r="M158" s="21"/>
      <c r="N158" s="23"/>
      <c r="O158" s="27" t="str">
        <f>VLOOKUP(B:B,StudentsList[],7,FALSE)</f>
        <v>test@testmail.com</v>
      </c>
      <c r="P158" s="25" t="str">
        <f t="shared" si="12"/>
        <v>00.00</v>
      </c>
      <c r="Q158" s="25" t="str">
        <f t="shared" si="13"/>
        <v/>
      </c>
    </row>
    <row r="159" spans="1:17" ht="18" x14ac:dyDescent="0.25">
      <c r="A159" s="30" t="s">
        <v>235</v>
      </c>
      <c r="B159" s="32">
        <v>92</v>
      </c>
      <c r="C159" s="1" t="str">
        <f>VLOOKUP(B:B,StudentsList[],2,FALSE)</f>
        <v>Student name 92</v>
      </c>
      <c r="D159" s="1" t="str">
        <f>VLOOKUP(B:B,StudentsList[],3,FALSE)</f>
        <v>Student firstname 92</v>
      </c>
      <c r="E159" s="6">
        <v>43221</v>
      </c>
      <c r="F159" s="16" t="s">
        <v>25</v>
      </c>
      <c r="G159" s="16" t="s">
        <v>14</v>
      </c>
      <c r="H159" s="17">
        <v>977643148173401</v>
      </c>
      <c r="I159" s="2" t="s">
        <v>15</v>
      </c>
      <c r="J159" s="2" t="s">
        <v>50</v>
      </c>
      <c r="K159" s="10"/>
      <c r="M159" s="21"/>
      <c r="N159" s="23"/>
      <c r="O159" s="27" t="str">
        <f>VLOOKUP(B:B,StudentsList[],7,FALSE)</f>
        <v>test@testmail.com</v>
      </c>
      <c r="P159" s="25" t="str">
        <f t="shared" si="12"/>
        <v>00.00</v>
      </c>
      <c r="Q159" s="25" t="str">
        <f t="shared" si="13"/>
        <v/>
      </c>
    </row>
    <row r="160" spans="1:17" ht="18" x14ac:dyDescent="0.25">
      <c r="A160" s="30" t="s">
        <v>236</v>
      </c>
      <c r="B160" s="32">
        <v>565</v>
      </c>
      <c r="C160" s="1" t="str">
        <f>VLOOKUP(B:B,StudentsList[],2,FALSE)</f>
        <v>Student name 565</v>
      </c>
      <c r="D160" s="1" t="str">
        <f>VLOOKUP(B:B,StudentsList[],3,FALSE)</f>
        <v>Student firstname 565</v>
      </c>
      <c r="E160" s="6">
        <v>43222</v>
      </c>
      <c r="F160" s="16" t="s">
        <v>32</v>
      </c>
      <c r="G160" s="16" t="s">
        <v>14</v>
      </c>
      <c r="H160" s="17">
        <v>976806302493395</v>
      </c>
      <c r="I160" s="2" t="s">
        <v>43</v>
      </c>
      <c r="J160" s="2" t="s">
        <v>16</v>
      </c>
      <c r="K160" s="10"/>
      <c r="M160" s="21"/>
      <c r="N160" s="23"/>
      <c r="O160" s="27" t="str">
        <f>VLOOKUP(B:B,StudentsList[],7,FALSE)</f>
        <v>test@testmail.com</v>
      </c>
      <c r="P160" s="25" t="str">
        <f t="shared" si="12"/>
        <v>00.00</v>
      </c>
      <c r="Q160" s="25" t="str">
        <f t="shared" si="13"/>
        <v/>
      </c>
    </row>
    <row r="161" spans="1:17" ht="18" x14ac:dyDescent="0.25">
      <c r="A161" s="30" t="s">
        <v>237</v>
      </c>
      <c r="B161" s="32">
        <v>1</v>
      </c>
      <c r="C161" s="1" t="str">
        <f>VLOOKUP(B:B,StudentsList[],2,FALSE)</f>
        <v>Student name 1</v>
      </c>
      <c r="D161" s="1" t="str">
        <f>VLOOKUP(B:B,StudentsList[],3,FALSE)</f>
        <v>Student firstname 1</v>
      </c>
      <c r="E161" s="6">
        <v>43223</v>
      </c>
      <c r="F161" s="16" t="s">
        <v>13</v>
      </c>
      <c r="G161" s="16" t="s">
        <v>14</v>
      </c>
      <c r="H161" s="17">
        <v>979597752285643</v>
      </c>
      <c r="I161" s="2" t="s">
        <v>195</v>
      </c>
      <c r="J161" s="2" t="s">
        <v>16</v>
      </c>
      <c r="K161" s="10"/>
      <c r="M161" s="21"/>
      <c r="N161" s="23"/>
      <c r="O161" s="27" t="str">
        <f>VLOOKUP(B:B,StudentsList[],7,FALSE)</f>
        <v>test@testmail.com</v>
      </c>
      <c r="P161" s="25" t="str">
        <f t="shared" si="12"/>
        <v>00.00</v>
      </c>
      <c r="Q161" s="25" t="str">
        <f t="shared" si="13"/>
        <v/>
      </c>
    </row>
    <row r="162" spans="1:17" ht="18" x14ac:dyDescent="0.25">
      <c r="A162" s="30" t="s">
        <v>238</v>
      </c>
      <c r="B162" s="32">
        <v>103</v>
      </c>
      <c r="C162" s="1" t="str">
        <f>VLOOKUP(B:B,StudentsList[],2,FALSE)</f>
        <v>Student name 103</v>
      </c>
      <c r="D162" s="1" t="str">
        <f>VLOOKUP(B:B,StudentsList[],3,FALSE)</f>
        <v>Student firstname 103</v>
      </c>
      <c r="E162" s="6">
        <v>43224</v>
      </c>
      <c r="F162" s="16" t="s">
        <v>25</v>
      </c>
      <c r="G162" s="16" t="s">
        <v>21</v>
      </c>
      <c r="H162" s="17">
        <v>982186428719078</v>
      </c>
      <c r="I162" s="2" t="s">
        <v>15</v>
      </c>
      <c r="J162" s="2" t="s">
        <v>16</v>
      </c>
      <c r="K162" s="10"/>
      <c r="M162" s="21"/>
      <c r="N162" s="23"/>
      <c r="O162" s="27" t="str">
        <f>VLOOKUP(B:B,StudentsList[],7,FALSE)</f>
        <v>test@testmail.com</v>
      </c>
      <c r="P162" s="25" t="str">
        <f t="shared" si="12"/>
        <v>00.00</v>
      </c>
      <c r="Q162" s="25" t="str">
        <f t="shared" si="13"/>
        <v/>
      </c>
    </row>
    <row r="163" spans="1:17" ht="18" x14ac:dyDescent="0.25">
      <c r="A163" s="30" t="s">
        <v>239</v>
      </c>
      <c r="B163" s="32">
        <v>75</v>
      </c>
      <c r="C163" s="1" t="str">
        <f>VLOOKUP(B:B,StudentsList[],2,FALSE)</f>
        <v>Student name 75</v>
      </c>
      <c r="D163" s="1" t="str">
        <f>VLOOKUP(B:B,StudentsList[],3,FALSE)</f>
        <v>Student firstname 75</v>
      </c>
      <c r="E163" s="6">
        <v>43224</v>
      </c>
      <c r="F163" s="16" t="s">
        <v>20</v>
      </c>
      <c r="G163" s="16" t="s">
        <v>21</v>
      </c>
      <c r="H163" s="17">
        <v>987561010066504</v>
      </c>
      <c r="I163" s="2" t="s">
        <v>15</v>
      </c>
      <c r="J163" s="2" t="s">
        <v>16</v>
      </c>
      <c r="K163" s="10"/>
      <c r="M163" s="21"/>
      <c r="N163" s="23"/>
      <c r="O163" s="27" t="str">
        <f>VLOOKUP(B:B,StudentsList[],7,FALSE)</f>
        <v>test@testmail.com</v>
      </c>
      <c r="P163" s="25" t="str">
        <f t="shared" si="12"/>
        <v>00.00</v>
      </c>
      <c r="Q163" s="25" t="str">
        <f t="shared" si="13"/>
        <v/>
      </c>
    </row>
    <row r="164" spans="1:17" ht="18" x14ac:dyDescent="0.25">
      <c r="A164" s="30" t="s">
        <v>240</v>
      </c>
      <c r="B164" s="32">
        <v>187</v>
      </c>
      <c r="C164" s="1" t="str">
        <f>VLOOKUP(B:B,StudentsList[],2,FALSE)</f>
        <v>Student name 187</v>
      </c>
      <c r="D164" s="1" t="str">
        <f>VLOOKUP(B:B,StudentsList[],3,FALSE)</f>
        <v>Student firstname 187</v>
      </c>
      <c r="E164" s="6">
        <v>43224</v>
      </c>
      <c r="F164" s="16" t="s">
        <v>13</v>
      </c>
      <c r="G164" s="16" t="s">
        <v>35</v>
      </c>
      <c r="H164" s="17">
        <v>982993908617393</v>
      </c>
      <c r="I164" s="2" t="s">
        <v>15</v>
      </c>
      <c r="J164" s="2" t="s">
        <v>16</v>
      </c>
      <c r="K164" s="10"/>
      <c r="M164" s="21"/>
      <c r="N164" s="23"/>
      <c r="O164" s="27" t="str">
        <f>VLOOKUP(B:B,StudentsList[],7,FALSE)</f>
        <v>test@testmail.com</v>
      </c>
      <c r="P164" s="25" t="str">
        <f t="shared" si="12"/>
        <v>00.00</v>
      </c>
      <c r="Q164" s="25" t="str">
        <f t="shared" si="13"/>
        <v/>
      </c>
    </row>
    <row r="165" spans="1:17" ht="18" x14ac:dyDescent="0.25">
      <c r="A165" s="30" t="s">
        <v>241</v>
      </c>
      <c r="B165" s="32">
        <v>308</v>
      </c>
      <c r="C165" s="1" t="str">
        <f>VLOOKUP(B:B,StudentsList[],2,FALSE)</f>
        <v>Student name 308</v>
      </c>
      <c r="D165" s="1" t="str">
        <f>VLOOKUP(B:B,StudentsList[],3,FALSE)</f>
        <v>Student firstname 308</v>
      </c>
      <c r="E165" s="6">
        <v>43227</v>
      </c>
      <c r="F165" s="16" t="s">
        <v>36</v>
      </c>
      <c r="G165" s="16" t="s">
        <v>14</v>
      </c>
      <c r="H165" s="17">
        <v>976757207677806</v>
      </c>
      <c r="I165" s="2" t="s">
        <v>15</v>
      </c>
      <c r="J165" s="2" t="s">
        <v>64</v>
      </c>
      <c r="K165" s="10"/>
      <c r="M165" s="21"/>
      <c r="N165" s="23"/>
      <c r="O165" s="27" t="str">
        <f>VLOOKUP(B:B,StudentsList[],7,FALSE)</f>
        <v>test@testmail.com</v>
      </c>
      <c r="P165" s="25" t="str">
        <f t="shared" si="12"/>
        <v>00.00</v>
      </c>
      <c r="Q165" s="25" t="str">
        <f t="shared" si="13"/>
        <v/>
      </c>
    </row>
    <row r="166" spans="1:17" ht="18" x14ac:dyDescent="0.25">
      <c r="A166" s="30" t="s">
        <v>242</v>
      </c>
      <c r="B166" s="32">
        <v>359</v>
      </c>
      <c r="C166" s="1" t="str">
        <f>VLOOKUP(B:B,StudentsList[],2,FALSE)</f>
        <v>Student name 359</v>
      </c>
      <c r="D166" s="1" t="str">
        <f>VLOOKUP(B:B,StudentsList[],3,FALSE)</f>
        <v>Student firstname 359</v>
      </c>
      <c r="E166" s="6">
        <v>43231</v>
      </c>
      <c r="F166" s="16" t="s">
        <v>13</v>
      </c>
      <c r="G166" s="16" t="s">
        <v>14</v>
      </c>
      <c r="H166" s="17">
        <v>974529686221932</v>
      </c>
      <c r="I166" s="2" t="s">
        <v>15</v>
      </c>
      <c r="J166" s="2" t="s">
        <v>16</v>
      </c>
      <c r="K166" s="10"/>
      <c r="M166" s="21"/>
      <c r="N166" s="23"/>
      <c r="O166" s="27" t="str">
        <f>VLOOKUP(B:B,StudentsList[],7,FALSE)</f>
        <v>test@testmail.com</v>
      </c>
      <c r="P166" s="25" t="str">
        <f t="shared" si="12"/>
        <v>00.00</v>
      </c>
      <c r="Q166" s="25" t="str">
        <f t="shared" si="13"/>
        <v/>
      </c>
    </row>
    <row r="167" spans="1:17" ht="18" x14ac:dyDescent="0.25">
      <c r="A167" s="30" t="s">
        <v>243</v>
      </c>
      <c r="B167" s="32">
        <v>110</v>
      </c>
      <c r="C167" s="1" t="str">
        <f>VLOOKUP(B:B,StudentsList[],2,FALSE)</f>
        <v>Student name 110</v>
      </c>
      <c r="D167" s="1" t="str">
        <f>VLOOKUP(B:B,StudentsList[],3,FALSE)</f>
        <v>Student firstname 110</v>
      </c>
      <c r="E167" s="6">
        <v>43237</v>
      </c>
      <c r="F167" s="16" t="s">
        <v>20</v>
      </c>
      <c r="G167" s="16" t="s">
        <v>19</v>
      </c>
      <c r="H167" s="17">
        <v>977009630598251</v>
      </c>
      <c r="I167" s="2" t="s">
        <v>195</v>
      </c>
      <c r="J167" s="2" t="s">
        <v>16</v>
      </c>
      <c r="K167" s="10"/>
      <c r="M167" s="21"/>
      <c r="N167" s="23"/>
      <c r="O167" s="27" t="str">
        <f>VLOOKUP(B:B,StudentsList[],7,FALSE)</f>
        <v>test@testmail.com</v>
      </c>
      <c r="P167" s="25" t="str">
        <f t="shared" si="12"/>
        <v>00.00</v>
      </c>
      <c r="Q167" s="25" t="str">
        <f t="shared" si="13"/>
        <v/>
      </c>
    </row>
    <row r="168" spans="1:17" ht="18" x14ac:dyDescent="0.25">
      <c r="A168" s="30" t="s">
        <v>244</v>
      </c>
      <c r="B168" s="32">
        <v>17</v>
      </c>
      <c r="C168" s="1" t="str">
        <f>VLOOKUP(B:B,StudentsList[],2,FALSE)</f>
        <v>Student name 17</v>
      </c>
      <c r="D168" s="1" t="str">
        <f>VLOOKUP(B:B,StudentsList[],3,FALSE)</f>
        <v>Student firstname 17</v>
      </c>
      <c r="E168" s="6">
        <v>43238</v>
      </c>
      <c r="F168" s="16" t="s">
        <v>36</v>
      </c>
      <c r="G168" s="16" t="s">
        <v>14</v>
      </c>
      <c r="H168" s="17">
        <v>982987173743928</v>
      </c>
      <c r="I168" s="2" t="s">
        <v>15</v>
      </c>
      <c r="J168" s="2" t="s">
        <v>27</v>
      </c>
      <c r="K168" s="10"/>
      <c r="M168" s="21"/>
      <c r="N168" s="23"/>
      <c r="O168" s="27" t="str">
        <f>VLOOKUP(B:B,StudentsList[],7,FALSE)</f>
        <v>test@testmail.com</v>
      </c>
      <c r="P168" s="25" t="str">
        <f t="shared" si="12"/>
        <v>00.00</v>
      </c>
      <c r="Q168" s="25" t="str">
        <f t="shared" si="13"/>
        <v/>
      </c>
    </row>
    <row r="169" spans="1:17" ht="18" x14ac:dyDescent="0.25">
      <c r="A169" s="30" t="s">
        <v>245</v>
      </c>
      <c r="B169" s="32">
        <v>515</v>
      </c>
      <c r="C169" s="1" t="str">
        <f>VLOOKUP(B:B,StudentsList[],2,FALSE)</f>
        <v>Student name 515</v>
      </c>
      <c r="D169" s="1" t="str">
        <f>VLOOKUP(B:B,StudentsList[],3,FALSE)</f>
        <v>Student firstname 515</v>
      </c>
      <c r="E169" s="6">
        <v>43238</v>
      </c>
      <c r="F169" s="16" t="s">
        <v>13</v>
      </c>
      <c r="G169" s="16" t="s">
        <v>35</v>
      </c>
      <c r="H169" s="17">
        <v>972535910856003</v>
      </c>
      <c r="I169" s="2" t="s">
        <v>15</v>
      </c>
      <c r="J169" s="2" t="s">
        <v>16</v>
      </c>
      <c r="K169" s="10"/>
      <c r="M169" s="21"/>
      <c r="N169" s="23"/>
      <c r="O169" s="27" t="str">
        <f>VLOOKUP(B:B,StudentsList[],7,FALSE)</f>
        <v>test@testmail.com</v>
      </c>
      <c r="P169" s="25" t="str">
        <f t="shared" si="12"/>
        <v>00.00</v>
      </c>
      <c r="Q169" s="25" t="str">
        <f t="shared" si="13"/>
        <v/>
      </c>
    </row>
    <row r="170" spans="1:17" ht="18" x14ac:dyDescent="0.25">
      <c r="A170" s="30" t="s">
        <v>246</v>
      </c>
      <c r="B170" s="32">
        <v>89</v>
      </c>
      <c r="C170" s="1" t="str">
        <f>VLOOKUP(B:B,StudentsList[],2,FALSE)</f>
        <v>Student name 89</v>
      </c>
      <c r="D170" s="1" t="str">
        <f>VLOOKUP(B:B,StudentsList[],3,FALSE)</f>
        <v>Student firstname 89</v>
      </c>
      <c r="E170" s="6">
        <v>43242</v>
      </c>
      <c r="F170" s="16" t="s">
        <v>46</v>
      </c>
      <c r="G170" s="16" t="s">
        <v>19</v>
      </c>
      <c r="H170" s="17">
        <v>985214970893308</v>
      </c>
      <c r="I170" s="2" t="s">
        <v>15</v>
      </c>
      <c r="J170" s="2" t="s">
        <v>64</v>
      </c>
      <c r="K170" s="10"/>
      <c r="M170" s="21"/>
      <c r="N170" s="23"/>
      <c r="O170" s="27" t="str">
        <f>VLOOKUP(B:B,StudentsList[],7,FALSE)</f>
        <v>test@testmail.com</v>
      </c>
      <c r="P170" s="25" t="str">
        <f t="shared" si="12"/>
        <v>00.00</v>
      </c>
      <c r="Q170" s="25" t="str">
        <f t="shared" si="13"/>
        <v/>
      </c>
    </row>
    <row r="171" spans="1:17" ht="18" x14ac:dyDescent="0.25">
      <c r="A171" s="30" t="s">
        <v>247</v>
      </c>
      <c r="B171" s="32">
        <v>89</v>
      </c>
      <c r="C171" s="1" t="str">
        <f>VLOOKUP(B:B,StudentsList[],2,FALSE)</f>
        <v>Student name 89</v>
      </c>
      <c r="D171" s="1" t="str">
        <f>VLOOKUP(B:B,StudentsList[],3,FALSE)</f>
        <v>Student firstname 89</v>
      </c>
      <c r="E171" s="6">
        <v>43242</v>
      </c>
      <c r="F171" s="16" t="s">
        <v>45</v>
      </c>
      <c r="G171" s="16" t="s">
        <v>14</v>
      </c>
      <c r="H171" s="17">
        <v>972255077403467</v>
      </c>
      <c r="I171" s="2" t="s">
        <v>15</v>
      </c>
      <c r="J171" s="2" t="s">
        <v>64</v>
      </c>
      <c r="K171" s="10"/>
      <c r="M171" s="21"/>
      <c r="N171" s="23"/>
      <c r="O171" s="27" t="str">
        <f>VLOOKUP(B:B,StudentsList[],7,FALSE)</f>
        <v>test@testmail.com</v>
      </c>
      <c r="P171" s="25" t="str">
        <f t="shared" si="12"/>
        <v>00.00</v>
      </c>
      <c r="Q171" s="25" t="str">
        <f t="shared" si="13"/>
        <v/>
      </c>
    </row>
    <row r="172" spans="1:17" ht="18" x14ac:dyDescent="0.25">
      <c r="A172" s="30" t="s">
        <v>248</v>
      </c>
      <c r="B172" s="32">
        <v>354</v>
      </c>
      <c r="C172" s="1" t="str">
        <f>VLOOKUP(B:B,StudentsList[],2,FALSE)</f>
        <v>Student name 354</v>
      </c>
      <c r="D172" s="1" t="str">
        <f>VLOOKUP(B:B,StudentsList[],3,FALSE)</f>
        <v>Student firstname 354</v>
      </c>
      <c r="E172" s="6">
        <v>43243</v>
      </c>
      <c r="F172" s="16" t="s">
        <v>36</v>
      </c>
      <c r="G172" s="16" t="s">
        <v>14</v>
      </c>
      <c r="H172" s="17">
        <v>975315147126634</v>
      </c>
      <c r="I172" s="2" t="s">
        <v>15</v>
      </c>
      <c r="J172" s="2" t="s">
        <v>64</v>
      </c>
      <c r="K172" s="10"/>
      <c r="M172" s="21"/>
      <c r="N172" s="23"/>
      <c r="O172" s="27" t="str">
        <f>VLOOKUP(B:B,StudentsList[],7,FALSE)</f>
        <v>test@testmail.com</v>
      </c>
      <c r="P172" s="25" t="str">
        <f t="shared" si="12"/>
        <v>00.00</v>
      </c>
      <c r="Q172" s="25" t="str">
        <f t="shared" si="13"/>
        <v/>
      </c>
    </row>
    <row r="173" spans="1:17" ht="18" x14ac:dyDescent="0.25">
      <c r="A173" s="30" t="s">
        <v>249</v>
      </c>
      <c r="B173" s="32">
        <v>290</v>
      </c>
      <c r="C173" s="1" t="str">
        <f>VLOOKUP(B:B,StudentsList[],2,FALSE)</f>
        <v>Student name 290</v>
      </c>
      <c r="D173" s="1" t="str">
        <f>VLOOKUP(B:B,StudentsList[],3,FALSE)</f>
        <v>Student firstname 290</v>
      </c>
      <c r="E173" s="6">
        <v>43244</v>
      </c>
      <c r="F173" s="16" t="s">
        <v>25</v>
      </c>
      <c r="G173" s="16" t="s">
        <v>14</v>
      </c>
      <c r="H173" s="17">
        <v>986692524323146</v>
      </c>
      <c r="I173" s="2" t="s">
        <v>15</v>
      </c>
      <c r="J173" s="2" t="s">
        <v>50</v>
      </c>
      <c r="K173" s="10"/>
      <c r="M173" s="21"/>
      <c r="N173" s="23"/>
      <c r="O173" s="27" t="str">
        <f>VLOOKUP(B:B,StudentsList[],7,FALSE)</f>
        <v>test@testmail.com</v>
      </c>
      <c r="P173" s="25" t="str">
        <f t="shared" si="12"/>
        <v>00.00</v>
      </c>
      <c r="Q173" s="25" t="str">
        <f t="shared" si="13"/>
        <v/>
      </c>
    </row>
    <row r="174" spans="1:17" ht="18" x14ac:dyDescent="0.25">
      <c r="A174" s="30" t="s">
        <v>250</v>
      </c>
      <c r="B174" s="32">
        <v>557</v>
      </c>
      <c r="C174" s="1" t="str">
        <f>VLOOKUP(B:B,StudentsList[],2,FALSE)</f>
        <v>Student name 557</v>
      </c>
      <c r="D174" s="1" t="str">
        <f>VLOOKUP(B:B,StudentsList[],3,FALSE)</f>
        <v>Student firstname 557</v>
      </c>
      <c r="E174" s="6">
        <v>43245</v>
      </c>
      <c r="F174" s="16" t="s">
        <v>13</v>
      </c>
      <c r="G174" s="16" t="s">
        <v>39</v>
      </c>
      <c r="H174" s="17">
        <v>984060737581569</v>
      </c>
      <c r="I174" s="2" t="s">
        <v>15</v>
      </c>
      <c r="J174" s="2" t="s">
        <v>27</v>
      </c>
      <c r="K174" s="10"/>
      <c r="M174" s="21"/>
      <c r="N174" s="23"/>
      <c r="O174" s="27" t="str">
        <f>VLOOKUP(B:B,StudentsList[],7,FALSE)</f>
        <v>test@testmail.com</v>
      </c>
      <c r="P174" s="25" t="str">
        <f t="shared" si="12"/>
        <v>00.00</v>
      </c>
      <c r="Q174" s="25" t="str">
        <f t="shared" si="13"/>
        <v/>
      </c>
    </row>
    <row r="175" spans="1:17" ht="18" x14ac:dyDescent="0.25">
      <c r="A175" s="30" t="s">
        <v>251</v>
      </c>
      <c r="B175" s="32">
        <v>290</v>
      </c>
      <c r="C175" s="1" t="str">
        <f>VLOOKUP(B:B,StudentsList[],2,FALSE)</f>
        <v>Student name 290</v>
      </c>
      <c r="D175" s="1" t="str">
        <f>VLOOKUP(B:B,StudentsList[],3,FALSE)</f>
        <v>Student firstname 290</v>
      </c>
      <c r="E175" s="6">
        <v>43248</v>
      </c>
      <c r="F175" s="16" t="s">
        <v>25</v>
      </c>
      <c r="G175" s="16" t="s">
        <v>14</v>
      </c>
      <c r="H175" s="17">
        <v>984525214200387</v>
      </c>
      <c r="I175" s="2" t="s">
        <v>15</v>
      </c>
      <c r="J175" s="2" t="s">
        <v>50</v>
      </c>
      <c r="K175" s="10"/>
      <c r="M175" s="21"/>
      <c r="N175" s="23"/>
      <c r="O175" s="27" t="str">
        <f>VLOOKUP(B:B,StudentsList[],7,FALSE)</f>
        <v>test@testmail.com</v>
      </c>
      <c r="P175" s="25" t="str">
        <f t="shared" si="12"/>
        <v>00.00</v>
      </c>
      <c r="Q175" s="25" t="str">
        <f t="shared" si="13"/>
        <v/>
      </c>
    </row>
    <row r="176" spans="1:17" ht="18" x14ac:dyDescent="0.25">
      <c r="A176" s="30" t="s">
        <v>252</v>
      </c>
      <c r="B176" s="32">
        <v>330</v>
      </c>
      <c r="C176" s="1" t="str">
        <f>VLOOKUP(B:B,StudentsList[],2,FALSE)</f>
        <v>Student name 330</v>
      </c>
      <c r="D176" s="1" t="str">
        <f>VLOOKUP(B:B,StudentsList[],3,FALSE)</f>
        <v>Student firstname 330</v>
      </c>
      <c r="E176" s="6">
        <v>43248</v>
      </c>
      <c r="F176" s="16" t="s">
        <v>13</v>
      </c>
      <c r="G176" s="16" t="s">
        <v>14</v>
      </c>
      <c r="H176" s="17">
        <v>980558261873628</v>
      </c>
      <c r="I176" s="2" t="s">
        <v>195</v>
      </c>
      <c r="J176" s="2" t="s">
        <v>16</v>
      </c>
      <c r="K176" s="10"/>
      <c r="M176" s="21"/>
      <c r="N176" s="23"/>
      <c r="O176" s="27" t="str">
        <f>VLOOKUP(B:B,StudentsList[],7,FALSE)</f>
        <v>test@testmail.com</v>
      </c>
      <c r="P176" s="25" t="str">
        <f t="shared" si="12"/>
        <v>00.00</v>
      </c>
      <c r="Q176" s="25" t="str">
        <f t="shared" si="13"/>
        <v/>
      </c>
    </row>
    <row r="177" spans="1:17" ht="18" x14ac:dyDescent="0.25">
      <c r="A177" s="30" t="s">
        <v>253</v>
      </c>
      <c r="B177" s="32">
        <v>481</v>
      </c>
      <c r="C177" s="1" t="str">
        <f>VLOOKUP(B:B,StudentsList[],2,FALSE)</f>
        <v>Student name 481</v>
      </c>
      <c r="D177" s="1" t="str">
        <f>VLOOKUP(B:B,StudentsList[],3,FALSE)</f>
        <v>Student firstname 481</v>
      </c>
      <c r="E177" s="6">
        <v>43250</v>
      </c>
      <c r="F177" s="16" t="s">
        <v>25</v>
      </c>
      <c r="G177" s="16" t="s">
        <v>14</v>
      </c>
      <c r="H177" s="17">
        <v>988055468612466</v>
      </c>
      <c r="I177" s="2" t="s">
        <v>15</v>
      </c>
      <c r="J177" s="2" t="s">
        <v>16</v>
      </c>
      <c r="K177" s="10"/>
      <c r="M177" s="21"/>
      <c r="N177" s="23"/>
      <c r="O177" s="27" t="str">
        <f>VLOOKUP(B:B,StudentsList[],7,FALSE)</f>
        <v>test@testmail.com</v>
      </c>
      <c r="P177" s="25" t="str">
        <f t="shared" si="12"/>
        <v>00.00</v>
      </c>
      <c r="Q177" s="25" t="str">
        <f t="shared" si="13"/>
        <v/>
      </c>
    </row>
    <row r="178" spans="1:17" ht="18" x14ac:dyDescent="0.25">
      <c r="A178" s="30" t="s">
        <v>254</v>
      </c>
      <c r="B178" s="32">
        <v>269</v>
      </c>
      <c r="C178" s="1" t="str">
        <f>VLOOKUP(B:B,StudentsList[],2,FALSE)</f>
        <v>Student name 269</v>
      </c>
      <c r="D178" s="1" t="str">
        <f>VLOOKUP(B:B,StudentsList[],3,FALSE)</f>
        <v>Student firstname 269</v>
      </c>
      <c r="E178" s="6">
        <v>43252</v>
      </c>
      <c r="F178" s="16" t="s">
        <v>25</v>
      </c>
      <c r="G178" s="16" t="s">
        <v>19</v>
      </c>
      <c r="H178" s="17">
        <v>976141504372255</v>
      </c>
      <c r="I178" s="2" t="s">
        <v>15</v>
      </c>
      <c r="J178" s="2" t="s">
        <v>16</v>
      </c>
      <c r="K178" s="10"/>
      <c r="M178" s="21"/>
      <c r="N178" s="23"/>
      <c r="O178" s="27" t="str">
        <f>VLOOKUP(B:B,StudentsList[],7,FALSE)</f>
        <v>test@testmail.com</v>
      </c>
      <c r="P178" s="25" t="str">
        <f t="shared" si="12"/>
        <v>00.00</v>
      </c>
      <c r="Q178" s="25" t="str">
        <f t="shared" si="13"/>
        <v/>
      </c>
    </row>
    <row r="179" spans="1:17" ht="18" x14ac:dyDescent="0.25">
      <c r="A179" s="30" t="s">
        <v>255</v>
      </c>
      <c r="B179" s="32">
        <v>328</v>
      </c>
      <c r="C179" s="1" t="str">
        <f>VLOOKUP(B:B,StudentsList[],2,FALSE)</f>
        <v>Student name 328</v>
      </c>
      <c r="D179" s="1" t="str">
        <f>VLOOKUP(B:B,StudentsList[],3,FALSE)</f>
        <v>Student firstname 328</v>
      </c>
      <c r="E179" s="6">
        <v>43255</v>
      </c>
      <c r="F179" s="16" t="s">
        <v>40</v>
      </c>
      <c r="G179" s="16" t="s">
        <v>19</v>
      </c>
      <c r="H179" s="17">
        <v>970650529797441</v>
      </c>
      <c r="I179" s="2" t="s">
        <v>15</v>
      </c>
      <c r="J179" s="2" t="s">
        <v>64</v>
      </c>
      <c r="K179" s="10"/>
      <c r="M179" s="21"/>
      <c r="N179" s="23"/>
      <c r="O179" s="27" t="str">
        <f>VLOOKUP(B:B,StudentsList[],7,FALSE)</f>
        <v>test@testmail.com</v>
      </c>
      <c r="P179" s="25" t="str">
        <f t="shared" si="12"/>
        <v>00.00</v>
      </c>
      <c r="Q179" s="25" t="str">
        <f t="shared" si="13"/>
        <v/>
      </c>
    </row>
    <row r="180" spans="1:17" ht="18" x14ac:dyDescent="0.25">
      <c r="A180" s="30" t="s">
        <v>256</v>
      </c>
      <c r="B180" s="32">
        <v>510</v>
      </c>
      <c r="C180" s="1" t="str">
        <f>VLOOKUP(B:B,StudentsList[],2,FALSE)</f>
        <v>Student name 510</v>
      </c>
      <c r="D180" s="1" t="str">
        <f>VLOOKUP(B:B,StudentsList[],3,FALSE)</f>
        <v>Student firstname 510</v>
      </c>
      <c r="E180" s="6">
        <v>43255</v>
      </c>
      <c r="F180" s="16" t="s">
        <v>486</v>
      </c>
      <c r="G180" s="16" t="s">
        <v>19</v>
      </c>
      <c r="H180" s="17">
        <v>983638732184399</v>
      </c>
      <c r="I180" s="2" t="s">
        <v>15</v>
      </c>
      <c r="J180" s="2" t="s">
        <v>16</v>
      </c>
      <c r="K180" s="10"/>
      <c r="M180" s="21"/>
      <c r="N180" s="23"/>
      <c r="O180" s="27" t="str">
        <f>VLOOKUP(B:B,StudentsList[],7,FALSE)</f>
        <v>test@testmail.com</v>
      </c>
      <c r="P180" s="25" t="str">
        <f t="shared" si="12"/>
        <v>00.00</v>
      </c>
      <c r="Q180" s="25" t="str">
        <f t="shared" si="13"/>
        <v/>
      </c>
    </row>
    <row r="181" spans="1:17" ht="18" x14ac:dyDescent="0.25">
      <c r="A181" s="30" t="s">
        <v>257</v>
      </c>
      <c r="B181" s="32">
        <v>201</v>
      </c>
      <c r="C181" s="1" t="str">
        <f>VLOOKUP(B:B,StudentsList[],2,FALSE)</f>
        <v>Student name 201</v>
      </c>
      <c r="D181" s="1" t="str">
        <f>VLOOKUP(B:B,StudentsList[],3,FALSE)</f>
        <v>Student firstname 201</v>
      </c>
      <c r="E181" s="6">
        <v>43255</v>
      </c>
      <c r="F181" s="16" t="s">
        <v>42</v>
      </c>
      <c r="G181" s="16" t="s">
        <v>39</v>
      </c>
      <c r="H181" s="17">
        <v>976770524015950</v>
      </c>
      <c r="I181" s="2" t="s">
        <v>15</v>
      </c>
      <c r="J181" s="2" t="s">
        <v>27</v>
      </c>
      <c r="K181" s="10"/>
      <c r="M181" s="21"/>
      <c r="N181" s="23"/>
      <c r="O181" s="27" t="str">
        <f>VLOOKUP(B:B,StudentsList[],7,FALSE)</f>
        <v>test@testmail.com</v>
      </c>
      <c r="P181" s="25" t="str">
        <f t="shared" si="12"/>
        <v>00.00</v>
      </c>
      <c r="Q181" s="25" t="str">
        <f t="shared" si="13"/>
        <v/>
      </c>
    </row>
    <row r="182" spans="1:17" ht="18" x14ac:dyDescent="0.25">
      <c r="A182" s="30" t="s">
        <v>258</v>
      </c>
      <c r="B182" s="32">
        <v>1</v>
      </c>
      <c r="C182" s="1" t="str">
        <f>VLOOKUP(B:B,StudentsList[],2,FALSE)</f>
        <v>Student name 1</v>
      </c>
      <c r="D182" s="1" t="str">
        <f>VLOOKUP(B:B,StudentsList[],3,FALSE)</f>
        <v>Student firstname 1</v>
      </c>
      <c r="E182" s="6">
        <v>43256</v>
      </c>
      <c r="F182" s="16" t="s">
        <v>13</v>
      </c>
      <c r="G182" s="16" t="s">
        <v>14</v>
      </c>
      <c r="H182" s="17">
        <v>973394740741394</v>
      </c>
      <c r="I182" s="2" t="s">
        <v>15</v>
      </c>
      <c r="J182" s="2" t="s">
        <v>16</v>
      </c>
      <c r="K182" s="10"/>
      <c r="M182" s="21"/>
      <c r="N182" s="23"/>
      <c r="O182" s="27" t="str">
        <f>VLOOKUP(B:B,StudentsList[],7,FALSE)</f>
        <v>test@testmail.com</v>
      </c>
      <c r="P182" s="25" t="str">
        <f t="shared" si="12"/>
        <v>00.00</v>
      </c>
      <c r="Q182" s="25" t="str">
        <f t="shared" si="13"/>
        <v/>
      </c>
    </row>
    <row r="183" spans="1:17" ht="18" x14ac:dyDescent="0.25">
      <c r="A183" s="30" t="s">
        <v>259</v>
      </c>
      <c r="B183" s="32">
        <v>291</v>
      </c>
      <c r="C183" s="1" t="str">
        <f>VLOOKUP(B:B,StudentsList[],2,FALSE)</f>
        <v>Student name 291</v>
      </c>
      <c r="D183" s="1" t="str">
        <f>VLOOKUP(B:B,StudentsList[],3,FALSE)</f>
        <v>Student firstname 291</v>
      </c>
      <c r="E183" s="6">
        <v>43257</v>
      </c>
      <c r="F183" s="16" t="s">
        <v>36</v>
      </c>
      <c r="G183" s="16" t="s">
        <v>14</v>
      </c>
      <c r="H183" s="17">
        <v>974813691883384</v>
      </c>
      <c r="I183" s="2" t="s">
        <v>24</v>
      </c>
      <c r="J183" s="2" t="s">
        <v>64</v>
      </c>
      <c r="K183" s="10"/>
      <c r="M183" s="21"/>
      <c r="N183" s="23"/>
      <c r="O183" s="27" t="str">
        <f>VLOOKUP(B:B,StudentsList[],7,FALSE)</f>
        <v>test@testmail.com</v>
      </c>
      <c r="P183" s="25" t="str">
        <f t="shared" si="12"/>
        <v>00.00</v>
      </c>
      <c r="Q183" s="25" t="str">
        <f t="shared" si="13"/>
        <v/>
      </c>
    </row>
    <row r="184" spans="1:17" ht="18" x14ac:dyDescent="0.25">
      <c r="A184" s="30" t="s">
        <v>260</v>
      </c>
      <c r="B184" s="32">
        <v>38</v>
      </c>
      <c r="C184" s="1" t="str">
        <f>VLOOKUP(B:B,StudentsList[],2,FALSE)</f>
        <v>Student name 38</v>
      </c>
      <c r="D184" s="1" t="str">
        <f>VLOOKUP(B:B,StudentsList[],3,FALSE)</f>
        <v>Student firstname 38</v>
      </c>
      <c r="E184" s="6">
        <v>43257</v>
      </c>
      <c r="F184" s="16" t="s">
        <v>37</v>
      </c>
      <c r="G184" s="16" t="s">
        <v>38</v>
      </c>
      <c r="H184" s="17">
        <v>985158746859846</v>
      </c>
      <c r="I184" s="2" t="s">
        <v>24</v>
      </c>
      <c r="J184" s="2" t="s">
        <v>16</v>
      </c>
      <c r="K184" s="10"/>
      <c r="M184" s="21"/>
      <c r="N184" s="23"/>
      <c r="O184" s="27" t="str">
        <f>VLOOKUP(B:B,StudentsList[],7,FALSE)</f>
        <v>test@testmail.com</v>
      </c>
      <c r="P184" s="25" t="str">
        <f t="shared" si="12"/>
        <v>00.00</v>
      </c>
      <c r="Q184" s="25" t="str">
        <f t="shared" si="13"/>
        <v/>
      </c>
    </row>
    <row r="185" spans="1:17" ht="18" x14ac:dyDescent="0.25">
      <c r="A185" s="30" t="s">
        <v>261</v>
      </c>
      <c r="B185" s="32">
        <v>733</v>
      </c>
      <c r="C185" s="1" t="str">
        <f>VLOOKUP(B:B,StudentsList[],2,FALSE)</f>
        <v>Student name 733</v>
      </c>
      <c r="D185" s="1" t="str">
        <f>VLOOKUP(B:B,StudentsList[],3,FALSE)</f>
        <v>Student firstname 733</v>
      </c>
      <c r="E185" s="6">
        <v>43258</v>
      </c>
      <c r="F185" s="16" t="s">
        <v>25</v>
      </c>
      <c r="G185" s="16" t="s">
        <v>14</v>
      </c>
      <c r="H185" s="17">
        <v>978948687859625</v>
      </c>
      <c r="I185" s="2" t="s">
        <v>195</v>
      </c>
      <c r="J185" s="2" t="s">
        <v>27</v>
      </c>
      <c r="K185" s="10"/>
      <c r="M185" s="21"/>
      <c r="N185" s="23"/>
      <c r="O185" s="27" t="str">
        <f>VLOOKUP(B:B,StudentsList[],7,FALSE)</f>
        <v>test@testmail.com</v>
      </c>
      <c r="P185" s="25" t="str">
        <f t="shared" si="12"/>
        <v>00.00</v>
      </c>
      <c r="Q185" s="25" t="str">
        <f t="shared" si="13"/>
        <v/>
      </c>
    </row>
    <row r="186" spans="1:17" ht="18" x14ac:dyDescent="0.25">
      <c r="A186" s="30" t="s">
        <v>262</v>
      </c>
      <c r="B186" s="32">
        <v>236</v>
      </c>
      <c r="C186" s="1" t="str">
        <f>VLOOKUP(B:B,StudentsList[],2,FALSE)</f>
        <v>Student name 236</v>
      </c>
      <c r="D186" s="1" t="str">
        <f>VLOOKUP(B:B,StudentsList[],3,FALSE)</f>
        <v>Student firstname 236</v>
      </c>
      <c r="E186" s="6">
        <v>43258</v>
      </c>
      <c r="F186" s="16" t="s">
        <v>25</v>
      </c>
      <c r="G186" s="16" t="s">
        <v>14</v>
      </c>
      <c r="H186" s="17">
        <v>976030008160037</v>
      </c>
      <c r="I186" s="2" t="s">
        <v>195</v>
      </c>
      <c r="J186" s="2" t="s">
        <v>50</v>
      </c>
      <c r="K186" s="10"/>
      <c r="M186" s="21"/>
      <c r="N186" s="23"/>
      <c r="O186" s="27" t="str">
        <f>VLOOKUP(B:B,StudentsList[],7,FALSE)</f>
        <v>test@testmail.com</v>
      </c>
      <c r="P186" s="25" t="str">
        <f t="shared" si="12"/>
        <v>00.00</v>
      </c>
      <c r="Q186" s="25" t="str">
        <f t="shared" si="13"/>
        <v/>
      </c>
    </row>
    <row r="187" spans="1:17" ht="18" x14ac:dyDescent="0.25">
      <c r="A187" s="30" t="s">
        <v>263</v>
      </c>
      <c r="B187" s="32">
        <v>615</v>
      </c>
      <c r="C187" s="1" t="str">
        <f>VLOOKUP(B:B,StudentsList[],2,FALSE)</f>
        <v>Student name 615</v>
      </c>
      <c r="D187" s="1" t="str">
        <f>VLOOKUP(B:B,StudentsList[],3,FALSE)</f>
        <v>Student firstname 615</v>
      </c>
      <c r="E187" s="6">
        <v>43258</v>
      </c>
      <c r="F187" s="16" t="s">
        <v>37</v>
      </c>
      <c r="G187" s="16" t="s">
        <v>39</v>
      </c>
      <c r="H187" s="17">
        <v>978020437018228</v>
      </c>
      <c r="I187" s="2" t="s">
        <v>15</v>
      </c>
      <c r="J187" s="2" t="s">
        <v>16</v>
      </c>
      <c r="K187" s="10"/>
      <c r="M187" s="21"/>
      <c r="N187" s="23"/>
      <c r="O187" s="27" t="str">
        <f>VLOOKUP(B:B,StudentsList[],7,FALSE)</f>
        <v>test@testmail.com</v>
      </c>
      <c r="P187" s="25" t="str">
        <f t="shared" si="12"/>
        <v>00.00</v>
      </c>
      <c r="Q187" s="25" t="str">
        <f t="shared" si="13"/>
        <v/>
      </c>
    </row>
    <row r="188" spans="1:17" ht="18" x14ac:dyDescent="0.25">
      <c r="A188" s="30" t="s">
        <v>264</v>
      </c>
      <c r="B188" s="32">
        <v>748</v>
      </c>
      <c r="C188" s="1" t="str">
        <f>VLOOKUP(B:B,StudentsList[],2,FALSE)</f>
        <v>Student name 748</v>
      </c>
      <c r="D188" s="1" t="str">
        <f>VLOOKUP(B:B,StudentsList[],3,FALSE)</f>
        <v>Student firstname 748</v>
      </c>
      <c r="E188" s="6">
        <v>43258</v>
      </c>
      <c r="F188" s="16" t="s">
        <v>13</v>
      </c>
      <c r="G188" s="16" t="s">
        <v>39</v>
      </c>
      <c r="H188" s="17">
        <v>976003560610952</v>
      </c>
      <c r="I188" s="2" t="s">
        <v>15</v>
      </c>
      <c r="J188" s="2" t="s">
        <v>16</v>
      </c>
      <c r="K188" s="10"/>
      <c r="M188" s="21"/>
      <c r="N188" s="23"/>
      <c r="O188" s="27" t="str">
        <f>VLOOKUP(B:B,StudentsList[],7,FALSE)</f>
        <v>test@testmail.com</v>
      </c>
      <c r="P188" s="25" t="str">
        <f t="shared" si="12"/>
        <v>00.00</v>
      </c>
      <c r="Q188" s="25" t="str">
        <f t="shared" si="13"/>
        <v/>
      </c>
    </row>
    <row r="189" spans="1:17" ht="18" x14ac:dyDescent="0.25">
      <c r="A189" s="30" t="s">
        <v>265</v>
      </c>
      <c r="B189" s="32">
        <v>730</v>
      </c>
      <c r="C189" s="1" t="str">
        <f>VLOOKUP(B:B,StudentsList[],2,FALSE)</f>
        <v>Student name 730</v>
      </c>
      <c r="D189" s="1" t="str">
        <f>VLOOKUP(B:B,StudentsList[],3,FALSE)</f>
        <v>Student firstname 730</v>
      </c>
      <c r="E189" s="6">
        <v>43259</v>
      </c>
      <c r="F189" s="16" t="s">
        <v>25</v>
      </c>
      <c r="G189" s="16" t="s">
        <v>19</v>
      </c>
      <c r="H189" s="17">
        <v>989051008475455</v>
      </c>
      <c r="I189" s="2" t="s">
        <v>15</v>
      </c>
      <c r="J189" s="2" t="s">
        <v>16</v>
      </c>
      <c r="K189" s="10"/>
      <c r="M189" s="21"/>
      <c r="N189" s="23"/>
      <c r="O189" s="27" t="str">
        <f>VLOOKUP(B:B,StudentsList[],7,FALSE)</f>
        <v>test@testmail.com</v>
      </c>
      <c r="P189" s="25" t="str">
        <f t="shared" si="12"/>
        <v>00.00</v>
      </c>
      <c r="Q189" s="25" t="str">
        <f t="shared" si="13"/>
        <v/>
      </c>
    </row>
    <row r="190" spans="1:17" ht="18" x14ac:dyDescent="0.25">
      <c r="A190" s="30" t="s">
        <v>266</v>
      </c>
      <c r="B190" s="32">
        <v>733</v>
      </c>
      <c r="C190" s="1" t="str">
        <f>VLOOKUP(B:B,StudentsList[],2,FALSE)</f>
        <v>Student name 733</v>
      </c>
      <c r="D190" s="1" t="str">
        <f>VLOOKUP(B:B,StudentsList[],3,FALSE)</f>
        <v>Student firstname 733</v>
      </c>
      <c r="E190" s="6">
        <v>43259</v>
      </c>
      <c r="F190" s="16" t="s">
        <v>486</v>
      </c>
      <c r="G190" s="16" t="s">
        <v>19</v>
      </c>
      <c r="H190" s="17">
        <v>990195101032598</v>
      </c>
      <c r="I190" s="2" t="s">
        <v>15</v>
      </c>
      <c r="J190" s="2" t="s">
        <v>16</v>
      </c>
      <c r="K190" s="10"/>
      <c r="M190" s="21"/>
      <c r="N190" s="23"/>
      <c r="O190" s="27" t="str">
        <f>VLOOKUP(B:B,StudentsList[],7,FALSE)</f>
        <v>test@testmail.com</v>
      </c>
      <c r="P190" s="25" t="str">
        <f t="shared" si="12"/>
        <v>00.00</v>
      </c>
      <c r="Q190" s="25" t="str">
        <f t="shared" si="13"/>
        <v/>
      </c>
    </row>
    <row r="191" spans="1:17" ht="18" x14ac:dyDescent="0.25">
      <c r="A191" s="30" t="s">
        <v>267</v>
      </c>
      <c r="B191" s="32">
        <v>145</v>
      </c>
      <c r="C191" s="1" t="str">
        <f>VLOOKUP(B:B,StudentsList[],2,FALSE)</f>
        <v>Student name 145</v>
      </c>
      <c r="D191" s="1" t="str">
        <f>VLOOKUP(B:B,StudentsList[],3,FALSE)</f>
        <v>Student firstname 145</v>
      </c>
      <c r="E191" s="6">
        <v>43259</v>
      </c>
      <c r="F191" s="16" t="s">
        <v>13</v>
      </c>
      <c r="G191" s="16" t="s">
        <v>19</v>
      </c>
      <c r="H191" s="17">
        <v>982802403255982</v>
      </c>
      <c r="I191" s="2" t="s">
        <v>15</v>
      </c>
      <c r="J191" s="2" t="s">
        <v>27</v>
      </c>
      <c r="K191" s="10"/>
      <c r="M191" s="21"/>
      <c r="N191" s="23"/>
      <c r="O191" s="27" t="str">
        <f>VLOOKUP(B:B,StudentsList[],7,FALSE)</f>
        <v>test@testmail.com</v>
      </c>
      <c r="P191" s="25" t="str">
        <f t="shared" si="12"/>
        <v>00.00</v>
      </c>
      <c r="Q191" s="25" t="str">
        <f t="shared" si="13"/>
        <v/>
      </c>
    </row>
    <row r="192" spans="1:17" ht="18" x14ac:dyDescent="0.25">
      <c r="A192" s="30" t="s">
        <v>268</v>
      </c>
      <c r="B192" s="32">
        <v>387</v>
      </c>
      <c r="C192" s="1" t="str">
        <f>VLOOKUP(B:B,StudentsList[],2,FALSE)</f>
        <v>Student name 387</v>
      </c>
      <c r="D192" s="1" t="str">
        <f>VLOOKUP(B:B,StudentsList[],3,FALSE)</f>
        <v>Student firstname 387</v>
      </c>
      <c r="E192" s="6">
        <v>43263</v>
      </c>
      <c r="F192" s="16" t="s">
        <v>25</v>
      </c>
      <c r="G192" s="16" t="s">
        <v>14</v>
      </c>
      <c r="H192" s="17">
        <v>987177333628816</v>
      </c>
      <c r="I192" s="2" t="s">
        <v>195</v>
      </c>
      <c r="J192" s="2" t="s">
        <v>16</v>
      </c>
      <c r="K192" s="10"/>
      <c r="M192" s="21"/>
      <c r="N192" s="23"/>
      <c r="O192" s="27" t="str">
        <f>VLOOKUP(B:B,StudentsList[],7,FALSE)</f>
        <v>test@testmail.com</v>
      </c>
      <c r="P192" s="25" t="str">
        <f t="shared" si="12"/>
        <v>00.00</v>
      </c>
      <c r="Q192" s="25" t="str">
        <f t="shared" si="13"/>
        <v/>
      </c>
    </row>
    <row r="193" spans="1:17" ht="18" x14ac:dyDescent="0.25">
      <c r="A193" s="30" t="s">
        <v>269</v>
      </c>
      <c r="B193" s="32">
        <v>192</v>
      </c>
      <c r="C193" s="1" t="str">
        <f>VLOOKUP(B:B,StudentsList[],2,FALSE)</f>
        <v>Student name 192</v>
      </c>
      <c r="D193" s="1" t="str">
        <f>VLOOKUP(B:B,StudentsList[],3,FALSE)</f>
        <v>Student firstname 192</v>
      </c>
      <c r="E193" s="6">
        <v>43263</v>
      </c>
      <c r="F193" s="16" t="s">
        <v>40</v>
      </c>
      <c r="G193" s="16" t="s">
        <v>39</v>
      </c>
      <c r="H193" s="17">
        <v>978612534070570</v>
      </c>
      <c r="I193" s="2" t="s">
        <v>15</v>
      </c>
      <c r="J193" s="2" t="s">
        <v>16</v>
      </c>
      <c r="K193" s="10"/>
      <c r="M193" s="21"/>
      <c r="N193" s="23"/>
      <c r="O193" s="27" t="str">
        <f>VLOOKUP(B:B,StudentsList[],7,FALSE)</f>
        <v>test@testmail.com</v>
      </c>
      <c r="P193" s="25" t="str">
        <f t="shared" ref="P193:P256" si="14">TEXT(K193,"##00.00")</f>
        <v>00.00</v>
      </c>
      <c r="Q193" s="25" t="str">
        <f t="shared" si="13"/>
        <v/>
      </c>
    </row>
    <row r="194" spans="1:17" ht="18" x14ac:dyDescent="0.25">
      <c r="A194" s="30" t="s">
        <v>270</v>
      </c>
      <c r="B194" s="32">
        <v>643</v>
      </c>
      <c r="C194" s="1" t="str">
        <f>VLOOKUP(B:B,StudentsList[],2,FALSE)</f>
        <v>Student name 643</v>
      </c>
      <c r="D194" s="1" t="str">
        <f>VLOOKUP(B:B,StudentsList[],3,FALSE)</f>
        <v>Student firstname 643</v>
      </c>
      <c r="E194" s="6">
        <v>43263</v>
      </c>
      <c r="F194" s="16" t="s">
        <v>40</v>
      </c>
      <c r="G194" s="16" t="s">
        <v>39</v>
      </c>
      <c r="H194" s="17">
        <v>987170024271855</v>
      </c>
      <c r="I194" s="2" t="s">
        <v>15</v>
      </c>
      <c r="J194" s="2" t="s">
        <v>16</v>
      </c>
      <c r="K194" s="10"/>
      <c r="M194" s="21"/>
      <c r="N194" s="23"/>
      <c r="O194" s="27" t="str">
        <f>VLOOKUP(B:B,StudentsList[],7,FALSE)</f>
        <v>test@testmail.com</v>
      </c>
      <c r="P194" s="25" t="str">
        <f t="shared" si="14"/>
        <v>00.00</v>
      </c>
      <c r="Q194" s="25" t="str">
        <f t="shared" si="13"/>
        <v/>
      </c>
    </row>
    <row r="195" spans="1:17" ht="18" x14ac:dyDescent="0.25">
      <c r="A195" s="30" t="s">
        <v>271</v>
      </c>
      <c r="B195" s="32">
        <v>510</v>
      </c>
      <c r="C195" s="1" t="str">
        <f>VLOOKUP(B:B,StudentsList[],2,FALSE)</f>
        <v>Student name 510</v>
      </c>
      <c r="D195" s="1" t="str">
        <f>VLOOKUP(B:B,StudentsList[],3,FALSE)</f>
        <v>Student firstname 510</v>
      </c>
      <c r="E195" s="6">
        <v>43264</v>
      </c>
      <c r="F195" s="16" t="s">
        <v>25</v>
      </c>
      <c r="G195" s="16" t="s">
        <v>14</v>
      </c>
      <c r="H195" s="17">
        <v>983753202572236</v>
      </c>
      <c r="I195" s="2" t="s">
        <v>15</v>
      </c>
      <c r="J195" s="2" t="s">
        <v>27</v>
      </c>
      <c r="K195" s="10"/>
      <c r="M195" s="21"/>
      <c r="N195" s="23"/>
      <c r="O195" s="27" t="str">
        <f>VLOOKUP(B:B,StudentsList[],7,FALSE)</f>
        <v>test@testmail.com</v>
      </c>
      <c r="P195" s="25" t="str">
        <f t="shared" si="14"/>
        <v>00.00</v>
      </c>
      <c r="Q195" s="25" t="str">
        <f t="shared" si="13"/>
        <v/>
      </c>
    </row>
    <row r="196" spans="1:17" ht="18" x14ac:dyDescent="0.25">
      <c r="A196" s="30" t="s">
        <v>272</v>
      </c>
      <c r="B196" s="32">
        <v>410</v>
      </c>
      <c r="C196" s="1" t="str">
        <f>VLOOKUP(B:B,StudentsList[],2,FALSE)</f>
        <v>Student name 410</v>
      </c>
      <c r="D196" s="1" t="str">
        <f>VLOOKUP(B:B,StudentsList[],3,FALSE)</f>
        <v>Student firstname 410</v>
      </c>
      <c r="E196" s="6">
        <v>43265</v>
      </c>
      <c r="F196" s="16" t="s">
        <v>20</v>
      </c>
      <c r="G196" s="16" t="s">
        <v>39</v>
      </c>
      <c r="H196" s="17">
        <v>987993337687928</v>
      </c>
      <c r="I196" s="2" t="s">
        <v>195</v>
      </c>
      <c r="J196" s="2" t="s">
        <v>16</v>
      </c>
      <c r="K196" s="10"/>
      <c r="M196" s="21"/>
      <c r="N196" s="23"/>
      <c r="O196" s="27" t="str">
        <f>VLOOKUP(B:B,StudentsList[],7,FALSE)</f>
        <v>test@testmail.com</v>
      </c>
      <c r="P196" s="25" t="str">
        <f t="shared" si="14"/>
        <v>00.00</v>
      </c>
      <c r="Q196" s="25" t="str">
        <f t="shared" si="13"/>
        <v/>
      </c>
    </row>
    <row r="197" spans="1:17" ht="18" x14ac:dyDescent="0.25">
      <c r="A197" s="30" t="s">
        <v>273</v>
      </c>
      <c r="B197" s="32">
        <v>466</v>
      </c>
      <c r="C197" s="1" t="str">
        <f>VLOOKUP(B:B,StudentsList[],2,FALSE)</f>
        <v>Student name 466</v>
      </c>
      <c r="D197" s="1" t="str">
        <f>VLOOKUP(B:B,StudentsList[],3,FALSE)</f>
        <v>Student firstname 466</v>
      </c>
      <c r="E197" s="6">
        <v>43266</v>
      </c>
      <c r="F197" s="16" t="s">
        <v>25</v>
      </c>
      <c r="G197" s="16" t="s">
        <v>14</v>
      </c>
      <c r="H197" s="17">
        <v>973703319740048</v>
      </c>
      <c r="I197" s="2" t="s">
        <v>15</v>
      </c>
      <c r="J197" s="2" t="s">
        <v>64</v>
      </c>
      <c r="K197" s="10"/>
      <c r="M197" s="21"/>
      <c r="N197" s="23"/>
      <c r="O197" s="27" t="str">
        <f>VLOOKUP(B:B,StudentsList[],7,FALSE)</f>
        <v>test@testmail.com</v>
      </c>
      <c r="P197" s="25" t="str">
        <f t="shared" si="14"/>
        <v>00.00</v>
      </c>
      <c r="Q197" s="25" t="str">
        <f t="shared" si="13"/>
        <v/>
      </c>
    </row>
    <row r="198" spans="1:17" ht="18" x14ac:dyDescent="0.25">
      <c r="A198" s="30" t="s">
        <v>274</v>
      </c>
      <c r="B198" s="32">
        <v>510</v>
      </c>
      <c r="C198" s="1" t="str">
        <f>VLOOKUP(B:B,StudentsList[],2,FALSE)</f>
        <v>Student name 510</v>
      </c>
      <c r="D198" s="1" t="str">
        <f>VLOOKUP(B:B,StudentsList[],3,FALSE)</f>
        <v>Student firstname 510</v>
      </c>
      <c r="E198" s="6">
        <v>43266</v>
      </c>
      <c r="F198" s="16" t="s">
        <v>25</v>
      </c>
      <c r="G198" s="16" t="s">
        <v>14</v>
      </c>
      <c r="H198" s="17">
        <v>984625090046963</v>
      </c>
      <c r="I198" s="2" t="s">
        <v>15</v>
      </c>
      <c r="J198" s="2" t="s">
        <v>16</v>
      </c>
      <c r="K198" s="10"/>
      <c r="M198" s="21"/>
      <c r="N198" s="23"/>
      <c r="O198" s="27" t="str">
        <f>VLOOKUP(B:B,StudentsList[],7,FALSE)</f>
        <v>test@testmail.com</v>
      </c>
      <c r="P198" s="25" t="str">
        <f t="shared" si="14"/>
        <v>00.00</v>
      </c>
      <c r="Q198" s="25" t="str">
        <f t="shared" si="13"/>
        <v/>
      </c>
    </row>
    <row r="199" spans="1:17" ht="18" x14ac:dyDescent="0.25">
      <c r="A199" s="30" t="s">
        <v>275</v>
      </c>
      <c r="B199" s="32">
        <v>357</v>
      </c>
      <c r="C199" s="1" t="str">
        <f>VLOOKUP(B:B,StudentsList[],2,FALSE)</f>
        <v>Student name 357</v>
      </c>
      <c r="D199" s="1" t="str">
        <f>VLOOKUP(B:B,StudentsList[],3,FALSE)</f>
        <v>Student firstname 357</v>
      </c>
      <c r="E199" s="6">
        <v>43266</v>
      </c>
      <c r="F199" s="16" t="s">
        <v>13</v>
      </c>
      <c r="G199" s="16" t="s">
        <v>39</v>
      </c>
      <c r="H199" s="17">
        <v>990096796964986</v>
      </c>
      <c r="I199" s="2" t="s">
        <v>15</v>
      </c>
      <c r="J199" s="2" t="s">
        <v>16</v>
      </c>
      <c r="K199" s="10"/>
      <c r="M199" s="21"/>
      <c r="N199" s="23"/>
      <c r="O199" s="27" t="str">
        <f>VLOOKUP(B:B,StudentsList[],7,FALSE)</f>
        <v>test@testmail.com</v>
      </c>
      <c r="P199" s="25" t="str">
        <f t="shared" si="14"/>
        <v>00.00</v>
      </c>
      <c r="Q199" s="25" t="str">
        <f t="shared" si="13"/>
        <v/>
      </c>
    </row>
    <row r="200" spans="1:17" ht="18" x14ac:dyDescent="0.25">
      <c r="A200" s="30" t="s">
        <v>276</v>
      </c>
      <c r="B200" s="32">
        <v>258</v>
      </c>
      <c r="C200" s="1" t="str">
        <f>VLOOKUP(B:B,StudentsList[],2,FALSE)</f>
        <v>Student name 258</v>
      </c>
      <c r="D200" s="1" t="str">
        <f>VLOOKUP(B:B,StudentsList[],3,FALSE)</f>
        <v>Student firstname 258</v>
      </c>
      <c r="E200" s="6">
        <v>43270</v>
      </c>
      <c r="F200" s="16" t="s">
        <v>20</v>
      </c>
      <c r="G200" s="16" t="s">
        <v>21</v>
      </c>
      <c r="H200" s="17">
        <v>973203620888934</v>
      </c>
      <c r="I200" s="2" t="s">
        <v>15</v>
      </c>
      <c r="J200" s="2" t="s">
        <v>16</v>
      </c>
      <c r="K200" s="10"/>
      <c r="M200" s="21"/>
      <c r="N200" s="23"/>
      <c r="O200" s="27" t="str">
        <f>VLOOKUP(B:B,StudentsList[],7,FALSE)</f>
        <v>test@testmail.com</v>
      </c>
      <c r="P200" s="25" t="str">
        <f t="shared" si="14"/>
        <v>00.00</v>
      </c>
      <c r="Q200" s="25" t="str">
        <f t="shared" si="13"/>
        <v/>
      </c>
    </row>
    <row r="201" spans="1:17" ht="18" x14ac:dyDescent="0.25">
      <c r="A201" s="30" t="s">
        <v>277</v>
      </c>
      <c r="B201" s="32">
        <v>744</v>
      </c>
      <c r="C201" s="1" t="str">
        <f>VLOOKUP(B:B,StudentsList[],2,FALSE)</f>
        <v>Student name 744</v>
      </c>
      <c r="D201" s="1" t="str">
        <f>VLOOKUP(B:B,StudentsList[],3,FALSE)</f>
        <v>Student firstname 744</v>
      </c>
      <c r="E201" s="6">
        <v>43271</v>
      </c>
      <c r="F201" s="16" t="s">
        <v>25</v>
      </c>
      <c r="G201" s="16" t="s">
        <v>14</v>
      </c>
      <c r="H201" s="17">
        <v>973125751804733</v>
      </c>
      <c r="I201" s="2" t="s">
        <v>24</v>
      </c>
      <c r="J201" s="2" t="s">
        <v>44</v>
      </c>
      <c r="K201" s="10"/>
      <c r="M201" s="21"/>
      <c r="N201" s="23"/>
      <c r="O201" s="27" t="str">
        <f>VLOOKUP(B:B,StudentsList[],7,FALSE)</f>
        <v>test@testmail.com</v>
      </c>
      <c r="P201" s="25" t="str">
        <f t="shared" si="14"/>
        <v>00.00</v>
      </c>
      <c r="Q201" s="25" t="str">
        <f t="shared" si="13"/>
        <v/>
      </c>
    </row>
    <row r="202" spans="1:17" ht="18" x14ac:dyDescent="0.25">
      <c r="A202" s="30" t="s">
        <v>278</v>
      </c>
      <c r="B202" s="32">
        <v>407</v>
      </c>
      <c r="C202" s="1" t="str">
        <f>VLOOKUP(B:B,StudentsList[],2,FALSE)</f>
        <v>Student name 407</v>
      </c>
      <c r="D202" s="1" t="str">
        <f>VLOOKUP(B:B,StudentsList[],3,FALSE)</f>
        <v>Student firstname 407</v>
      </c>
      <c r="E202" s="6">
        <v>43271</v>
      </c>
      <c r="F202" s="16" t="s">
        <v>37</v>
      </c>
      <c r="G202" s="16" t="s">
        <v>35</v>
      </c>
      <c r="H202" s="17">
        <v>982409626760959</v>
      </c>
      <c r="I202" s="2" t="s">
        <v>24</v>
      </c>
      <c r="J202" s="2" t="s">
        <v>27</v>
      </c>
      <c r="K202" s="10"/>
      <c r="M202" s="21"/>
      <c r="N202" s="23"/>
      <c r="O202" s="27" t="str">
        <f>VLOOKUP(B:B,StudentsList[],7,FALSE)</f>
        <v>test@testmail.com</v>
      </c>
      <c r="P202" s="25" t="str">
        <f t="shared" si="14"/>
        <v>00.00</v>
      </c>
      <c r="Q202" s="25" t="str">
        <f t="shared" si="13"/>
        <v/>
      </c>
    </row>
    <row r="203" spans="1:17" ht="18" x14ac:dyDescent="0.25">
      <c r="A203" s="30" t="s">
        <v>279</v>
      </c>
      <c r="B203" s="32">
        <v>512</v>
      </c>
      <c r="C203" s="1" t="str">
        <f>VLOOKUP(B:B,StudentsList[],2,FALSE)</f>
        <v>Student name 512</v>
      </c>
      <c r="D203" s="1" t="str">
        <f>VLOOKUP(B:B,StudentsList[],3,FALSE)</f>
        <v>Student firstname 512</v>
      </c>
      <c r="E203" s="6">
        <v>43272</v>
      </c>
      <c r="F203" s="16" t="s">
        <v>45</v>
      </c>
      <c r="G203" s="16" t="s">
        <v>14</v>
      </c>
      <c r="H203" s="17">
        <v>980658567216812</v>
      </c>
      <c r="I203" s="2" t="s">
        <v>195</v>
      </c>
      <c r="J203" s="2" t="s">
        <v>27</v>
      </c>
      <c r="K203" s="10"/>
      <c r="M203" s="21"/>
      <c r="N203" s="23"/>
      <c r="O203" s="27" t="str">
        <f>VLOOKUP(B:B,StudentsList[],7,FALSE)</f>
        <v>test@testmail.com</v>
      </c>
      <c r="P203" s="25" t="str">
        <f t="shared" si="14"/>
        <v>00.00</v>
      </c>
      <c r="Q203" s="25" t="str">
        <f t="shared" si="13"/>
        <v/>
      </c>
    </row>
    <row r="204" spans="1:17" ht="18" x14ac:dyDescent="0.25">
      <c r="A204" s="30" t="s">
        <v>280</v>
      </c>
      <c r="B204" s="32">
        <v>193</v>
      </c>
      <c r="C204" s="1" t="str">
        <f>VLOOKUP(B:B,StudentsList[],2,FALSE)</f>
        <v>Student name 193</v>
      </c>
      <c r="D204" s="1" t="str">
        <f>VLOOKUP(B:B,StudentsList[],3,FALSE)</f>
        <v>Student firstname 193</v>
      </c>
      <c r="E204" s="6">
        <v>43272</v>
      </c>
      <c r="F204" s="16" t="s">
        <v>56</v>
      </c>
      <c r="G204" s="16" t="s">
        <v>14</v>
      </c>
      <c r="H204" s="17">
        <v>983989890744753</v>
      </c>
      <c r="I204" s="2" t="s">
        <v>195</v>
      </c>
      <c r="J204" s="2" t="s">
        <v>16</v>
      </c>
      <c r="K204" s="10"/>
      <c r="M204" s="21"/>
      <c r="N204" s="23"/>
      <c r="O204" s="27" t="str">
        <f>VLOOKUP(B:B,StudentsList[],7,FALSE)</f>
        <v>test@testmail.com</v>
      </c>
      <c r="P204" s="25" t="str">
        <f t="shared" si="14"/>
        <v>00.00</v>
      </c>
      <c r="Q204" s="25" t="str">
        <f t="shared" ref="Q204:Q267" si="15">IF(K204&lt;&gt;"","Please be aware that there is a VAT tax of "&amp;P204&amp;" CHF to be paid cash when collecting the parcel.","")</f>
        <v/>
      </c>
    </row>
    <row r="205" spans="1:17" ht="18" x14ac:dyDescent="0.25">
      <c r="A205" s="30" t="s">
        <v>281</v>
      </c>
      <c r="B205" s="32">
        <v>540</v>
      </c>
      <c r="C205" s="1" t="str">
        <f>VLOOKUP(B:B,StudentsList[],2,FALSE)</f>
        <v>Student name 540</v>
      </c>
      <c r="D205" s="1" t="str">
        <f>VLOOKUP(B:B,StudentsList[],3,FALSE)</f>
        <v>Student firstname 540</v>
      </c>
      <c r="E205" s="6">
        <v>43272</v>
      </c>
      <c r="F205" s="16" t="s">
        <v>32</v>
      </c>
      <c r="G205" s="16" t="s">
        <v>14</v>
      </c>
      <c r="H205" s="17">
        <v>984421732666162</v>
      </c>
      <c r="I205" s="2" t="s">
        <v>195</v>
      </c>
      <c r="J205" s="2" t="s">
        <v>16</v>
      </c>
      <c r="K205" s="10"/>
      <c r="M205" s="21"/>
      <c r="N205" s="23"/>
      <c r="O205" s="27" t="str">
        <f>VLOOKUP(B:B,StudentsList[],7,FALSE)</f>
        <v>test@testmail.com</v>
      </c>
      <c r="P205" s="25" t="str">
        <f t="shared" si="14"/>
        <v>00.00</v>
      </c>
      <c r="Q205" s="25" t="str">
        <f t="shared" si="15"/>
        <v/>
      </c>
    </row>
    <row r="206" spans="1:17" ht="18" x14ac:dyDescent="0.25">
      <c r="A206" s="30" t="s">
        <v>282</v>
      </c>
      <c r="B206" s="32">
        <v>344</v>
      </c>
      <c r="C206" s="1" t="str">
        <f>VLOOKUP(B:B,StudentsList[],2,FALSE)</f>
        <v>Student name 344</v>
      </c>
      <c r="D206" s="1" t="str">
        <f>VLOOKUP(B:B,StudentsList[],3,FALSE)</f>
        <v>Student firstname 344</v>
      </c>
      <c r="E206" s="6">
        <v>43272</v>
      </c>
      <c r="F206" s="16" t="s">
        <v>25</v>
      </c>
      <c r="G206" s="16" t="s">
        <v>14</v>
      </c>
      <c r="H206" s="17">
        <v>980309043271440</v>
      </c>
      <c r="I206" s="2" t="s">
        <v>195</v>
      </c>
      <c r="J206" s="2" t="s">
        <v>44</v>
      </c>
      <c r="K206" s="10"/>
      <c r="M206" s="21"/>
      <c r="N206" s="23"/>
      <c r="O206" s="27" t="str">
        <f>VLOOKUP(B:B,StudentsList[],7,FALSE)</f>
        <v>test@testmail.com</v>
      </c>
      <c r="P206" s="25" t="str">
        <f t="shared" si="14"/>
        <v>00.00</v>
      </c>
      <c r="Q206" s="25" t="str">
        <f t="shared" si="15"/>
        <v/>
      </c>
    </row>
    <row r="207" spans="1:17" ht="18" x14ac:dyDescent="0.25">
      <c r="A207" s="30" t="s">
        <v>283</v>
      </c>
      <c r="B207" s="32">
        <v>145</v>
      </c>
      <c r="C207" s="1" t="str">
        <f>VLOOKUP(B:B,StudentsList[],2,FALSE)</f>
        <v>Student name 145</v>
      </c>
      <c r="D207" s="1" t="str">
        <f>VLOOKUP(B:B,StudentsList[],3,FALSE)</f>
        <v>Student firstname 145</v>
      </c>
      <c r="E207" s="6">
        <v>43273</v>
      </c>
      <c r="F207" s="16" t="s">
        <v>45</v>
      </c>
      <c r="G207" s="16" t="s">
        <v>19</v>
      </c>
      <c r="H207" s="17">
        <v>979427275309794</v>
      </c>
      <c r="I207" s="2" t="s">
        <v>15</v>
      </c>
      <c r="J207" s="2" t="s">
        <v>16</v>
      </c>
      <c r="K207" s="10"/>
      <c r="M207" s="21"/>
      <c r="N207" s="23"/>
      <c r="O207" s="27" t="str">
        <f>VLOOKUP(B:B,StudentsList[],7,FALSE)</f>
        <v>test@testmail.com</v>
      </c>
      <c r="P207" s="25" t="str">
        <f t="shared" si="14"/>
        <v>00.00</v>
      </c>
      <c r="Q207" s="25" t="str">
        <f t="shared" si="15"/>
        <v/>
      </c>
    </row>
    <row r="208" spans="1:17" ht="18" x14ac:dyDescent="0.25">
      <c r="A208" s="30" t="s">
        <v>284</v>
      </c>
      <c r="B208" s="32">
        <v>643</v>
      </c>
      <c r="C208" s="1" t="str">
        <f>VLOOKUP(B:B,StudentsList[],2,FALSE)</f>
        <v>Student name 643</v>
      </c>
      <c r="D208" s="1" t="str">
        <f>VLOOKUP(B:B,StudentsList[],3,FALSE)</f>
        <v>Student firstname 643</v>
      </c>
      <c r="E208" s="6">
        <v>43273</v>
      </c>
      <c r="F208" s="16" t="s">
        <v>25</v>
      </c>
      <c r="G208" s="16" t="s">
        <v>14</v>
      </c>
      <c r="H208" s="17">
        <v>985058083600289</v>
      </c>
      <c r="I208" s="2" t="s">
        <v>15</v>
      </c>
      <c r="J208" s="2" t="s">
        <v>27</v>
      </c>
      <c r="K208" s="10"/>
      <c r="M208" s="21"/>
      <c r="N208" s="23"/>
      <c r="O208" s="27" t="str">
        <f>VLOOKUP(B:B,StudentsList[],7,FALSE)</f>
        <v>test@testmail.com</v>
      </c>
      <c r="P208" s="25" t="str">
        <f t="shared" si="14"/>
        <v>00.00</v>
      </c>
      <c r="Q208" s="25" t="str">
        <f t="shared" si="15"/>
        <v/>
      </c>
    </row>
    <row r="209" spans="1:17" ht="18" x14ac:dyDescent="0.25">
      <c r="A209" s="30" t="s">
        <v>285</v>
      </c>
      <c r="B209" s="32">
        <v>468</v>
      </c>
      <c r="C209" s="1" t="str">
        <f>VLOOKUP(B:B,StudentsList[],2,FALSE)</f>
        <v>Student name 468</v>
      </c>
      <c r="D209" s="1" t="str">
        <f>VLOOKUP(B:B,StudentsList[],3,FALSE)</f>
        <v>Student firstname 468</v>
      </c>
      <c r="E209" s="6">
        <v>43273</v>
      </c>
      <c r="F209" s="16" t="s">
        <v>25</v>
      </c>
      <c r="G209" s="16" t="s">
        <v>14</v>
      </c>
      <c r="H209" s="17">
        <v>977962384878896</v>
      </c>
      <c r="I209" s="2" t="s">
        <v>15</v>
      </c>
      <c r="J209" s="2" t="s">
        <v>64</v>
      </c>
      <c r="K209" s="10"/>
      <c r="M209" s="21"/>
      <c r="N209" s="23"/>
      <c r="O209" s="27" t="str">
        <f>VLOOKUP(B:B,StudentsList[],7,FALSE)</f>
        <v>test@testmail.com</v>
      </c>
      <c r="P209" s="25" t="str">
        <f t="shared" si="14"/>
        <v>00.00</v>
      </c>
      <c r="Q209" s="25" t="str">
        <f t="shared" si="15"/>
        <v/>
      </c>
    </row>
    <row r="210" spans="1:17" ht="18" x14ac:dyDescent="0.25">
      <c r="A210" s="30" t="s">
        <v>286</v>
      </c>
      <c r="B210" s="32">
        <v>20</v>
      </c>
      <c r="C210" s="1" t="str">
        <f>VLOOKUP(B:B,StudentsList[],2,FALSE)</f>
        <v>Student name 20</v>
      </c>
      <c r="D210" s="1" t="str">
        <f>VLOOKUP(B:B,StudentsList[],3,FALSE)</f>
        <v>Student firstname 20</v>
      </c>
      <c r="E210" s="6">
        <v>43273</v>
      </c>
      <c r="F210" s="16" t="s">
        <v>42</v>
      </c>
      <c r="G210" s="16" t="s">
        <v>39</v>
      </c>
      <c r="H210" s="17">
        <v>990667141724498</v>
      </c>
      <c r="I210" s="2" t="s">
        <v>24</v>
      </c>
      <c r="J210" s="2" t="s">
        <v>44</v>
      </c>
      <c r="K210" s="10"/>
      <c r="M210" s="21"/>
      <c r="N210" s="23"/>
      <c r="O210" s="27" t="str">
        <f>VLOOKUP(B:B,StudentsList[],7,FALSE)</f>
        <v>test@testmail.com</v>
      </c>
      <c r="P210" s="25" t="str">
        <f t="shared" si="14"/>
        <v>00.00</v>
      </c>
      <c r="Q210" s="25" t="str">
        <f t="shared" si="15"/>
        <v/>
      </c>
    </row>
    <row r="211" spans="1:17" ht="18" x14ac:dyDescent="0.25">
      <c r="A211" s="30" t="s">
        <v>287</v>
      </c>
      <c r="B211" s="32">
        <v>254</v>
      </c>
      <c r="C211" s="1" t="str">
        <f>VLOOKUP(B:B,StudentsList[],2,FALSE)</f>
        <v>Student name 254</v>
      </c>
      <c r="D211" s="1" t="str">
        <f>VLOOKUP(B:B,StudentsList[],3,FALSE)</f>
        <v>Student firstname 254</v>
      </c>
      <c r="E211" s="6">
        <v>43276</v>
      </c>
      <c r="F211" s="16" t="s">
        <v>25</v>
      </c>
      <c r="G211" s="16" t="s">
        <v>14</v>
      </c>
      <c r="H211" s="17">
        <v>988353331080384</v>
      </c>
      <c r="I211" s="2" t="s">
        <v>195</v>
      </c>
      <c r="J211" s="2" t="s">
        <v>16</v>
      </c>
      <c r="K211" s="10"/>
      <c r="M211" s="21"/>
      <c r="N211" s="23"/>
      <c r="O211" s="27" t="str">
        <f>VLOOKUP(B:B,StudentsList[],7,FALSE)</f>
        <v>test@testmail.com</v>
      </c>
      <c r="P211" s="25" t="str">
        <f t="shared" si="14"/>
        <v>00.00</v>
      </c>
      <c r="Q211" s="25" t="str">
        <f t="shared" si="15"/>
        <v/>
      </c>
    </row>
    <row r="212" spans="1:17" ht="18" x14ac:dyDescent="0.25">
      <c r="A212" s="30" t="s">
        <v>288</v>
      </c>
      <c r="B212" s="32">
        <v>243</v>
      </c>
      <c r="C212" s="1" t="str">
        <f>VLOOKUP(B:B,StudentsList[],2,FALSE)</f>
        <v>Student name 243</v>
      </c>
      <c r="D212" s="1" t="str">
        <f>VLOOKUP(B:B,StudentsList[],3,FALSE)</f>
        <v>Student firstname 243</v>
      </c>
      <c r="E212" s="6">
        <v>43278</v>
      </c>
      <c r="F212" s="16" t="s">
        <v>20</v>
      </c>
      <c r="G212" s="16" t="s">
        <v>21</v>
      </c>
      <c r="H212" s="17">
        <v>983255741513587</v>
      </c>
      <c r="I212" s="2" t="s">
        <v>15</v>
      </c>
      <c r="J212" s="2" t="s">
        <v>16</v>
      </c>
      <c r="K212" s="10"/>
      <c r="M212" s="21"/>
      <c r="N212" s="23"/>
      <c r="O212" s="27" t="str">
        <f>VLOOKUP(B:B,StudentsList[],7,FALSE)</f>
        <v>test@testmail.com</v>
      </c>
      <c r="P212" s="25" t="str">
        <f t="shared" si="14"/>
        <v>00.00</v>
      </c>
      <c r="Q212" s="25" t="str">
        <f t="shared" si="15"/>
        <v/>
      </c>
    </row>
    <row r="213" spans="1:17" ht="18" x14ac:dyDescent="0.25">
      <c r="A213" s="30" t="s">
        <v>289</v>
      </c>
      <c r="B213" s="32">
        <v>136</v>
      </c>
      <c r="C213" s="1" t="str">
        <f>VLOOKUP(B:B,StudentsList[],2,FALSE)</f>
        <v>Student name 136</v>
      </c>
      <c r="D213" s="1" t="str">
        <f>VLOOKUP(B:B,StudentsList[],3,FALSE)</f>
        <v>Student firstname 136</v>
      </c>
      <c r="E213" s="6">
        <v>43279</v>
      </c>
      <c r="F213" s="16" t="s">
        <v>20</v>
      </c>
      <c r="G213" s="16" t="s">
        <v>19</v>
      </c>
      <c r="H213" s="17">
        <v>976469945087522</v>
      </c>
      <c r="I213" s="2" t="s">
        <v>15</v>
      </c>
      <c r="J213" s="2" t="s">
        <v>27</v>
      </c>
      <c r="K213" s="10"/>
      <c r="M213" s="21"/>
      <c r="N213" s="23"/>
      <c r="O213" s="27" t="str">
        <f>VLOOKUP(B:B,StudentsList[],7,FALSE)</f>
        <v>test@testmail.com</v>
      </c>
      <c r="P213" s="25" t="str">
        <f t="shared" si="14"/>
        <v>00.00</v>
      </c>
      <c r="Q213" s="25" t="str">
        <f t="shared" si="15"/>
        <v/>
      </c>
    </row>
    <row r="214" spans="1:17" ht="18" x14ac:dyDescent="0.25">
      <c r="A214" s="30" t="s">
        <v>290</v>
      </c>
      <c r="B214" s="32">
        <v>418</v>
      </c>
      <c r="C214" s="1" t="str">
        <f>VLOOKUP(B:B,StudentsList[],2,FALSE)</f>
        <v>Student name 418</v>
      </c>
      <c r="D214" s="1" t="str">
        <f>VLOOKUP(B:B,StudentsList[],3,FALSE)</f>
        <v>Student firstname 418</v>
      </c>
      <c r="E214" s="6">
        <v>43340</v>
      </c>
      <c r="F214" s="16" t="s">
        <v>25</v>
      </c>
      <c r="G214" s="16" t="s">
        <v>496</v>
      </c>
      <c r="H214" s="17">
        <v>990558309273108</v>
      </c>
      <c r="I214" s="2" t="s">
        <v>24</v>
      </c>
      <c r="J214" s="2" t="s">
        <v>64</v>
      </c>
      <c r="K214" s="10"/>
      <c r="M214" s="21"/>
      <c r="N214" s="23"/>
      <c r="O214" s="27" t="str">
        <f>VLOOKUP(B:B,StudentsList[],7,FALSE)</f>
        <v>test@testmail.com</v>
      </c>
      <c r="P214" s="25" t="str">
        <f t="shared" si="14"/>
        <v>00.00</v>
      </c>
      <c r="Q214" s="25" t="str">
        <f t="shared" si="15"/>
        <v/>
      </c>
    </row>
    <row r="215" spans="1:17" ht="18" x14ac:dyDescent="0.25">
      <c r="A215" s="30" t="s">
        <v>291</v>
      </c>
      <c r="B215" s="32">
        <v>249</v>
      </c>
      <c r="C215" s="1" t="str">
        <f>VLOOKUP(B:B,StudentsList[],2,FALSE)</f>
        <v>Student name 249</v>
      </c>
      <c r="D215" s="1" t="str">
        <f>VLOOKUP(B:B,StudentsList[],3,FALSE)</f>
        <v>Student firstname 249</v>
      </c>
      <c r="E215" s="6">
        <v>43341</v>
      </c>
      <c r="F215" s="16" t="s">
        <v>25</v>
      </c>
      <c r="G215" s="16" t="s">
        <v>14</v>
      </c>
      <c r="H215" s="17">
        <v>990353856169712</v>
      </c>
      <c r="I215" s="2" t="s">
        <v>15</v>
      </c>
      <c r="J215" s="2" t="s">
        <v>64</v>
      </c>
      <c r="K215" s="10"/>
      <c r="M215" s="21"/>
      <c r="N215" s="23"/>
      <c r="O215" s="27" t="str">
        <f>VLOOKUP(B:B,StudentsList[],7,FALSE)</f>
        <v>test@testmail.com</v>
      </c>
      <c r="P215" s="25" t="str">
        <f t="shared" si="14"/>
        <v>00.00</v>
      </c>
      <c r="Q215" s="25" t="str">
        <f t="shared" si="15"/>
        <v/>
      </c>
    </row>
    <row r="216" spans="1:17" ht="18" x14ac:dyDescent="0.25">
      <c r="A216" s="30" t="s">
        <v>292</v>
      </c>
      <c r="B216" s="32">
        <v>416</v>
      </c>
      <c r="C216" s="1" t="str">
        <f>VLOOKUP(B:B,StudentsList[],2,FALSE)</f>
        <v>Student name 416</v>
      </c>
      <c r="D216" s="1" t="str">
        <f>VLOOKUP(B:B,StudentsList[],3,FALSE)</f>
        <v>Student firstname 416</v>
      </c>
      <c r="E216" s="6">
        <v>43341</v>
      </c>
      <c r="F216" s="16" t="s">
        <v>25</v>
      </c>
      <c r="G216" s="16" t="s">
        <v>14</v>
      </c>
      <c r="H216" s="17">
        <v>983377587520097</v>
      </c>
      <c r="I216" s="2" t="s">
        <v>15</v>
      </c>
      <c r="J216" s="2" t="s">
        <v>16</v>
      </c>
      <c r="K216" s="10"/>
      <c r="M216" s="21"/>
      <c r="N216" s="23"/>
      <c r="O216" s="27" t="str">
        <f>VLOOKUP(B:B,StudentsList[],7,FALSE)</f>
        <v>test@testmail.com</v>
      </c>
      <c r="P216" s="25" t="str">
        <f t="shared" si="14"/>
        <v>00.00</v>
      </c>
      <c r="Q216" s="25" t="str">
        <f t="shared" si="15"/>
        <v/>
      </c>
    </row>
    <row r="217" spans="1:17" ht="18" x14ac:dyDescent="0.25">
      <c r="A217" s="30" t="s">
        <v>293</v>
      </c>
      <c r="B217" s="32">
        <v>265</v>
      </c>
      <c r="C217" s="1" t="str">
        <f>VLOOKUP(B:B,StudentsList[],2,FALSE)</f>
        <v>Student name 265</v>
      </c>
      <c r="D217" s="1" t="str">
        <f>VLOOKUP(B:B,StudentsList[],3,FALSE)</f>
        <v>Student firstname 265</v>
      </c>
      <c r="E217" s="6">
        <v>43341</v>
      </c>
      <c r="F217" s="16" t="s">
        <v>48</v>
      </c>
      <c r="G217" s="16" t="s">
        <v>14</v>
      </c>
      <c r="H217" s="17">
        <v>984362283915491</v>
      </c>
      <c r="I217" s="2" t="s">
        <v>15</v>
      </c>
      <c r="J217" s="2" t="s">
        <v>27</v>
      </c>
      <c r="K217" s="10"/>
      <c r="M217" s="21"/>
      <c r="N217" s="23"/>
      <c r="O217" s="27" t="str">
        <f>VLOOKUP(B:B,StudentsList[],7,FALSE)</f>
        <v>test@testmail.com</v>
      </c>
      <c r="P217" s="25" t="str">
        <f t="shared" si="14"/>
        <v>00.00</v>
      </c>
      <c r="Q217" s="25" t="str">
        <f t="shared" si="15"/>
        <v/>
      </c>
    </row>
    <row r="218" spans="1:17" ht="18" x14ac:dyDescent="0.25">
      <c r="A218" s="30" t="s">
        <v>294</v>
      </c>
      <c r="B218" s="32">
        <v>265</v>
      </c>
      <c r="C218" s="1" t="str">
        <f>VLOOKUP(B:B,StudentsList[],2,FALSE)</f>
        <v>Student name 265</v>
      </c>
      <c r="D218" s="1" t="str">
        <f>VLOOKUP(B:B,StudentsList[],3,FALSE)</f>
        <v>Student firstname 265</v>
      </c>
      <c r="E218" s="6">
        <v>43341</v>
      </c>
      <c r="F218" s="16" t="s">
        <v>48</v>
      </c>
      <c r="G218" s="16" t="s">
        <v>14</v>
      </c>
      <c r="H218" s="17">
        <v>971372092712929</v>
      </c>
      <c r="I218" s="2" t="s">
        <v>15</v>
      </c>
      <c r="J218" s="2" t="s">
        <v>27</v>
      </c>
      <c r="K218" s="10"/>
      <c r="M218" s="21"/>
      <c r="N218" s="23"/>
      <c r="O218" s="27" t="str">
        <f>VLOOKUP(B:B,StudentsList[],7,FALSE)</f>
        <v>test@testmail.com</v>
      </c>
      <c r="P218" s="25" t="str">
        <f t="shared" si="14"/>
        <v>00.00</v>
      </c>
      <c r="Q218" s="25" t="str">
        <f t="shared" si="15"/>
        <v/>
      </c>
    </row>
    <row r="219" spans="1:17" ht="18" x14ac:dyDescent="0.25">
      <c r="A219" s="30" t="s">
        <v>295</v>
      </c>
      <c r="B219" s="32">
        <v>569</v>
      </c>
      <c r="C219" s="1" t="str">
        <f>VLOOKUP(B:B,StudentsList[],2,FALSE)</f>
        <v>Student name 569</v>
      </c>
      <c r="D219" s="1" t="str">
        <f>VLOOKUP(B:B,StudentsList[],3,FALSE)</f>
        <v>Student firstname 569</v>
      </c>
      <c r="E219" s="6">
        <v>43341</v>
      </c>
      <c r="F219" s="16" t="s">
        <v>33</v>
      </c>
      <c r="G219" s="16" t="s">
        <v>35</v>
      </c>
      <c r="H219" s="17">
        <v>990440569846776</v>
      </c>
      <c r="I219" s="2" t="s">
        <v>15</v>
      </c>
      <c r="J219" s="2" t="s">
        <v>64</v>
      </c>
      <c r="K219" s="10"/>
      <c r="M219" s="21"/>
      <c r="N219" s="23"/>
      <c r="O219" s="27" t="str">
        <f>VLOOKUP(B:B,StudentsList[],7,FALSE)</f>
        <v>test@testmail.com</v>
      </c>
      <c r="P219" s="25" t="str">
        <f t="shared" si="14"/>
        <v>00.00</v>
      </c>
      <c r="Q219" s="25" t="str">
        <f t="shared" si="15"/>
        <v/>
      </c>
    </row>
    <row r="220" spans="1:17" ht="18" x14ac:dyDescent="0.25">
      <c r="A220" s="30" t="s">
        <v>296</v>
      </c>
      <c r="B220" s="32">
        <v>383</v>
      </c>
      <c r="C220" s="1" t="str">
        <f>VLOOKUP(B:B,StudentsList[],2,FALSE)</f>
        <v>Student name 383</v>
      </c>
      <c r="D220" s="1" t="str">
        <f>VLOOKUP(B:B,StudentsList[],3,FALSE)</f>
        <v>Student firstname 383</v>
      </c>
      <c r="E220" s="6">
        <v>43341</v>
      </c>
      <c r="F220" s="16" t="s">
        <v>32</v>
      </c>
      <c r="G220" s="16" t="s">
        <v>14</v>
      </c>
      <c r="H220" s="17">
        <v>988522105071834</v>
      </c>
      <c r="I220" s="2" t="s">
        <v>15</v>
      </c>
      <c r="J220" s="2" t="s">
        <v>16</v>
      </c>
      <c r="K220" s="10"/>
      <c r="M220" s="21"/>
      <c r="N220" s="23"/>
      <c r="O220" s="27" t="str">
        <f>VLOOKUP(B:B,StudentsList[],7,FALSE)</f>
        <v>test@testmail.com</v>
      </c>
      <c r="P220" s="25" t="str">
        <f t="shared" si="14"/>
        <v>00.00</v>
      </c>
      <c r="Q220" s="25" t="str">
        <f t="shared" si="15"/>
        <v/>
      </c>
    </row>
    <row r="221" spans="1:17" ht="18" x14ac:dyDescent="0.25">
      <c r="A221" s="30" t="s">
        <v>297</v>
      </c>
      <c r="B221" s="32">
        <v>43</v>
      </c>
      <c r="C221" s="1" t="str">
        <f>VLOOKUP(B:B,StudentsList[],2,FALSE)</f>
        <v>Student name 43</v>
      </c>
      <c r="D221" s="1" t="str">
        <f>VLOOKUP(B:B,StudentsList[],3,FALSE)</f>
        <v>Student firstname 43</v>
      </c>
      <c r="E221" s="6">
        <v>43341</v>
      </c>
      <c r="F221" s="16" t="s">
        <v>32</v>
      </c>
      <c r="G221" s="16" t="s">
        <v>14</v>
      </c>
      <c r="H221" s="17">
        <v>982716993562253</v>
      </c>
      <c r="I221" s="2" t="s">
        <v>15</v>
      </c>
      <c r="J221" s="2" t="s">
        <v>16</v>
      </c>
      <c r="K221" s="10"/>
      <c r="M221" s="21"/>
      <c r="N221" s="23"/>
      <c r="O221" s="27" t="str">
        <f>VLOOKUP(B:B,StudentsList[],7,FALSE)</f>
        <v>test@testmail.com</v>
      </c>
      <c r="P221" s="25" t="str">
        <f t="shared" si="14"/>
        <v>00.00</v>
      </c>
      <c r="Q221" s="25" t="str">
        <f t="shared" si="15"/>
        <v/>
      </c>
    </row>
    <row r="222" spans="1:17" ht="18" x14ac:dyDescent="0.25">
      <c r="A222" s="30" t="s">
        <v>298</v>
      </c>
      <c r="B222" s="32">
        <v>250</v>
      </c>
      <c r="C222" s="1" t="str">
        <f>VLOOKUP(B:B,StudentsList[],2,FALSE)</f>
        <v>Student name 250</v>
      </c>
      <c r="D222" s="1" t="str">
        <f>VLOOKUP(B:B,StudentsList[],3,FALSE)</f>
        <v>Student firstname 250</v>
      </c>
      <c r="E222" s="6">
        <v>43341</v>
      </c>
      <c r="F222" s="16" t="s">
        <v>25</v>
      </c>
      <c r="G222" s="16" t="s">
        <v>19</v>
      </c>
      <c r="H222" s="17">
        <v>990749074569580</v>
      </c>
      <c r="I222" s="2" t="s">
        <v>15</v>
      </c>
      <c r="J222" s="2" t="s">
        <v>27</v>
      </c>
      <c r="K222" s="10"/>
      <c r="M222" s="21"/>
      <c r="N222" s="23"/>
      <c r="O222" s="27" t="str">
        <f>VLOOKUP(B:B,StudentsList[],7,FALSE)</f>
        <v>test@testmail.com</v>
      </c>
      <c r="P222" s="25" t="str">
        <f t="shared" si="14"/>
        <v>00.00</v>
      </c>
      <c r="Q222" s="25" t="str">
        <f t="shared" si="15"/>
        <v/>
      </c>
    </row>
    <row r="223" spans="1:17" ht="18" x14ac:dyDescent="0.25">
      <c r="A223" s="30" t="s">
        <v>299</v>
      </c>
      <c r="B223" s="32">
        <v>190</v>
      </c>
      <c r="C223" s="1" t="str">
        <f>VLOOKUP(B:B,StudentsList[],2,FALSE)</f>
        <v>Student name 190</v>
      </c>
      <c r="D223" s="1" t="str">
        <f>VLOOKUP(B:B,StudentsList[],3,FALSE)</f>
        <v>Student firstname 190</v>
      </c>
      <c r="E223" s="6">
        <v>43341</v>
      </c>
      <c r="F223" s="16" t="s">
        <v>20</v>
      </c>
      <c r="G223" s="16" t="s">
        <v>14</v>
      </c>
      <c r="H223" s="17">
        <v>974917672249019</v>
      </c>
      <c r="I223" s="2" t="s">
        <v>15</v>
      </c>
      <c r="J223" s="2" t="s">
        <v>16</v>
      </c>
      <c r="K223" s="10"/>
      <c r="M223" s="21"/>
      <c r="N223" s="23"/>
      <c r="O223" s="27" t="str">
        <f>VLOOKUP(B:B,StudentsList[],7,FALSE)</f>
        <v>test@testmail.com</v>
      </c>
      <c r="P223" s="25" t="str">
        <f t="shared" si="14"/>
        <v>00.00</v>
      </c>
      <c r="Q223" s="25" t="str">
        <f t="shared" si="15"/>
        <v/>
      </c>
    </row>
    <row r="224" spans="1:17" ht="18" x14ac:dyDescent="0.25">
      <c r="A224" s="30" t="s">
        <v>300</v>
      </c>
      <c r="B224" s="32">
        <v>480</v>
      </c>
      <c r="C224" s="1" t="str">
        <f>VLOOKUP(B:B,StudentsList[],2,FALSE)</f>
        <v>Student name 480</v>
      </c>
      <c r="D224" s="1" t="str">
        <f>VLOOKUP(B:B,StudentsList[],3,FALSE)</f>
        <v>Student firstname 480</v>
      </c>
      <c r="E224" s="6">
        <v>43341</v>
      </c>
      <c r="F224" s="16" t="s">
        <v>25</v>
      </c>
      <c r="G224" s="16" t="s">
        <v>14</v>
      </c>
      <c r="H224" s="17">
        <v>983630226709615</v>
      </c>
      <c r="I224" s="2" t="s">
        <v>15</v>
      </c>
      <c r="J224" s="2" t="s">
        <v>27</v>
      </c>
      <c r="K224" s="10"/>
      <c r="M224" s="21"/>
      <c r="N224" s="23"/>
      <c r="O224" s="27" t="str">
        <f>VLOOKUP(B:B,StudentsList[],7,FALSE)</f>
        <v>test@testmail.com</v>
      </c>
      <c r="P224" s="25" t="str">
        <f t="shared" si="14"/>
        <v>00.00</v>
      </c>
      <c r="Q224" s="25" t="str">
        <f t="shared" si="15"/>
        <v/>
      </c>
    </row>
    <row r="225" spans="1:17" ht="18" x14ac:dyDescent="0.25">
      <c r="A225" s="30" t="s">
        <v>301</v>
      </c>
      <c r="B225" s="32">
        <v>312</v>
      </c>
      <c r="C225" s="1" t="str">
        <f>VLOOKUP(B:B,StudentsList[],2,FALSE)</f>
        <v>Student name 312</v>
      </c>
      <c r="D225" s="1" t="str">
        <f>VLOOKUP(B:B,StudentsList[],3,FALSE)</f>
        <v>Student firstname 312</v>
      </c>
      <c r="E225" s="6">
        <v>43341</v>
      </c>
      <c r="F225" s="16" t="s">
        <v>32</v>
      </c>
      <c r="G225" s="16" t="s">
        <v>14</v>
      </c>
      <c r="H225" s="17">
        <v>988725104690235</v>
      </c>
      <c r="I225" s="2" t="s">
        <v>15</v>
      </c>
      <c r="J225" s="2" t="s">
        <v>27</v>
      </c>
      <c r="K225" s="10"/>
      <c r="M225" s="21"/>
      <c r="N225" s="23"/>
      <c r="O225" s="27" t="str">
        <f>VLOOKUP(B:B,StudentsList[],7,FALSE)</f>
        <v>test@testmail.com</v>
      </c>
      <c r="P225" s="25" t="str">
        <f t="shared" si="14"/>
        <v>00.00</v>
      </c>
      <c r="Q225" s="25" t="str">
        <f t="shared" si="15"/>
        <v/>
      </c>
    </row>
    <row r="226" spans="1:17" ht="18" x14ac:dyDescent="0.25">
      <c r="A226" s="30" t="s">
        <v>302</v>
      </c>
      <c r="B226" s="32">
        <v>383</v>
      </c>
      <c r="C226" s="1" t="str">
        <f>VLOOKUP(B:B,StudentsList[],2,FALSE)</f>
        <v>Student name 383</v>
      </c>
      <c r="D226" s="1" t="str">
        <f>VLOOKUP(B:B,StudentsList[],3,FALSE)</f>
        <v>Student firstname 383</v>
      </c>
      <c r="E226" s="6">
        <v>43341</v>
      </c>
      <c r="F226" s="16" t="s">
        <v>25</v>
      </c>
      <c r="G226" s="16" t="s">
        <v>14</v>
      </c>
      <c r="H226" s="17">
        <v>983922627202218</v>
      </c>
      <c r="I226" s="2" t="s">
        <v>15</v>
      </c>
      <c r="J226" s="2" t="s">
        <v>27</v>
      </c>
      <c r="K226" s="10"/>
      <c r="M226" s="21"/>
      <c r="N226" s="23"/>
      <c r="O226" s="27" t="str">
        <f>VLOOKUP(B:B,StudentsList[],7,FALSE)</f>
        <v>test@testmail.com</v>
      </c>
      <c r="P226" s="25" t="str">
        <f t="shared" si="14"/>
        <v>00.00</v>
      </c>
      <c r="Q226" s="25" t="str">
        <f t="shared" si="15"/>
        <v/>
      </c>
    </row>
    <row r="227" spans="1:17" ht="18" x14ac:dyDescent="0.25">
      <c r="A227" s="30" t="s">
        <v>303</v>
      </c>
      <c r="B227" s="32"/>
      <c r="C227" s="1" t="e">
        <f>VLOOKUP(B:B,StudentsList[],2,FALSE)</f>
        <v>#N/A</v>
      </c>
      <c r="D227" s="1" t="e">
        <f>VLOOKUP(B:B,StudentsList[],3,FALSE)</f>
        <v>#N/A</v>
      </c>
      <c r="E227" s="6"/>
      <c r="F227" s="16"/>
      <c r="G227" s="16"/>
      <c r="H227" s="17"/>
      <c r="I227" s="2"/>
      <c r="J227" s="2"/>
      <c r="K227" s="10"/>
      <c r="M227" s="21"/>
      <c r="N227" s="23"/>
      <c r="O227" s="27" t="e">
        <f>VLOOKUP(B:B,StudentsList[],7,FALSE)</f>
        <v>#N/A</v>
      </c>
      <c r="P227" s="25" t="str">
        <f t="shared" si="14"/>
        <v>00.00</v>
      </c>
      <c r="Q227" s="25" t="str">
        <f t="shared" si="15"/>
        <v/>
      </c>
    </row>
    <row r="228" spans="1:17" ht="18" x14ac:dyDescent="0.25">
      <c r="A228" s="30" t="s">
        <v>304</v>
      </c>
      <c r="B228" s="32"/>
      <c r="C228" s="1" t="e">
        <f>VLOOKUP(B:B,StudentsList[],2,FALSE)</f>
        <v>#N/A</v>
      </c>
      <c r="D228" s="1" t="e">
        <f>VLOOKUP(B:B,StudentsList[],3,FALSE)</f>
        <v>#N/A</v>
      </c>
      <c r="E228" s="6"/>
      <c r="F228" s="16"/>
      <c r="G228" s="16"/>
      <c r="H228" s="17"/>
      <c r="I228" s="2"/>
      <c r="J228" s="2"/>
      <c r="K228" s="10"/>
      <c r="M228" s="21"/>
      <c r="N228" s="23"/>
      <c r="O228" s="27" t="e">
        <f>VLOOKUP(B:B,StudentsList[],7,FALSE)</f>
        <v>#N/A</v>
      </c>
      <c r="P228" s="25" t="str">
        <f t="shared" si="14"/>
        <v>00.00</v>
      </c>
      <c r="Q228" s="25" t="str">
        <f t="shared" si="15"/>
        <v/>
      </c>
    </row>
    <row r="229" spans="1:17" ht="18" x14ac:dyDescent="0.25">
      <c r="A229" s="30" t="s">
        <v>305</v>
      </c>
      <c r="B229" s="32"/>
      <c r="C229" s="1" t="e">
        <f>VLOOKUP(B:B,StudentsList[],2,FALSE)</f>
        <v>#N/A</v>
      </c>
      <c r="D229" s="1" t="e">
        <f>VLOOKUP(B:B,StudentsList[],3,FALSE)</f>
        <v>#N/A</v>
      </c>
      <c r="E229" s="6"/>
      <c r="F229" s="16"/>
      <c r="G229" s="16"/>
      <c r="H229" s="17"/>
      <c r="I229" s="2"/>
      <c r="J229" s="2"/>
      <c r="K229" s="10"/>
      <c r="M229" s="21"/>
      <c r="N229" s="23"/>
      <c r="O229" s="27" t="e">
        <f>VLOOKUP(B:B,StudentsList[],7,FALSE)</f>
        <v>#N/A</v>
      </c>
      <c r="P229" s="25" t="str">
        <f t="shared" si="14"/>
        <v>00.00</v>
      </c>
      <c r="Q229" s="25" t="str">
        <f t="shared" si="15"/>
        <v/>
      </c>
    </row>
    <row r="230" spans="1:17" ht="18" x14ac:dyDescent="0.25">
      <c r="A230" s="30" t="s">
        <v>306</v>
      </c>
      <c r="B230" s="32"/>
      <c r="C230" s="1" t="e">
        <f>VLOOKUP(B:B,StudentsList[],2,FALSE)</f>
        <v>#N/A</v>
      </c>
      <c r="D230" s="1" t="e">
        <f>VLOOKUP(B:B,StudentsList[],3,FALSE)</f>
        <v>#N/A</v>
      </c>
      <c r="E230" s="6"/>
      <c r="F230" s="16"/>
      <c r="G230" s="16"/>
      <c r="H230" s="17"/>
      <c r="I230" s="2"/>
      <c r="J230" s="2"/>
      <c r="K230" s="10"/>
      <c r="M230" s="21"/>
      <c r="N230" s="23"/>
      <c r="O230" s="27" t="e">
        <f>VLOOKUP(B:B,StudentsList[],7,FALSE)</f>
        <v>#N/A</v>
      </c>
      <c r="P230" s="25" t="str">
        <f t="shared" si="14"/>
        <v>00.00</v>
      </c>
      <c r="Q230" s="25" t="str">
        <f t="shared" si="15"/>
        <v/>
      </c>
    </row>
    <row r="231" spans="1:17" ht="18" x14ac:dyDescent="0.25">
      <c r="A231" s="30" t="s">
        <v>307</v>
      </c>
      <c r="B231" s="32"/>
      <c r="C231" s="1" t="e">
        <f>VLOOKUP(B:B,StudentsList[],2,FALSE)</f>
        <v>#N/A</v>
      </c>
      <c r="D231" s="1" t="e">
        <f>VLOOKUP(B:B,StudentsList[],3,FALSE)</f>
        <v>#N/A</v>
      </c>
      <c r="E231" s="6"/>
      <c r="F231" s="16"/>
      <c r="G231" s="16"/>
      <c r="H231" s="17"/>
      <c r="I231" s="2"/>
      <c r="J231" s="2"/>
      <c r="K231" s="10"/>
      <c r="M231" s="21"/>
      <c r="N231" s="23"/>
      <c r="O231" s="27" t="e">
        <f>VLOOKUP(B:B,StudentsList[],7,FALSE)</f>
        <v>#N/A</v>
      </c>
      <c r="P231" s="25" t="str">
        <f t="shared" si="14"/>
        <v>00.00</v>
      </c>
      <c r="Q231" s="25" t="str">
        <f t="shared" si="15"/>
        <v/>
      </c>
    </row>
    <row r="232" spans="1:17" ht="18" x14ac:dyDescent="0.25">
      <c r="A232" s="30" t="s">
        <v>308</v>
      </c>
      <c r="B232" s="32"/>
      <c r="C232" s="1" t="e">
        <f>VLOOKUP(B:B,StudentsList[],2,FALSE)</f>
        <v>#N/A</v>
      </c>
      <c r="D232" s="1" t="e">
        <f>VLOOKUP(B:B,StudentsList[],3,FALSE)</f>
        <v>#N/A</v>
      </c>
      <c r="E232" s="6"/>
      <c r="F232" s="16"/>
      <c r="G232" s="16"/>
      <c r="H232" s="17"/>
      <c r="I232" s="2"/>
      <c r="J232" s="2"/>
      <c r="K232" s="10"/>
      <c r="M232" s="21"/>
      <c r="N232" s="23"/>
      <c r="O232" s="27" t="e">
        <f>VLOOKUP(B:B,StudentsList[],7,FALSE)</f>
        <v>#N/A</v>
      </c>
      <c r="P232" s="25" t="str">
        <f t="shared" si="14"/>
        <v>00.00</v>
      </c>
      <c r="Q232" s="25" t="str">
        <f t="shared" si="15"/>
        <v/>
      </c>
    </row>
    <row r="233" spans="1:17" ht="18" x14ac:dyDescent="0.25">
      <c r="A233" s="30" t="s">
        <v>309</v>
      </c>
      <c r="B233" s="32"/>
      <c r="C233" s="1" t="e">
        <f>VLOOKUP(B:B,StudentsList[],2,FALSE)</f>
        <v>#N/A</v>
      </c>
      <c r="D233" s="1" t="e">
        <f>VLOOKUP(B:B,StudentsList[],3,FALSE)</f>
        <v>#N/A</v>
      </c>
      <c r="E233" s="6"/>
      <c r="F233" s="16"/>
      <c r="G233" s="16"/>
      <c r="H233" s="17"/>
      <c r="I233" s="2"/>
      <c r="J233" s="2"/>
      <c r="K233" s="10"/>
      <c r="M233" s="21"/>
      <c r="N233" s="23"/>
      <c r="O233" s="27" t="e">
        <f>VLOOKUP(B:B,StudentsList[],7,FALSE)</f>
        <v>#N/A</v>
      </c>
      <c r="P233" s="25" t="str">
        <f t="shared" si="14"/>
        <v>00.00</v>
      </c>
      <c r="Q233" s="25" t="str">
        <f t="shared" si="15"/>
        <v/>
      </c>
    </row>
    <row r="234" spans="1:17" ht="18" x14ac:dyDescent="0.25">
      <c r="A234" s="30" t="s">
        <v>310</v>
      </c>
      <c r="B234" s="32"/>
      <c r="C234" s="1" t="e">
        <f>VLOOKUP(B:B,StudentsList[],2,FALSE)</f>
        <v>#N/A</v>
      </c>
      <c r="D234" s="1" t="e">
        <f>VLOOKUP(B:B,StudentsList[],3,FALSE)</f>
        <v>#N/A</v>
      </c>
      <c r="E234" s="6"/>
      <c r="F234" s="16"/>
      <c r="G234" s="16"/>
      <c r="H234" s="17"/>
      <c r="I234" s="2"/>
      <c r="J234" s="2"/>
      <c r="K234" s="10"/>
      <c r="M234" s="21"/>
      <c r="N234" s="23"/>
      <c r="O234" s="27" t="e">
        <f>VLOOKUP(B:B,StudentsList[],7,FALSE)</f>
        <v>#N/A</v>
      </c>
      <c r="P234" s="25" t="str">
        <f t="shared" si="14"/>
        <v>00.00</v>
      </c>
      <c r="Q234" s="25" t="str">
        <f t="shared" si="15"/>
        <v/>
      </c>
    </row>
    <row r="235" spans="1:17" ht="18" x14ac:dyDescent="0.25">
      <c r="A235" s="30" t="s">
        <v>311</v>
      </c>
      <c r="B235" s="32"/>
      <c r="C235" s="1" t="e">
        <f>VLOOKUP(B:B,StudentsList[],2,FALSE)</f>
        <v>#N/A</v>
      </c>
      <c r="D235" s="1" t="e">
        <f>VLOOKUP(B:B,StudentsList[],3,FALSE)</f>
        <v>#N/A</v>
      </c>
      <c r="E235" s="6"/>
      <c r="F235" s="16"/>
      <c r="G235" s="16"/>
      <c r="H235" s="17"/>
      <c r="I235" s="2"/>
      <c r="J235" s="2"/>
      <c r="K235" s="10"/>
      <c r="M235" s="21"/>
      <c r="N235" s="23"/>
      <c r="O235" s="27" t="e">
        <f>VLOOKUP(B:B,StudentsList[],7,FALSE)</f>
        <v>#N/A</v>
      </c>
      <c r="P235" s="25" t="str">
        <f t="shared" si="14"/>
        <v>00.00</v>
      </c>
      <c r="Q235" s="25" t="str">
        <f t="shared" si="15"/>
        <v/>
      </c>
    </row>
    <row r="236" spans="1:17" ht="18" x14ac:dyDescent="0.25">
      <c r="A236" s="30" t="s">
        <v>312</v>
      </c>
      <c r="B236" s="32"/>
      <c r="C236" s="1" t="e">
        <f>VLOOKUP(B:B,StudentsList[],2,FALSE)</f>
        <v>#N/A</v>
      </c>
      <c r="D236" s="1" t="e">
        <f>VLOOKUP(B:B,StudentsList[],3,FALSE)</f>
        <v>#N/A</v>
      </c>
      <c r="E236" s="6"/>
      <c r="F236" s="16"/>
      <c r="G236" s="16"/>
      <c r="H236" s="17"/>
      <c r="I236" s="2"/>
      <c r="J236" s="2"/>
      <c r="K236" s="10"/>
      <c r="M236" s="21"/>
      <c r="N236" s="23"/>
      <c r="O236" s="27" t="e">
        <f>VLOOKUP(B:B,StudentsList[],7,FALSE)</f>
        <v>#N/A</v>
      </c>
      <c r="P236" s="25" t="str">
        <f t="shared" si="14"/>
        <v>00.00</v>
      </c>
      <c r="Q236" s="25" t="str">
        <f t="shared" si="15"/>
        <v/>
      </c>
    </row>
    <row r="237" spans="1:17" ht="18" x14ac:dyDescent="0.25">
      <c r="A237" s="30" t="s">
        <v>313</v>
      </c>
      <c r="B237" s="32"/>
      <c r="C237" s="1" t="e">
        <f>VLOOKUP(B:B,StudentsList[],2,FALSE)</f>
        <v>#N/A</v>
      </c>
      <c r="D237" s="1" t="e">
        <f>VLOOKUP(B:B,StudentsList[],3,FALSE)</f>
        <v>#N/A</v>
      </c>
      <c r="E237" s="6"/>
      <c r="F237" s="16"/>
      <c r="G237" s="16"/>
      <c r="H237" s="17"/>
      <c r="I237" s="2"/>
      <c r="J237" s="2"/>
      <c r="K237" s="10"/>
      <c r="M237" s="21"/>
      <c r="N237" s="23"/>
      <c r="O237" s="27" t="e">
        <f>VLOOKUP(B:B,StudentsList[],7,FALSE)</f>
        <v>#N/A</v>
      </c>
      <c r="P237" s="25" t="str">
        <f t="shared" si="14"/>
        <v>00.00</v>
      </c>
      <c r="Q237" s="25" t="str">
        <f t="shared" si="15"/>
        <v/>
      </c>
    </row>
    <row r="238" spans="1:17" ht="18" x14ac:dyDescent="0.25">
      <c r="A238" s="30" t="s">
        <v>314</v>
      </c>
      <c r="B238" s="32"/>
      <c r="C238" s="1" t="e">
        <f>VLOOKUP(B:B,StudentsList[],2,FALSE)</f>
        <v>#N/A</v>
      </c>
      <c r="D238" s="1" t="e">
        <f>VLOOKUP(B:B,StudentsList[],3,FALSE)</f>
        <v>#N/A</v>
      </c>
      <c r="E238" s="6"/>
      <c r="F238" s="16"/>
      <c r="G238" s="16"/>
      <c r="H238" s="17"/>
      <c r="I238" s="2"/>
      <c r="J238" s="2"/>
      <c r="K238" s="10"/>
      <c r="M238" s="21"/>
      <c r="N238" s="23"/>
      <c r="O238" s="27" t="e">
        <f>VLOOKUP(B:B,StudentsList[],7,FALSE)</f>
        <v>#N/A</v>
      </c>
      <c r="P238" s="25" t="str">
        <f t="shared" si="14"/>
        <v>00.00</v>
      </c>
      <c r="Q238" s="25" t="str">
        <f t="shared" si="15"/>
        <v/>
      </c>
    </row>
    <row r="239" spans="1:17" ht="18" x14ac:dyDescent="0.25">
      <c r="A239" s="30" t="s">
        <v>315</v>
      </c>
      <c r="B239" s="32"/>
      <c r="C239" s="1" t="e">
        <f>VLOOKUP(B:B,StudentsList[],2,FALSE)</f>
        <v>#N/A</v>
      </c>
      <c r="D239" s="1" t="e">
        <f>VLOOKUP(B:B,StudentsList[],3,FALSE)</f>
        <v>#N/A</v>
      </c>
      <c r="E239" s="6"/>
      <c r="F239" s="16"/>
      <c r="G239" s="16"/>
      <c r="H239" s="17"/>
      <c r="I239" s="2"/>
      <c r="J239" s="2"/>
      <c r="K239" s="10"/>
      <c r="M239" s="21"/>
      <c r="N239" s="23"/>
      <c r="O239" s="27" t="e">
        <f>VLOOKUP(B:B,StudentsList[],7,FALSE)</f>
        <v>#N/A</v>
      </c>
      <c r="P239" s="25" t="str">
        <f t="shared" si="14"/>
        <v>00.00</v>
      </c>
      <c r="Q239" s="25" t="str">
        <f t="shared" si="15"/>
        <v/>
      </c>
    </row>
    <row r="240" spans="1:17" ht="18" x14ac:dyDescent="0.25">
      <c r="A240" s="30" t="s">
        <v>316</v>
      </c>
      <c r="B240" s="32"/>
      <c r="C240" s="1" t="e">
        <f>VLOOKUP(B:B,StudentsList[],2,FALSE)</f>
        <v>#N/A</v>
      </c>
      <c r="D240" s="1" t="e">
        <f>VLOOKUP(B:B,StudentsList[],3,FALSE)</f>
        <v>#N/A</v>
      </c>
      <c r="E240" s="6"/>
      <c r="F240" s="16"/>
      <c r="G240" s="16"/>
      <c r="H240" s="17"/>
      <c r="I240" s="2"/>
      <c r="J240" s="2"/>
      <c r="K240" s="10"/>
      <c r="M240" s="21"/>
      <c r="N240" s="23"/>
      <c r="O240" s="27" t="e">
        <f>VLOOKUP(B:B,StudentsList[],7,FALSE)</f>
        <v>#N/A</v>
      </c>
      <c r="P240" s="25" t="str">
        <f t="shared" si="14"/>
        <v>00.00</v>
      </c>
      <c r="Q240" s="25" t="str">
        <f t="shared" si="15"/>
        <v/>
      </c>
    </row>
    <row r="241" spans="1:17" ht="18" x14ac:dyDescent="0.25">
      <c r="A241" s="30" t="s">
        <v>317</v>
      </c>
      <c r="B241" s="32"/>
      <c r="C241" s="1" t="e">
        <f>VLOOKUP(B:B,StudentsList[],2,FALSE)</f>
        <v>#N/A</v>
      </c>
      <c r="D241" s="1" t="e">
        <f>VLOOKUP(B:B,StudentsList[],3,FALSE)</f>
        <v>#N/A</v>
      </c>
      <c r="E241" s="6"/>
      <c r="F241" s="16"/>
      <c r="G241" s="16"/>
      <c r="H241" s="17"/>
      <c r="I241" s="2"/>
      <c r="J241" s="2"/>
      <c r="K241" s="10"/>
      <c r="M241" s="21"/>
      <c r="N241" s="23"/>
      <c r="O241" s="27" t="e">
        <f>VLOOKUP(B:B,StudentsList[],7,FALSE)</f>
        <v>#N/A</v>
      </c>
      <c r="P241" s="25" t="str">
        <f t="shared" si="14"/>
        <v>00.00</v>
      </c>
      <c r="Q241" s="25" t="str">
        <f t="shared" si="15"/>
        <v/>
      </c>
    </row>
    <row r="242" spans="1:17" ht="18" x14ac:dyDescent="0.25">
      <c r="A242" s="30" t="s">
        <v>318</v>
      </c>
      <c r="B242" s="32"/>
      <c r="C242" s="1" t="e">
        <f>VLOOKUP(B:B,StudentsList[],2,FALSE)</f>
        <v>#N/A</v>
      </c>
      <c r="D242" s="1" t="e">
        <f>VLOOKUP(B:B,StudentsList[],3,FALSE)</f>
        <v>#N/A</v>
      </c>
      <c r="E242" s="6"/>
      <c r="F242" s="16"/>
      <c r="G242" s="16"/>
      <c r="H242" s="17"/>
      <c r="I242" s="2"/>
      <c r="J242" s="2"/>
      <c r="K242" s="10"/>
      <c r="M242" s="21"/>
      <c r="N242" s="23"/>
      <c r="O242" s="27" t="e">
        <f>VLOOKUP(B:B,StudentsList[],7,FALSE)</f>
        <v>#N/A</v>
      </c>
      <c r="P242" s="25" t="str">
        <f t="shared" si="14"/>
        <v>00.00</v>
      </c>
      <c r="Q242" s="25" t="str">
        <f t="shared" si="15"/>
        <v/>
      </c>
    </row>
    <row r="243" spans="1:17" ht="18" x14ac:dyDescent="0.25">
      <c r="A243" s="30" t="s">
        <v>319</v>
      </c>
      <c r="B243" s="32"/>
      <c r="C243" s="1" t="e">
        <f>VLOOKUP(B:B,StudentsList[],2,FALSE)</f>
        <v>#N/A</v>
      </c>
      <c r="D243" s="1" t="e">
        <f>VLOOKUP(B:B,StudentsList[],3,FALSE)</f>
        <v>#N/A</v>
      </c>
      <c r="E243" s="6"/>
      <c r="F243" s="16"/>
      <c r="G243" s="16"/>
      <c r="H243" s="17"/>
      <c r="I243" s="2"/>
      <c r="J243" s="2"/>
      <c r="K243" s="10"/>
      <c r="M243" s="21"/>
      <c r="N243" s="23"/>
      <c r="O243" s="27" t="e">
        <f>VLOOKUP(B:B,StudentsList[],7,FALSE)</f>
        <v>#N/A</v>
      </c>
      <c r="P243" s="25" t="str">
        <f t="shared" si="14"/>
        <v>00.00</v>
      </c>
      <c r="Q243" s="25" t="str">
        <f t="shared" si="15"/>
        <v/>
      </c>
    </row>
    <row r="244" spans="1:17" ht="18" x14ac:dyDescent="0.25">
      <c r="A244" s="30" t="s">
        <v>320</v>
      </c>
      <c r="B244" s="32"/>
      <c r="C244" s="1" t="e">
        <f>VLOOKUP(B:B,StudentsList[],2,FALSE)</f>
        <v>#N/A</v>
      </c>
      <c r="D244" s="1" t="e">
        <f>VLOOKUP(B:B,StudentsList[],3,FALSE)</f>
        <v>#N/A</v>
      </c>
      <c r="E244" s="6"/>
      <c r="F244" s="16"/>
      <c r="G244" s="16"/>
      <c r="H244" s="17"/>
      <c r="I244" s="2"/>
      <c r="J244" s="2"/>
      <c r="K244" s="10"/>
      <c r="M244" s="21"/>
      <c r="N244" s="23"/>
      <c r="O244" s="27" t="e">
        <f>VLOOKUP(B:B,StudentsList[],7,FALSE)</f>
        <v>#N/A</v>
      </c>
      <c r="P244" s="25" t="str">
        <f t="shared" si="14"/>
        <v>00.00</v>
      </c>
      <c r="Q244" s="25" t="str">
        <f t="shared" si="15"/>
        <v/>
      </c>
    </row>
    <row r="245" spans="1:17" ht="18" x14ac:dyDescent="0.25">
      <c r="A245" s="30" t="s">
        <v>321</v>
      </c>
      <c r="B245" s="32"/>
      <c r="C245" s="1" t="e">
        <f>VLOOKUP(B:B,StudentsList[],2,FALSE)</f>
        <v>#N/A</v>
      </c>
      <c r="D245" s="1" t="e">
        <f>VLOOKUP(B:B,StudentsList[],3,FALSE)</f>
        <v>#N/A</v>
      </c>
      <c r="E245" s="6"/>
      <c r="F245" s="16"/>
      <c r="G245" s="16"/>
      <c r="H245" s="17"/>
      <c r="I245" s="2"/>
      <c r="J245" s="2"/>
      <c r="K245" s="10"/>
      <c r="M245" s="21"/>
      <c r="N245" s="23"/>
      <c r="O245" s="27" t="e">
        <f>VLOOKUP(B:B,StudentsList[],7,FALSE)</f>
        <v>#N/A</v>
      </c>
      <c r="P245" s="25" t="str">
        <f t="shared" si="14"/>
        <v>00.00</v>
      </c>
      <c r="Q245" s="25" t="str">
        <f t="shared" si="15"/>
        <v/>
      </c>
    </row>
    <row r="246" spans="1:17" ht="18" x14ac:dyDescent="0.25">
      <c r="A246" s="30" t="s">
        <v>322</v>
      </c>
      <c r="B246" s="32"/>
      <c r="C246" s="1" t="e">
        <f>VLOOKUP(B:B,StudentsList[],2,FALSE)</f>
        <v>#N/A</v>
      </c>
      <c r="D246" s="1" t="e">
        <f>VLOOKUP(B:B,StudentsList[],3,FALSE)</f>
        <v>#N/A</v>
      </c>
      <c r="E246" s="6"/>
      <c r="F246" s="16"/>
      <c r="G246" s="16"/>
      <c r="H246" s="17"/>
      <c r="I246" s="2"/>
      <c r="J246" s="2"/>
      <c r="K246" s="10"/>
      <c r="M246" s="21"/>
      <c r="N246" s="23"/>
      <c r="O246" s="27" t="e">
        <f>VLOOKUP(B:B,StudentsList[],7,FALSE)</f>
        <v>#N/A</v>
      </c>
      <c r="P246" s="25" t="str">
        <f t="shared" si="14"/>
        <v>00.00</v>
      </c>
      <c r="Q246" s="25" t="str">
        <f t="shared" si="15"/>
        <v/>
      </c>
    </row>
    <row r="247" spans="1:17" ht="18" x14ac:dyDescent="0.25">
      <c r="A247" s="30" t="s">
        <v>323</v>
      </c>
      <c r="B247" s="32"/>
      <c r="C247" s="1" t="e">
        <f>VLOOKUP(B:B,StudentsList[],2,FALSE)</f>
        <v>#N/A</v>
      </c>
      <c r="D247" s="1" t="e">
        <f>VLOOKUP(B:B,StudentsList[],3,FALSE)</f>
        <v>#N/A</v>
      </c>
      <c r="E247" s="6"/>
      <c r="F247" s="16"/>
      <c r="G247" s="16"/>
      <c r="H247" s="17"/>
      <c r="I247" s="2"/>
      <c r="J247" s="2"/>
      <c r="K247" s="10"/>
      <c r="M247" s="21"/>
      <c r="N247" s="23"/>
      <c r="O247" s="27" t="e">
        <f>VLOOKUP(B:B,StudentsList[],7,FALSE)</f>
        <v>#N/A</v>
      </c>
      <c r="P247" s="25" t="str">
        <f t="shared" si="14"/>
        <v>00.00</v>
      </c>
      <c r="Q247" s="25" t="str">
        <f t="shared" si="15"/>
        <v/>
      </c>
    </row>
    <row r="248" spans="1:17" ht="18" x14ac:dyDescent="0.25">
      <c r="A248" s="30" t="s">
        <v>324</v>
      </c>
      <c r="B248" s="32"/>
      <c r="C248" s="1" t="e">
        <f>VLOOKUP(B:B,StudentsList[],2,FALSE)</f>
        <v>#N/A</v>
      </c>
      <c r="D248" s="1" t="e">
        <f>VLOOKUP(B:B,StudentsList[],3,FALSE)</f>
        <v>#N/A</v>
      </c>
      <c r="E248" s="6"/>
      <c r="F248" s="16"/>
      <c r="G248" s="16"/>
      <c r="H248" s="17"/>
      <c r="I248" s="2"/>
      <c r="J248" s="2"/>
      <c r="K248" s="10"/>
      <c r="M248" s="21"/>
      <c r="N248" s="23"/>
      <c r="O248" s="27" t="e">
        <f>VLOOKUP(B:B,StudentsList[],7,FALSE)</f>
        <v>#N/A</v>
      </c>
      <c r="P248" s="25" t="str">
        <f t="shared" si="14"/>
        <v>00.00</v>
      </c>
      <c r="Q248" s="25" t="str">
        <f t="shared" si="15"/>
        <v/>
      </c>
    </row>
    <row r="249" spans="1:17" ht="18" x14ac:dyDescent="0.25">
      <c r="A249" s="30" t="s">
        <v>325</v>
      </c>
      <c r="B249" s="32"/>
      <c r="C249" s="1" t="e">
        <f>VLOOKUP(B:B,StudentsList[],2,FALSE)</f>
        <v>#N/A</v>
      </c>
      <c r="D249" s="1" t="e">
        <f>VLOOKUP(B:B,StudentsList[],3,FALSE)</f>
        <v>#N/A</v>
      </c>
      <c r="E249" s="6"/>
      <c r="F249" s="16"/>
      <c r="G249" s="16"/>
      <c r="H249" s="17"/>
      <c r="I249" s="2"/>
      <c r="J249" s="2"/>
      <c r="K249" s="10"/>
      <c r="M249" s="21"/>
      <c r="N249" s="23"/>
      <c r="O249" s="27" t="e">
        <f>VLOOKUP(B:B,StudentsList[],7,FALSE)</f>
        <v>#N/A</v>
      </c>
      <c r="P249" s="25" t="str">
        <f t="shared" si="14"/>
        <v>00.00</v>
      </c>
      <c r="Q249" s="25" t="str">
        <f t="shared" si="15"/>
        <v/>
      </c>
    </row>
    <row r="250" spans="1:17" ht="18" x14ac:dyDescent="0.25">
      <c r="A250" s="30" t="s">
        <v>326</v>
      </c>
      <c r="B250" s="32"/>
      <c r="C250" s="1" t="e">
        <f>VLOOKUP(B:B,StudentsList[],2,FALSE)</f>
        <v>#N/A</v>
      </c>
      <c r="D250" s="1" t="e">
        <f>VLOOKUP(B:B,StudentsList[],3,FALSE)</f>
        <v>#N/A</v>
      </c>
      <c r="E250" s="6"/>
      <c r="F250" s="16"/>
      <c r="G250" s="16"/>
      <c r="H250" s="17"/>
      <c r="I250" s="2"/>
      <c r="J250" s="2"/>
      <c r="K250" s="10"/>
      <c r="M250" s="21"/>
      <c r="N250" s="23"/>
      <c r="O250" s="27" t="e">
        <f>VLOOKUP(B:B,StudentsList[],7,FALSE)</f>
        <v>#N/A</v>
      </c>
      <c r="P250" s="25" t="str">
        <f t="shared" si="14"/>
        <v>00.00</v>
      </c>
      <c r="Q250" s="25" t="str">
        <f t="shared" si="15"/>
        <v/>
      </c>
    </row>
    <row r="251" spans="1:17" ht="18" x14ac:dyDescent="0.25">
      <c r="A251" s="30" t="s">
        <v>327</v>
      </c>
      <c r="B251" s="32"/>
      <c r="C251" s="1" t="e">
        <f>VLOOKUP(B:B,StudentsList[],2,FALSE)</f>
        <v>#N/A</v>
      </c>
      <c r="D251" s="1" t="e">
        <f>VLOOKUP(B:B,StudentsList[],3,FALSE)</f>
        <v>#N/A</v>
      </c>
      <c r="E251" s="6"/>
      <c r="F251" s="16"/>
      <c r="G251" s="16"/>
      <c r="H251" s="17"/>
      <c r="I251" s="2"/>
      <c r="J251" s="2"/>
      <c r="K251" s="10"/>
      <c r="M251" s="21"/>
      <c r="N251" s="23"/>
      <c r="O251" s="27" t="e">
        <f>VLOOKUP(B:B,StudentsList[],7,FALSE)</f>
        <v>#N/A</v>
      </c>
      <c r="P251" s="25" t="str">
        <f t="shared" si="14"/>
        <v>00.00</v>
      </c>
      <c r="Q251" s="25" t="str">
        <f t="shared" si="15"/>
        <v/>
      </c>
    </row>
    <row r="252" spans="1:17" ht="18" x14ac:dyDescent="0.25">
      <c r="A252" s="30" t="s">
        <v>328</v>
      </c>
      <c r="B252" s="32"/>
      <c r="C252" s="1" t="e">
        <f>VLOOKUP(B:B,StudentsList[],2,FALSE)</f>
        <v>#N/A</v>
      </c>
      <c r="D252" s="1" t="e">
        <f>VLOOKUP(B:B,StudentsList[],3,FALSE)</f>
        <v>#N/A</v>
      </c>
      <c r="E252" s="6"/>
      <c r="F252" s="16"/>
      <c r="G252" s="16"/>
      <c r="H252" s="17"/>
      <c r="I252" s="2"/>
      <c r="J252" s="2"/>
      <c r="K252" s="10"/>
      <c r="M252" s="21"/>
      <c r="N252" s="23"/>
      <c r="O252" s="27" t="e">
        <f>VLOOKUP(B:B,StudentsList[],7,FALSE)</f>
        <v>#N/A</v>
      </c>
      <c r="P252" s="25" t="str">
        <f t="shared" si="14"/>
        <v>00.00</v>
      </c>
      <c r="Q252" s="25" t="str">
        <f t="shared" si="15"/>
        <v/>
      </c>
    </row>
    <row r="253" spans="1:17" ht="18" x14ac:dyDescent="0.25">
      <c r="A253" s="30" t="s">
        <v>329</v>
      </c>
      <c r="B253" s="32"/>
      <c r="C253" s="1" t="e">
        <f>VLOOKUP(B:B,StudentsList[],2,FALSE)</f>
        <v>#N/A</v>
      </c>
      <c r="D253" s="1" t="e">
        <f>VLOOKUP(B:B,StudentsList[],3,FALSE)</f>
        <v>#N/A</v>
      </c>
      <c r="E253" s="6"/>
      <c r="F253" s="16"/>
      <c r="G253" s="16"/>
      <c r="H253" s="17"/>
      <c r="I253" s="2"/>
      <c r="J253" s="2"/>
      <c r="K253" s="10"/>
      <c r="M253" s="21"/>
      <c r="N253" s="23"/>
      <c r="O253" s="27" t="e">
        <f>VLOOKUP(B:B,StudentsList[],7,FALSE)</f>
        <v>#N/A</v>
      </c>
      <c r="P253" s="25" t="str">
        <f t="shared" si="14"/>
        <v>00.00</v>
      </c>
      <c r="Q253" s="25" t="str">
        <f t="shared" si="15"/>
        <v/>
      </c>
    </row>
    <row r="254" spans="1:17" ht="18" x14ac:dyDescent="0.25">
      <c r="A254" s="30" t="s">
        <v>330</v>
      </c>
      <c r="B254" s="32"/>
      <c r="C254" s="1" t="e">
        <f>VLOOKUP(B:B,StudentsList[],2,FALSE)</f>
        <v>#N/A</v>
      </c>
      <c r="D254" s="1" t="e">
        <f>VLOOKUP(B:B,StudentsList[],3,FALSE)</f>
        <v>#N/A</v>
      </c>
      <c r="E254" s="6"/>
      <c r="F254" s="16"/>
      <c r="G254" s="16"/>
      <c r="H254" s="17"/>
      <c r="I254" s="2"/>
      <c r="J254" s="2"/>
      <c r="K254" s="10"/>
      <c r="M254" s="21"/>
      <c r="N254" s="23"/>
      <c r="O254" s="27" t="e">
        <f>VLOOKUP(B:B,StudentsList[],7,FALSE)</f>
        <v>#N/A</v>
      </c>
      <c r="P254" s="25" t="str">
        <f t="shared" si="14"/>
        <v>00.00</v>
      </c>
      <c r="Q254" s="25" t="str">
        <f t="shared" si="15"/>
        <v/>
      </c>
    </row>
    <row r="255" spans="1:17" ht="18" x14ac:dyDescent="0.25">
      <c r="A255" s="30" t="s">
        <v>331</v>
      </c>
      <c r="B255" s="32"/>
      <c r="C255" s="1" t="e">
        <f>VLOOKUP(B:B,StudentsList[],2,FALSE)</f>
        <v>#N/A</v>
      </c>
      <c r="D255" s="1" t="e">
        <f>VLOOKUP(B:B,StudentsList[],3,FALSE)</f>
        <v>#N/A</v>
      </c>
      <c r="E255" s="6"/>
      <c r="F255" s="16"/>
      <c r="G255" s="16"/>
      <c r="H255" s="17"/>
      <c r="I255" s="2"/>
      <c r="J255" s="2"/>
      <c r="K255" s="10"/>
      <c r="M255" s="21"/>
      <c r="N255" s="23"/>
      <c r="O255" s="27" t="e">
        <f>VLOOKUP(B:B,StudentsList[],7,FALSE)</f>
        <v>#N/A</v>
      </c>
      <c r="P255" s="25" t="str">
        <f t="shared" si="14"/>
        <v>00.00</v>
      </c>
      <c r="Q255" s="25" t="str">
        <f t="shared" si="15"/>
        <v/>
      </c>
    </row>
    <row r="256" spans="1:17" ht="18" x14ac:dyDescent="0.25">
      <c r="A256" s="30" t="s">
        <v>332</v>
      </c>
      <c r="B256" s="32"/>
      <c r="C256" s="1" t="e">
        <f>VLOOKUP(B:B,StudentsList[],2,FALSE)</f>
        <v>#N/A</v>
      </c>
      <c r="D256" s="1" t="e">
        <f>VLOOKUP(B:B,StudentsList[],3,FALSE)</f>
        <v>#N/A</v>
      </c>
      <c r="E256" s="6"/>
      <c r="F256" s="16"/>
      <c r="G256" s="16"/>
      <c r="H256" s="17"/>
      <c r="I256" s="2"/>
      <c r="J256" s="2"/>
      <c r="K256" s="10"/>
      <c r="M256" s="21"/>
      <c r="N256" s="23"/>
      <c r="O256" s="27" t="e">
        <f>VLOOKUP(B:B,StudentsList[],7,FALSE)</f>
        <v>#N/A</v>
      </c>
      <c r="P256" s="25" t="str">
        <f t="shared" si="14"/>
        <v>00.00</v>
      </c>
      <c r="Q256" s="25" t="str">
        <f t="shared" si="15"/>
        <v/>
      </c>
    </row>
    <row r="257" spans="1:17" ht="18" x14ac:dyDescent="0.25">
      <c r="A257" s="30" t="s">
        <v>333</v>
      </c>
      <c r="B257" s="32"/>
      <c r="C257" s="1" t="e">
        <f>VLOOKUP(B:B,StudentsList[],2,FALSE)</f>
        <v>#N/A</v>
      </c>
      <c r="D257" s="1" t="e">
        <f>VLOOKUP(B:B,StudentsList[],3,FALSE)</f>
        <v>#N/A</v>
      </c>
      <c r="E257" s="6"/>
      <c r="F257" s="16"/>
      <c r="G257" s="16"/>
      <c r="H257" s="17"/>
      <c r="I257" s="2"/>
      <c r="J257" s="2"/>
      <c r="K257" s="10"/>
      <c r="M257" s="21"/>
      <c r="N257" s="23"/>
      <c r="O257" s="27" t="e">
        <f>VLOOKUP(B:B,StudentsList[],7,FALSE)</f>
        <v>#N/A</v>
      </c>
      <c r="P257" s="25" t="str">
        <f t="shared" ref="P257:P320" si="16">TEXT(K257,"##00.00")</f>
        <v>00.00</v>
      </c>
      <c r="Q257" s="25" t="str">
        <f t="shared" si="15"/>
        <v/>
      </c>
    </row>
    <row r="258" spans="1:17" ht="18" x14ac:dyDescent="0.25">
      <c r="A258" s="30" t="s">
        <v>334</v>
      </c>
      <c r="B258" s="32"/>
      <c r="C258" s="1" t="e">
        <f>VLOOKUP(B:B,StudentsList[],2,FALSE)</f>
        <v>#N/A</v>
      </c>
      <c r="D258" s="1" t="e">
        <f>VLOOKUP(B:B,StudentsList[],3,FALSE)</f>
        <v>#N/A</v>
      </c>
      <c r="E258" s="6"/>
      <c r="F258" s="16"/>
      <c r="G258" s="16"/>
      <c r="H258" s="17"/>
      <c r="I258" s="2"/>
      <c r="J258" s="2"/>
      <c r="K258" s="10"/>
      <c r="M258" s="21"/>
      <c r="N258" s="23"/>
      <c r="O258" s="27" t="e">
        <f>VLOOKUP(B:B,StudentsList[],7,FALSE)</f>
        <v>#N/A</v>
      </c>
      <c r="P258" s="25" t="str">
        <f t="shared" si="16"/>
        <v>00.00</v>
      </c>
      <c r="Q258" s="25" t="str">
        <f t="shared" si="15"/>
        <v/>
      </c>
    </row>
    <row r="259" spans="1:17" ht="18" x14ac:dyDescent="0.25">
      <c r="A259" s="30" t="s">
        <v>335</v>
      </c>
      <c r="B259" s="32"/>
      <c r="C259" s="1" t="e">
        <f>VLOOKUP(B:B,StudentsList[],2,FALSE)</f>
        <v>#N/A</v>
      </c>
      <c r="D259" s="1" t="e">
        <f>VLOOKUP(B:B,StudentsList[],3,FALSE)</f>
        <v>#N/A</v>
      </c>
      <c r="E259" s="6"/>
      <c r="F259" s="16"/>
      <c r="G259" s="16"/>
      <c r="H259" s="17"/>
      <c r="I259" s="2"/>
      <c r="J259" s="2"/>
      <c r="K259" s="10"/>
      <c r="M259" s="21"/>
      <c r="N259" s="23"/>
      <c r="O259" s="27" t="e">
        <f>VLOOKUP(B:B,StudentsList[],7,FALSE)</f>
        <v>#N/A</v>
      </c>
      <c r="P259" s="25" t="str">
        <f t="shared" si="16"/>
        <v>00.00</v>
      </c>
      <c r="Q259" s="25" t="str">
        <f t="shared" si="15"/>
        <v/>
      </c>
    </row>
    <row r="260" spans="1:17" ht="18" x14ac:dyDescent="0.25">
      <c r="A260" s="30" t="s">
        <v>336</v>
      </c>
      <c r="B260" s="32"/>
      <c r="C260" s="1" t="e">
        <f>VLOOKUP(B:B,StudentsList[],2,FALSE)</f>
        <v>#N/A</v>
      </c>
      <c r="D260" s="1" t="e">
        <f>VLOOKUP(B:B,StudentsList[],3,FALSE)</f>
        <v>#N/A</v>
      </c>
      <c r="E260" s="6"/>
      <c r="F260" s="16"/>
      <c r="G260" s="16"/>
      <c r="H260" s="17"/>
      <c r="I260" s="2"/>
      <c r="J260" s="2"/>
      <c r="K260" s="10"/>
      <c r="M260" s="21"/>
      <c r="N260" s="23"/>
      <c r="O260" s="27" t="e">
        <f>VLOOKUP(B:B,StudentsList[],7,FALSE)</f>
        <v>#N/A</v>
      </c>
      <c r="P260" s="25" t="str">
        <f t="shared" si="16"/>
        <v>00.00</v>
      </c>
      <c r="Q260" s="25" t="str">
        <f t="shared" si="15"/>
        <v/>
      </c>
    </row>
    <row r="261" spans="1:17" ht="18" x14ac:dyDescent="0.25">
      <c r="A261" s="30" t="s">
        <v>337</v>
      </c>
      <c r="B261" s="32"/>
      <c r="C261" s="1" t="e">
        <f>VLOOKUP(B:B,StudentsList[],2,FALSE)</f>
        <v>#N/A</v>
      </c>
      <c r="D261" s="1" t="e">
        <f>VLOOKUP(B:B,StudentsList[],3,FALSE)</f>
        <v>#N/A</v>
      </c>
      <c r="E261" s="6"/>
      <c r="F261" s="16"/>
      <c r="G261" s="16"/>
      <c r="H261" s="17"/>
      <c r="I261" s="2"/>
      <c r="J261" s="2"/>
      <c r="K261" s="10"/>
      <c r="M261" s="21"/>
      <c r="N261" s="23"/>
      <c r="O261" s="27" t="e">
        <f>VLOOKUP(B:B,StudentsList[],7,FALSE)</f>
        <v>#N/A</v>
      </c>
      <c r="P261" s="25" t="str">
        <f t="shared" si="16"/>
        <v>00.00</v>
      </c>
      <c r="Q261" s="25" t="str">
        <f t="shared" si="15"/>
        <v/>
      </c>
    </row>
    <row r="262" spans="1:17" ht="18" x14ac:dyDescent="0.25">
      <c r="A262" s="30" t="s">
        <v>338</v>
      </c>
      <c r="B262" s="32"/>
      <c r="C262" s="1" t="e">
        <f>VLOOKUP(B:B,StudentsList[],2,FALSE)</f>
        <v>#N/A</v>
      </c>
      <c r="D262" s="1" t="e">
        <f>VLOOKUP(B:B,StudentsList[],3,FALSE)</f>
        <v>#N/A</v>
      </c>
      <c r="E262" s="6"/>
      <c r="F262" s="16"/>
      <c r="G262" s="16"/>
      <c r="H262" s="17"/>
      <c r="I262" s="2"/>
      <c r="J262" s="2"/>
      <c r="K262" s="10"/>
      <c r="M262" s="21"/>
      <c r="N262" s="23"/>
      <c r="O262" s="27" t="e">
        <f>VLOOKUP(B:B,StudentsList[],7,FALSE)</f>
        <v>#N/A</v>
      </c>
      <c r="P262" s="25" t="str">
        <f t="shared" si="16"/>
        <v>00.00</v>
      </c>
      <c r="Q262" s="25" t="str">
        <f t="shared" si="15"/>
        <v/>
      </c>
    </row>
    <row r="263" spans="1:17" ht="18" x14ac:dyDescent="0.25">
      <c r="A263" s="30" t="s">
        <v>339</v>
      </c>
      <c r="B263" s="32"/>
      <c r="C263" s="1" t="e">
        <f>VLOOKUP(B:B,StudentsList[],2,FALSE)</f>
        <v>#N/A</v>
      </c>
      <c r="D263" s="1" t="e">
        <f>VLOOKUP(B:B,StudentsList[],3,FALSE)</f>
        <v>#N/A</v>
      </c>
      <c r="E263" s="6"/>
      <c r="F263" s="16"/>
      <c r="G263" s="16"/>
      <c r="H263" s="17"/>
      <c r="I263" s="2"/>
      <c r="J263" s="2"/>
      <c r="K263" s="10"/>
      <c r="M263" s="21"/>
      <c r="N263" s="23"/>
      <c r="O263" s="27" t="e">
        <f>VLOOKUP(B:B,StudentsList[],7,FALSE)</f>
        <v>#N/A</v>
      </c>
      <c r="P263" s="25" t="str">
        <f t="shared" si="16"/>
        <v>00.00</v>
      </c>
      <c r="Q263" s="25" t="str">
        <f t="shared" si="15"/>
        <v/>
      </c>
    </row>
    <row r="264" spans="1:17" ht="18" x14ac:dyDescent="0.25">
      <c r="A264" s="30" t="s">
        <v>340</v>
      </c>
      <c r="B264" s="32"/>
      <c r="C264" s="1" t="e">
        <f>VLOOKUP(B:B,StudentsList[],2,FALSE)</f>
        <v>#N/A</v>
      </c>
      <c r="D264" s="1" t="e">
        <f>VLOOKUP(B:B,StudentsList[],3,FALSE)</f>
        <v>#N/A</v>
      </c>
      <c r="E264" s="6"/>
      <c r="F264" s="16"/>
      <c r="G264" s="16"/>
      <c r="H264" s="17"/>
      <c r="I264" s="2"/>
      <c r="J264" s="2"/>
      <c r="K264" s="10"/>
      <c r="M264" s="21"/>
      <c r="N264" s="23"/>
      <c r="O264" s="27" t="e">
        <f>VLOOKUP(B:B,StudentsList[],7,FALSE)</f>
        <v>#N/A</v>
      </c>
      <c r="P264" s="25" t="str">
        <f t="shared" si="16"/>
        <v>00.00</v>
      </c>
      <c r="Q264" s="25" t="str">
        <f t="shared" si="15"/>
        <v/>
      </c>
    </row>
    <row r="265" spans="1:17" ht="18" x14ac:dyDescent="0.25">
      <c r="A265" s="30" t="s">
        <v>341</v>
      </c>
      <c r="B265" s="32"/>
      <c r="C265" s="1" t="e">
        <f>VLOOKUP(B:B,StudentsList[],2,FALSE)</f>
        <v>#N/A</v>
      </c>
      <c r="D265" s="1" t="e">
        <f>VLOOKUP(B:B,StudentsList[],3,FALSE)</f>
        <v>#N/A</v>
      </c>
      <c r="E265" s="6"/>
      <c r="F265" s="16"/>
      <c r="G265" s="16"/>
      <c r="H265" s="17"/>
      <c r="I265" s="2"/>
      <c r="J265" s="2"/>
      <c r="K265" s="10"/>
      <c r="M265" s="21"/>
      <c r="N265" s="23"/>
      <c r="O265" s="27" t="e">
        <f>VLOOKUP(B:B,StudentsList[],7,FALSE)</f>
        <v>#N/A</v>
      </c>
      <c r="P265" s="25" t="str">
        <f t="shared" si="16"/>
        <v>00.00</v>
      </c>
      <c r="Q265" s="25" t="str">
        <f t="shared" si="15"/>
        <v/>
      </c>
    </row>
    <row r="266" spans="1:17" ht="18" x14ac:dyDescent="0.25">
      <c r="A266" s="30" t="s">
        <v>342</v>
      </c>
      <c r="B266" s="32"/>
      <c r="C266" s="1" t="e">
        <f>VLOOKUP(B:B,StudentsList[],2,FALSE)</f>
        <v>#N/A</v>
      </c>
      <c r="D266" s="1" t="e">
        <f>VLOOKUP(B:B,StudentsList[],3,FALSE)</f>
        <v>#N/A</v>
      </c>
      <c r="E266" s="6"/>
      <c r="F266" s="16"/>
      <c r="G266" s="16"/>
      <c r="H266" s="17"/>
      <c r="I266" s="2"/>
      <c r="J266" s="2"/>
      <c r="K266" s="10"/>
      <c r="M266" s="21"/>
      <c r="N266" s="23"/>
      <c r="O266" s="27" t="e">
        <f>VLOOKUP(B:B,StudentsList[],7,FALSE)</f>
        <v>#N/A</v>
      </c>
      <c r="P266" s="25" t="str">
        <f t="shared" si="16"/>
        <v>00.00</v>
      </c>
      <c r="Q266" s="25" t="str">
        <f t="shared" si="15"/>
        <v/>
      </c>
    </row>
    <row r="267" spans="1:17" ht="18" x14ac:dyDescent="0.25">
      <c r="A267" s="30" t="s">
        <v>343</v>
      </c>
      <c r="B267" s="32"/>
      <c r="C267" s="1" t="e">
        <f>VLOOKUP(B:B,StudentsList[],2,FALSE)</f>
        <v>#N/A</v>
      </c>
      <c r="D267" s="1" t="e">
        <f>VLOOKUP(B:B,StudentsList[],3,FALSE)</f>
        <v>#N/A</v>
      </c>
      <c r="E267" s="6"/>
      <c r="F267" s="16"/>
      <c r="G267" s="16"/>
      <c r="H267" s="17"/>
      <c r="I267" s="2"/>
      <c r="J267" s="2"/>
      <c r="K267" s="10"/>
      <c r="M267" s="21"/>
      <c r="N267" s="23"/>
      <c r="O267" s="27" t="e">
        <f>VLOOKUP(B:B,StudentsList[],7,FALSE)</f>
        <v>#N/A</v>
      </c>
      <c r="P267" s="25" t="str">
        <f t="shared" si="16"/>
        <v>00.00</v>
      </c>
      <c r="Q267" s="25" t="str">
        <f t="shared" si="15"/>
        <v/>
      </c>
    </row>
    <row r="268" spans="1:17" ht="18" x14ac:dyDescent="0.25">
      <c r="A268" s="30" t="s">
        <v>344</v>
      </c>
      <c r="B268" s="32"/>
      <c r="C268" s="1" t="e">
        <f>VLOOKUP(B:B,StudentsList[],2,FALSE)</f>
        <v>#N/A</v>
      </c>
      <c r="D268" s="1" t="e">
        <f>VLOOKUP(B:B,StudentsList[],3,FALSE)</f>
        <v>#N/A</v>
      </c>
      <c r="E268" s="6"/>
      <c r="F268" s="16"/>
      <c r="G268" s="16"/>
      <c r="H268" s="17"/>
      <c r="I268" s="2"/>
      <c r="J268" s="2"/>
      <c r="K268" s="10"/>
      <c r="M268" s="21"/>
      <c r="N268" s="23"/>
      <c r="O268" s="27" t="e">
        <f>VLOOKUP(B:B,StudentsList[],7,FALSE)</f>
        <v>#N/A</v>
      </c>
      <c r="P268" s="25" t="str">
        <f t="shared" si="16"/>
        <v>00.00</v>
      </c>
      <c r="Q268" s="25" t="str">
        <f t="shared" ref="Q268:Q331" si="17">IF(K268&lt;&gt;"","Please be aware that there is a VAT tax of "&amp;P268&amp;" CHF to be paid cash when collecting the parcel.","")</f>
        <v/>
      </c>
    </row>
    <row r="269" spans="1:17" ht="18" x14ac:dyDescent="0.25">
      <c r="A269" s="30" t="s">
        <v>345</v>
      </c>
      <c r="B269" s="32"/>
      <c r="C269" s="1" t="e">
        <f>VLOOKUP(B:B,StudentsList[],2,FALSE)</f>
        <v>#N/A</v>
      </c>
      <c r="D269" s="1" t="e">
        <f>VLOOKUP(B:B,StudentsList[],3,FALSE)</f>
        <v>#N/A</v>
      </c>
      <c r="E269" s="6"/>
      <c r="F269" s="16"/>
      <c r="G269" s="16"/>
      <c r="H269" s="17"/>
      <c r="I269" s="2"/>
      <c r="J269" s="2"/>
      <c r="K269" s="10"/>
      <c r="M269" s="21"/>
      <c r="N269" s="23"/>
      <c r="O269" s="27" t="e">
        <f>VLOOKUP(B:B,StudentsList[],7,FALSE)</f>
        <v>#N/A</v>
      </c>
      <c r="P269" s="25" t="str">
        <f t="shared" si="16"/>
        <v>00.00</v>
      </c>
      <c r="Q269" s="25" t="str">
        <f t="shared" si="17"/>
        <v/>
      </c>
    </row>
    <row r="270" spans="1:17" ht="18" x14ac:dyDescent="0.25">
      <c r="A270" s="30" t="s">
        <v>346</v>
      </c>
      <c r="B270" s="32"/>
      <c r="C270" s="1" t="e">
        <f>VLOOKUP(B:B,StudentsList[],2,FALSE)</f>
        <v>#N/A</v>
      </c>
      <c r="D270" s="1" t="e">
        <f>VLOOKUP(B:B,StudentsList[],3,FALSE)</f>
        <v>#N/A</v>
      </c>
      <c r="E270" s="6"/>
      <c r="F270" s="16"/>
      <c r="G270" s="16"/>
      <c r="H270" s="17"/>
      <c r="I270" s="2"/>
      <c r="J270" s="2"/>
      <c r="K270" s="10"/>
      <c r="M270" s="21"/>
      <c r="N270" s="23"/>
      <c r="O270" s="27" t="e">
        <f>VLOOKUP(B:B,StudentsList[],7,FALSE)</f>
        <v>#N/A</v>
      </c>
      <c r="P270" s="25" t="str">
        <f t="shared" si="16"/>
        <v>00.00</v>
      </c>
      <c r="Q270" s="25" t="str">
        <f t="shared" si="17"/>
        <v/>
      </c>
    </row>
    <row r="271" spans="1:17" ht="18" x14ac:dyDescent="0.25">
      <c r="A271" s="30" t="s">
        <v>347</v>
      </c>
      <c r="B271" s="32"/>
      <c r="C271" s="1" t="e">
        <f>VLOOKUP(B:B,StudentsList[],2,FALSE)</f>
        <v>#N/A</v>
      </c>
      <c r="D271" s="1" t="e">
        <f>VLOOKUP(B:B,StudentsList[],3,FALSE)</f>
        <v>#N/A</v>
      </c>
      <c r="E271" s="6"/>
      <c r="F271" s="16"/>
      <c r="G271" s="16"/>
      <c r="H271" s="17"/>
      <c r="I271" s="2"/>
      <c r="J271" s="2"/>
      <c r="K271" s="10"/>
      <c r="M271" s="21"/>
      <c r="N271" s="23"/>
      <c r="O271" s="27" t="e">
        <f>VLOOKUP(B:B,StudentsList[],7,FALSE)</f>
        <v>#N/A</v>
      </c>
      <c r="P271" s="25" t="str">
        <f t="shared" si="16"/>
        <v>00.00</v>
      </c>
      <c r="Q271" s="25" t="str">
        <f t="shared" si="17"/>
        <v/>
      </c>
    </row>
    <row r="272" spans="1:17" ht="18" x14ac:dyDescent="0.25">
      <c r="A272" s="30" t="s">
        <v>348</v>
      </c>
      <c r="B272" s="32"/>
      <c r="C272" s="1" t="e">
        <f>VLOOKUP(B:B,StudentsList[],2,FALSE)</f>
        <v>#N/A</v>
      </c>
      <c r="D272" s="1" t="e">
        <f>VLOOKUP(B:B,StudentsList[],3,FALSE)</f>
        <v>#N/A</v>
      </c>
      <c r="E272" s="6"/>
      <c r="F272" s="16"/>
      <c r="G272" s="16"/>
      <c r="H272" s="17"/>
      <c r="I272" s="2"/>
      <c r="J272" s="2"/>
      <c r="K272" s="10"/>
      <c r="M272" s="21"/>
      <c r="N272" s="23"/>
      <c r="O272" s="27" t="e">
        <f>VLOOKUP(B:B,StudentsList[],7,FALSE)</f>
        <v>#N/A</v>
      </c>
      <c r="P272" s="25" t="str">
        <f t="shared" si="16"/>
        <v>00.00</v>
      </c>
      <c r="Q272" s="25" t="str">
        <f t="shared" si="17"/>
        <v/>
      </c>
    </row>
    <row r="273" spans="1:17" ht="18" x14ac:dyDescent="0.25">
      <c r="A273" s="30" t="s">
        <v>349</v>
      </c>
      <c r="B273" s="32"/>
      <c r="C273" s="1" t="e">
        <f>VLOOKUP(B:B,StudentsList[],2,FALSE)</f>
        <v>#N/A</v>
      </c>
      <c r="D273" s="1" t="e">
        <f>VLOOKUP(B:B,StudentsList[],3,FALSE)</f>
        <v>#N/A</v>
      </c>
      <c r="E273" s="6"/>
      <c r="F273" s="16"/>
      <c r="G273" s="16"/>
      <c r="H273" s="17"/>
      <c r="I273" s="2"/>
      <c r="J273" s="2"/>
      <c r="K273" s="10"/>
      <c r="M273" s="21"/>
      <c r="N273" s="23"/>
      <c r="O273" s="27" t="e">
        <f>VLOOKUP(B:B,StudentsList[],7,FALSE)</f>
        <v>#N/A</v>
      </c>
      <c r="P273" s="25" t="str">
        <f t="shared" si="16"/>
        <v>00.00</v>
      </c>
      <c r="Q273" s="25" t="str">
        <f t="shared" si="17"/>
        <v/>
      </c>
    </row>
    <row r="274" spans="1:17" ht="18" x14ac:dyDescent="0.25">
      <c r="A274" s="30" t="s">
        <v>350</v>
      </c>
      <c r="B274" s="32"/>
      <c r="C274" s="1" t="e">
        <f>VLOOKUP(B:B,StudentsList[],2,FALSE)</f>
        <v>#N/A</v>
      </c>
      <c r="D274" s="1" t="e">
        <f>VLOOKUP(B:B,StudentsList[],3,FALSE)</f>
        <v>#N/A</v>
      </c>
      <c r="E274" s="6"/>
      <c r="F274" s="16"/>
      <c r="G274" s="16"/>
      <c r="H274" s="17"/>
      <c r="I274" s="2"/>
      <c r="J274" s="2"/>
      <c r="K274" s="10"/>
      <c r="M274" s="21"/>
      <c r="N274" s="23"/>
      <c r="O274" s="27" t="e">
        <f>VLOOKUP(B:B,StudentsList[],7,FALSE)</f>
        <v>#N/A</v>
      </c>
      <c r="P274" s="25" t="str">
        <f t="shared" si="16"/>
        <v>00.00</v>
      </c>
      <c r="Q274" s="25" t="str">
        <f t="shared" si="17"/>
        <v/>
      </c>
    </row>
    <row r="275" spans="1:17" ht="18" x14ac:dyDescent="0.25">
      <c r="A275" s="30" t="s">
        <v>351</v>
      </c>
      <c r="B275" s="32"/>
      <c r="C275" s="1" t="e">
        <f>VLOOKUP(B:B,StudentsList[],2,FALSE)</f>
        <v>#N/A</v>
      </c>
      <c r="D275" s="1" t="e">
        <f>VLOOKUP(B:B,StudentsList[],3,FALSE)</f>
        <v>#N/A</v>
      </c>
      <c r="E275" s="6"/>
      <c r="F275" s="16"/>
      <c r="G275" s="16"/>
      <c r="H275" s="17"/>
      <c r="I275" s="2"/>
      <c r="J275" s="2"/>
      <c r="K275" s="10"/>
      <c r="M275" s="21"/>
      <c r="N275" s="23"/>
      <c r="O275" s="27" t="e">
        <f>VLOOKUP(B:B,StudentsList[],7,FALSE)</f>
        <v>#N/A</v>
      </c>
      <c r="P275" s="25" t="str">
        <f t="shared" si="16"/>
        <v>00.00</v>
      </c>
      <c r="Q275" s="25" t="str">
        <f t="shared" si="17"/>
        <v/>
      </c>
    </row>
    <row r="276" spans="1:17" ht="18" x14ac:dyDescent="0.25">
      <c r="A276" s="30" t="s">
        <v>352</v>
      </c>
      <c r="B276" s="32"/>
      <c r="C276" s="1" t="e">
        <f>VLOOKUP(B:B,StudentsList[],2,FALSE)</f>
        <v>#N/A</v>
      </c>
      <c r="D276" s="1" t="e">
        <f>VLOOKUP(B:B,StudentsList[],3,FALSE)</f>
        <v>#N/A</v>
      </c>
      <c r="E276" s="6"/>
      <c r="F276" s="16"/>
      <c r="G276" s="16"/>
      <c r="H276" s="17"/>
      <c r="I276" s="2"/>
      <c r="J276" s="2"/>
      <c r="K276" s="10"/>
      <c r="M276" s="21"/>
      <c r="N276" s="23"/>
      <c r="O276" s="27" t="e">
        <f>VLOOKUP(B:B,StudentsList[],7,FALSE)</f>
        <v>#N/A</v>
      </c>
      <c r="P276" s="25" t="str">
        <f t="shared" si="16"/>
        <v>00.00</v>
      </c>
      <c r="Q276" s="25" t="str">
        <f t="shared" si="17"/>
        <v/>
      </c>
    </row>
    <row r="277" spans="1:17" ht="18" x14ac:dyDescent="0.25">
      <c r="A277" s="30" t="s">
        <v>353</v>
      </c>
      <c r="B277" s="32"/>
      <c r="C277" s="1" t="e">
        <f>VLOOKUP(B:B,StudentsList[],2,FALSE)</f>
        <v>#N/A</v>
      </c>
      <c r="D277" s="1" t="e">
        <f>VLOOKUP(B:B,StudentsList[],3,FALSE)</f>
        <v>#N/A</v>
      </c>
      <c r="E277" s="6"/>
      <c r="F277" s="16"/>
      <c r="G277" s="16"/>
      <c r="H277" s="17"/>
      <c r="I277" s="2"/>
      <c r="J277" s="2"/>
      <c r="K277" s="10"/>
      <c r="M277" s="21"/>
      <c r="N277" s="23"/>
      <c r="O277" s="27" t="e">
        <f>VLOOKUP(B:B,StudentsList[],7,FALSE)</f>
        <v>#N/A</v>
      </c>
      <c r="P277" s="25" t="str">
        <f t="shared" si="16"/>
        <v>00.00</v>
      </c>
      <c r="Q277" s="25" t="str">
        <f t="shared" si="17"/>
        <v/>
      </c>
    </row>
    <row r="278" spans="1:17" ht="18" x14ac:dyDescent="0.25">
      <c r="A278" s="30" t="s">
        <v>354</v>
      </c>
      <c r="B278" s="32"/>
      <c r="C278" s="1" t="e">
        <f>VLOOKUP(B:B,StudentsList[],2,FALSE)</f>
        <v>#N/A</v>
      </c>
      <c r="D278" s="1" t="e">
        <f>VLOOKUP(B:B,StudentsList[],3,FALSE)</f>
        <v>#N/A</v>
      </c>
      <c r="E278" s="6"/>
      <c r="F278" s="16"/>
      <c r="G278" s="16"/>
      <c r="H278" s="17"/>
      <c r="I278" s="2"/>
      <c r="J278" s="2"/>
      <c r="K278" s="10"/>
      <c r="M278" s="21"/>
      <c r="N278" s="23"/>
      <c r="O278" s="27" t="e">
        <f>VLOOKUP(B:B,StudentsList[],7,FALSE)</f>
        <v>#N/A</v>
      </c>
      <c r="P278" s="25" t="str">
        <f t="shared" si="16"/>
        <v>00.00</v>
      </c>
      <c r="Q278" s="25" t="str">
        <f t="shared" si="17"/>
        <v/>
      </c>
    </row>
    <row r="279" spans="1:17" ht="18" x14ac:dyDescent="0.25">
      <c r="A279" s="30" t="s">
        <v>355</v>
      </c>
      <c r="B279" s="32"/>
      <c r="C279" s="1" t="e">
        <f>VLOOKUP(B:B,StudentsList[],2,FALSE)</f>
        <v>#N/A</v>
      </c>
      <c r="D279" s="1" t="e">
        <f>VLOOKUP(B:B,StudentsList[],3,FALSE)</f>
        <v>#N/A</v>
      </c>
      <c r="E279" s="6"/>
      <c r="F279" s="16"/>
      <c r="G279" s="16"/>
      <c r="H279" s="17"/>
      <c r="I279" s="2"/>
      <c r="J279" s="2"/>
      <c r="K279" s="10"/>
      <c r="M279" s="21"/>
      <c r="N279" s="23"/>
      <c r="O279" s="27" t="e">
        <f>VLOOKUP(B:B,StudentsList[],7,FALSE)</f>
        <v>#N/A</v>
      </c>
      <c r="P279" s="25" t="str">
        <f t="shared" si="16"/>
        <v>00.00</v>
      </c>
      <c r="Q279" s="25" t="str">
        <f t="shared" si="17"/>
        <v/>
      </c>
    </row>
    <row r="280" spans="1:17" ht="18" x14ac:dyDescent="0.25">
      <c r="A280" s="30" t="s">
        <v>356</v>
      </c>
      <c r="B280" s="32"/>
      <c r="C280" s="1" t="e">
        <f>VLOOKUP(B:B,StudentsList[],2,FALSE)</f>
        <v>#N/A</v>
      </c>
      <c r="D280" s="1" t="e">
        <f>VLOOKUP(B:B,StudentsList[],3,FALSE)</f>
        <v>#N/A</v>
      </c>
      <c r="E280" s="6"/>
      <c r="F280" s="16"/>
      <c r="G280" s="16"/>
      <c r="H280" s="17"/>
      <c r="I280" s="2"/>
      <c r="J280" s="2"/>
      <c r="K280" s="10"/>
      <c r="M280" s="21"/>
      <c r="N280" s="23"/>
      <c r="O280" s="27" t="e">
        <f>VLOOKUP(B:B,StudentsList[],7,FALSE)</f>
        <v>#N/A</v>
      </c>
      <c r="P280" s="25" t="str">
        <f t="shared" si="16"/>
        <v>00.00</v>
      </c>
      <c r="Q280" s="25" t="str">
        <f t="shared" si="17"/>
        <v/>
      </c>
    </row>
    <row r="281" spans="1:17" ht="18" x14ac:dyDescent="0.25">
      <c r="A281" s="30" t="s">
        <v>357</v>
      </c>
      <c r="B281" s="32"/>
      <c r="C281" s="1" t="e">
        <f>VLOOKUP(B:B,StudentsList[],2,FALSE)</f>
        <v>#N/A</v>
      </c>
      <c r="D281" s="1" t="e">
        <f>VLOOKUP(B:B,StudentsList[],3,FALSE)</f>
        <v>#N/A</v>
      </c>
      <c r="E281" s="6"/>
      <c r="F281" s="16"/>
      <c r="G281" s="16"/>
      <c r="H281" s="17"/>
      <c r="I281" s="2"/>
      <c r="J281" s="2"/>
      <c r="K281" s="10"/>
      <c r="M281" s="21"/>
      <c r="N281" s="23"/>
      <c r="O281" s="27" t="e">
        <f>VLOOKUP(B:B,StudentsList[],7,FALSE)</f>
        <v>#N/A</v>
      </c>
      <c r="P281" s="25" t="str">
        <f t="shared" si="16"/>
        <v>00.00</v>
      </c>
      <c r="Q281" s="25" t="str">
        <f t="shared" si="17"/>
        <v/>
      </c>
    </row>
    <row r="282" spans="1:17" ht="18" x14ac:dyDescent="0.25">
      <c r="A282" s="30" t="s">
        <v>358</v>
      </c>
      <c r="B282" s="32"/>
      <c r="C282" s="1" t="e">
        <f>VLOOKUP(B:B,StudentsList[],2,FALSE)</f>
        <v>#N/A</v>
      </c>
      <c r="D282" s="1" t="e">
        <f>VLOOKUP(B:B,StudentsList[],3,FALSE)</f>
        <v>#N/A</v>
      </c>
      <c r="E282" s="6"/>
      <c r="F282" s="16"/>
      <c r="G282" s="16"/>
      <c r="H282" s="17"/>
      <c r="I282" s="2"/>
      <c r="J282" s="2"/>
      <c r="K282" s="10"/>
      <c r="M282" s="21"/>
      <c r="N282" s="23"/>
      <c r="O282" s="27" t="e">
        <f>VLOOKUP(B:B,StudentsList[],7,FALSE)</f>
        <v>#N/A</v>
      </c>
      <c r="P282" s="25" t="str">
        <f t="shared" si="16"/>
        <v>00.00</v>
      </c>
      <c r="Q282" s="25" t="str">
        <f t="shared" si="17"/>
        <v/>
      </c>
    </row>
    <row r="283" spans="1:17" ht="18" x14ac:dyDescent="0.25">
      <c r="A283" s="30" t="s">
        <v>359</v>
      </c>
      <c r="B283" s="32"/>
      <c r="C283" s="1" t="e">
        <f>VLOOKUP(B:B,StudentsList[],2,FALSE)</f>
        <v>#N/A</v>
      </c>
      <c r="D283" s="1" t="e">
        <f>VLOOKUP(B:B,StudentsList[],3,FALSE)</f>
        <v>#N/A</v>
      </c>
      <c r="E283" s="6"/>
      <c r="F283" s="16"/>
      <c r="G283" s="16"/>
      <c r="H283" s="17"/>
      <c r="I283" s="2"/>
      <c r="J283" s="2"/>
      <c r="K283" s="10"/>
      <c r="M283" s="21"/>
      <c r="N283" s="23"/>
      <c r="O283" s="27" t="e">
        <f>VLOOKUP(B:B,StudentsList[],7,FALSE)</f>
        <v>#N/A</v>
      </c>
      <c r="P283" s="25" t="str">
        <f t="shared" si="16"/>
        <v>00.00</v>
      </c>
      <c r="Q283" s="25" t="str">
        <f t="shared" si="17"/>
        <v/>
      </c>
    </row>
    <row r="284" spans="1:17" ht="18" x14ac:dyDescent="0.25">
      <c r="A284" s="30" t="s">
        <v>360</v>
      </c>
      <c r="B284" s="32"/>
      <c r="C284" s="1" t="e">
        <f>VLOOKUP(B:B,StudentsList[],2,FALSE)</f>
        <v>#N/A</v>
      </c>
      <c r="D284" s="1" t="e">
        <f>VLOOKUP(B:B,StudentsList[],3,FALSE)</f>
        <v>#N/A</v>
      </c>
      <c r="E284" s="6"/>
      <c r="F284" s="16"/>
      <c r="G284" s="16"/>
      <c r="H284" s="17"/>
      <c r="I284" s="2"/>
      <c r="J284" s="2"/>
      <c r="K284" s="10"/>
      <c r="M284" s="21"/>
      <c r="N284" s="23"/>
      <c r="O284" s="27" t="e">
        <f>VLOOKUP(B:B,StudentsList[],7,FALSE)</f>
        <v>#N/A</v>
      </c>
      <c r="P284" s="25" t="str">
        <f t="shared" si="16"/>
        <v>00.00</v>
      </c>
      <c r="Q284" s="25" t="str">
        <f t="shared" si="17"/>
        <v/>
      </c>
    </row>
    <row r="285" spans="1:17" ht="18" x14ac:dyDescent="0.25">
      <c r="A285" s="30" t="s">
        <v>361</v>
      </c>
      <c r="B285" s="32"/>
      <c r="C285" s="1" t="e">
        <f>VLOOKUP(B:B,StudentsList[],2,FALSE)</f>
        <v>#N/A</v>
      </c>
      <c r="D285" s="1" t="e">
        <f>VLOOKUP(B:B,StudentsList[],3,FALSE)</f>
        <v>#N/A</v>
      </c>
      <c r="E285" s="6"/>
      <c r="F285" s="16"/>
      <c r="G285" s="16"/>
      <c r="H285" s="17"/>
      <c r="I285" s="2"/>
      <c r="J285" s="2"/>
      <c r="K285" s="10"/>
      <c r="M285" s="21"/>
      <c r="N285" s="23"/>
      <c r="O285" s="27" t="e">
        <f>VLOOKUP(B:B,StudentsList[],7,FALSE)</f>
        <v>#N/A</v>
      </c>
      <c r="P285" s="25" t="str">
        <f t="shared" si="16"/>
        <v>00.00</v>
      </c>
      <c r="Q285" s="25" t="str">
        <f t="shared" si="17"/>
        <v/>
      </c>
    </row>
    <row r="286" spans="1:17" ht="18" x14ac:dyDescent="0.25">
      <c r="A286" s="30" t="s">
        <v>362</v>
      </c>
      <c r="B286" s="32"/>
      <c r="C286" s="1" t="e">
        <f>VLOOKUP(B:B,StudentsList[],2,FALSE)</f>
        <v>#N/A</v>
      </c>
      <c r="D286" s="1" t="e">
        <f>VLOOKUP(B:B,StudentsList[],3,FALSE)</f>
        <v>#N/A</v>
      </c>
      <c r="E286" s="6"/>
      <c r="F286" s="16"/>
      <c r="G286" s="16"/>
      <c r="H286" s="17"/>
      <c r="I286" s="2"/>
      <c r="J286" s="2"/>
      <c r="K286" s="10"/>
      <c r="M286" s="21"/>
      <c r="N286" s="23"/>
      <c r="O286" s="27" t="e">
        <f>VLOOKUP(B:B,StudentsList[],7,FALSE)</f>
        <v>#N/A</v>
      </c>
      <c r="P286" s="25" t="str">
        <f t="shared" si="16"/>
        <v>00.00</v>
      </c>
      <c r="Q286" s="25" t="str">
        <f t="shared" si="17"/>
        <v/>
      </c>
    </row>
    <row r="287" spans="1:17" ht="18" x14ac:dyDescent="0.25">
      <c r="A287" s="30" t="s">
        <v>363</v>
      </c>
      <c r="B287" s="32"/>
      <c r="C287" s="1" t="e">
        <f>VLOOKUP(B:B,StudentsList[],2,FALSE)</f>
        <v>#N/A</v>
      </c>
      <c r="D287" s="1" t="e">
        <f>VLOOKUP(B:B,StudentsList[],3,FALSE)</f>
        <v>#N/A</v>
      </c>
      <c r="E287" s="6"/>
      <c r="F287" s="16"/>
      <c r="G287" s="16"/>
      <c r="H287" s="17"/>
      <c r="I287" s="2"/>
      <c r="J287" s="2"/>
      <c r="K287" s="10"/>
      <c r="M287" s="21"/>
      <c r="N287" s="23"/>
      <c r="O287" s="27" t="e">
        <f>VLOOKUP(B:B,StudentsList[],7,FALSE)</f>
        <v>#N/A</v>
      </c>
      <c r="P287" s="25" t="str">
        <f t="shared" si="16"/>
        <v>00.00</v>
      </c>
      <c r="Q287" s="25" t="str">
        <f t="shared" si="17"/>
        <v/>
      </c>
    </row>
    <row r="288" spans="1:17" ht="18" x14ac:dyDescent="0.25">
      <c r="A288" s="30" t="s">
        <v>364</v>
      </c>
      <c r="B288" s="32"/>
      <c r="C288" s="1" t="e">
        <f>VLOOKUP(B:B,StudentsList[],2,FALSE)</f>
        <v>#N/A</v>
      </c>
      <c r="D288" s="1" t="e">
        <f>VLOOKUP(B:B,StudentsList[],3,FALSE)</f>
        <v>#N/A</v>
      </c>
      <c r="E288" s="6"/>
      <c r="F288" s="16"/>
      <c r="G288" s="16"/>
      <c r="H288" s="17"/>
      <c r="I288" s="2"/>
      <c r="J288" s="2"/>
      <c r="K288" s="10"/>
      <c r="M288" s="21"/>
      <c r="N288" s="23"/>
      <c r="O288" s="27" t="e">
        <f>VLOOKUP(B:B,StudentsList[],7,FALSE)</f>
        <v>#N/A</v>
      </c>
      <c r="P288" s="25" t="str">
        <f t="shared" si="16"/>
        <v>00.00</v>
      </c>
      <c r="Q288" s="25" t="str">
        <f t="shared" si="17"/>
        <v/>
      </c>
    </row>
    <row r="289" spans="1:17" ht="18" x14ac:dyDescent="0.25">
      <c r="A289" s="30" t="s">
        <v>365</v>
      </c>
      <c r="B289" s="32"/>
      <c r="C289" s="1" t="e">
        <f>VLOOKUP(B:B,StudentsList[],2,FALSE)</f>
        <v>#N/A</v>
      </c>
      <c r="D289" s="1" t="e">
        <f>VLOOKUP(B:B,StudentsList[],3,FALSE)</f>
        <v>#N/A</v>
      </c>
      <c r="E289" s="6"/>
      <c r="F289" s="16"/>
      <c r="G289" s="16"/>
      <c r="H289" s="17"/>
      <c r="I289" s="2"/>
      <c r="J289" s="2"/>
      <c r="K289" s="10"/>
      <c r="M289" s="21"/>
      <c r="N289" s="23"/>
      <c r="O289" s="27" t="e">
        <f>VLOOKUP(B:B,StudentsList[],7,FALSE)</f>
        <v>#N/A</v>
      </c>
      <c r="P289" s="25" t="str">
        <f t="shared" si="16"/>
        <v>00.00</v>
      </c>
      <c r="Q289" s="25" t="str">
        <f t="shared" si="17"/>
        <v/>
      </c>
    </row>
    <row r="290" spans="1:17" ht="18" x14ac:dyDescent="0.25">
      <c r="A290" s="30" t="s">
        <v>366</v>
      </c>
      <c r="B290" s="32"/>
      <c r="C290" s="1" t="e">
        <f>VLOOKUP(B:B,StudentsList[],2,FALSE)</f>
        <v>#N/A</v>
      </c>
      <c r="D290" s="1" t="e">
        <f>VLOOKUP(B:B,StudentsList[],3,FALSE)</f>
        <v>#N/A</v>
      </c>
      <c r="E290" s="6"/>
      <c r="F290" s="16"/>
      <c r="G290" s="16"/>
      <c r="H290" s="17"/>
      <c r="I290" s="2"/>
      <c r="J290" s="2"/>
      <c r="K290" s="10"/>
      <c r="M290" s="21"/>
      <c r="N290" s="23"/>
      <c r="O290" s="27" t="e">
        <f>VLOOKUP(B:B,StudentsList[],7,FALSE)</f>
        <v>#N/A</v>
      </c>
      <c r="P290" s="25" t="str">
        <f t="shared" si="16"/>
        <v>00.00</v>
      </c>
      <c r="Q290" s="25" t="str">
        <f t="shared" si="17"/>
        <v/>
      </c>
    </row>
    <row r="291" spans="1:17" ht="18" x14ac:dyDescent="0.25">
      <c r="A291" s="30" t="s">
        <v>367</v>
      </c>
      <c r="B291" s="32"/>
      <c r="C291" s="1" t="e">
        <f>VLOOKUP(B:B,StudentsList[],2,FALSE)</f>
        <v>#N/A</v>
      </c>
      <c r="D291" s="1" t="e">
        <f>VLOOKUP(B:B,StudentsList[],3,FALSE)</f>
        <v>#N/A</v>
      </c>
      <c r="E291" s="6"/>
      <c r="F291" s="16"/>
      <c r="G291" s="16"/>
      <c r="H291" s="17"/>
      <c r="I291" s="2"/>
      <c r="J291" s="2"/>
      <c r="K291" s="10"/>
      <c r="M291" s="21"/>
      <c r="N291" s="23"/>
      <c r="O291" s="27" t="e">
        <f>VLOOKUP(B:B,StudentsList[],7,FALSE)</f>
        <v>#N/A</v>
      </c>
      <c r="P291" s="25" t="str">
        <f t="shared" si="16"/>
        <v>00.00</v>
      </c>
      <c r="Q291" s="25" t="str">
        <f t="shared" si="17"/>
        <v/>
      </c>
    </row>
    <row r="292" spans="1:17" ht="18" x14ac:dyDescent="0.25">
      <c r="A292" s="30" t="s">
        <v>368</v>
      </c>
      <c r="B292" s="32"/>
      <c r="C292" s="1" t="e">
        <f>VLOOKUP(B:B,StudentsList[],2,FALSE)</f>
        <v>#N/A</v>
      </c>
      <c r="D292" s="1" t="e">
        <f>VLOOKUP(B:B,StudentsList[],3,FALSE)</f>
        <v>#N/A</v>
      </c>
      <c r="E292" s="6"/>
      <c r="F292" s="16"/>
      <c r="G292" s="16"/>
      <c r="H292" s="17"/>
      <c r="I292" s="2"/>
      <c r="J292" s="2"/>
      <c r="K292" s="10"/>
      <c r="M292" s="21"/>
      <c r="N292" s="23"/>
      <c r="O292" s="27" t="e">
        <f>VLOOKUP(B:B,StudentsList[],7,FALSE)</f>
        <v>#N/A</v>
      </c>
      <c r="P292" s="25" t="str">
        <f t="shared" si="16"/>
        <v>00.00</v>
      </c>
      <c r="Q292" s="25" t="str">
        <f t="shared" si="17"/>
        <v/>
      </c>
    </row>
    <row r="293" spans="1:17" ht="18" x14ac:dyDescent="0.25">
      <c r="A293" s="30" t="s">
        <v>369</v>
      </c>
      <c r="B293" s="32"/>
      <c r="C293" s="1" t="e">
        <f>VLOOKUP(B:B,StudentsList[],2,FALSE)</f>
        <v>#N/A</v>
      </c>
      <c r="D293" s="1" t="e">
        <f>VLOOKUP(B:B,StudentsList[],3,FALSE)</f>
        <v>#N/A</v>
      </c>
      <c r="E293" s="6"/>
      <c r="F293" s="16"/>
      <c r="G293" s="16"/>
      <c r="H293" s="17"/>
      <c r="I293" s="2"/>
      <c r="J293" s="2"/>
      <c r="K293" s="10"/>
      <c r="M293" s="21"/>
      <c r="N293" s="23"/>
      <c r="O293" s="27" t="e">
        <f>VLOOKUP(B:B,StudentsList[],7,FALSE)</f>
        <v>#N/A</v>
      </c>
      <c r="P293" s="25" t="str">
        <f t="shared" si="16"/>
        <v>00.00</v>
      </c>
      <c r="Q293" s="25" t="str">
        <f t="shared" si="17"/>
        <v/>
      </c>
    </row>
    <row r="294" spans="1:17" ht="18" x14ac:dyDescent="0.25">
      <c r="A294" s="30" t="s">
        <v>370</v>
      </c>
      <c r="B294" s="32"/>
      <c r="C294" s="1" t="e">
        <f>VLOOKUP(B:B,StudentsList[],2,FALSE)</f>
        <v>#N/A</v>
      </c>
      <c r="D294" s="1" t="e">
        <f>VLOOKUP(B:B,StudentsList[],3,FALSE)</f>
        <v>#N/A</v>
      </c>
      <c r="E294" s="6"/>
      <c r="F294" s="16"/>
      <c r="G294" s="16"/>
      <c r="H294" s="17"/>
      <c r="I294" s="2"/>
      <c r="J294" s="2"/>
      <c r="K294" s="10"/>
      <c r="M294" s="21"/>
      <c r="N294" s="23"/>
      <c r="O294" s="27" t="e">
        <f>VLOOKUP(B:B,StudentsList[],7,FALSE)</f>
        <v>#N/A</v>
      </c>
      <c r="P294" s="25" t="str">
        <f t="shared" si="16"/>
        <v>00.00</v>
      </c>
      <c r="Q294" s="25" t="str">
        <f t="shared" si="17"/>
        <v/>
      </c>
    </row>
    <row r="295" spans="1:17" ht="18" x14ac:dyDescent="0.25">
      <c r="A295" s="30" t="s">
        <v>371</v>
      </c>
      <c r="B295" s="32"/>
      <c r="C295" s="1" t="e">
        <f>VLOOKUP(B:B,StudentsList[],2,FALSE)</f>
        <v>#N/A</v>
      </c>
      <c r="D295" s="1" t="e">
        <f>VLOOKUP(B:B,StudentsList[],3,FALSE)</f>
        <v>#N/A</v>
      </c>
      <c r="E295" s="6"/>
      <c r="F295" s="16"/>
      <c r="G295" s="16"/>
      <c r="H295" s="17"/>
      <c r="I295" s="2"/>
      <c r="J295" s="2"/>
      <c r="K295" s="10"/>
      <c r="M295" s="21"/>
      <c r="N295" s="23"/>
      <c r="O295" s="27" t="e">
        <f>VLOOKUP(B:B,StudentsList[],7,FALSE)</f>
        <v>#N/A</v>
      </c>
      <c r="P295" s="25" t="str">
        <f t="shared" si="16"/>
        <v>00.00</v>
      </c>
      <c r="Q295" s="25" t="str">
        <f t="shared" si="17"/>
        <v/>
      </c>
    </row>
    <row r="296" spans="1:17" ht="18" x14ac:dyDescent="0.25">
      <c r="A296" s="30" t="s">
        <v>372</v>
      </c>
      <c r="B296" s="32"/>
      <c r="C296" s="1" t="e">
        <f>VLOOKUP(B:B,StudentsList[],2,FALSE)</f>
        <v>#N/A</v>
      </c>
      <c r="D296" s="1" t="e">
        <f>VLOOKUP(B:B,StudentsList[],3,FALSE)</f>
        <v>#N/A</v>
      </c>
      <c r="E296" s="6"/>
      <c r="F296" s="16"/>
      <c r="G296" s="16"/>
      <c r="H296" s="17"/>
      <c r="I296" s="2"/>
      <c r="J296" s="2"/>
      <c r="K296" s="10"/>
      <c r="M296" s="21"/>
      <c r="N296" s="23"/>
      <c r="O296" s="27" t="e">
        <f>VLOOKUP(B:B,StudentsList[],7,FALSE)</f>
        <v>#N/A</v>
      </c>
      <c r="P296" s="25" t="str">
        <f t="shared" si="16"/>
        <v>00.00</v>
      </c>
      <c r="Q296" s="25" t="str">
        <f t="shared" si="17"/>
        <v/>
      </c>
    </row>
    <row r="297" spans="1:17" ht="18" x14ac:dyDescent="0.25">
      <c r="A297" s="30" t="s">
        <v>373</v>
      </c>
      <c r="B297" s="32"/>
      <c r="C297" s="1" t="e">
        <f>VLOOKUP(B:B,StudentsList[],2,FALSE)</f>
        <v>#N/A</v>
      </c>
      <c r="D297" s="1" t="e">
        <f>VLOOKUP(B:B,StudentsList[],3,FALSE)</f>
        <v>#N/A</v>
      </c>
      <c r="E297" s="6"/>
      <c r="F297" s="16"/>
      <c r="G297" s="16"/>
      <c r="H297" s="17"/>
      <c r="I297" s="2"/>
      <c r="J297" s="2"/>
      <c r="K297" s="10"/>
      <c r="M297" s="21"/>
      <c r="N297" s="23"/>
      <c r="O297" s="27" t="e">
        <f>VLOOKUP(B:B,StudentsList[],7,FALSE)</f>
        <v>#N/A</v>
      </c>
      <c r="P297" s="25" t="str">
        <f t="shared" si="16"/>
        <v>00.00</v>
      </c>
      <c r="Q297" s="25" t="str">
        <f t="shared" si="17"/>
        <v/>
      </c>
    </row>
    <row r="298" spans="1:17" ht="18" x14ac:dyDescent="0.25">
      <c r="A298" s="30" t="s">
        <v>374</v>
      </c>
      <c r="B298" s="32"/>
      <c r="C298" s="1" t="e">
        <f>VLOOKUP(B:B,StudentsList[],2,FALSE)</f>
        <v>#N/A</v>
      </c>
      <c r="D298" s="1" t="e">
        <f>VLOOKUP(B:B,StudentsList[],3,FALSE)</f>
        <v>#N/A</v>
      </c>
      <c r="E298" s="6"/>
      <c r="F298" s="16"/>
      <c r="G298" s="16"/>
      <c r="H298" s="17"/>
      <c r="I298" s="2"/>
      <c r="J298" s="2"/>
      <c r="K298" s="10"/>
      <c r="M298" s="21"/>
      <c r="N298" s="23"/>
      <c r="O298" s="27" t="e">
        <f>VLOOKUP(B:B,StudentsList[],7,FALSE)</f>
        <v>#N/A</v>
      </c>
      <c r="P298" s="25" t="str">
        <f t="shared" si="16"/>
        <v>00.00</v>
      </c>
      <c r="Q298" s="25" t="str">
        <f t="shared" si="17"/>
        <v/>
      </c>
    </row>
    <row r="299" spans="1:17" ht="18" x14ac:dyDescent="0.25">
      <c r="A299" s="30" t="s">
        <v>375</v>
      </c>
      <c r="B299" s="32"/>
      <c r="C299" s="1" t="e">
        <f>VLOOKUP(B:B,StudentsList[],2,FALSE)</f>
        <v>#N/A</v>
      </c>
      <c r="D299" s="1" t="e">
        <f>VLOOKUP(B:B,StudentsList[],3,FALSE)</f>
        <v>#N/A</v>
      </c>
      <c r="E299" s="6"/>
      <c r="F299" s="16"/>
      <c r="G299" s="16"/>
      <c r="H299" s="17"/>
      <c r="I299" s="2"/>
      <c r="J299" s="2"/>
      <c r="K299" s="10"/>
      <c r="M299" s="21"/>
      <c r="N299" s="23"/>
      <c r="O299" s="27" t="e">
        <f>VLOOKUP(B:B,StudentsList[],7,FALSE)</f>
        <v>#N/A</v>
      </c>
      <c r="P299" s="25" t="str">
        <f t="shared" si="16"/>
        <v>00.00</v>
      </c>
      <c r="Q299" s="25" t="str">
        <f t="shared" si="17"/>
        <v/>
      </c>
    </row>
    <row r="300" spans="1:17" ht="18" x14ac:dyDescent="0.25">
      <c r="A300" s="30" t="s">
        <v>376</v>
      </c>
      <c r="B300" s="32"/>
      <c r="C300" s="1" t="e">
        <f>VLOOKUP(B:B,StudentsList[],2,FALSE)</f>
        <v>#N/A</v>
      </c>
      <c r="D300" s="1" t="e">
        <f>VLOOKUP(B:B,StudentsList[],3,FALSE)</f>
        <v>#N/A</v>
      </c>
      <c r="E300" s="6"/>
      <c r="F300" s="16"/>
      <c r="G300" s="16"/>
      <c r="H300" s="17"/>
      <c r="I300" s="2"/>
      <c r="J300" s="2"/>
      <c r="K300" s="10"/>
      <c r="M300" s="21"/>
      <c r="N300" s="23"/>
      <c r="O300" s="27" t="e">
        <f>VLOOKUP(B:B,StudentsList[],7,FALSE)</f>
        <v>#N/A</v>
      </c>
      <c r="P300" s="25" t="str">
        <f t="shared" si="16"/>
        <v>00.00</v>
      </c>
      <c r="Q300" s="25" t="str">
        <f t="shared" si="17"/>
        <v/>
      </c>
    </row>
    <row r="301" spans="1:17" ht="18" x14ac:dyDescent="0.25">
      <c r="A301" s="30" t="s">
        <v>377</v>
      </c>
      <c r="B301" s="32"/>
      <c r="C301" s="1" t="e">
        <f>VLOOKUP(B:B,StudentsList[],2,FALSE)</f>
        <v>#N/A</v>
      </c>
      <c r="D301" s="1" t="e">
        <f>VLOOKUP(B:B,StudentsList[],3,FALSE)</f>
        <v>#N/A</v>
      </c>
      <c r="E301" s="6"/>
      <c r="F301" s="16"/>
      <c r="G301" s="16"/>
      <c r="H301" s="17"/>
      <c r="I301" s="2"/>
      <c r="J301" s="2"/>
      <c r="K301" s="10"/>
      <c r="M301" s="21"/>
      <c r="N301" s="23"/>
      <c r="O301" s="27" t="e">
        <f>VLOOKUP(B:B,StudentsList[],7,FALSE)</f>
        <v>#N/A</v>
      </c>
      <c r="P301" s="25" t="str">
        <f t="shared" si="16"/>
        <v>00.00</v>
      </c>
      <c r="Q301" s="25" t="str">
        <f t="shared" si="17"/>
        <v/>
      </c>
    </row>
    <row r="302" spans="1:17" ht="18" x14ac:dyDescent="0.25">
      <c r="A302" s="30" t="s">
        <v>378</v>
      </c>
      <c r="B302" s="32"/>
      <c r="C302" s="1" t="e">
        <f>VLOOKUP(B:B,StudentsList[],2,FALSE)</f>
        <v>#N/A</v>
      </c>
      <c r="D302" s="1" t="e">
        <f>VLOOKUP(B:B,StudentsList[],3,FALSE)</f>
        <v>#N/A</v>
      </c>
      <c r="E302" s="6"/>
      <c r="F302" s="16"/>
      <c r="G302" s="16"/>
      <c r="H302" s="17"/>
      <c r="I302" s="2"/>
      <c r="J302" s="2"/>
      <c r="K302" s="10"/>
      <c r="M302" s="21"/>
      <c r="N302" s="23"/>
      <c r="O302" s="27" t="e">
        <f>VLOOKUP(B:B,StudentsList[],7,FALSE)</f>
        <v>#N/A</v>
      </c>
      <c r="P302" s="25" t="str">
        <f t="shared" si="16"/>
        <v>00.00</v>
      </c>
      <c r="Q302" s="25" t="str">
        <f t="shared" si="17"/>
        <v/>
      </c>
    </row>
    <row r="303" spans="1:17" ht="18" x14ac:dyDescent="0.25">
      <c r="A303" s="30" t="s">
        <v>379</v>
      </c>
      <c r="B303" s="32"/>
      <c r="C303" s="1" t="e">
        <f>VLOOKUP(B:B,StudentsList[],2,FALSE)</f>
        <v>#N/A</v>
      </c>
      <c r="D303" s="1" t="e">
        <f>VLOOKUP(B:B,StudentsList[],3,FALSE)</f>
        <v>#N/A</v>
      </c>
      <c r="E303" s="6"/>
      <c r="F303" s="16"/>
      <c r="G303" s="16"/>
      <c r="H303" s="17"/>
      <c r="I303" s="2"/>
      <c r="J303" s="2"/>
      <c r="K303" s="10"/>
      <c r="M303" s="21"/>
      <c r="N303" s="23"/>
      <c r="O303" s="27" t="e">
        <f>VLOOKUP(B:B,StudentsList[],7,FALSE)</f>
        <v>#N/A</v>
      </c>
      <c r="P303" s="25" t="str">
        <f t="shared" si="16"/>
        <v>00.00</v>
      </c>
      <c r="Q303" s="25" t="str">
        <f t="shared" si="17"/>
        <v/>
      </c>
    </row>
    <row r="304" spans="1:17" ht="18" x14ac:dyDescent="0.25">
      <c r="A304" s="30" t="s">
        <v>380</v>
      </c>
      <c r="B304" s="32"/>
      <c r="C304" s="1" t="e">
        <f>VLOOKUP(B:B,StudentsList[],2,FALSE)</f>
        <v>#N/A</v>
      </c>
      <c r="D304" s="1" t="e">
        <f>VLOOKUP(B:B,StudentsList[],3,FALSE)</f>
        <v>#N/A</v>
      </c>
      <c r="E304" s="6"/>
      <c r="F304" s="16"/>
      <c r="G304" s="16"/>
      <c r="H304" s="17"/>
      <c r="I304" s="2"/>
      <c r="J304" s="2"/>
      <c r="K304" s="10"/>
      <c r="M304" s="21"/>
      <c r="N304" s="23"/>
      <c r="O304" s="27" t="e">
        <f>VLOOKUP(B:B,StudentsList[],7,FALSE)</f>
        <v>#N/A</v>
      </c>
      <c r="P304" s="25" t="str">
        <f t="shared" si="16"/>
        <v>00.00</v>
      </c>
      <c r="Q304" s="25" t="str">
        <f t="shared" si="17"/>
        <v/>
      </c>
    </row>
    <row r="305" spans="1:17" ht="18" x14ac:dyDescent="0.25">
      <c r="A305" s="30" t="s">
        <v>381</v>
      </c>
      <c r="B305" s="32"/>
      <c r="C305" s="1" t="e">
        <f>VLOOKUP(B:B,StudentsList[],2,FALSE)</f>
        <v>#N/A</v>
      </c>
      <c r="D305" s="1" t="e">
        <f>VLOOKUP(B:B,StudentsList[],3,FALSE)</f>
        <v>#N/A</v>
      </c>
      <c r="E305" s="6"/>
      <c r="F305" s="16"/>
      <c r="G305" s="16"/>
      <c r="H305" s="17"/>
      <c r="I305" s="2"/>
      <c r="J305" s="2"/>
      <c r="K305" s="10"/>
      <c r="M305" s="21"/>
      <c r="N305" s="23"/>
      <c r="O305" s="27" t="e">
        <f>VLOOKUP(B:B,StudentsList[],7,FALSE)</f>
        <v>#N/A</v>
      </c>
      <c r="P305" s="25" t="str">
        <f t="shared" si="16"/>
        <v>00.00</v>
      </c>
      <c r="Q305" s="25" t="str">
        <f t="shared" si="17"/>
        <v/>
      </c>
    </row>
    <row r="306" spans="1:17" ht="18" x14ac:dyDescent="0.25">
      <c r="A306" s="30" t="s">
        <v>382</v>
      </c>
      <c r="B306" s="32"/>
      <c r="C306" s="1" t="e">
        <f>VLOOKUP(B:B,StudentsList[],2,FALSE)</f>
        <v>#N/A</v>
      </c>
      <c r="D306" s="1" t="e">
        <f>VLOOKUP(B:B,StudentsList[],3,FALSE)</f>
        <v>#N/A</v>
      </c>
      <c r="E306" s="6"/>
      <c r="F306" s="16"/>
      <c r="G306" s="16"/>
      <c r="H306" s="17"/>
      <c r="I306" s="2"/>
      <c r="J306" s="2"/>
      <c r="K306" s="10"/>
      <c r="M306" s="21"/>
      <c r="N306" s="23"/>
      <c r="O306" s="27" t="e">
        <f>VLOOKUP(B:B,StudentsList[],7,FALSE)</f>
        <v>#N/A</v>
      </c>
      <c r="P306" s="25" t="str">
        <f t="shared" si="16"/>
        <v>00.00</v>
      </c>
      <c r="Q306" s="25" t="str">
        <f t="shared" si="17"/>
        <v/>
      </c>
    </row>
    <row r="307" spans="1:17" ht="18" x14ac:dyDescent="0.25">
      <c r="A307" s="30" t="s">
        <v>383</v>
      </c>
      <c r="B307" s="32"/>
      <c r="C307" s="1" t="e">
        <f>VLOOKUP(B:B,StudentsList[],2,FALSE)</f>
        <v>#N/A</v>
      </c>
      <c r="D307" s="1" t="e">
        <f>VLOOKUP(B:B,StudentsList[],3,FALSE)</f>
        <v>#N/A</v>
      </c>
      <c r="E307" s="6"/>
      <c r="F307" s="16"/>
      <c r="G307" s="16"/>
      <c r="H307" s="17"/>
      <c r="I307" s="2"/>
      <c r="J307" s="2"/>
      <c r="K307" s="10"/>
      <c r="M307" s="21"/>
      <c r="N307" s="23"/>
      <c r="O307" s="27" t="e">
        <f>VLOOKUP(B:B,StudentsList[],7,FALSE)</f>
        <v>#N/A</v>
      </c>
      <c r="P307" s="25" t="str">
        <f t="shared" si="16"/>
        <v>00.00</v>
      </c>
      <c r="Q307" s="25" t="str">
        <f t="shared" si="17"/>
        <v/>
      </c>
    </row>
    <row r="308" spans="1:17" ht="18" x14ac:dyDescent="0.25">
      <c r="A308" s="30" t="s">
        <v>384</v>
      </c>
      <c r="B308" s="32"/>
      <c r="C308" s="1" t="e">
        <f>VLOOKUP(B:B,StudentsList[],2,FALSE)</f>
        <v>#N/A</v>
      </c>
      <c r="D308" s="1" t="e">
        <f>VLOOKUP(B:B,StudentsList[],3,FALSE)</f>
        <v>#N/A</v>
      </c>
      <c r="E308" s="6"/>
      <c r="F308" s="16"/>
      <c r="G308" s="16"/>
      <c r="H308" s="17"/>
      <c r="I308" s="2"/>
      <c r="J308" s="2"/>
      <c r="K308" s="10"/>
      <c r="M308" s="21"/>
      <c r="N308" s="23"/>
      <c r="O308" s="27" t="e">
        <f>VLOOKUP(B:B,StudentsList[],7,FALSE)</f>
        <v>#N/A</v>
      </c>
      <c r="P308" s="25" t="str">
        <f t="shared" si="16"/>
        <v>00.00</v>
      </c>
      <c r="Q308" s="25" t="str">
        <f t="shared" si="17"/>
        <v/>
      </c>
    </row>
    <row r="309" spans="1:17" ht="18" x14ac:dyDescent="0.25">
      <c r="A309" s="30" t="s">
        <v>385</v>
      </c>
      <c r="B309" s="32"/>
      <c r="C309" s="1" t="e">
        <f>VLOOKUP(B:B,StudentsList[],2,FALSE)</f>
        <v>#N/A</v>
      </c>
      <c r="D309" s="1" t="e">
        <f>VLOOKUP(B:B,StudentsList[],3,FALSE)</f>
        <v>#N/A</v>
      </c>
      <c r="E309" s="6"/>
      <c r="F309" s="16"/>
      <c r="G309" s="16"/>
      <c r="H309" s="17"/>
      <c r="I309" s="2"/>
      <c r="J309" s="2"/>
      <c r="K309" s="10"/>
      <c r="M309" s="21"/>
      <c r="N309" s="23"/>
      <c r="O309" s="27" t="e">
        <f>VLOOKUP(B:B,StudentsList[],7,FALSE)</f>
        <v>#N/A</v>
      </c>
      <c r="P309" s="25" t="str">
        <f t="shared" si="16"/>
        <v>00.00</v>
      </c>
      <c r="Q309" s="25" t="str">
        <f t="shared" si="17"/>
        <v/>
      </c>
    </row>
    <row r="310" spans="1:17" ht="18" x14ac:dyDescent="0.25">
      <c r="A310" s="30" t="s">
        <v>386</v>
      </c>
      <c r="B310" s="32"/>
      <c r="C310" s="1" t="e">
        <f>VLOOKUP(B:B,StudentsList[],2,FALSE)</f>
        <v>#N/A</v>
      </c>
      <c r="D310" s="1" t="e">
        <f>VLOOKUP(B:B,StudentsList[],3,FALSE)</f>
        <v>#N/A</v>
      </c>
      <c r="E310" s="6"/>
      <c r="F310" s="16"/>
      <c r="G310" s="16"/>
      <c r="H310" s="17"/>
      <c r="I310" s="2"/>
      <c r="J310" s="2"/>
      <c r="K310" s="10"/>
      <c r="M310" s="21"/>
      <c r="N310" s="23"/>
      <c r="O310" s="27" t="e">
        <f>VLOOKUP(B:B,StudentsList[],7,FALSE)</f>
        <v>#N/A</v>
      </c>
      <c r="P310" s="25" t="str">
        <f t="shared" si="16"/>
        <v>00.00</v>
      </c>
      <c r="Q310" s="25" t="str">
        <f t="shared" si="17"/>
        <v/>
      </c>
    </row>
    <row r="311" spans="1:17" ht="18" x14ac:dyDescent="0.25">
      <c r="A311" s="30" t="s">
        <v>387</v>
      </c>
      <c r="B311" s="32"/>
      <c r="C311" s="1" t="e">
        <f>VLOOKUP(B:B,StudentsList[],2,FALSE)</f>
        <v>#N/A</v>
      </c>
      <c r="D311" s="1" t="e">
        <f>VLOOKUP(B:B,StudentsList[],3,FALSE)</f>
        <v>#N/A</v>
      </c>
      <c r="E311" s="6"/>
      <c r="F311" s="16"/>
      <c r="G311" s="16"/>
      <c r="H311" s="17"/>
      <c r="I311" s="2"/>
      <c r="J311" s="2"/>
      <c r="K311" s="10"/>
      <c r="M311" s="21"/>
      <c r="N311" s="23"/>
      <c r="O311" s="27" t="e">
        <f>VLOOKUP(B:B,StudentsList[],7,FALSE)</f>
        <v>#N/A</v>
      </c>
      <c r="P311" s="25" t="str">
        <f t="shared" si="16"/>
        <v>00.00</v>
      </c>
      <c r="Q311" s="25" t="str">
        <f t="shared" si="17"/>
        <v/>
      </c>
    </row>
    <row r="312" spans="1:17" ht="18" x14ac:dyDescent="0.25">
      <c r="A312" s="30" t="s">
        <v>388</v>
      </c>
      <c r="B312" s="32"/>
      <c r="C312" s="1" t="e">
        <f>VLOOKUP(B:B,StudentsList[],2,FALSE)</f>
        <v>#N/A</v>
      </c>
      <c r="D312" s="1" t="e">
        <f>VLOOKUP(B:B,StudentsList[],3,FALSE)</f>
        <v>#N/A</v>
      </c>
      <c r="E312" s="6"/>
      <c r="F312" s="16"/>
      <c r="G312" s="16"/>
      <c r="H312" s="17"/>
      <c r="I312" s="2"/>
      <c r="J312" s="2"/>
      <c r="K312" s="10"/>
      <c r="M312" s="21"/>
      <c r="N312" s="23"/>
      <c r="O312" s="27" t="e">
        <f>VLOOKUP(B:B,StudentsList[],7,FALSE)</f>
        <v>#N/A</v>
      </c>
      <c r="P312" s="25" t="str">
        <f t="shared" si="16"/>
        <v>00.00</v>
      </c>
      <c r="Q312" s="25" t="str">
        <f t="shared" si="17"/>
        <v/>
      </c>
    </row>
    <row r="313" spans="1:17" ht="18" x14ac:dyDescent="0.25">
      <c r="A313" s="30" t="s">
        <v>389</v>
      </c>
      <c r="B313" s="32"/>
      <c r="C313" s="1" t="e">
        <f>VLOOKUP(B:B,StudentsList[],2,FALSE)</f>
        <v>#N/A</v>
      </c>
      <c r="D313" s="1" t="e">
        <f>VLOOKUP(B:B,StudentsList[],3,FALSE)</f>
        <v>#N/A</v>
      </c>
      <c r="E313" s="6"/>
      <c r="F313" s="16"/>
      <c r="G313" s="16"/>
      <c r="H313" s="17"/>
      <c r="I313" s="2"/>
      <c r="J313" s="2"/>
      <c r="K313" s="10"/>
      <c r="M313" s="21"/>
      <c r="N313" s="23"/>
      <c r="O313" s="27" t="e">
        <f>VLOOKUP(B:B,StudentsList[],7,FALSE)</f>
        <v>#N/A</v>
      </c>
      <c r="P313" s="25" t="str">
        <f t="shared" si="16"/>
        <v>00.00</v>
      </c>
      <c r="Q313" s="25" t="str">
        <f t="shared" si="17"/>
        <v/>
      </c>
    </row>
    <row r="314" spans="1:17" ht="18" x14ac:dyDescent="0.25">
      <c r="A314" s="30" t="s">
        <v>390</v>
      </c>
      <c r="B314" s="32"/>
      <c r="C314" s="1" t="e">
        <f>VLOOKUP(B:B,StudentsList[],2,FALSE)</f>
        <v>#N/A</v>
      </c>
      <c r="D314" s="1" t="e">
        <f>VLOOKUP(B:B,StudentsList[],3,FALSE)</f>
        <v>#N/A</v>
      </c>
      <c r="E314" s="6"/>
      <c r="F314" s="16"/>
      <c r="G314" s="16"/>
      <c r="H314" s="17"/>
      <c r="I314" s="2"/>
      <c r="J314" s="2"/>
      <c r="K314" s="10"/>
      <c r="M314" s="21"/>
      <c r="N314" s="23"/>
      <c r="O314" s="27" t="e">
        <f>VLOOKUP(B:B,StudentsList[],7,FALSE)</f>
        <v>#N/A</v>
      </c>
      <c r="P314" s="25" t="str">
        <f t="shared" si="16"/>
        <v>00.00</v>
      </c>
      <c r="Q314" s="25" t="str">
        <f t="shared" si="17"/>
        <v/>
      </c>
    </row>
    <row r="315" spans="1:17" ht="18" x14ac:dyDescent="0.25">
      <c r="A315" s="30" t="s">
        <v>391</v>
      </c>
      <c r="B315" s="32"/>
      <c r="C315" s="1" t="e">
        <f>VLOOKUP(B:B,StudentsList[],2,FALSE)</f>
        <v>#N/A</v>
      </c>
      <c r="D315" s="1" t="e">
        <f>VLOOKUP(B:B,StudentsList[],3,FALSE)</f>
        <v>#N/A</v>
      </c>
      <c r="E315" s="6"/>
      <c r="F315" s="16"/>
      <c r="G315" s="16"/>
      <c r="H315" s="17"/>
      <c r="I315" s="2"/>
      <c r="J315" s="2"/>
      <c r="K315" s="10"/>
      <c r="M315" s="21"/>
      <c r="N315" s="23"/>
      <c r="O315" s="27" t="e">
        <f>VLOOKUP(B:B,StudentsList[],7,FALSE)</f>
        <v>#N/A</v>
      </c>
      <c r="P315" s="25" t="str">
        <f t="shared" si="16"/>
        <v>00.00</v>
      </c>
      <c r="Q315" s="25" t="str">
        <f t="shared" si="17"/>
        <v/>
      </c>
    </row>
    <row r="316" spans="1:17" ht="18" x14ac:dyDescent="0.25">
      <c r="A316" s="30" t="s">
        <v>392</v>
      </c>
      <c r="B316" s="32"/>
      <c r="C316" s="1" t="e">
        <f>VLOOKUP(B:B,StudentsList[],2,FALSE)</f>
        <v>#N/A</v>
      </c>
      <c r="D316" s="1" t="e">
        <f>VLOOKUP(B:B,StudentsList[],3,FALSE)</f>
        <v>#N/A</v>
      </c>
      <c r="E316" s="6"/>
      <c r="F316" s="16"/>
      <c r="G316" s="16"/>
      <c r="H316" s="17"/>
      <c r="I316" s="2"/>
      <c r="J316" s="2"/>
      <c r="K316" s="10"/>
      <c r="M316" s="21"/>
      <c r="N316" s="23"/>
      <c r="O316" s="27" t="e">
        <f>VLOOKUP(B:B,StudentsList[],7,FALSE)</f>
        <v>#N/A</v>
      </c>
      <c r="P316" s="25" t="str">
        <f t="shared" si="16"/>
        <v>00.00</v>
      </c>
      <c r="Q316" s="25" t="str">
        <f t="shared" si="17"/>
        <v/>
      </c>
    </row>
    <row r="317" spans="1:17" ht="18" x14ac:dyDescent="0.25">
      <c r="A317" s="30" t="s">
        <v>393</v>
      </c>
      <c r="B317" s="32"/>
      <c r="C317" s="1" t="e">
        <f>VLOOKUP(B:B,StudentsList[],2,FALSE)</f>
        <v>#N/A</v>
      </c>
      <c r="D317" s="1" t="e">
        <f>VLOOKUP(B:B,StudentsList[],3,FALSE)</f>
        <v>#N/A</v>
      </c>
      <c r="E317" s="6"/>
      <c r="F317" s="16"/>
      <c r="G317" s="16"/>
      <c r="H317" s="17"/>
      <c r="I317" s="2"/>
      <c r="J317" s="2"/>
      <c r="K317" s="10"/>
      <c r="M317" s="21"/>
      <c r="N317" s="23"/>
      <c r="O317" s="27" t="e">
        <f>VLOOKUP(B:B,StudentsList[],7,FALSE)</f>
        <v>#N/A</v>
      </c>
      <c r="P317" s="25" t="str">
        <f t="shared" si="16"/>
        <v>00.00</v>
      </c>
      <c r="Q317" s="25" t="str">
        <f t="shared" si="17"/>
        <v/>
      </c>
    </row>
    <row r="318" spans="1:17" ht="18" x14ac:dyDescent="0.25">
      <c r="A318" s="30" t="s">
        <v>394</v>
      </c>
      <c r="B318" s="32"/>
      <c r="C318" s="1" t="e">
        <f>VLOOKUP(B:B,StudentsList[],2,FALSE)</f>
        <v>#N/A</v>
      </c>
      <c r="D318" s="1" t="e">
        <f>VLOOKUP(B:B,StudentsList[],3,FALSE)</f>
        <v>#N/A</v>
      </c>
      <c r="E318" s="6"/>
      <c r="F318" s="16"/>
      <c r="G318" s="16"/>
      <c r="H318" s="17"/>
      <c r="I318" s="2"/>
      <c r="J318" s="2"/>
      <c r="K318" s="10"/>
      <c r="M318" s="21"/>
      <c r="N318" s="23"/>
      <c r="O318" s="27" t="e">
        <f>VLOOKUP(B:B,StudentsList[],7,FALSE)</f>
        <v>#N/A</v>
      </c>
      <c r="P318" s="25" t="str">
        <f t="shared" si="16"/>
        <v>00.00</v>
      </c>
      <c r="Q318" s="25" t="str">
        <f t="shared" si="17"/>
        <v/>
      </c>
    </row>
    <row r="319" spans="1:17" ht="18" x14ac:dyDescent="0.25">
      <c r="A319" s="30" t="s">
        <v>395</v>
      </c>
      <c r="B319" s="32"/>
      <c r="C319" s="1" t="e">
        <f>VLOOKUP(B:B,StudentsList[],2,FALSE)</f>
        <v>#N/A</v>
      </c>
      <c r="D319" s="1" t="e">
        <f>VLOOKUP(B:B,StudentsList[],3,FALSE)</f>
        <v>#N/A</v>
      </c>
      <c r="E319" s="6"/>
      <c r="F319" s="16"/>
      <c r="G319" s="16"/>
      <c r="H319" s="17"/>
      <c r="I319" s="2"/>
      <c r="J319" s="2"/>
      <c r="K319" s="10"/>
      <c r="M319" s="21"/>
      <c r="N319" s="23"/>
      <c r="O319" s="27" t="e">
        <f>VLOOKUP(B:B,StudentsList[],7,FALSE)</f>
        <v>#N/A</v>
      </c>
      <c r="P319" s="25" t="str">
        <f t="shared" si="16"/>
        <v>00.00</v>
      </c>
      <c r="Q319" s="25" t="str">
        <f t="shared" si="17"/>
        <v/>
      </c>
    </row>
    <row r="320" spans="1:17" ht="18" x14ac:dyDescent="0.25">
      <c r="A320" s="30" t="s">
        <v>396</v>
      </c>
      <c r="B320" s="32"/>
      <c r="C320" s="1" t="e">
        <f>VLOOKUP(B:B,StudentsList[],2,FALSE)</f>
        <v>#N/A</v>
      </c>
      <c r="D320" s="1" t="e">
        <f>VLOOKUP(B:B,StudentsList[],3,FALSE)</f>
        <v>#N/A</v>
      </c>
      <c r="E320" s="6"/>
      <c r="F320" s="16"/>
      <c r="G320" s="16"/>
      <c r="H320" s="17"/>
      <c r="I320" s="2"/>
      <c r="J320" s="2"/>
      <c r="K320" s="10"/>
      <c r="M320" s="21"/>
      <c r="N320" s="23"/>
      <c r="O320" s="27" t="e">
        <f>VLOOKUP(B:B,StudentsList[],7,FALSE)</f>
        <v>#N/A</v>
      </c>
      <c r="P320" s="25" t="str">
        <f t="shared" si="16"/>
        <v>00.00</v>
      </c>
      <c r="Q320" s="25" t="str">
        <f t="shared" si="17"/>
        <v/>
      </c>
    </row>
    <row r="321" spans="1:17" ht="18" x14ac:dyDescent="0.25">
      <c r="A321" s="30" t="s">
        <v>397</v>
      </c>
      <c r="B321" s="32"/>
      <c r="C321" s="1" t="e">
        <f>VLOOKUP(B:B,StudentsList[],2,FALSE)</f>
        <v>#N/A</v>
      </c>
      <c r="D321" s="1" t="e">
        <f>VLOOKUP(B:B,StudentsList[],3,FALSE)</f>
        <v>#N/A</v>
      </c>
      <c r="E321" s="6"/>
      <c r="F321" s="16"/>
      <c r="G321" s="16"/>
      <c r="H321" s="17"/>
      <c r="I321" s="2"/>
      <c r="J321" s="2"/>
      <c r="K321" s="10"/>
      <c r="M321" s="21"/>
      <c r="N321" s="23"/>
      <c r="O321" s="27" t="e">
        <f>VLOOKUP(B:B,StudentsList[],7,FALSE)</f>
        <v>#N/A</v>
      </c>
      <c r="P321" s="25" t="str">
        <f t="shared" ref="P321:P384" si="18">TEXT(K321,"##00.00")</f>
        <v>00.00</v>
      </c>
      <c r="Q321" s="25" t="str">
        <f t="shared" si="17"/>
        <v/>
      </c>
    </row>
    <row r="322" spans="1:17" ht="18" x14ac:dyDescent="0.25">
      <c r="A322" s="30" t="s">
        <v>398</v>
      </c>
      <c r="B322" s="32"/>
      <c r="C322" s="1" t="e">
        <f>VLOOKUP(B:B,StudentsList[],2,FALSE)</f>
        <v>#N/A</v>
      </c>
      <c r="D322" s="1" t="e">
        <f>VLOOKUP(B:B,StudentsList[],3,FALSE)</f>
        <v>#N/A</v>
      </c>
      <c r="E322" s="6"/>
      <c r="F322" s="16"/>
      <c r="G322" s="16"/>
      <c r="H322" s="17"/>
      <c r="I322" s="2"/>
      <c r="J322" s="2"/>
      <c r="K322" s="10"/>
      <c r="M322" s="21"/>
      <c r="N322" s="23"/>
      <c r="O322" s="27" t="e">
        <f>VLOOKUP(B:B,StudentsList[],7,FALSE)</f>
        <v>#N/A</v>
      </c>
      <c r="P322" s="25" t="str">
        <f t="shared" si="18"/>
        <v>00.00</v>
      </c>
      <c r="Q322" s="25" t="str">
        <f t="shared" si="17"/>
        <v/>
      </c>
    </row>
    <row r="323" spans="1:17" ht="18" x14ac:dyDescent="0.25">
      <c r="A323" s="30" t="s">
        <v>399</v>
      </c>
      <c r="B323" s="32"/>
      <c r="C323" s="1" t="e">
        <f>VLOOKUP(B:B,StudentsList[],2,FALSE)</f>
        <v>#N/A</v>
      </c>
      <c r="D323" s="1" t="e">
        <f>VLOOKUP(B:B,StudentsList[],3,FALSE)</f>
        <v>#N/A</v>
      </c>
      <c r="E323" s="6"/>
      <c r="F323" s="16"/>
      <c r="G323" s="16"/>
      <c r="H323" s="17"/>
      <c r="I323" s="2"/>
      <c r="J323" s="2"/>
      <c r="K323" s="10"/>
      <c r="M323" s="21"/>
      <c r="N323" s="23"/>
      <c r="O323" s="27" t="e">
        <f>VLOOKUP(B:B,StudentsList[],7,FALSE)</f>
        <v>#N/A</v>
      </c>
      <c r="P323" s="25" t="str">
        <f t="shared" si="18"/>
        <v>00.00</v>
      </c>
      <c r="Q323" s="25" t="str">
        <f t="shared" si="17"/>
        <v/>
      </c>
    </row>
    <row r="324" spans="1:17" ht="18" x14ac:dyDescent="0.25">
      <c r="A324" s="30" t="s">
        <v>400</v>
      </c>
      <c r="B324" s="32"/>
      <c r="C324" s="1" t="e">
        <f>VLOOKUP(B:B,StudentsList[],2,FALSE)</f>
        <v>#N/A</v>
      </c>
      <c r="D324" s="1" t="e">
        <f>VLOOKUP(B:B,StudentsList[],3,FALSE)</f>
        <v>#N/A</v>
      </c>
      <c r="E324" s="6"/>
      <c r="F324" s="16"/>
      <c r="G324" s="16"/>
      <c r="H324" s="17"/>
      <c r="I324" s="2"/>
      <c r="J324" s="2"/>
      <c r="K324" s="10"/>
      <c r="M324" s="21"/>
      <c r="N324" s="23"/>
      <c r="O324" s="27" t="e">
        <f>VLOOKUP(B:B,StudentsList[],7,FALSE)</f>
        <v>#N/A</v>
      </c>
      <c r="P324" s="25" t="str">
        <f t="shared" si="18"/>
        <v>00.00</v>
      </c>
      <c r="Q324" s="25" t="str">
        <f t="shared" si="17"/>
        <v/>
      </c>
    </row>
    <row r="325" spans="1:17" ht="18" x14ac:dyDescent="0.25">
      <c r="A325" s="30" t="s">
        <v>401</v>
      </c>
      <c r="B325" s="32"/>
      <c r="C325" s="1" t="e">
        <f>VLOOKUP(B:B,StudentsList[],2,FALSE)</f>
        <v>#N/A</v>
      </c>
      <c r="D325" s="1" t="e">
        <f>VLOOKUP(B:B,StudentsList[],3,FALSE)</f>
        <v>#N/A</v>
      </c>
      <c r="E325" s="6"/>
      <c r="F325" s="16"/>
      <c r="G325" s="16"/>
      <c r="H325" s="17"/>
      <c r="I325" s="2"/>
      <c r="J325" s="2"/>
      <c r="K325" s="10"/>
      <c r="M325" s="21"/>
      <c r="N325" s="23"/>
      <c r="O325" s="27" t="e">
        <f>VLOOKUP(B:B,StudentsList[],7,FALSE)</f>
        <v>#N/A</v>
      </c>
      <c r="P325" s="25" t="str">
        <f t="shared" si="18"/>
        <v>00.00</v>
      </c>
      <c r="Q325" s="25" t="str">
        <f t="shared" si="17"/>
        <v/>
      </c>
    </row>
    <row r="326" spans="1:17" ht="18" x14ac:dyDescent="0.25">
      <c r="A326" s="30" t="s">
        <v>402</v>
      </c>
      <c r="B326" s="32"/>
      <c r="C326" s="1" t="e">
        <f>VLOOKUP(B:B,StudentsList[],2,FALSE)</f>
        <v>#N/A</v>
      </c>
      <c r="D326" s="1" t="e">
        <f>VLOOKUP(B:B,StudentsList[],3,FALSE)</f>
        <v>#N/A</v>
      </c>
      <c r="E326" s="6"/>
      <c r="F326" s="16"/>
      <c r="G326" s="16"/>
      <c r="H326" s="17"/>
      <c r="I326" s="2"/>
      <c r="J326" s="2"/>
      <c r="K326" s="10"/>
      <c r="M326" s="21"/>
      <c r="N326" s="23"/>
      <c r="O326" s="27" t="e">
        <f>VLOOKUP(B:B,StudentsList[],7,FALSE)</f>
        <v>#N/A</v>
      </c>
      <c r="P326" s="25" t="str">
        <f t="shared" si="18"/>
        <v>00.00</v>
      </c>
      <c r="Q326" s="25" t="str">
        <f t="shared" si="17"/>
        <v/>
      </c>
    </row>
    <row r="327" spans="1:17" ht="18" x14ac:dyDescent="0.25">
      <c r="A327" s="30" t="s">
        <v>403</v>
      </c>
      <c r="B327" s="32"/>
      <c r="C327" s="1" t="e">
        <f>VLOOKUP(B:B,StudentsList[],2,FALSE)</f>
        <v>#N/A</v>
      </c>
      <c r="D327" s="1" t="e">
        <f>VLOOKUP(B:B,StudentsList[],3,FALSE)</f>
        <v>#N/A</v>
      </c>
      <c r="E327" s="6"/>
      <c r="F327" s="16"/>
      <c r="G327" s="16"/>
      <c r="H327" s="17"/>
      <c r="I327" s="2"/>
      <c r="J327" s="2"/>
      <c r="K327" s="10"/>
      <c r="M327" s="21"/>
      <c r="N327" s="23"/>
      <c r="O327" s="27" t="e">
        <f>VLOOKUP(B:B,StudentsList[],7,FALSE)</f>
        <v>#N/A</v>
      </c>
      <c r="P327" s="25" t="str">
        <f t="shared" si="18"/>
        <v>00.00</v>
      </c>
      <c r="Q327" s="25" t="str">
        <f t="shared" si="17"/>
        <v/>
      </c>
    </row>
    <row r="328" spans="1:17" ht="18" x14ac:dyDescent="0.25">
      <c r="A328" s="30" t="s">
        <v>404</v>
      </c>
      <c r="B328" s="32"/>
      <c r="C328" s="1" t="e">
        <f>VLOOKUP(B:B,StudentsList[],2,FALSE)</f>
        <v>#N/A</v>
      </c>
      <c r="D328" s="1" t="e">
        <f>VLOOKUP(B:B,StudentsList[],3,FALSE)</f>
        <v>#N/A</v>
      </c>
      <c r="E328" s="6"/>
      <c r="F328" s="16"/>
      <c r="G328" s="16"/>
      <c r="H328" s="17"/>
      <c r="I328" s="2"/>
      <c r="J328" s="2"/>
      <c r="K328" s="10"/>
      <c r="M328" s="21"/>
      <c r="N328" s="23"/>
      <c r="O328" s="27" t="e">
        <f>VLOOKUP(B:B,StudentsList[],7,FALSE)</f>
        <v>#N/A</v>
      </c>
      <c r="P328" s="25" t="str">
        <f t="shared" si="18"/>
        <v>00.00</v>
      </c>
      <c r="Q328" s="25" t="str">
        <f t="shared" si="17"/>
        <v/>
      </c>
    </row>
    <row r="329" spans="1:17" ht="18" x14ac:dyDescent="0.25">
      <c r="A329" s="30" t="s">
        <v>405</v>
      </c>
      <c r="B329" s="32"/>
      <c r="C329" s="1" t="e">
        <f>VLOOKUP(B:B,StudentsList[],2,FALSE)</f>
        <v>#N/A</v>
      </c>
      <c r="D329" s="1" t="e">
        <f>VLOOKUP(B:B,StudentsList[],3,FALSE)</f>
        <v>#N/A</v>
      </c>
      <c r="E329" s="6"/>
      <c r="F329" s="16"/>
      <c r="G329" s="16"/>
      <c r="H329" s="17"/>
      <c r="I329" s="2"/>
      <c r="J329" s="2"/>
      <c r="K329" s="10"/>
      <c r="M329" s="21"/>
      <c r="N329" s="23"/>
      <c r="O329" s="27" t="e">
        <f>VLOOKUP(B:B,StudentsList[],7,FALSE)</f>
        <v>#N/A</v>
      </c>
      <c r="P329" s="25" t="str">
        <f t="shared" si="18"/>
        <v>00.00</v>
      </c>
      <c r="Q329" s="25" t="str">
        <f t="shared" si="17"/>
        <v/>
      </c>
    </row>
    <row r="330" spans="1:17" ht="18" x14ac:dyDescent="0.25">
      <c r="A330" s="30" t="s">
        <v>406</v>
      </c>
      <c r="B330" s="32"/>
      <c r="C330" s="1" t="e">
        <f>VLOOKUP(B:B,StudentsList[],2,FALSE)</f>
        <v>#N/A</v>
      </c>
      <c r="D330" s="1" t="e">
        <f>VLOOKUP(B:B,StudentsList[],3,FALSE)</f>
        <v>#N/A</v>
      </c>
      <c r="E330" s="6"/>
      <c r="F330" s="16"/>
      <c r="G330" s="16"/>
      <c r="H330" s="17"/>
      <c r="I330" s="2"/>
      <c r="J330" s="2"/>
      <c r="K330" s="10"/>
      <c r="M330" s="21"/>
      <c r="N330" s="23"/>
      <c r="O330" s="27" t="e">
        <f>VLOOKUP(B:B,StudentsList[],7,FALSE)</f>
        <v>#N/A</v>
      </c>
      <c r="P330" s="25" t="str">
        <f t="shared" si="18"/>
        <v>00.00</v>
      </c>
      <c r="Q330" s="25" t="str">
        <f t="shared" si="17"/>
        <v/>
      </c>
    </row>
    <row r="331" spans="1:17" ht="18" x14ac:dyDescent="0.25">
      <c r="A331" s="30" t="s">
        <v>407</v>
      </c>
      <c r="B331" s="32"/>
      <c r="C331" s="1" t="e">
        <f>VLOOKUP(B:B,StudentsList[],2,FALSE)</f>
        <v>#N/A</v>
      </c>
      <c r="D331" s="1" t="e">
        <f>VLOOKUP(B:B,StudentsList[],3,FALSE)</f>
        <v>#N/A</v>
      </c>
      <c r="E331" s="6"/>
      <c r="F331" s="16"/>
      <c r="G331" s="16"/>
      <c r="H331" s="17"/>
      <c r="I331" s="2"/>
      <c r="J331" s="2"/>
      <c r="K331" s="10"/>
      <c r="M331" s="21"/>
      <c r="N331" s="23"/>
      <c r="O331" s="27" t="e">
        <f>VLOOKUP(B:B,StudentsList[],7,FALSE)</f>
        <v>#N/A</v>
      </c>
      <c r="P331" s="25" t="str">
        <f t="shared" si="18"/>
        <v>00.00</v>
      </c>
      <c r="Q331" s="25" t="str">
        <f t="shared" si="17"/>
        <v/>
      </c>
    </row>
    <row r="332" spans="1:17" ht="18" x14ac:dyDescent="0.25">
      <c r="A332" s="30" t="s">
        <v>408</v>
      </c>
      <c r="B332" s="32"/>
      <c r="C332" s="1" t="e">
        <f>VLOOKUP(B:B,StudentsList[],2,FALSE)</f>
        <v>#N/A</v>
      </c>
      <c r="D332" s="1" t="e">
        <f>VLOOKUP(B:B,StudentsList[],3,FALSE)</f>
        <v>#N/A</v>
      </c>
      <c r="E332" s="6"/>
      <c r="F332" s="16"/>
      <c r="G332" s="16"/>
      <c r="H332" s="17"/>
      <c r="I332" s="2"/>
      <c r="J332" s="2"/>
      <c r="K332" s="10"/>
      <c r="M332" s="21"/>
      <c r="N332" s="23"/>
      <c r="O332" s="27" t="e">
        <f>VLOOKUP(B:B,StudentsList[],7,FALSE)</f>
        <v>#N/A</v>
      </c>
      <c r="P332" s="25" t="str">
        <f t="shared" si="18"/>
        <v>00.00</v>
      </c>
      <c r="Q332" s="25" t="str">
        <f t="shared" ref="Q332:Q395" si="19">IF(K332&lt;&gt;"","Please be aware that there is a VAT tax of "&amp;P332&amp;" CHF to be paid cash when collecting the parcel.","")</f>
        <v/>
      </c>
    </row>
    <row r="333" spans="1:17" ht="18" x14ac:dyDescent="0.25">
      <c r="A333" s="30" t="s">
        <v>409</v>
      </c>
      <c r="B333" s="32"/>
      <c r="C333" s="1" t="e">
        <f>VLOOKUP(B:B,StudentsList[],2,FALSE)</f>
        <v>#N/A</v>
      </c>
      <c r="D333" s="1" t="e">
        <f>VLOOKUP(B:B,StudentsList[],3,FALSE)</f>
        <v>#N/A</v>
      </c>
      <c r="E333" s="6"/>
      <c r="F333" s="16"/>
      <c r="G333" s="16"/>
      <c r="H333" s="17"/>
      <c r="I333" s="2"/>
      <c r="J333" s="2"/>
      <c r="K333" s="10"/>
      <c r="M333" s="21"/>
      <c r="N333" s="23"/>
      <c r="O333" s="27" t="e">
        <f>VLOOKUP(B:B,StudentsList[],7,FALSE)</f>
        <v>#N/A</v>
      </c>
      <c r="P333" s="25" t="str">
        <f t="shared" si="18"/>
        <v>00.00</v>
      </c>
      <c r="Q333" s="25" t="str">
        <f t="shared" si="19"/>
        <v/>
      </c>
    </row>
    <row r="334" spans="1:17" ht="18" x14ac:dyDescent="0.25">
      <c r="A334" s="30" t="s">
        <v>410</v>
      </c>
      <c r="B334" s="32"/>
      <c r="C334" s="1" t="e">
        <f>VLOOKUP(B:B,StudentsList[],2,FALSE)</f>
        <v>#N/A</v>
      </c>
      <c r="D334" s="1" t="e">
        <f>VLOOKUP(B:B,StudentsList[],3,FALSE)</f>
        <v>#N/A</v>
      </c>
      <c r="E334" s="6"/>
      <c r="F334" s="16"/>
      <c r="G334" s="16"/>
      <c r="H334" s="17"/>
      <c r="I334" s="2"/>
      <c r="J334" s="2"/>
      <c r="K334" s="10"/>
      <c r="M334" s="21"/>
      <c r="N334" s="23"/>
      <c r="O334" s="27" t="e">
        <f>VLOOKUP(B:B,StudentsList[],7,FALSE)</f>
        <v>#N/A</v>
      </c>
      <c r="P334" s="25" t="str">
        <f t="shared" si="18"/>
        <v>00.00</v>
      </c>
      <c r="Q334" s="25" t="str">
        <f t="shared" si="19"/>
        <v/>
      </c>
    </row>
    <row r="335" spans="1:17" ht="18" x14ac:dyDescent="0.25">
      <c r="A335" s="30" t="s">
        <v>411</v>
      </c>
      <c r="B335" s="32"/>
      <c r="C335" s="1" t="e">
        <f>VLOOKUP(B:B,StudentsList[],2,FALSE)</f>
        <v>#N/A</v>
      </c>
      <c r="D335" s="1" t="e">
        <f>VLOOKUP(B:B,StudentsList[],3,FALSE)</f>
        <v>#N/A</v>
      </c>
      <c r="E335" s="6"/>
      <c r="F335" s="16"/>
      <c r="G335" s="16"/>
      <c r="H335" s="17"/>
      <c r="I335" s="2"/>
      <c r="J335" s="2"/>
      <c r="K335" s="10"/>
      <c r="M335" s="21"/>
      <c r="N335" s="23"/>
      <c r="O335" s="27" t="e">
        <f>VLOOKUP(B:B,StudentsList[],7,FALSE)</f>
        <v>#N/A</v>
      </c>
      <c r="P335" s="25" t="str">
        <f t="shared" si="18"/>
        <v>00.00</v>
      </c>
      <c r="Q335" s="25" t="str">
        <f t="shared" si="19"/>
        <v/>
      </c>
    </row>
    <row r="336" spans="1:17" ht="18" x14ac:dyDescent="0.25">
      <c r="A336" s="30" t="s">
        <v>412</v>
      </c>
      <c r="B336" s="32"/>
      <c r="C336" s="1" t="e">
        <f>VLOOKUP(B:B,StudentsList[],2,FALSE)</f>
        <v>#N/A</v>
      </c>
      <c r="D336" s="1" t="e">
        <f>VLOOKUP(B:B,StudentsList[],3,FALSE)</f>
        <v>#N/A</v>
      </c>
      <c r="E336" s="6"/>
      <c r="F336" s="16"/>
      <c r="G336" s="16"/>
      <c r="H336" s="17"/>
      <c r="I336" s="2"/>
      <c r="J336" s="2"/>
      <c r="K336" s="10"/>
      <c r="M336" s="21"/>
      <c r="N336" s="23"/>
      <c r="O336" s="27" t="e">
        <f>VLOOKUP(B:B,StudentsList[],7,FALSE)</f>
        <v>#N/A</v>
      </c>
      <c r="P336" s="25" t="str">
        <f t="shared" si="18"/>
        <v>00.00</v>
      </c>
      <c r="Q336" s="25" t="str">
        <f t="shared" si="19"/>
        <v/>
      </c>
    </row>
    <row r="337" spans="1:17" ht="18" x14ac:dyDescent="0.25">
      <c r="A337" s="30" t="s">
        <v>413</v>
      </c>
      <c r="B337" s="32"/>
      <c r="C337" s="1" t="e">
        <f>VLOOKUP(B:B,StudentsList[],2,FALSE)</f>
        <v>#N/A</v>
      </c>
      <c r="D337" s="1" t="e">
        <f>VLOOKUP(B:B,StudentsList[],3,FALSE)</f>
        <v>#N/A</v>
      </c>
      <c r="E337" s="6"/>
      <c r="F337" s="16"/>
      <c r="G337" s="16"/>
      <c r="H337" s="17"/>
      <c r="I337" s="2"/>
      <c r="J337" s="2"/>
      <c r="K337" s="10"/>
      <c r="M337" s="21"/>
      <c r="N337" s="23"/>
      <c r="O337" s="27" t="e">
        <f>VLOOKUP(B:B,StudentsList[],7,FALSE)</f>
        <v>#N/A</v>
      </c>
      <c r="P337" s="25" t="str">
        <f t="shared" si="18"/>
        <v>00.00</v>
      </c>
      <c r="Q337" s="25" t="str">
        <f t="shared" si="19"/>
        <v/>
      </c>
    </row>
    <row r="338" spans="1:17" ht="18" x14ac:dyDescent="0.25">
      <c r="A338" s="30" t="s">
        <v>414</v>
      </c>
      <c r="B338" s="32"/>
      <c r="C338" s="1" t="e">
        <f>VLOOKUP(B:B,StudentsList[],2,FALSE)</f>
        <v>#N/A</v>
      </c>
      <c r="D338" s="1" t="e">
        <f>VLOOKUP(B:B,StudentsList[],3,FALSE)</f>
        <v>#N/A</v>
      </c>
      <c r="E338" s="6"/>
      <c r="F338" s="16"/>
      <c r="G338" s="16"/>
      <c r="H338" s="17"/>
      <c r="I338" s="2"/>
      <c r="J338" s="2"/>
      <c r="K338" s="10"/>
      <c r="M338" s="21"/>
      <c r="N338" s="23"/>
      <c r="O338" s="27" t="e">
        <f>VLOOKUP(B:B,StudentsList[],7,FALSE)</f>
        <v>#N/A</v>
      </c>
      <c r="P338" s="25" t="str">
        <f t="shared" si="18"/>
        <v>00.00</v>
      </c>
      <c r="Q338" s="25" t="str">
        <f t="shared" si="19"/>
        <v/>
      </c>
    </row>
    <row r="339" spans="1:17" ht="18" x14ac:dyDescent="0.25">
      <c r="A339" s="30" t="s">
        <v>415</v>
      </c>
      <c r="B339" s="32"/>
      <c r="C339" s="1" t="e">
        <f>VLOOKUP(B:B,StudentsList[],2,FALSE)</f>
        <v>#N/A</v>
      </c>
      <c r="D339" s="1" t="e">
        <f>VLOOKUP(B:B,StudentsList[],3,FALSE)</f>
        <v>#N/A</v>
      </c>
      <c r="E339" s="6"/>
      <c r="F339" s="16"/>
      <c r="G339" s="16"/>
      <c r="H339" s="17"/>
      <c r="I339" s="2"/>
      <c r="J339" s="2"/>
      <c r="K339" s="10"/>
      <c r="M339" s="21"/>
      <c r="N339" s="23"/>
      <c r="O339" s="27" t="e">
        <f>VLOOKUP(B:B,StudentsList[],7,FALSE)</f>
        <v>#N/A</v>
      </c>
      <c r="P339" s="25" t="str">
        <f t="shared" si="18"/>
        <v>00.00</v>
      </c>
      <c r="Q339" s="25" t="str">
        <f t="shared" si="19"/>
        <v/>
      </c>
    </row>
    <row r="340" spans="1:17" ht="18" x14ac:dyDescent="0.25">
      <c r="A340" s="30" t="s">
        <v>416</v>
      </c>
      <c r="B340" s="32"/>
      <c r="C340" s="1" t="e">
        <f>VLOOKUP(B:B,StudentsList[],2,FALSE)</f>
        <v>#N/A</v>
      </c>
      <c r="D340" s="1" t="e">
        <f>VLOOKUP(B:B,StudentsList[],3,FALSE)</f>
        <v>#N/A</v>
      </c>
      <c r="E340" s="6"/>
      <c r="F340" s="16"/>
      <c r="G340" s="16"/>
      <c r="H340" s="17"/>
      <c r="I340" s="2"/>
      <c r="J340" s="2"/>
      <c r="K340" s="10"/>
      <c r="M340" s="21"/>
      <c r="N340" s="23"/>
      <c r="O340" s="27" t="e">
        <f>VLOOKUP(B:B,StudentsList[],7,FALSE)</f>
        <v>#N/A</v>
      </c>
      <c r="P340" s="25" t="str">
        <f t="shared" si="18"/>
        <v>00.00</v>
      </c>
      <c r="Q340" s="25" t="str">
        <f t="shared" si="19"/>
        <v/>
      </c>
    </row>
    <row r="341" spans="1:17" ht="18" x14ac:dyDescent="0.25">
      <c r="A341" s="30" t="s">
        <v>417</v>
      </c>
      <c r="B341" s="32"/>
      <c r="C341" s="1" t="e">
        <f>VLOOKUP(B:B,StudentsList[],2,FALSE)</f>
        <v>#N/A</v>
      </c>
      <c r="D341" s="1" t="e">
        <f>VLOOKUP(B:B,StudentsList[],3,FALSE)</f>
        <v>#N/A</v>
      </c>
      <c r="E341" s="6"/>
      <c r="F341" s="16"/>
      <c r="G341" s="16"/>
      <c r="H341" s="17"/>
      <c r="I341" s="2"/>
      <c r="J341" s="2"/>
      <c r="K341" s="10"/>
      <c r="M341" s="21"/>
      <c r="N341" s="23"/>
      <c r="O341" s="27" t="e">
        <f>VLOOKUP(B:B,StudentsList[],7,FALSE)</f>
        <v>#N/A</v>
      </c>
      <c r="P341" s="25" t="str">
        <f t="shared" si="18"/>
        <v>00.00</v>
      </c>
      <c r="Q341" s="25" t="str">
        <f t="shared" si="19"/>
        <v/>
      </c>
    </row>
    <row r="342" spans="1:17" ht="18" x14ac:dyDescent="0.25">
      <c r="A342" s="30" t="s">
        <v>418</v>
      </c>
      <c r="B342" s="32"/>
      <c r="C342" s="1" t="e">
        <f>VLOOKUP(B:B,StudentsList[],2,FALSE)</f>
        <v>#N/A</v>
      </c>
      <c r="D342" s="1" t="e">
        <f>VLOOKUP(B:B,StudentsList[],3,FALSE)</f>
        <v>#N/A</v>
      </c>
      <c r="E342" s="6"/>
      <c r="F342" s="16"/>
      <c r="G342" s="16"/>
      <c r="H342" s="17"/>
      <c r="I342" s="2"/>
      <c r="J342" s="2"/>
      <c r="K342" s="10"/>
      <c r="M342" s="21"/>
      <c r="N342" s="23"/>
      <c r="O342" s="27" t="e">
        <f>VLOOKUP(B:B,StudentsList[],7,FALSE)</f>
        <v>#N/A</v>
      </c>
      <c r="P342" s="25" t="str">
        <f t="shared" si="18"/>
        <v>00.00</v>
      </c>
      <c r="Q342" s="25" t="str">
        <f t="shared" si="19"/>
        <v/>
      </c>
    </row>
    <row r="343" spans="1:17" ht="18" x14ac:dyDescent="0.25">
      <c r="A343" s="30" t="s">
        <v>419</v>
      </c>
      <c r="B343" s="32"/>
      <c r="C343" s="1" t="e">
        <f>VLOOKUP(B:B,StudentsList[],2,FALSE)</f>
        <v>#N/A</v>
      </c>
      <c r="D343" s="1" t="e">
        <f>VLOOKUP(B:B,StudentsList[],3,FALSE)</f>
        <v>#N/A</v>
      </c>
      <c r="E343" s="6"/>
      <c r="F343" s="16"/>
      <c r="G343" s="16"/>
      <c r="H343" s="17"/>
      <c r="I343" s="2"/>
      <c r="J343" s="2"/>
      <c r="K343" s="10"/>
      <c r="M343" s="21"/>
      <c r="N343" s="23"/>
      <c r="O343" s="27" t="e">
        <f>VLOOKUP(B:B,StudentsList[],7,FALSE)</f>
        <v>#N/A</v>
      </c>
      <c r="P343" s="25" t="str">
        <f t="shared" si="18"/>
        <v>00.00</v>
      </c>
      <c r="Q343" s="25" t="str">
        <f t="shared" si="19"/>
        <v/>
      </c>
    </row>
    <row r="344" spans="1:17" ht="18" x14ac:dyDescent="0.25">
      <c r="A344" s="30" t="s">
        <v>420</v>
      </c>
      <c r="B344" s="32"/>
      <c r="C344" s="1" t="e">
        <f>VLOOKUP(B:B,StudentsList[],2,FALSE)</f>
        <v>#N/A</v>
      </c>
      <c r="D344" s="1" t="e">
        <f>VLOOKUP(B:B,StudentsList[],3,FALSE)</f>
        <v>#N/A</v>
      </c>
      <c r="E344" s="6"/>
      <c r="F344" s="16"/>
      <c r="G344" s="16"/>
      <c r="H344" s="17"/>
      <c r="I344" s="2"/>
      <c r="J344" s="2"/>
      <c r="K344" s="10"/>
      <c r="M344" s="21"/>
      <c r="N344" s="23"/>
      <c r="O344" s="27" t="e">
        <f>VLOOKUP(B:B,StudentsList[],7,FALSE)</f>
        <v>#N/A</v>
      </c>
      <c r="P344" s="25" t="str">
        <f t="shared" si="18"/>
        <v>00.00</v>
      </c>
      <c r="Q344" s="25" t="str">
        <f t="shared" si="19"/>
        <v/>
      </c>
    </row>
    <row r="345" spans="1:17" ht="18" x14ac:dyDescent="0.25">
      <c r="A345" s="30" t="s">
        <v>421</v>
      </c>
      <c r="B345" s="32"/>
      <c r="C345" s="1" t="e">
        <f>VLOOKUP(B:B,StudentsList[],2,FALSE)</f>
        <v>#N/A</v>
      </c>
      <c r="D345" s="1" t="e">
        <f>VLOOKUP(B:B,StudentsList[],3,FALSE)</f>
        <v>#N/A</v>
      </c>
      <c r="E345" s="6"/>
      <c r="F345" s="16"/>
      <c r="G345" s="16"/>
      <c r="H345" s="17"/>
      <c r="I345" s="2"/>
      <c r="J345" s="2"/>
      <c r="K345" s="10"/>
      <c r="M345" s="21"/>
      <c r="N345" s="23"/>
      <c r="O345" s="27" t="e">
        <f>VLOOKUP(B:B,StudentsList[],7,FALSE)</f>
        <v>#N/A</v>
      </c>
      <c r="P345" s="25" t="str">
        <f t="shared" si="18"/>
        <v>00.00</v>
      </c>
      <c r="Q345" s="25" t="str">
        <f t="shared" si="19"/>
        <v/>
      </c>
    </row>
    <row r="346" spans="1:17" ht="18" x14ac:dyDescent="0.25">
      <c r="A346" s="30" t="s">
        <v>422</v>
      </c>
      <c r="B346" s="32"/>
      <c r="C346" s="1" t="e">
        <f>VLOOKUP(B:B,StudentsList[],2,FALSE)</f>
        <v>#N/A</v>
      </c>
      <c r="D346" s="1" t="e">
        <f>VLOOKUP(B:B,StudentsList[],3,FALSE)</f>
        <v>#N/A</v>
      </c>
      <c r="E346" s="6"/>
      <c r="F346" s="16"/>
      <c r="G346" s="16"/>
      <c r="H346" s="17"/>
      <c r="I346" s="2"/>
      <c r="J346" s="2"/>
      <c r="K346" s="10"/>
      <c r="M346" s="21"/>
      <c r="N346" s="23"/>
      <c r="O346" s="27" t="e">
        <f>VLOOKUP(B:B,StudentsList[],7,FALSE)</f>
        <v>#N/A</v>
      </c>
      <c r="P346" s="25" t="str">
        <f t="shared" si="18"/>
        <v>00.00</v>
      </c>
      <c r="Q346" s="25" t="str">
        <f t="shared" si="19"/>
        <v/>
      </c>
    </row>
    <row r="347" spans="1:17" ht="18" x14ac:dyDescent="0.25">
      <c r="A347" s="30" t="s">
        <v>423</v>
      </c>
      <c r="B347" s="32"/>
      <c r="C347" s="1" t="e">
        <f>VLOOKUP(B:B,StudentsList[],2,FALSE)</f>
        <v>#N/A</v>
      </c>
      <c r="D347" s="1" t="e">
        <f>VLOOKUP(B:B,StudentsList[],3,FALSE)</f>
        <v>#N/A</v>
      </c>
      <c r="E347" s="6"/>
      <c r="F347" s="16"/>
      <c r="G347" s="16"/>
      <c r="H347" s="17"/>
      <c r="I347" s="2"/>
      <c r="J347" s="2"/>
      <c r="K347" s="10"/>
      <c r="M347" s="21"/>
      <c r="N347" s="23"/>
      <c r="O347" s="27" t="e">
        <f>VLOOKUP(B:B,StudentsList[],7,FALSE)</f>
        <v>#N/A</v>
      </c>
      <c r="P347" s="25" t="str">
        <f t="shared" si="18"/>
        <v>00.00</v>
      </c>
      <c r="Q347" s="25" t="str">
        <f t="shared" si="19"/>
        <v/>
      </c>
    </row>
    <row r="348" spans="1:17" ht="18" x14ac:dyDescent="0.25">
      <c r="A348" s="30" t="s">
        <v>424</v>
      </c>
      <c r="B348" s="32"/>
      <c r="C348" s="1" t="e">
        <f>VLOOKUP(B:B,StudentsList[],2,FALSE)</f>
        <v>#N/A</v>
      </c>
      <c r="D348" s="1" t="e">
        <f>VLOOKUP(B:B,StudentsList[],3,FALSE)</f>
        <v>#N/A</v>
      </c>
      <c r="E348" s="6"/>
      <c r="F348" s="16"/>
      <c r="G348" s="16"/>
      <c r="H348" s="17"/>
      <c r="I348" s="2"/>
      <c r="J348" s="2"/>
      <c r="K348" s="10"/>
      <c r="M348" s="21"/>
      <c r="N348" s="23"/>
      <c r="O348" s="27" t="e">
        <f>VLOOKUP(B:B,StudentsList[],7,FALSE)</f>
        <v>#N/A</v>
      </c>
      <c r="P348" s="25" t="str">
        <f t="shared" si="18"/>
        <v>00.00</v>
      </c>
      <c r="Q348" s="25" t="str">
        <f t="shared" si="19"/>
        <v/>
      </c>
    </row>
    <row r="349" spans="1:17" ht="18" x14ac:dyDescent="0.25">
      <c r="A349" s="30" t="s">
        <v>425</v>
      </c>
      <c r="B349" s="32"/>
      <c r="C349" s="1" t="e">
        <f>VLOOKUP(B:B,StudentsList[],2,FALSE)</f>
        <v>#N/A</v>
      </c>
      <c r="D349" s="1" t="e">
        <f>VLOOKUP(B:B,StudentsList[],3,FALSE)</f>
        <v>#N/A</v>
      </c>
      <c r="E349" s="6"/>
      <c r="F349" s="16"/>
      <c r="G349" s="16"/>
      <c r="H349" s="17"/>
      <c r="I349" s="2"/>
      <c r="J349" s="2"/>
      <c r="K349" s="10"/>
      <c r="M349" s="21"/>
      <c r="N349" s="23"/>
      <c r="O349" s="27" t="e">
        <f>VLOOKUP(B:B,StudentsList[],7,FALSE)</f>
        <v>#N/A</v>
      </c>
      <c r="P349" s="25" t="str">
        <f t="shared" si="18"/>
        <v>00.00</v>
      </c>
      <c r="Q349" s="25" t="str">
        <f t="shared" si="19"/>
        <v/>
      </c>
    </row>
    <row r="350" spans="1:17" ht="18" x14ac:dyDescent="0.25">
      <c r="A350" s="30" t="s">
        <v>426</v>
      </c>
      <c r="B350" s="32"/>
      <c r="C350" s="1" t="e">
        <f>VLOOKUP(B:B,StudentsList[],2,FALSE)</f>
        <v>#N/A</v>
      </c>
      <c r="D350" s="1" t="e">
        <f>VLOOKUP(B:B,StudentsList[],3,FALSE)</f>
        <v>#N/A</v>
      </c>
      <c r="E350" s="6"/>
      <c r="F350" s="16"/>
      <c r="G350" s="16"/>
      <c r="H350" s="17"/>
      <c r="I350" s="2"/>
      <c r="J350" s="2"/>
      <c r="K350" s="10"/>
      <c r="M350" s="21"/>
      <c r="N350" s="23"/>
      <c r="O350" s="27" t="e">
        <f>VLOOKUP(B:B,StudentsList[],7,FALSE)</f>
        <v>#N/A</v>
      </c>
      <c r="P350" s="25" t="str">
        <f t="shared" si="18"/>
        <v>00.00</v>
      </c>
      <c r="Q350" s="25" t="str">
        <f t="shared" si="19"/>
        <v/>
      </c>
    </row>
    <row r="351" spans="1:17" ht="18" x14ac:dyDescent="0.25">
      <c r="A351" s="30" t="s">
        <v>427</v>
      </c>
      <c r="B351" s="32"/>
      <c r="C351" s="1" t="e">
        <f>VLOOKUP(B:B,StudentsList[],2,FALSE)</f>
        <v>#N/A</v>
      </c>
      <c r="D351" s="1" t="e">
        <f>VLOOKUP(B:B,StudentsList[],3,FALSE)</f>
        <v>#N/A</v>
      </c>
      <c r="E351" s="6"/>
      <c r="F351" s="16"/>
      <c r="G351" s="16"/>
      <c r="H351" s="17"/>
      <c r="I351" s="2"/>
      <c r="J351" s="2"/>
      <c r="K351" s="10"/>
      <c r="M351" s="21"/>
      <c r="N351" s="23"/>
      <c r="O351" s="27" t="e">
        <f>VLOOKUP(B:B,StudentsList[],7,FALSE)</f>
        <v>#N/A</v>
      </c>
      <c r="P351" s="25" t="str">
        <f t="shared" si="18"/>
        <v>00.00</v>
      </c>
      <c r="Q351" s="25" t="str">
        <f t="shared" si="19"/>
        <v/>
      </c>
    </row>
    <row r="352" spans="1:17" ht="18" x14ac:dyDescent="0.25">
      <c r="A352" s="30" t="s">
        <v>428</v>
      </c>
      <c r="B352" s="32"/>
      <c r="C352" s="1" t="e">
        <f>VLOOKUP(B:B,StudentsList[],2,FALSE)</f>
        <v>#N/A</v>
      </c>
      <c r="D352" s="1" t="e">
        <f>VLOOKUP(B:B,StudentsList[],3,FALSE)</f>
        <v>#N/A</v>
      </c>
      <c r="E352" s="6"/>
      <c r="F352" s="16"/>
      <c r="G352" s="16"/>
      <c r="H352" s="17"/>
      <c r="I352" s="2"/>
      <c r="J352" s="2"/>
      <c r="K352" s="10"/>
      <c r="M352" s="21"/>
      <c r="N352" s="23"/>
      <c r="O352" s="27" t="e">
        <f>VLOOKUP(B:B,StudentsList[],7,FALSE)</f>
        <v>#N/A</v>
      </c>
      <c r="P352" s="25" t="str">
        <f t="shared" si="18"/>
        <v>00.00</v>
      </c>
      <c r="Q352" s="25" t="str">
        <f t="shared" si="19"/>
        <v/>
      </c>
    </row>
    <row r="353" spans="1:17" ht="18" x14ac:dyDescent="0.25">
      <c r="A353" s="30" t="s">
        <v>429</v>
      </c>
      <c r="B353" s="32"/>
      <c r="C353" s="1" t="e">
        <f>VLOOKUP(B:B,StudentsList[],2,FALSE)</f>
        <v>#N/A</v>
      </c>
      <c r="D353" s="1" t="e">
        <f>VLOOKUP(B:B,StudentsList[],3,FALSE)</f>
        <v>#N/A</v>
      </c>
      <c r="E353" s="6"/>
      <c r="F353" s="16"/>
      <c r="G353" s="16"/>
      <c r="H353" s="17"/>
      <c r="I353" s="2"/>
      <c r="J353" s="2"/>
      <c r="K353" s="10"/>
      <c r="M353" s="21"/>
      <c r="N353" s="23"/>
      <c r="O353" s="27" t="e">
        <f>VLOOKUP(B:B,StudentsList[],7,FALSE)</f>
        <v>#N/A</v>
      </c>
      <c r="P353" s="25" t="str">
        <f t="shared" si="18"/>
        <v>00.00</v>
      </c>
      <c r="Q353" s="25" t="str">
        <f t="shared" si="19"/>
        <v/>
      </c>
    </row>
    <row r="354" spans="1:17" ht="18" x14ac:dyDescent="0.25">
      <c r="A354" s="30" t="s">
        <v>430</v>
      </c>
      <c r="B354" s="32"/>
      <c r="C354" s="1" t="e">
        <f>VLOOKUP(B:B,StudentsList[],2,FALSE)</f>
        <v>#N/A</v>
      </c>
      <c r="D354" s="1" t="e">
        <f>VLOOKUP(B:B,StudentsList[],3,FALSE)</f>
        <v>#N/A</v>
      </c>
      <c r="E354" s="6"/>
      <c r="F354" s="16"/>
      <c r="G354" s="16"/>
      <c r="H354" s="17"/>
      <c r="I354" s="2"/>
      <c r="J354" s="2"/>
      <c r="K354" s="10"/>
      <c r="M354" s="21"/>
      <c r="N354" s="23"/>
      <c r="O354" s="27" t="e">
        <f>VLOOKUP(B:B,StudentsList[],7,FALSE)</f>
        <v>#N/A</v>
      </c>
      <c r="P354" s="25" t="str">
        <f t="shared" si="18"/>
        <v>00.00</v>
      </c>
      <c r="Q354" s="25" t="str">
        <f t="shared" si="19"/>
        <v/>
      </c>
    </row>
    <row r="355" spans="1:17" ht="18" x14ac:dyDescent="0.25">
      <c r="A355" s="30" t="s">
        <v>431</v>
      </c>
      <c r="B355" s="32"/>
      <c r="C355" s="1" t="e">
        <f>VLOOKUP(B:B,StudentsList[],2,FALSE)</f>
        <v>#N/A</v>
      </c>
      <c r="D355" s="1" t="e">
        <f>VLOOKUP(B:B,StudentsList[],3,FALSE)</f>
        <v>#N/A</v>
      </c>
      <c r="E355" s="6"/>
      <c r="F355" s="16"/>
      <c r="G355" s="16"/>
      <c r="H355" s="17"/>
      <c r="I355" s="2"/>
      <c r="J355" s="2"/>
      <c r="K355" s="10"/>
      <c r="M355" s="21"/>
      <c r="N355" s="23"/>
      <c r="O355" s="27" t="e">
        <f>VLOOKUP(B:B,StudentsList[],7,FALSE)</f>
        <v>#N/A</v>
      </c>
      <c r="P355" s="25" t="str">
        <f t="shared" si="18"/>
        <v>00.00</v>
      </c>
      <c r="Q355" s="25" t="str">
        <f t="shared" si="19"/>
        <v/>
      </c>
    </row>
    <row r="356" spans="1:17" ht="18" x14ac:dyDescent="0.25">
      <c r="A356" s="30" t="s">
        <v>432</v>
      </c>
      <c r="B356" s="32"/>
      <c r="C356" s="1" t="e">
        <f>VLOOKUP(B:B,StudentsList[],2,FALSE)</f>
        <v>#N/A</v>
      </c>
      <c r="D356" s="1" t="e">
        <f>VLOOKUP(B:B,StudentsList[],3,FALSE)</f>
        <v>#N/A</v>
      </c>
      <c r="E356" s="6"/>
      <c r="F356" s="16"/>
      <c r="G356" s="16"/>
      <c r="H356" s="17"/>
      <c r="I356" s="2"/>
      <c r="J356" s="2"/>
      <c r="K356" s="10"/>
      <c r="M356" s="21"/>
      <c r="N356" s="23"/>
      <c r="O356" s="27" t="e">
        <f>VLOOKUP(B:B,StudentsList[],7,FALSE)</f>
        <v>#N/A</v>
      </c>
      <c r="P356" s="25" t="str">
        <f t="shared" si="18"/>
        <v>00.00</v>
      </c>
      <c r="Q356" s="25" t="str">
        <f t="shared" si="19"/>
        <v/>
      </c>
    </row>
    <row r="357" spans="1:17" ht="18" x14ac:dyDescent="0.25">
      <c r="A357" s="30" t="s">
        <v>433</v>
      </c>
      <c r="B357" s="32"/>
      <c r="C357" s="1" t="e">
        <f>VLOOKUP(B:B,StudentsList[],2,FALSE)</f>
        <v>#N/A</v>
      </c>
      <c r="D357" s="1" t="e">
        <f>VLOOKUP(B:B,StudentsList[],3,FALSE)</f>
        <v>#N/A</v>
      </c>
      <c r="E357" s="6"/>
      <c r="F357" s="16"/>
      <c r="G357" s="16"/>
      <c r="H357" s="17"/>
      <c r="I357" s="2"/>
      <c r="J357" s="2"/>
      <c r="K357" s="10"/>
      <c r="M357" s="21"/>
      <c r="N357" s="23"/>
      <c r="O357" s="27" t="e">
        <f>VLOOKUP(B:B,StudentsList[],7,FALSE)</f>
        <v>#N/A</v>
      </c>
      <c r="P357" s="25" t="str">
        <f t="shared" si="18"/>
        <v>00.00</v>
      </c>
      <c r="Q357" s="25" t="str">
        <f t="shared" si="19"/>
        <v/>
      </c>
    </row>
    <row r="358" spans="1:17" ht="18" x14ac:dyDescent="0.25">
      <c r="A358" s="30" t="s">
        <v>434</v>
      </c>
      <c r="B358" s="32"/>
      <c r="C358" s="1" t="e">
        <f>VLOOKUP(B:B,StudentsList[],2,FALSE)</f>
        <v>#N/A</v>
      </c>
      <c r="D358" s="1" t="e">
        <f>VLOOKUP(B:B,StudentsList[],3,FALSE)</f>
        <v>#N/A</v>
      </c>
      <c r="E358" s="6"/>
      <c r="F358" s="16"/>
      <c r="G358" s="16"/>
      <c r="H358" s="17"/>
      <c r="I358" s="2"/>
      <c r="J358" s="2"/>
      <c r="K358" s="10"/>
      <c r="M358" s="21"/>
      <c r="N358" s="23"/>
      <c r="O358" s="27" t="e">
        <f>VLOOKUP(B:B,StudentsList[],7,FALSE)</f>
        <v>#N/A</v>
      </c>
      <c r="P358" s="25" t="str">
        <f t="shared" si="18"/>
        <v>00.00</v>
      </c>
      <c r="Q358" s="25" t="str">
        <f t="shared" si="19"/>
        <v/>
      </c>
    </row>
    <row r="359" spans="1:17" ht="18" x14ac:dyDescent="0.25">
      <c r="A359" s="30" t="s">
        <v>435</v>
      </c>
      <c r="B359" s="32"/>
      <c r="C359" s="1" t="e">
        <f>VLOOKUP(B:B,StudentsList[],2,FALSE)</f>
        <v>#N/A</v>
      </c>
      <c r="D359" s="1" t="e">
        <f>VLOOKUP(B:B,StudentsList[],3,FALSE)</f>
        <v>#N/A</v>
      </c>
      <c r="E359" s="6"/>
      <c r="F359" s="16"/>
      <c r="G359" s="16"/>
      <c r="H359" s="17"/>
      <c r="I359" s="2"/>
      <c r="J359" s="2"/>
      <c r="K359" s="10"/>
      <c r="M359" s="21"/>
      <c r="N359" s="23"/>
      <c r="O359" s="27" t="e">
        <f>VLOOKUP(B:B,StudentsList[],7,FALSE)</f>
        <v>#N/A</v>
      </c>
      <c r="P359" s="25" t="str">
        <f t="shared" si="18"/>
        <v>00.00</v>
      </c>
      <c r="Q359" s="25" t="str">
        <f t="shared" si="19"/>
        <v/>
      </c>
    </row>
    <row r="360" spans="1:17" ht="18" x14ac:dyDescent="0.25">
      <c r="A360" s="30" t="s">
        <v>436</v>
      </c>
      <c r="B360" s="32"/>
      <c r="C360" s="1" t="e">
        <f>VLOOKUP(B:B,StudentsList[],2,FALSE)</f>
        <v>#N/A</v>
      </c>
      <c r="D360" s="1" t="e">
        <f>VLOOKUP(B:B,StudentsList[],3,FALSE)</f>
        <v>#N/A</v>
      </c>
      <c r="E360" s="6"/>
      <c r="F360" s="16"/>
      <c r="G360" s="16"/>
      <c r="H360" s="17"/>
      <c r="I360" s="2"/>
      <c r="J360" s="2"/>
      <c r="K360" s="10"/>
      <c r="M360" s="21"/>
      <c r="N360" s="23"/>
      <c r="O360" s="27" t="e">
        <f>VLOOKUP(B:B,StudentsList[],7,FALSE)</f>
        <v>#N/A</v>
      </c>
      <c r="P360" s="25" t="str">
        <f t="shared" si="18"/>
        <v>00.00</v>
      </c>
      <c r="Q360" s="25" t="str">
        <f t="shared" si="19"/>
        <v/>
      </c>
    </row>
    <row r="361" spans="1:17" ht="18" x14ac:dyDescent="0.25">
      <c r="A361" s="30" t="s">
        <v>437</v>
      </c>
      <c r="B361" s="32"/>
      <c r="C361" s="1" t="e">
        <f>VLOOKUP(B:B,StudentsList[],2,FALSE)</f>
        <v>#N/A</v>
      </c>
      <c r="D361" s="1" t="e">
        <f>VLOOKUP(B:B,StudentsList[],3,FALSE)</f>
        <v>#N/A</v>
      </c>
      <c r="E361" s="6"/>
      <c r="F361" s="16"/>
      <c r="G361" s="16"/>
      <c r="H361" s="17"/>
      <c r="I361" s="2"/>
      <c r="J361" s="2"/>
      <c r="K361" s="10"/>
      <c r="M361" s="21"/>
      <c r="N361" s="23"/>
      <c r="O361" s="27" t="e">
        <f>VLOOKUP(B:B,StudentsList[],7,FALSE)</f>
        <v>#N/A</v>
      </c>
      <c r="P361" s="25" t="str">
        <f t="shared" si="18"/>
        <v>00.00</v>
      </c>
      <c r="Q361" s="25" t="str">
        <f t="shared" si="19"/>
        <v/>
      </c>
    </row>
    <row r="362" spans="1:17" ht="18" x14ac:dyDescent="0.25">
      <c r="A362" s="30" t="s">
        <v>438</v>
      </c>
      <c r="B362" s="32"/>
      <c r="C362" s="1" t="e">
        <f>VLOOKUP(B:B,StudentsList[],2,FALSE)</f>
        <v>#N/A</v>
      </c>
      <c r="D362" s="1" t="e">
        <f>VLOOKUP(B:B,StudentsList[],3,FALSE)</f>
        <v>#N/A</v>
      </c>
      <c r="E362" s="6"/>
      <c r="F362" s="16"/>
      <c r="G362" s="16"/>
      <c r="H362" s="17"/>
      <c r="I362" s="2"/>
      <c r="J362" s="2"/>
      <c r="K362" s="10"/>
      <c r="M362" s="21"/>
      <c r="N362" s="23"/>
      <c r="O362" s="27" t="e">
        <f>VLOOKUP(B:B,StudentsList[],7,FALSE)</f>
        <v>#N/A</v>
      </c>
      <c r="P362" s="25" t="str">
        <f t="shared" si="18"/>
        <v>00.00</v>
      </c>
      <c r="Q362" s="25" t="str">
        <f t="shared" si="19"/>
        <v/>
      </c>
    </row>
    <row r="363" spans="1:17" ht="18" x14ac:dyDescent="0.25">
      <c r="A363" s="30" t="s">
        <v>439</v>
      </c>
      <c r="B363" s="32"/>
      <c r="C363" s="1" t="e">
        <f>VLOOKUP(B:B,StudentsList[],2,FALSE)</f>
        <v>#N/A</v>
      </c>
      <c r="D363" s="1" t="e">
        <f>VLOOKUP(B:B,StudentsList[],3,FALSE)</f>
        <v>#N/A</v>
      </c>
      <c r="E363" s="6"/>
      <c r="F363" s="16"/>
      <c r="G363" s="16"/>
      <c r="H363" s="17"/>
      <c r="I363" s="2"/>
      <c r="J363" s="2"/>
      <c r="K363" s="10"/>
      <c r="M363" s="21"/>
      <c r="N363" s="23"/>
      <c r="O363" s="27" t="e">
        <f>VLOOKUP(B:B,StudentsList[],7,FALSE)</f>
        <v>#N/A</v>
      </c>
      <c r="P363" s="25" t="str">
        <f t="shared" si="18"/>
        <v>00.00</v>
      </c>
      <c r="Q363" s="25" t="str">
        <f t="shared" si="19"/>
        <v/>
      </c>
    </row>
    <row r="364" spans="1:17" ht="18" x14ac:dyDescent="0.25">
      <c r="A364" s="30" t="s">
        <v>440</v>
      </c>
      <c r="B364" s="32"/>
      <c r="C364" s="1" t="e">
        <f>VLOOKUP(B:B,StudentsList[],2,FALSE)</f>
        <v>#N/A</v>
      </c>
      <c r="D364" s="1" t="e">
        <f>VLOOKUP(B:B,StudentsList[],3,FALSE)</f>
        <v>#N/A</v>
      </c>
      <c r="E364" s="6"/>
      <c r="F364" s="16"/>
      <c r="G364" s="16"/>
      <c r="H364" s="17"/>
      <c r="I364" s="2"/>
      <c r="J364" s="2"/>
      <c r="K364" s="10"/>
      <c r="M364" s="21"/>
      <c r="N364" s="23"/>
      <c r="O364" s="27" t="e">
        <f>VLOOKUP(B:B,StudentsList[],7,FALSE)</f>
        <v>#N/A</v>
      </c>
      <c r="P364" s="25" t="str">
        <f t="shared" si="18"/>
        <v>00.00</v>
      </c>
      <c r="Q364" s="25" t="str">
        <f t="shared" si="19"/>
        <v/>
      </c>
    </row>
    <row r="365" spans="1:17" ht="18" x14ac:dyDescent="0.25">
      <c r="A365" s="30" t="s">
        <v>441</v>
      </c>
      <c r="B365" s="32"/>
      <c r="C365" s="1" t="e">
        <f>VLOOKUP(B:B,StudentsList[],2,FALSE)</f>
        <v>#N/A</v>
      </c>
      <c r="D365" s="1" t="e">
        <f>VLOOKUP(B:B,StudentsList[],3,FALSE)</f>
        <v>#N/A</v>
      </c>
      <c r="E365" s="6"/>
      <c r="F365" s="16"/>
      <c r="G365" s="16"/>
      <c r="H365" s="17"/>
      <c r="I365" s="2"/>
      <c r="J365" s="2"/>
      <c r="K365" s="10"/>
      <c r="M365" s="21"/>
      <c r="N365" s="23"/>
      <c r="O365" s="27" t="e">
        <f>VLOOKUP(B:B,StudentsList[],7,FALSE)</f>
        <v>#N/A</v>
      </c>
      <c r="P365" s="25" t="str">
        <f t="shared" si="18"/>
        <v>00.00</v>
      </c>
      <c r="Q365" s="25" t="str">
        <f t="shared" si="19"/>
        <v/>
      </c>
    </row>
    <row r="366" spans="1:17" ht="18" x14ac:dyDescent="0.25">
      <c r="A366" s="30" t="s">
        <v>442</v>
      </c>
      <c r="B366" s="32"/>
      <c r="C366" s="1" t="e">
        <f>VLOOKUP(B:B,StudentsList[],2,FALSE)</f>
        <v>#N/A</v>
      </c>
      <c r="D366" s="1" t="e">
        <f>VLOOKUP(B:B,StudentsList[],3,FALSE)</f>
        <v>#N/A</v>
      </c>
      <c r="E366" s="6"/>
      <c r="F366" s="16"/>
      <c r="G366" s="16"/>
      <c r="H366" s="17"/>
      <c r="I366" s="2"/>
      <c r="J366" s="2"/>
      <c r="K366" s="10"/>
      <c r="M366" s="21"/>
      <c r="N366" s="23"/>
      <c r="O366" s="27" t="e">
        <f>VLOOKUP(B:B,StudentsList[],7,FALSE)</f>
        <v>#N/A</v>
      </c>
      <c r="P366" s="25" t="str">
        <f t="shared" si="18"/>
        <v>00.00</v>
      </c>
      <c r="Q366" s="25" t="str">
        <f t="shared" si="19"/>
        <v/>
      </c>
    </row>
    <row r="367" spans="1:17" ht="18" x14ac:dyDescent="0.25">
      <c r="A367" s="30" t="s">
        <v>443</v>
      </c>
      <c r="B367" s="32"/>
      <c r="C367" s="1" t="e">
        <f>VLOOKUP(B:B,StudentsList[],2,FALSE)</f>
        <v>#N/A</v>
      </c>
      <c r="D367" s="1" t="e">
        <f>VLOOKUP(B:B,StudentsList[],3,FALSE)</f>
        <v>#N/A</v>
      </c>
      <c r="E367" s="6"/>
      <c r="F367" s="16"/>
      <c r="G367" s="16"/>
      <c r="H367" s="17"/>
      <c r="I367" s="2"/>
      <c r="J367" s="2"/>
      <c r="K367" s="10"/>
      <c r="M367" s="21"/>
      <c r="N367" s="23"/>
      <c r="O367" s="27" t="e">
        <f>VLOOKUP(B:B,StudentsList[],7,FALSE)</f>
        <v>#N/A</v>
      </c>
      <c r="P367" s="25" t="str">
        <f t="shared" si="18"/>
        <v>00.00</v>
      </c>
      <c r="Q367" s="25" t="str">
        <f t="shared" si="19"/>
        <v/>
      </c>
    </row>
    <row r="368" spans="1:17" ht="18" x14ac:dyDescent="0.25">
      <c r="A368" s="30" t="s">
        <v>444</v>
      </c>
      <c r="B368" s="32"/>
      <c r="C368" s="1" t="e">
        <f>VLOOKUP(B:B,StudentsList[],2,FALSE)</f>
        <v>#N/A</v>
      </c>
      <c r="D368" s="1" t="e">
        <f>VLOOKUP(B:B,StudentsList[],3,FALSE)</f>
        <v>#N/A</v>
      </c>
      <c r="E368" s="6"/>
      <c r="F368" s="16"/>
      <c r="G368" s="16"/>
      <c r="H368" s="17"/>
      <c r="I368" s="2"/>
      <c r="J368" s="2"/>
      <c r="K368" s="10"/>
      <c r="M368" s="21"/>
      <c r="N368" s="23"/>
      <c r="O368" s="27" t="e">
        <f>VLOOKUP(B:B,StudentsList[],7,FALSE)</f>
        <v>#N/A</v>
      </c>
      <c r="P368" s="25" t="str">
        <f t="shared" si="18"/>
        <v>00.00</v>
      </c>
      <c r="Q368" s="25" t="str">
        <f t="shared" si="19"/>
        <v/>
      </c>
    </row>
    <row r="369" spans="1:17" ht="18" x14ac:dyDescent="0.25">
      <c r="A369" s="30" t="s">
        <v>445</v>
      </c>
      <c r="B369" s="32"/>
      <c r="C369" s="1" t="e">
        <f>VLOOKUP(B:B,StudentsList[],2,FALSE)</f>
        <v>#N/A</v>
      </c>
      <c r="D369" s="1" t="e">
        <f>VLOOKUP(B:B,StudentsList[],3,FALSE)</f>
        <v>#N/A</v>
      </c>
      <c r="E369" s="6"/>
      <c r="F369" s="16"/>
      <c r="G369" s="16"/>
      <c r="H369" s="17"/>
      <c r="I369" s="2"/>
      <c r="J369" s="2"/>
      <c r="K369" s="10"/>
      <c r="M369" s="21"/>
      <c r="N369" s="23"/>
      <c r="O369" s="27" t="e">
        <f>VLOOKUP(B:B,StudentsList[],7,FALSE)</f>
        <v>#N/A</v>
      </c>
      <c r="P369" s="25" t="str">
        <f t="shared" si="18"/>
        <v>00.00</v>
      </c>
      <c r="Q369" s="25" t="str">
        <f t="shared" si="19"/>
        <v/>
      </c>
    </row>
    <row r="370" spans="1:17" ht="18" x14ac:dyDescent="0.25">
      <c r="A370" s="30" t="s">
        <v>446</v>
      </c>
      <c r="B370" s="32"/>
      <c r="C370" s="1" t="e">
        <f>VLOOKUP(B:B,StudentsList[],2,FALSE)</f>
        <v>#N/A</v>
      </c>
      <c r="D370" s="1" t="e">
        <f>VLOOKUP(B:B,StudentsList[],3,FALSE)</f>
        <v>#N/A</v>
      </c>
      <c r="E370" s="6"/>
      <c r="F370" s="16"/>
      <c r="G370" s="16"/>
      <c r="H370" s="17"/>
      <c r="I370" s="2"/>
      <c r="J370" s="2"/>
      <c r="K370" s="10"/>
      <c r="M370" s="21"/>
      <c r="N370" s="23"/>
      <c r="O370" s="27" t="e">
        <f>VLOOKUP(B:B,StudentsList[],7,FALSE)</f>
        <v>#N/A</v>
      </c>
      <c r="P370" s="25" t="str">
        <f t="shared" si="18"/>
        <v>00.00</v>
      </c>
      <c r="Q370" s="25" t="str">
        <f t="shared" si="19"/>
        <v/>
      </c>
    </row>
    <row r="371" spans="1:17" ht="18" x14ac:dyDescent="0.25">
      <c r="A371" s="30" t="s">
        <v>447</v>
      </c>
      <c r="B371" s="32"/>
      <c r="C371" s="1" t="e">
        <f>VLOOKUP(B:B,StudentsList[],2,FALSE)</f>
        <v>#N/A</v>
      </c>
      <c r="D371" s="1" t="e">
        <f>VLOOKUP(B:B,StudentsList[],3,FALSE)</f>
        <v>#N/A</v>
      </c>
      <c r="E371" s="6"/>
      <c r="F371" s="16"/>
      <c r="G371" s="16"/>
      <c r="H371" s="17"/>
      <c r="I371" s="2"/>
      <c r="J371" s="2"/>
      <c r="K371" s="10"/>
      <c r="M371" s="21"/>
      <c r="N371" s="23"/>
      <c r="O371" s="27" t="e">
        <f>VLOOKUP(B:B,StudentsList[],7,FALSE)</f>
        <v>#N/A</v>
      </c>
      <c r="P371" s="25" t="str">
        <f t="shared" si="18"/>
        <v>00.00</v>
      </c>
      <c r="Q371" s="25" t="str">
        <f t="shared" si="19"/>
        <v/>
      </c>
    </row>
    <row r="372" spans="1:17" ht="18" x14ac:dyDescent="0.25">
      <c r="A372" s="30" t="s">
        <v>448</v>
      </c>
      <c r="B372" s="32"/>
      <c r="C372" s="1" t="e">
        <f>VLOOKUP(B:B,StudentsList[],2,FALSE)</f>
        <v>#N/A</v>
      </c>
      <c r="D372" s="1" t="e">
        <f>VLOOKUP(B:B,StudentsList[],3,FALSE)</f>
        <v>#N/A</v>
      </c>
      <c r="E372" s="6"/>
      <c r="F372" s="16"/>
      <c r="G372" s="16"/>
      <c r="H372" s="17"/>
      <c r="I372" s="2"/>
      <c r="J372" s="2"/>
      <c r="K372" s="10"/>
      <c r="M372" s="21"/>
      <c r="N372" s="23"/>
      <c r="O372" s="27" t="e">
        <f>VLOOKUP(B:B,StudentsList[],7,FALSE)</f>
        <v>#N/A</v>
      </c>
      <c r="P372" s="25" t="str">
        <f t="shared" si="18"/>
        <v>00.00</v>
      </c>
      <c r="Q372" s="25" t="str">
        <f t="shared" si="19"/>
        <v/>
      </c>
    </row>
    <row r="373" spans="1:17" ht="18" x14ac:dyDescent="0.25">
      <c r="A373" s="30" t="s">
        <v>449</v>
      </c>
      <c r="B373" s="32"/>
      <c r="C373" s="1" t="e">
        <f>VLOOKUP(B:B,StudentsList[],2,FALSE)</f>
        <v>#N/A</v>
      </c>
      <c r="D373" s="1" t="e">
        <f>VLOOKUP(B:B,StudentsList[],3,FALSE)</f>
        <v>#N/A</v>
      </c>
      <c r="E373" s="6"/>
      <c r="F373" s="16"/>
      <c r="G373" s="16"/>
      <c r="H373" s="17"/>
      <c r="I373" s="2"/>
      <c r="J373" s="2"/>
      <c r="K373" s="10"/>
      <c r="M373" s="21"/>
      <c r="N373" s="23"/>
      <c r="O373" s="27" t="e">
        <f>VLOOKUP(B:B,StudentsList[],7,FALSE)</f>
        <v>#N/A</v>
      </c>
      <c r="P373" s="25" t="str">
        <f t="shared" si="18"/>
        <v>00.00</v>
      </c>
      <c r="Q373" s="25" t="str">
        <f t="shared" si="19"/>
        <v/>
      </c>
    </row>
    <row r="374" spans="1:17" ht="18" x14ac:dyDescent="0.25">
      <c r="A374" s="30" t="s">
        <v>450</v>
      </c>
      <c r="B374" s="32"/>
      <c r="C374" s="1" t="e">
        <f>VLOOKUP(B:B,StudentsList[],2,FALSE)</f>
        <v>#N/A</v>
      </c>
      <c r="D374" s="1" t="e">
        <f>VLOOKUP(B:B,StudentsList[],3,FALSE)</f>
        <v>#N/A</v>
      </c>
      <c r="E374" s="6"/>
      <c r="F374" s="16"/>
      <c r="G374" s="16"/>
      <c r="H374" s="17"/>
      <c r="I374" s="2"/>
      <c r="J374" s="2"/>
      <c r="K374" s="10"/>
      <c r="M374" s="21"/>
      <c r="N374" s="23"/>
      <c r="O374" s="27" t="e">
        <f>VLOOKUP(B:B,StudentsList[],7,FALSE)</f>
        <v>#N/A</v>
      </c>
      <c r="P374" s="25" t="str">
        <f t="shared" si="18"/>
        <v>00.00</v>
      </c>
      <c r="Q374" s="25" t="str">
        <f t="shared" si="19"/>
        <v/>
      </c>
    </row>
    <row r="375" spans="1:17" ht="18" x14ac:dyDescent="0.25">
      <c r="A375" s="30" t="s">
        <v>451</v>
      </c>
      <c r="B375" s="32"/>
      <c r="C375" s="1" t="e">
        <f>VLOOKUP(B:B,StudentsList[],2,FALSE)</f>
        <v>#N/A</v>
      </c>
      <c r="D375" s="1" t="e">
        <f>VLOOKUP(B:B,StudentsList[],3,FALSE)</f>
        <v>#N/A</v>
      </c>
      <c r="E375" s="6"/>
      <c r="F375" s="16"/>
      <c r="G375" s="16"/>
      <c r="H375" s="17"/>
      <c r="I375" s="2"/>
      <c r="J375" s="2"/>
      <c r="K375" s="10"/>
      <c r="M375" s="21"/>
      <c r="N375" s="23"/>
      <c r="O375" s="27" t="e">
        <f>VLOOKUP(B:B,StudentsList[],7,FALSE)</f>
        <v>#N/A</v>
      </c>
      <c r="P375" s="25" t="str">
        <f t="shared" si="18"/>
        <v>00.00</v>
      </c>
      <c r="Q375" s="25" t="str">
        <f t="shared" si="19"/>
        <v/>
      </c>
    </row>
    <row r="376" spans="1:17" ht="18" x14ac:dyDescent="0.25">
      <c r="A376" s="30" t="s">
        <v>452</v>
      </c>
      <c r="B376" s="32"/>
      <c r="C376" s="1" t="e">
        <f>VLOOKUP(B:B,StudentsList[],2,FALSE)</f>
        <v>#N/A</v>
      </c>
      <c r="D376" s="1" t="e">
        <f>VLOOKUP(B:B,StudentsList[],3,FALSE)</f>
        <v>#N/A</v>
      </c>
      <c r="E376" s="6"/>
      <c r="F376" s="16"/>
      <c r="G376" s="16"/>
      <c r="H376" s="17"/>
      <c r="I376" s="2"/>
      <c r="J376" s="2"/>
      <c r="K376" s="10"/>
      <c r="M376" s="21"/>
      <c r="N376" s="23"/>
      <c r="O376" s="27" t="e">
        <f>VLOOKUP(B:B,StudentsList[],7,FALSE)</f>
        <v>#N/A</v>
      </c>
      <c r="P376" s="25" t="str">
        <f t="shared" si="18"/>
        <v>00.00</v>
      </c>
      <c r="Q376" s="25" t="str">
        <f t="shared" si="19"/>
        <v/>
      </c>
    </row>
    <row r="377" spans="1:17" ht="18" x14ac:dyDescent="0.25">
      <c r="A377" s="30" t="s">
        <v>453</v>
      </c>
      <c r="B377" s="32"/>
      <c r="C377" s="1" t="e">
        <f>VLOOKUP(B:B,StudentsList[],2,FALSE)</f>
        <v>#N/A</v>
      </c>
      <c r="D377" s="1" t="e">
        <f>VLOOKUP(B:B,StudentsList[],3,FALSE)</f>
        <v>#N/A</v>
      </c>
      <c r="E377" s="6"/>
      <c r="F377" s="16"/>
      <c r="G377" s="16"/>
      <c r="H377" s="17"/>
      <c r="I377" s="2"/>
      <c r="J377" s="2"/>
      <c r="K377" s="10"/>
      <c r="M377" s="21"/>
      <c r="N377" s="23"/>
      <c r="O377" s="27" t="e">
        <f>VLOOKUP(B:B,StudentsList[],7,FALSE)</f>
        <v>#N/A</v>
      </c>
      <c r="P377" s="25" t="str">
        <f t="shared" si="18"/>
        <v>00.00</v>
      </c>
      <c r="Q377" s="25" t="str">
        <f t="shared" si="19"/>
        <v/>
      </c>
    </row>
    <row r="378" spans="1:17" ht="18" x14ac:dyDescent="0.25">
      <c r="A378" s="30" t="s">
        <v>454</v>
      </c>
      <c r="B378" s="32"/>
      <c r="C378" s="1" t="e">
        <f>VLOOKUP(B:B,StudentsList[],2,FALSE)</f>
        <v>#N/A</v>
      </c>
      <c r="D378" s="1" t="e">
        <f>VLOOKUP(B:B,StudentsList[],3,FALSE)</f>
        <v>#N/A</v>
      </c>
      <c r="E378" s="6"/>
      <c r="F378" s="16"/>
      <c r="G378" s="16"/>
      <c r="H378" s="17"/>
      <c r="I378" s="2"/>
      <c r="J378" s="2"/>
      <c r="K378" s="10"/>
      <c r="M378" s="21"/>
      <c r="N378" s="23"/>
      <c r="O378" s="27" t="e">
        <f>VLOOKUP(B:B,StudentsList[],7,FALSE)</f>
        <v>#N/A</v>
      </c>
      <c r="P378" s="25" t="str">
        <f t="shared" si="18"/>
        <v>00.00</v>
      </c>
      <c r="Q378" s="25" t="str">
        <f t="shared" si="19"/>
        <v/>
      </c>
    </row>
    <row r="379" spans="1:17" ht="18" x14ac:dyDescent="0.25">
      <c r="A379" s="30" t="s">
        <v>455</v>
      </c>
      <c r="B379" s="32"/>
      <c r="C379" s="1" t="e">
        <f>VLOOKUP(B:B,StudentsList[],2,FALSE)</f>
        <v>#N/A</v>
      </c>
      <c r="D379" s="1" t="e">
        <f>VLOOKUP(B:B,StudentsList[],3,FALSE)</f>
        <v>#N/A</v>
      </c>
      <c r="E379" s="6"/>
      <c r="F379" s="16"/>
      <c r="G379" s="16"/>
      <c r="H379" s="17"/>
      <c r="I379" s="2"/>
      <c r="J379" s="2"/>
      <c r="K379" s="10"/>
      <c r="M379" s="21"/>
      <c r="N379" s="23"/>
      <c r="O379" s="27" t="e">
        <f>VLOOKUP(B:B,StudentsList[],7,FALSE)</f>
        <v>#N/A</v>
      </c>
      <c r="P379" s="25" t="str">
        <f t="shared" si="18"/>
        <v>00.00</v>
      </c>
      <c r="Q379" s="25" t="str">
        <f t="shared" si="19"/>
        <v/>
      </c>
    </row>
    <row r="380" spans="1:17" ht="18" x14ac:dyDescent="0.25">
      <c r="A380" s="30" t="s">
        <v>456</v>
      </c>
      <c r="B380" s="32"/>
      <c r="C380" s="1" t="e">
        <f>VLOOKUP(B:B,StudentsList[],2,FALSE)</f>
        <v>#N/A</v>
      </c>
      <c r="D380" s="1" t="e">
        <f>VLOOKUP(B:B,StudentsList[],3,FALSE)</f>
        <v>#N/A</v>
      </c>
      <c r="E380" s="6"/>
      <c r="F380" s="16"/>
      <c r="G380" s="16"/>
      <c r="H380" s="17"/>
      <c r="I380" s="2"/>
      <c r="J380" s="2"/>
      <c r="K380" s="10"/>
      <c r="M380" s="21"/>
      <c r="N380" s="23"/>
      <c r="O380" s="27" t="e">
        <f>VLOOKUP(B:B,StudentsList[],7,FALSE)</f>
        <v>#N/A</v>
      </c>
      <c r="P380" s="25" t="str">
        <f t="shared" si="18"/>
        <v>00.00</v>
      </c>
      <c r="Q380" s="25" t="str">
        <f t="shared" si="19"/>
        <v/>
      </c>
    </row>
    <row r="381" spans="1:17" ht="18" x14ac:dyDescent="0.25">
      <c r="A381" s="30" t="s">
        <v>457</v>
      </c>
      <c r="B381" s="32"/>
      <c r="C381" s="1" t="e">
        <f>VLOOKUP(B:B,StudentsList[],2,FALSE)</f>
        <v>#N/A</v>
      </c>
      <c r="D381" s="1" t="e">
        <f>VLOOKUP(B:B,StudentsList[],3,FALSE)</f>
        <v>#N/A</v>
      </c>
      <c r="E381" s="6"/>
      <c r="F381" s="16"/>
      <c r="G381" s="16"/>
      <c r="H381" s="17"/>
      <c r="I381" s="2"/>
      <c r="J381" s="2"/>
      <c r="K381" s="10"/>
      <c r="M381" s="21"/>
      <c r="N381" s="23"/>
      <c r="O381" s="27" t="e">
        <f>VLOOKUP(B:B,StudentsList[],7,FALSE)</f>
        <v>#N/A</v>
      </c>
      <c r="P381" s="25" t="str">
        <f t="shared" si="18"/>
        <v>00.00</v>
      </c>
      <c r="Q381" s="25" t="str">
        <f t="shared" si="19"/>
        <v/>
      </c>
    </row>
    <row r="382" spans="1:17" ht="18" x14ac:dyDescent="0.25">
      <c r="A382" s="30" t="s">
        <v>458</v>
      </c>
      <c r="B382" s="32"/>
      <c r="C382" s="1" t="e">
        <f>VLOOKUP(B:B,StudentsList[],2,FALSE)</f>
        <v>#N/A</v>
      </c>
      <c r="D382" s="1" t="e">
        <f>VLOOKUP(B:B,StudentsList[],3,FALSE)</f>
        <v>#N/A</v>
      </c>
      <c r="E382" s="6"/>
      <c r="F382" s="16"/>
      <c r="G382" s="16"/>
      <c r="H382" s="17"/>
      <c r="I382" s="2"/>
      <c r="J382" s="2"/>
      <c r="K382" s="10"/>
      <c r="M382" s="21"/>
      <c r="N382" s="23"/>
      <c r="O382" s="27" t="e">
        <f>VLOOKUP(B:B,StudentsList[],7,FALSE)</f>
        <v>#N/A</v>
      </c>
      <c r="P382" s="25" t="str">
        <f t="shared" si="18"/>
        <v>00.00</v>
      </c>
      <c r="Q382" s="25" t="str">
        <f t="shared" si="19"/>
        <v/>
      </c>
    </row>
    <row r="383" spans="1:17" ht="18" x14ac:dyDescent="0.25">
      <c r="A383" s="30" t="s">
        <v>459</v>
      </c>
      <c r="B383" s="32"/>
      <c r="C383" s="1" t="e">
        <f>VLOOKUP(B:B,StudentsList[],2,FALSE)</f>
        <v>#N/A</v>
      </c>
      <c r="D383" s="1" t="e">
        <f>VLOOKUP(B:B,StudentsList[],3,FALSE)</f>
        <v>#N/A</v>
      </c>
      <c r="E383" s="6"/>
      <c r="F383" s="16"/>
      <c r="G383" s="16"/>
      <c r="H383" s="17"/>
      <c r="I383" s="2"/>
      <c r="J383" s="2"/>
      <c r="K383" s="10"/>
      <c r="M383" s="21"/>
      <c r="N383" s="23"/>
      <c r="O383" s="27" t="e">
        <f>VLOOKUP(B:B,StudentsList[],7,FALSE)</f>
        <v>#N/A</v>
      </c>
      <c r="P383" s="25" t="str">
        <f t="shared" si="18"/>
        <v>00.00</v>
      </c>
      <c r="Q383" s="25" t="str">
        <f t="shared" si="19"/>
        <v/>
      </c>
    </row>
    <row r="384" spans="1:17" ht="18" x14ac:dyDescent="0.25">
      <c r="A384" s="30" t="s">
        <v>460</v>
      </c>
      <c r="B384" s="32"/>
      <c r="C384" s="1" t="e">
        <f>VLOOKUP(B:B,StudentsList[],2,FALSE)</f>
        <v>#N/A</v>
      </c>
      <c r="D384" s="1" t="e">
        <f>VLOOKUP(B:B,StudentsList[],3,FALSE)</f>
        <v>#N/A</v>
      </c>
      <c r="E384" s="6"/>
      <c r="F384" s="16"/>
      <c r="G384" s="16"/>
      <c r="H384" s="17"/>
      <c r="I384" s="2"/>
      <c r="J384" s="2"/>
      <c r="K384" s="10"/>
      <c r="M384" s="21"/>
      <c r="N384" s="23"/>
      <c r="O384" s="27" t="e">
        <f>VLOOKUP(B:B,StudentsList[],7,FALSE)</f>
        <v>#N/A</v>
      </c>
      <c r="P384" s="25" t="str">
        <f t="shared" si="18"/>
        <v>00.00</v>
      </c>
      <c r="Q384" s="25" t="str">
        <f t="shared" si="19"/>
        <v/>
      </c>
    </row>
    <row r="385" spans="1:17" ht="18" x14ac:dyDescent="0.25">
      <c r="A385" s="30" t="s">
        <v>461</v>
      </c>
      <c r="B385" s="32"/>
      <c r="C385" s="1" t="e">
        <f>VLOOKUP(B:B,StudentsList[],2,FALSE)</f>
        <v>#N/A</v>
      </c>
      <c r="D385" s="1" t="e">
        <f>VLOOKUP(B:B,StudentsList[],3,FALSE)</f>
        <v>#N/A</v>
      </c>
      <c r="E385" s="6"/>
      <c r="F385" s="16"/>
      <c r="G385" s="16"/>
      <c r="H385" s="17"/>
      <c r="I385" s="2"/>
      <c r="J385" s="2"/>
      <c r="K385" s="10"/>
      <c r="M385" s="21"/>
      <c r="N385" s="23"/>
      <c r="O385" s="27" t="e">
        <f>VLOOKUP(B:B,StudentsList[],7,FALSE)</f>
        <v>#N/A</v>
      </c>
      <c r="P385" s="25" t="str">
        <f t="shared" ref="P385:P448" si="20">TEXT(K385,"##00.00")</f>
        <v>00.00</v>
      </c>
      <c r="Q385" s="25" t="str">
        <f t="shared" si="19"/>
        <v/>
      </c>
    </row>
    <row r="386" spans="1:17" ht="18" x14ac:dyDescent="0.25">
      <c r="A386" s="30" t="s">
        <v>462</v>
      </c>
      <c r="B386" s="32"/>
      <c r="C386" s="1" t="e">
        <f>VLOOKUP(B:B,StudentsList[],2,FALSE)</f>
        <v>#N/A</v>
      </c>
      <c r="D386" s="1" t="e">
        <f>VLOOKUP(B:B,StudentsList[],3,FALSE)</f>
        <v>#N/A</v>
      </c>
      <c r="E386" s="6"/>
      <c r="F386" s="16"/>
      <c r="G386" s="16"/>
      <c r="H386" s="17"/>
      <c r="I386" s="2"/>
      <c r="J386" s="2"/>
      <c r="K386" s="10"/>
      <c r="M386" s="21"/>
      <c r="N386" s="23"/>
      <c r="O386" s="27" t="e">
        <f>VLOOKUP(B:B,StudentsList[],7,FALSE)</f>
        <v>#N/A</v>
      </c>
      <c r="P386" s="25" t="str">
        <f t="shared" si="20"/>
        <v>00.00</v>
      </c>
      <c r="Q386" s="25" t="str">
        <f t="shared" si="19"/>
        <v/>
      </c>
    </row>
    <row r="387" spans="1:17" ht="18" x14ac:dyDescent="0.25">
      <c r="A387" s="30" t="s">
        <v>463</v>
      </c>
      <c r="B387" s="32"/>
      <c r="C387" s="1" t="e">
        <f>VLOOKUP(B:B,StudentsList[],2,FALSE)</f>
        <v>#N/A</v>
      </c>
      <c r="D387" s="1" t="e">
        <f>VLOOKUP(B:B,StudentsList[],3,FALSE)</f>
        <v>#N/A</v>
      </c>
      <c r="E387" s="6"/>
      <c r="F387" s="16"/>
      <c r="G387" s="16"/>
      <c r="H387" s="17"/>
      <c r="I387" s="2"/>
      <c r="J387" s="2"/>
      <c r="K387" s="10"/>
      <c r="M387" s="21"/>
      <c r="N387" s="23"/>
      <c r="O387" s="27" t="e">
        <f>VLOOKUP(B:B,StudentsList[],7,FALSE)</f>
        <v>#N/A</v>
      </c>
      <c r="P387" s="25" t="str">
        <f t="shared" si="20"/>
        <v>00.00</v>
      </c>
      <c r="Q387" s="25" t="str">
        <f t="shared" si="19"/>
        <v/>
      </c>
    </row>
    <row r="388" spans="1:17" ht="18" x14ac:dyDescent="0.25">
      <c r="A388" s="30" t="s">
        <v>464</v>
      </c>
      <c r="B388" s="32"/>
      <c r="C388" s="1" t="e">
        <f>VLOOKUP(B:B,StudentsList[],2,FALSE)</f>
        <v>#N/A</v>
      </c>
      <c r="D388" s="1" t="e">
        <f>VLOOKUP(B:B,StudentsList[],3,FALSE)</f>
        <v>#N/A</v>
      </c>
      <c r="E388" s="6"/>
      <c r="F388" s="16"/>
      <c r="G388" s="16"/>
      <c r="H388" s="17"/>
      <c r="I388" s="2"/>
      <c r="J388" s="2"/>
      <c r="K388" s="10"/>
      <c r="M388" s="21"/>
      <c r="N388" s="23"/>
      <c r="O388" s="27" t="e">
        <f>VLOOKUP(B:B,StudentsList[],7,FALSE)</f>
        <v>#N/A</v>
      </c>
      <c r="P388" s="25" t="str">
        <f t="shared" si="20"/>
        <v>00.00</v>
      </c>
      <c r="Q388" s="25" t="str">
        <f t="shared" si="19"/>
        <v/>
      </c>
    </row>
    <row r="389" spans="1:17" ht="18" x14ac:dyDescent="0.25">
      <c r="A389" s="30" t="s">
        <v>465</v>
      </c>
      <c r="B389" s="32"/>
      <c r="C389" s="1" t="e">
        <f>VLOOKUP(B:B,StudentsList[],2,FALSE)</f>
        <v>#N/A</v>
      </c>
      <c r="D389" s="1" t="e">
        <f>VLOOKUP(B:B,StudentsList[],3,FALSE)</f>
        <v>#N/A</v>
      </c>
      <c r="E389" s="6"/>
      <c r="F389" s="16"/>
      <c r="G389" s="16"/>
      <c r="H389" s="17"/>
      <c r="I389" s="2"/>
      <c r="J389" s="2"/>
      <c r="K389" s="10"/>
      <c r="M389" s="21"/>
      <c r="N389" s="23"/>
      <c r="O389" s="27" t="e">
        <f>VLOOKUP(B:B,StudentsList[],7,FALSE)</f>
        <v>#N/A</v>
      </c>
      <c r="P389" s="25" t="str">
        <f t="shared" si="20"/>
        <v>00.00</v>
      </c>
      <c r="Q389" s="25" t="str">
        <f t="shared" si="19"/>
        <v/>
      </c>
    </row>
    <row r="390" spans="1:17" ht="18" x14ac:dyDescent="0.25">
      <c r="A390" s="30" t="s">
        <v>466</v>
      </c>
      <c r="B390" s="32"/>
      <c r="C390" s="1" t="e">
        <f>VLOOKUP(B:B,StudentsList[],2,FALSE)</f>
        <v>#N/A</v>
      </c>
      <c r="D390" s="1" t="e">
        <f>VLOOKUP(B:B,StudentsList[],3,FALSE)</f>
        <v>#N/A</v>
      </c>
      <c r="E390" s="6"/>
      <c r="F390" s="16"/>
      <c r="G390" s="16"/>
      <c r="H390" s="17"/>
      <c r="I390" s="2"/>
      <c r="J390" s="2"/>
      <c r="K390" s="10"/>
      <c r="M390" s="21"/>
      <c r="N390" s="23"/>
      <c r="O390" s="27" t="e">
        <f>VLOOKUP(B:B,StudentsList[],7,FALSE)</f>
        <v>#N/A</v>
      </c>
      <c r="P390" s="25" t="str">
        <f t="shared" si="20"/>
        <v>00.00</v>
      </c>
      <c r="Q390" s="25" t="str">
        <f t="shared" si="19"/>
        <v/>
      </c>
    </row>
    <row r="391" spans="1:17" ht="18" x14ac:dyDescent="0.25">
      <c r="A391" s="30" t="s">
        <v>467</v>
      </c>
      <c r="B391" s="32"/>
      <c r="C391" s="1" t="e">
        <f>VLOOKUP(B:B,StudentsList[],2,FALSE)</f>
        <v>#N/A</v>
      </c>
      <c r="D391" s="1" t="e">
        <f>VLOOKUP(B:B,StudentsList[],3,FALSE)</f>
        <v>#N/A</v>
      </c>
      <c r="E391" s="6"/>
      <c r="F391" s="16"/>
      <c r="G391" s="16"/>
      <c r="H391" s="17"/>
      <c r="I391" s="2"/>
      <c r="J391" s="2"/>
      <c r="K391" s="10"/>
      <c r="M391" s="21"/>
      <c r="N391" s="23"/>
      <c r="O391" s="27" t="e">
        <f>VLOOKUP(B:B,StudentsList[],7,FALSE)</f>
        <v>#N/A</v>
      </c>
      <c r="P391" s="25" t="str">
        <f t="shared" si="20"/>
        <v>00.00</v>
      </c>
      <c r="Q391" s="25" t="str">
        <f t="shared" si="19"/>
        <v/>
      </c>
    </row>
    <row r="392" spans="1:17" ht="18" x14ac:dyDescent="0.25">
      <c r="A392" s="30" t="s">
        <v>468</v>
      </c>
      <c r="B392" s="32"/>
      <c r="C392" s="1" t="e">
        <f>VLOOKUP(B:B,StudentsList[],2,FALSE)</f>
        <v>#N/A</v>
      </c>
      <c r="D392" s="1" t="e">
        <f>VLOOKUP(B:B,StudentsList[],3,FALSE)</f>
        <v>#N/A</v>
      </c>
      <c r="E392" s="6"/>
      <c r="F392" s="16"/>
      <c r="G392" s="16"/>
      <c r="H392" s="17"/>
      <c r="I392" s="2"/>
      <c r="J392" s="2"/>
      <c r="K392" s="10"/>
      <c r="M392" s="21"/>
      <c r="N392" s="23"/>
      <c r="O392" s="27" t="e">
        <f>VLOOKUP(B:B,StudentsList[],7,FALSE)</f>
        <v>#N/A</v>
      </c>
      <c r="P392" s="25" t="str">
        <f t="shared" si="20"/>
        <v>00.00</v>
      </c>
      <c r="Q392" s="25" t="str">
        <f t="shared" si="19"/>
        <v/>
      </c>
    </row>
    <row r="393" spans="1:17" ht="18" x14ac:dyDescent="0.25">
      <c r="A393" s="30" t="s">
        <v>469</v>
      </c>
      <c r="B393" s="32"/>
      <c r="C393" s="1" t="e">
        <f>VLOOKUP(B:B,StudentsList[],2,FALSE)</f>
        <v>#N/A</v>
      </c>
      <c r="D393" s="1" t="e">
        <f>VLOOKUP(B:B,StudentsList[],3,FALSE)</f>
        <v>#N/A</v>
      </c>
      <c r="E393" s="6"/>
      <c r="F393" s="16"/>
      <c r="G393" s="16"/>
      <c r="H393" s="17"/>
      <c r="I393" s="2"/>
      <c r="J393" s="2"/>
      <c r="K393" s="10"/>
      <c r="M393" s="21"/>
      <c r="N393" s="23"/>
      <c r="O393" s="27" t="e">
        <f>VLOOKUP(B:B,StudentsList[],7,FALSE)</f>
        <v>#N/A</v>
      </c>
      <c r="P393" s="25" t="str">
        <f t="shared" si="20"/>
        <v>00.00</v>
      </c>
      <c r="Q393" s="25" t="str">
        <f t="shared" si="19"/>
        <v/>
      </c>
    </row>
    <row r="394" spans="1:17" ht="18" x14ac:dyDescent="0.25">
      <c r="A394" s="30" t="s">
        <v>470</v>
      </c>
      <c r="B394" s="32"/>
      <c r="C394" s="1" t="e">
        <f>VLOOKUP(B:B,StudentsList[],2,FALSE)</f>
        <v>#N/A</v>
      </c>
      <c r="D394" s="1" t="e">
        <f>VLOOKUP(B:B,StudentsList[],3,FALSE)</f>
        <v>#N/A</v>
      </c>
      <c r="E394" s="6"/>
      <c r="F394" s="16"/>
      <c r="G394" s="16"/>
      <c r="H394" s="17"/>
      <c r="I394" s="2"/>
      <c r="J394" s="2"/>
      <c r="K394" s="10"/>
      <c r="M394" s="21"/>
      <c r="N394" s="23"/>
      <c r="O394" s="27" t="e">
        <f>VLOOKUP(B:B,StudentsList[],7,FALSE)</f>
        <v>#N/A</v>
      </c>
      <c r="P394" s="25" t="str">
        <f t="shared" si="20"/>
        <v>00.00</v>
      </c>
      <c r="Q394" s="25" t="str">
        <f t="shared" si="19"/>
        <v/>
      </c>
    </row>
    <row r="395" spans="1:17" ht="18" x14ac:dyDescent="0.25">
      <c r="A395" s="30" t="s">
        <v>471</v>
      </c>
      <c r="B395" s="32"/>
      <c r="C395" s="1" t="e">
        <f>VLOOKUP(B:B,StudentsList[],2,FALSE)</f>
        <v>#N/A</v>
      </c>
      <c r="D395" s="1" t="e">
        <f>VLOOKUP(B:B,StudentsList[],3,FALSE)</f>
        <v>#N/A</v>
      </c>
      <c r="E395" s="6"/>
      <c r="F395" s="16"/>
      <c r="G395" s="16"/>
      <c r="H395" s="17"/>
      <c r="I395" s="2"/>
      <c r="J395" s="2"/>
      <c r="K395" s="10"/>
      <c r="M395" s="21"/>
      <c r="N395" s="23"/>
      <c r="O395" s="27" t="e">
        <f>VLOOKUP(B:B,StudentsList[],7,FALSE)</f>
        <v>#N/A</v>
      </c>
      <c r="P395" s="25" t="str">
        <f t="shared" si="20"/>
        <v>00.00</v>
      </c>
      <c r="Q395" s="25" t="str">
        <f t="shared" si="19"/>
        <v/>
      </c>
    </row>
    <row r="396" spans="1:17" ht="18" x14ac:dyDescent="0.25">
      <c r="A396" s="30" t="s">
        <v>472</v>
      </c>
      <c r="B396" s="32"/>
      <c r="C396" s="1" t="e">
        <f>VLOOKUP(B:B,StudentsList[],2,FALSE)</f>
        <v>#N/A</v>
      </c>
      <c r="D396" s="1" t="e">
        <f>VLOOKUP(B:B,StudentsList[],3,FALSE)</f>
        <v>#N/A</v>
      </c>
      <c r="E396" s="6"/>
      <c r="F396" s="16"/>
      <c r="G396" s="16"/>
      <c r="H396" s="17"/>
      <c r="I396" s="2"/>
      <c r="J396" s="2"/>
      <c r="K396" s="10"/>
      <c r="M396" s="21"/>
      <c r="N396" s="23"/>
      <c r="O396" s="27" t="e">
        <f>VLOOKUP(B:B,StudentsList[],7,FALSE)</f>
        <v>#N/A</v>
      </c>
      <c r="P396" s="25" t="str">
        <f t="shared" si="20"/>
        <v>00.00</v>
      </c>
      <c r="Q396" s="25" t="str">
        <f t="shared" ref="Q396:Q459" si="21">IF(K396&lt;&gt;"","Please be aware that there is a VAT tax of "&amp;P396&amp;" CHF to be paid cash when collecting the parcel.","")</f>
        <v/>
      </c>
    </row>
    <row r="397" spans="1:17" ht="18" x14ac:dyDescent="0.25">
      <c r="A397" s="30" t="s">
        <v>473</v>
      </c>
      <c r="B397" s="32"/>
      <c r="C397" s="1" t="e">
        <f>VLOOKUP(B:B,StudentsList[],2,FALSE)</f>
        <v>#N/A</v>
      </c>
      <c r="D397" s="1" t="e">
        <f>VLOOKUP(B:B,StudentsList[],3,FALSE)</f>
        <v>#N/A</v>
      </c>
      <c r="E397" s="6"/>
      <c r="F397" s="16"/>
      <c r="G397" s="16"/>
      <c r="H397" s="17"/>
      <c r="I397" s="2"/>
      <c r="J397" s="2"/>
      <c r="K397" s="10"/>
      <c r="M397" s="21"/>
      <c r="N397" s="23"/>
      <c r="O397" s="27" t="e">
        <f>VLOOKUP(B:B,StudentsList[],7,FALSE)</f>
        <v>#N/A</v>
      </c>
      <c r="P397" s="25" t="str">
        <f t="shared" si="20"/>
        <v>00.00</v>
      </c>
      <c r="Q397" s="25" t="str">
        <f t="shared" si="21"/>
        <v/>
      </c>
    </row>
    <row r="398" spans="1:17" ht="18" x14ac:dyDescent="0.25">
      <c r="A398" s="30" t="s">
        <v>474</v>
      </c>
      <c r="B398" s="32"/>
      <c r="C398" s="1" t="e">
        <f>VLOOKUP(B:B,StudentsList[],2,FALSE)</f>
        <v>#N/A</v>
      </c>
      <c r="D398" s="1" t="e">
        <f>VLOOKUP(B:B,StudentsList[],3,FALSE)</f>
        <v>#N/A</v>
      </c>
      <c r="E398" s="6"/>
      <c r="F398" s="16"/>
      <c r="G398" s="16"/>
      <c r="H398" s="17"/>
      <c r="I398" s="2"/>
      <c r="J398" s="2"/>
      <c r="K398" s="10"/>
      <c r="M398" s="21"/>
      <c r="N398" s="23"/>
      <c r="O398" s="27" t="e">
        <f>VLOOKUP(B:B,StudentsList[],7,FALSE)</f>
        <v>#N/A</v>
      </c>
      <c r="P398" s="25" t="str">
        <f t="shared" si="20"/>
        <v>00.00</v>
      </c>
      <c r="Q398" s="25" t="str">
        <f t="shared" si="21"/>
        <v/>
      </c>
    </row>
    <row r="399" spans="1:17" ht="18" x14ac:dyDescent="0.25">
      <c r="A399" s="30" t="s">
        <v>475</v>
      </c>
      <c r="B399" s="32"/>
      <c r="C399" s="1" t="e">
        <f>VLOOKUP(B:B,StudentsList[],2,FALSE)</f>
        <v>#N/A</v>
      </c>
      <c r="D399" s="1" t="e">
        <f>VLOOKUP(B:B,StudentsList[],3,FALSE)</f>
        <v>#N/A</v>
      </c>
      <c r="E399" s="6"/>
      <c r="F399" s="16"/>
      <c r="G399" s="16"/>
      <c r="H399" s="17"/>
      <c r="I399" s="2"/>
      <c r="J399" s="2"/>
      <c r="K399" s="10"/>
      <c r="M399" s="21"/>
      <c r="N399" s="23"/>
      <c r="O399" s="27" t="e">
        <f>VLOOKUP(B:B,StudentsList[],7,FALSE)</f>
        <v>#N/A</v>
      </c>
      <c r="P399" s="25" t="str">
        <f t="shared" si="20"/>
        <v>00.00</v>
      </c>
      <c r="Q399" s="25" t="str">
        <f t="shared" si="21"/>
        <v/>
      </c>
    </row>
    <row r="400" spans="1:17" ht="18" x14ac:dyDescent="0.25">
      <c r="A400" s="30" t="s">
        <v>476</v>
      </c>
      <c r="B400" s="32"/>
      <c r="C400" s="1" t="e">
        <f>VLOOKUP(B:B,StudentsList[],2,FALSE)</f>
        <v>#N/A</v>
      </c>
      <c r="D400" s="1" t="e">
        <f>VLOOKUP(B:B,StudentsList[],3,FALSE)</f>
        <v>#N/A</v>
      </c>
      <c r="E400" s="6"/>
      <c r="F400" s="16"/>
      <c r="G400" s="16"/>
      <c r="H400" s="17"/>
      <c r="I400" s="2"/>
      <c r="J400" s="2"/>
      <c r="K400" s="10"/>
      <c r="M400" s="21"/>
      <c r="N400" s="23"/>
      <c r="O400" s="27" t="e">
        <f>VLOOKUP(B:B,StudentsList[],7,FALSE)</f>
        <v>#N/A</v>
      </c>
      <c r="P400" s="25" t="str">
        <f t="shared" si="20"/>
        <v>00.00</v>
      </c>
      <c r="Q400" s="25" t="str">
        <f t="shared" si="21"/>
        <v/>
      </c>
    </row>
    <row r="401" spans="1:17" ht="18" x14ac:dyDescent="0.25">
      <c r="A401" s="30" t="s">
        <v>477</v>
      </c>
      <c r="B401" s="32"/>
      <c r="C401" s="1" t="e">
        <f>VLOOKUP(B:B,StudentsList[],2,FALSE)</f>
        <v>#N/A</v>
      </c>
      <c r="D401" s="1" t="e">
        <f>VLOOKUP(B:B,StudentsList[],3,FALSE)</f>
        <v>#N/A</v>
      </c>
      <c r="E401" s="6"/>
      <c r="F401" s="16"/>
      <c r="G401" s="16"/>
      <c r="H401" s="17"/>
      <c r="I401" s="2"/>
      <c r="J401" s="2"/>
      <c r="K401" s="10"/>
      <c r="M401" s="21"/>
      <c r="N401" s="23"/>
      <c r="O401" s="27" t="e">
        <f>VLOOKUP(B:B,StudentsList[],7,FALSE)</f>
        <v>#N/A</v>
      </c>
      <c r="P401" s="25" t="str">
        <f t="shared" si="20"/>
        <v>00.00</v>
      </c>
      <c r="Q401" s="25" t="str">
        <f t="shared" si="21"/>
        <v/>
      </c>
    </row>
    <row r="402" spans="1:17" ht="18" x14ac:dyDescent="0.25">
      <c r="A402" s="30" t="s">
        <v>478</v>
      </c>
      <c r="B402" s="32"/>
      <c r="C402" s="1" t="e">
        <f>VLOOKUP(B:B,StudentsList[],2,FALSE)</f>
        <v>#N/A</v>
      </c>
      <c r="D402" s="1" t="e">
        <f>VLOOKUP(B:B,StudentsList[],3,FALSE)</f>
        <v>#N/A</v>
      </c>
      <c r="E402" s="6"/>
      <c r="F402" s="16"/>
      <c r="G402" s="16"/>
      <c r="H402" s="17"/>
      <c r="I402" s="2"/>
      <c r="J402" s="2"/>
      <c r="K402" s="10"/>
      <c r="M402" s="21"/>
      <c r="N402" s="23"/>
      <c r="O402" s="27" t="e">
        <f>VLOOKUP(B:B,StudentsList[],7,FALSE)</f>
        <v>#N/A</v>
      </c>
      <c r="P402" s="25" t="str">
        <f t="shared" si="20"/>
        <v>00.00</v>
      </c>
      <c r="Q402" s="25" t="str">
        <f t="shared" si="21"/>
        <v/>
      </c>
    </row>
    <row r="403" spans="1:17" ht="18" x14ac:dyDescent="0.25">
      <c r="A403" s="30" t="s">
        <v>479</v>
      </c>
      <c r="B403" s="32"/>
      <c r="C403" s="1" t="e">
        <f>VLOOKUP(B:B,StudentsList[],2,FALSE)</f>
        <v>#N/A</v>
      </c>
      <c r="D403" s="1" t="e">
        <f>VLOOKUP(B:B,StudentsList[],3,FALSE)</f>
        <v>#N/A</v>
      </c>
      <c r="E403" s="6"/>
      <c r="F403" s="16"/>
      <c r="G403" s="16"/>
      <c r="H403" s="17"/>
      <c r="I403" s="2"/>
      <c r="J403" s="2"/>
      <c r="K403" s="10"/>
      <c r="M403" s="21"/>
      <c r="N403" s="23"/>
      <c r="O403" s="27" t="e">
        <f>VLOOKUP(B:B,StudentsList[],7,FALSE)</f>
        <v>#N/A</v>
      </c>
      <c r="P403" s="25" t="str">
        <f t="shared" si="20"/>
        <v>00.00</v>
      </c>
      <c r="Q403" s="25" t="str">
        <f t="shared" si="21"/>
        <v/>
      </c>
    </row>
    <row r="404" spans="1:17" ht="18" x14ac:dyDescent="0.25">
      <c r="A404" s="30" t="s">
        <v>480</v>
      </c>
      <c r="B404" s="32"/>
      <c r="C404" s="1" t="e">
        <f>VLOOKUP(B:B,StudentsList[],2,FALSE)</f>
        <v>#N/A</v>
      </c>
      <c r="D404" s="1" t="e">
        <f>VLOOKUP(B:B,StudentsList[],3,FALSE)</f>
        <v>#N/A</v>
      </c>
      <c r="E404" s="6"/>
      <c r="F404" s="16"/>
      <c r="G404" s="16"/>
      <c r="H404" s="17"/>
      <c r="I404" s="2"/>
      <c r="J404" s="2"/>
      <c r="K404" s="10"/>
      <c r="M404" s="21"/>
      <c r="N404" s="23"/>
      <c r="O404" s="27" t="e">
        <f>VLOOKUP(B:B,StudentsList[],7,FALSE)</f>
        <v>#N/A</v>
      </c>
      <c r="P404" s="25" t="str">
        <f t="shared" si="20"/>
        <v>00.00</v>
      </c>
      <c r="Q404" s="25" t="str">
        <f t="shared" si="21"/>
        <v/>
      </c>
    </row>
    <row r="405" spans="1:17" ht="18" x14ac:dyDescent="0.25">
      <c r="A405" s="30" t="s">
        <v>481</v>
      </c>
      <c r="B405" s="32"/>
      <c r="C405" s="1" t="e">
        <f>VLOOKUP(B:B,StudentsList[],2,FALSE)</f>
        <v>#N/A</v>
      </c>
      <c r="D405" s="1" t="e">
        <f>VLOOKUP(B:B,StudentsList[],3,FALSE)</f>
        <v>#N/A</v>
      </c>
      <c r="E405" s="6"/>
      <c r="F405" s="16"/>
      <c r="G405" s="16"/>
      <c r="H405" s="17"/>
      <c r="I405" s="2"/>
      <c r="J405" s="2"/>
      <c r="K405" s="10"/>
      <c r="M405" s="21"/>
      <c r="N405" s="23"/>
      <c r="O405" s="27" t="e">
        <f>VLOOKUP(B:B,StudentsList[],7,FALSE)</f>
        <v>#N/A</v>
      </c>
      <c r="P405" s="25" t="str">
        <f t="shared" si="20"/>
        <v>00.00</v>
      </c>
      <c r="Q405" s="25" t="str">
        <f t="shared" si="21"/>
        <v/>
      </c>
    </row>
    <row r="406" spans="1:17" ht="18" x14ac:dyDescent="0.25">
      <c r="A406" s="30" t="s">
        <v>482</v>
      </c>
      <c r="B406" s="32"/>
      <c r="C406" s="1" t="e">
        <f>VLOOKUP(B:B,StudentsList[],2,FALSE)</f>
        <v>#N/A</v>
      </c>
      <c r="D406" s="1" t="e">
        <f>VLOOKUP(B:B,StudentsList[],3,FALSE)</f>
        <v>#N/A</v>
      </c>
      <c r="E406" s="6"/>
      <c r="F406" s="16"/>
      <c r="G406" s="16"/>
      <c r="H406" s="17"/>
      <c r="I406" s="2"/>
      <c r="J406" s="2"/>
      <c r="K406" s="10"/>
      <c r="M406" s="21"/>
      <c r="N406" s="23"/>
      <c r="O406" s="27" t="e">
        <f>VLOOKUP(B:B,StudentsList[],7,FALSE)</f>
        <v>#N/A</v>
      </c>
      <c r="P406" s="25" t="str">
        <f t="shared" si="20"/>
        <v>00.00</v>
      </c>
      <c r="Q406" s="25" t="str">
        <f t="shared" si="21"/>
        <v/>
      </c>
    </row>
    <row r="407" spans="1:17" ht="18" x14ac:dyDescent="0.25">
      <c r="A407" s="30" t="s">
        <v>483</v>
      </c>
      <c r="B407" s="32"/>
      <c r="C407" s="1" t="e">
        <f>VLOOKUP(B:B,StudentsList[],2,FALSE)</f>
        <v>#N/A</v>
      </c>
      <c r="D407" s="1" t="e">
        <f>VLOOKUP(B:B,StudentsList[],3,FALSE)</f>
        <v>#N/A</v>
      </c>
      <c r="E407" s="6"/>
      <c r="F407" s="16"/>
      <c r="G407" s="16"/>
      <c r="H407" s="17"/>
      <c r="I407" s="2"/>
      <c r="J407" s="2"/>
      <c r="K407" s="10"/>
      <c r="M407" s="21"/>
      <c r="N407" s="23"/>
      <c r="O407" s="27" t="e">
        <f>VLOOKUP(B:B,StudentsList[],7,FALSE)</f>
        <v>#N/A</v>
      </c>
      <c r="P407" s="25" t="str">
        <f t="shared" si="20"/>
        <v>00.00</v>
      </c>
      <c r="Q407" s="25" t="str">
        <f t="shared" si="21"/>
        <v/>
      </c>
    </row>
    <row r="408" spans="1:17" ht="18" x14ac:dyDescent="0.25">
      <c r="A408" s="30" t="s">
        <v>484</v>
      </c>
      <c r="B408" s="32"/>
      <c r="C408" s="1" t="e">
        <f>VLOOKUP(B:B,StudentsList[],2,FALSE)</f>
        <v>#N/A</v>
      </c>
      <c r="D408" s="1" t="e">
        <f>VLOOKUP(B:B,StudentsList[],3,FALSE)</f>
        <v>#N/A</v>
      </c>
      <c r="E408" s="6"/>
      <c r="F408" s="16"/>
      <c r="G408" s="16"/>
      <c r="H408" s="17"/>
      <c r="I408" s="2"/>
      <c r="J408" s="2"/>
      <c r="K408" s="10"/>
      <c r="M408" s="21"/>
      <c r="N408" s="23"/>
      <c r="O408" s="27" t="e">
        <f>VLOOKUP(B:B,StudentsList[],7,FALSE)</f>
        <v>#N/A</v>
      </c>
      <c r="P408" s="25" t="str">
        <f t="shared" si="20"/>
        <v>00.00</v>
      </c>
      <c r="Q408" s="25" t="str">
        <f t="shared" si="21"/>
        <v/>
      </c>
    </row>
    <row r="409" spans="1:17" x14ac:dyDescent="0.25">
      <c r="L409" s="44"/>
      <c r="M409" s="45"/>
      <c r="N409" s="46"/>
      <c r="O409" s="27" t="e">
        <f>VLOOKUP(B:B,StudentsList[],7,FALSE)</f>
        <v>#N/A</v>
      </c>
      <c r="P409" s="25" t="str">
        <f t="shared" si="20"/>
        <v>00.00</v>
      </c>
      <c r="Q409" s="25" t="str">
        <f t="shared" si="21"/>
        <v/>
      </c>
    </row>
    <row r="410" spans="1:17" x14ac:dyDescent="0.25">
      <c r="L410" s="44"/>
      <c r="M410" s="45"/>
      <c r="N410" s="46"/>
      <c r="O410" s="27" t="e">
        <f>VLOOKUP(B:B,StudentsList[],7,FALSE)</f>
        <v>#N/A</v>
      </c>
      <c r="P410" s="25" t="str">
        <f t="shared" si="20"/>
        <v>00.00</v>
      </c>
      <c r="Q410" s="25" t="str">
        <f t="shared" si="21"/>
        <v/>
      </c>
    </row>
    <row r="411" spans="1:17" x14ac:dyDescent="0.25">
      <c r="L411" s="44"/>
      <c r="M411" s="45"/>
      <c r="N411" s="46"/>
      <c r="O411" s="27" t="e">
        <f>VLOOKUP(B:B,StudentsList[],7,FALSE)</f>
        <v>#N/A</v>
      </c>
      <c r="P411" s="25" t="str">
        <f t="shared" si="20"/>
        <v>00.00</v>
      </c>
      <c r="Q411" s="25" t="str">
        <f t="shared" si="21"/>
        <v/>
      </c>
    </row>
    <row r="412" spans="1:17" x14ac:dyDescent="0.25">
      <c r="L412" s="44"/>
      <c r="M412" s="45"/>
      <c r="N412" s="46"/>
      <c r="O412" s="27" t="e">
        <f>VLOOKUP(B:B,StudentsList[],7,FALSE)</f>
        <v>#N/A</v>
      </c>
      <c r="P412" s="25" t="str">
        <f t="shared" si="20"/>
        <v>00.00</v>
      </c>
      <c r="Q412" s="25" t="str">
        <f t="shared" si="21"/>
        <v/>
      </c>
    </row>
    <row r="413" spans="1:17" x14ac:dyDescent="0.25">
      <c r="L413" s="44"/>
      <c r="M413" s="45"/>
      <c r="N413" s="46"/>
      <c r="O413" s="27" t="e">
        <f>VLOOKUP(B:B,StudentsList[],7,FALSE)</f>
        <v>#N/A</v>
      </c>
      <c r="P413" s="25" t="str">
        <f t="shared" si="20"/>
        <v>00.00</v>
      </c>
      <c r="Q413" s="25" t="str">
        <f t="shared" si="21"/>
        <v/>
      </c>
    </row>
    <row r="414" spans="1:17" x14ac:dyDescent="0.25">
      <c r="L414" s="44"/>
      <c r="M414" s="45"/>
      <c r="N414" s="46"/>
      <c r="O414" s="27" t="e">
        <f>VLOOKUP(B:B,StudentsList[],7,FALSE)</f>
        <v>#N/A</v>
      </c>
      <c r="P414" s="25" t="str">
        <f t="shared" si="20"/>
        <v>00.00</v>
      </c>
      <c r="Q414" s="25" t="str">
        <f t="shared" si="21"/>
        <v/>
      </c>
    </row>
    <row r="415" spans="1:17" x14ac:dyDescent="0.25">
      <c r="L415" s="44"/>
      <c r="M415" s="45"/>
      <c r="N415" s="46"/>
      <c r="O415" s="27" t="e">
        <f>VLOOKUP(B:B,StudentsList[],7,FALSE)</f>
        <v>#N/A</v>
      </c>
      <c r="P415" s="25" t="str">
        <f t="shared" si="20"/>
        <v>00.00</v>
      </c>
      <c r="Q415" s="25" t="str">
        <f t="shared" si="21"/>
        <v/>
      </c>
    </row>
    <row r="416" spans="1:17" x14ac:dyDescent="0.25">
      <c r="L416" s="44"/>
      <c r="M416" s="45"/>
      <c r="N416" s="46"/>
      <c r="O416" s="27" t="e">
        <f>VLOOKUP(B:B,StudentsList[],7,FALSE)</f>
        <v>#N/A</v>
      </c>
      <c r="P416" s="25" t="str">
        <f t="shared" si="20"/>
        <v>00.00</v>
      </c>
      <c r="Q416" s="25" t="str">
        <f t="shared" si="21"/>
        <v/>
      </c>
    </row>
    <row r="417" spans="12:17" x14ac:dyDescent="0.25">
      <c r="L417" s="44"/>
      <c r="M417" s="45"/>
      <c r="N417" s="46"/>
      <c r="O417" s="27" t="e">
        <f>VLOOKUP(B:B,StudentsList[],7,FALSE)</f>
        <v>#N/A</v>
      </c>
      <c r="P417" s="25" t="str">
        <f t="shared" si="20"/>
        <v>00.00</v>
      </c>
      <c r="Q417" s="25" t="str">
        <f t="shared" si="21"/>
        <v/>
      </c>
    </row>
    <row r="418" spans="12:17" x14ac:dyDescent="0.25">
      <c r="L418" s="44"/>
      <c r="M418" s="45"/>
      <c r="N418" s="46"/>
      <c r="O418" s="27" t="e">
        <f>VLOOKUP(B:B,StudentsList[],7,FALSE)</f>
        <v>#N/A</v>
      </c>
      <c r="P418" s="25" t="str">
        <f t="shared" si="20"/>
        <v>00.00</v>
      </c>
      <c r="Q418" s="25" t="str">
        <f t="shared" si="21"/>
        <v/>
      </c>
    </row>
    <row r="419" spans="12:17" x14ac:dyDescent="0.25">
      <c r="L419" s="44"/>
      <c r="M419" s="45"/>
      <c r="N419" s="46"/>
      <c r="O419" s="27" t="e">
        <f>VLOOKUP(B:B,StudentsList[],7,FALSE)</f>
        <v>#N/A</v>
      </c>
      <c r="P419" s="25" t="str">
        <f t="shared" si="20"/>
        <v>00.00</v>
      </c>
      <c r="Q419" s="25" t="str">
        <f t="shared" si="21"/>
        <v/>
      </c>
    </row>
    <row r="420" spans="12:17" x14ac:dyDescent="0.25">
      <c r="L420" s="44"/>
      <c r="M420" s="45"/>
      <c r="N420" s="46"/>
      <c r="O420" s="27" t="e">
        <f>VLOOKUP(B:B,StudentsList[],7,FALSE)</f>
        <v>#N/A</v>
      </c>
      <c r="P420" s="25" t="str">
        <f t="shared" si="20"/>
        <v>00.00</v>
      </c>
      <c r="Q420" s="25" t="str">
        <f t="shared" si="21"/>
        <v/>
      </c>
    </row>
    <row r="421" spans="12:17" x14ac:dyDescent="0.25">
      <c r="L421" s="44"/>
      <c r="M421" s="45"/>
      <c r="N421" s="46"/>
      <c r="O421" s="27" t="e">
        <f>VLOOKUP(B:B,StudentsList[],7,FALSE)</f>
        <v>#N/A</v>
      </c>
      <c r="P421" s="25" t="str">
        <f t="shared" si="20"/>
        <v>00.00</v>
      </c>
      <c r="Q421" s="25" t="str">
        <f t="shared" si="21"/>
        <v/>
      </c>
    </row>
    <row r="422" spans="12:17" x14ac:dyDescent="0.25">
      <c r="L422" s="44"/>
      <c r="M422" s="45"/>
      <c r="N422" s="46"/>
      <c r="O422" s="27" t="e">
        <f>VLOOKUP(B:B,StudentsList[],7,FALSE)</f>
        <v>#N/A</v>
      </c>
      <c r="P422" s="25" t="str">
        <f t="shared" si="20"/>
        <v>00.00</v>
      </c>
      <c r="Q422" s="25" t="str">
        <f t="shared" si="21"/>
        <v/>
      </c>
    </row>
    <row r="423" spans="12:17" x14ac:dyDescent="0.25">
      <c r="L423" s="44"/>
      <c r="M423" s="45"/>
      <c r="N423" s="46"/>
      <c r="O423" s="27" t="e">
        <f>VLOOKUP(B:B,StudentsList[],7,FALSE)</f>
        <v>#N/A</v>
      </c>
      <c r="P423" s="25" t="str">
        <f t="shared" si="20"/>
        <v>00.00</v>
      </c>
      <c r="Q423" s="25" t="str">
        <f t="shared" si="21"/>
        <v/>
      </c>
    </row>
    <row r="424" spans="12:17" x14ac:dyDescent="0.25">
      <c r="L424" s="44"/>
      <c r="M424" s="45"/>
      <c r="N424" s="46"/>
      <c r="O424" s="27" t="e">
        <f>VLOOKUP(B:B,StudentsList[],7,FALSE)</f>
        <v>#N/A</v>
      </c>
      <c r="P424" s="25" t="str">
        <f t="shared" si="20"/>
        <v>00.00</v>
      </c>
      <c r="Q424" s="25" t="str">
        <f t="shared" si="21"/>
        <v/>
      </c>
    </row>
    <row r="425" spans="12:17" x14ac:dyDescent="0.25">
      <c r="L425" s="44"/>
      <c r="M425" s="45"/>
      <c r="N425" s="46"/>
      <c r="O425" s="27" t="e">
        <f>VLOOKUP(B:B,StudentsList[],7,FALSE)</f>
        <v>#N/A</v>
      </c>
      <c r="P425" s="25" t="str">
        <f t="shared" si="20"/>
        <v>00.00</v>
      </c>
      <c r="Q425" s="25" t="str">
        <f t="shared" si="21"/>
        <v/>
      </c>
    </row>
    <row r="426" spans="12:17" x14ac:dyDescent="0.25">
      <c r="L426" s="44"/>
      <c r="M426" s="45"/>
      <c r="N426" s="46"/>
      <c r="O426" s="27" t="e">
        <f>VLOOKUP(B:B,StudentsList[],7,FALSE)</f>
        <v>#N/A</v>
      </c>
      <c r="P426" s="25" t="str">
        <f t="shared" si="20"/>
        <v>00.00</v>
      </c>
      <c r="Q426" s="25" t="str">
        <f t="shared" si="21"/>
        <v/>
      </c>
    </row>
    <row r="427" spans="12:17" x14ac:dyDescent="0.25">
      <c r="L427" s="44"/>
      <c r="M427" s="45"/>
      <c r="N427" s="46"/>
      <c r="O427" s="27" t="e">
        <f>VLOOKUP(B:B,StudentsList[],7,FALSE)</f>
        <v>#N/A</v>
      </c>
      <c r="P427" s="25" t="str">
        <f t="shared" si="20"/>
        <v>00.00</v>
      </c>
      <c r="Q427" s="25" t="str">
        <f t="shared" si="21"/>
        <v/>
      </c>
    </row>
    <row r="428" spans="12:17" x14ac:dyDescent="0.25">
      <c r="L428" s="44"/>
      <c r="M428" s="45"/>
      <c r="N428" s="46"/>
      <c r="O428" s="27" t="e">
        <f>VLOOKUP(B:B,StudentsList[],7,FALSE)</f>
        <v>#N/A</v>
      </c>
      <c r="P428" s="25" t="str">
        <f t="shared" si="20"/>
        <v>00.00</v>
      </c>
      <c r="Q428" s="25" t="str">
        <f t="shared" si="21"/>
        <v/>
      </c>
    </row>
    <row r="429" spans="12:17" x14ac:dyDescent="0.25">
      <c r="L429" s="44"/>
      <c r="M429" s="45"/>
      <c r="N429" s="46"/>
      <c r="O429" s="27" t="e">
        <f>VLOOKUP(B:B,StudentsList[],7,FALSE)</f>
        <v>#N/A</v>
      </c>
      <c r="P429" s="25" t="str">
        <f t="shared" si="20"/>
        <v>00.00</v>
      </c>
      <c r="Q429" s="25" t="str">
        <f t="shared" si="21"/>
        <v/>
      </c>
    </row>
    <row r="430" spans="12:17" x14ac:dyDescent="0.25">
      <c r="L430" s="44"/>
      <c r="M430" s="45"/>
      <c r="N430" s="46"/>
      <c r="O430" s="27" t="e">
        <f>VLOOKUP(B:B,StudentsList[],7,FALSE)</f>
        <v>#N/A</v>
      </c>
      <c r="P430" s="25" t="str">
        <f t="shared" si="20"/>
        <v>00.00</v>
      </c>
      <c r="Q430" s="25" t="str">
        <f t="shared" si="21"/>
        <v/>
      </c>
    </row>
    <row r="431" spans="12:17" x14ac:dyDescent="0.25">
      <c r="L431" s="44"/>
      <c r="M431" s="45"/>
      <c r="N431" s="46"/>
      <c r="O431" s="27" t="e">
        <f>VLOOKUP(B:B,StudentsList[],7,FALSE)</f>
        <v>#N/A</v>
      </c>
      <c r="P431" s="25" t="str">
        <f t="shared" si="20"/>
        <v>00.00</v>
      </c>
      <c r="Q431" s="25" t="str">
        <f t="shared" si="21"/>
        <v/>
      </c>
    </row>
    <row r="432" spans="12:17" x14ac:dyDescent="0.25">
      <c r="L432" s="44"/>
      <c r="M432" s="45"/>
      <c r="N432" s="46"/>
      <c r="O432" s="27" t="e">
        <f>VLOOKUP(B:B,StudentsList[],7,FALSE)</f>
        <v>#N/A</v>
      </c>
      <c r="P432" s="25" t="str">
        <f t="shared" si="20"/>
        <v>00.00</v>
      </c>
      <c r="Q432" s="25" t="str">
        <f t="shared" si="21"/>
        <v/>
      </c>
    </row>
    <row r="433" spans="12:17" x14ac:dyDescent="0.25">
      <c r="L433" s="44"/>
      <c r="M433" s="45"/>
      <c r="N433" s="46"/>
      <c r="O433" s="27" t="e">
        <f>VLOOKUP(B:B,StudentsList[],7,FALSE)</f>
        <v>#N/A</v>
      </c>
      <c r="P433" s="25" t="str">
        <f t="shared" si="20"/>
        <v>00.00</v>
      </c>
      <c r="Q433" s="25" t="str">
        <f t="shared" si="21"/>
        <v/>
      </c>
    </row>
    <row r="434" spans="12:17" x14ac:dyDescent="0.25">
      <c r="L434" s="44"/>
      <c r="M434" s="45"/>
      <c r="N434" s="46"/>
      <c r="O434" s="27" t="e">
        <f>VLOOKUP(B:B,StudentsList[],7,FALSE)</f>
        <v>#N/A</v>
      </c>
      <c r="P434" s="25" t="str">
        <f t="shared" si="20"/>
        <v>00.00</v>
      </c>
      <c r="Q434" s="25" t="str">
        <f t="shared" si="21"/>
        <v/>
      </c>
    </row>
    <row r="435" spans="12:17" x14ac:dyDescent="0.25">
      <c r="L435" s="44"/>
      <c r="M435" s="45"/>
      <c r="N435" s="46"/>
      <c r="O435" s="27" t="e">
        <f>VLOOKUP(B:B,StudentsList[],7,FALSE)</f>
        <v>#N/A</v>
      </c>
      <c r="P435" s="25" t="str">
        <f t="shared" si="20"/>
        <v>00.00</v>
      </c>
      <c r="Q435" s="25" t="str">
        <f t="shared" si="21"/>
        <v/>
      </c>
    </row>
    <row r="436" spans="12:17" x14ac:dyDescent="0.25">
      <c r="L436" s="44"/>
      <c r="M436" s="45"/>
      <c r="N436" s="46"/>
      <c r="O436" s="27" t="e">
        <f>VLOOKUP(B:B,StudentsList[],7,FALSE)</f>
        <v>#N/A</v>
      </c>
      <c r="P436" s="25" t="str">
        <f t="shared" si="20"/>
        <v>00.00</v>
      </c>
      <c r="Q436" s="25" t="str">
        <f t="shared" si="21"/>
        <v/>
      </c>
    </row>
    <row r="437" spans="12:17" x14ac:dyDescent="0.25">
      <c r="L437" s="44"/>
      <c r="M437" s="45"/>
      <c r="N437" s="46"/>
      <c r="O437" s="27" t="e">
        <f>VLOOKUP(B:B,StudentsList[],7,FALSE)</f>
        <v>#N/A</v>
      </c>
      <c r="P437" s="25" t="str">
        <f t="shared" si="20"/>
        <v>00.00</v>
      </c>
      <c r="Q437" s="25" t="str">
        <f t="shared" si="21"/>
        <v/>
      </c>
    </row>
    <row r="438" spans="12:17" x14ac:dyDescent="0.25">
      <c r="L438" s="44"/>
      <c r="M438" s="45"/>
      <c r="N438" s="46"/>
      <c r="O438" s="27" t="e">
        <f>VLOOKUP(B:B,StudentsList[],7,FALSE)</f>
        <v>#N/A</v>
      </c>
      <c r="P438" s="25" t="str">
        <f t="shared" si="20"/>
        <v>00.00</v>
      </c>
      <c r="Q438" s="25" t="str">
        <f t="shared" si="21"/>
        <v/>
      </c>
    </row>
    <row r="439" spans="12:17" x14ac:dyDescent="0.25">
      <c r="L439" s="44"/>
      <c r="M439" s="45"/>
      <c r="N439" s="46"/>
      <c r="O439" s="27" t="e">
        <f>VLOOKUP(B:B,StudentsList[],7,FALSE)</f>
        <v>#N/A</v>
      </c>
      <c r="P439" s="25" t="str">
        <f t="shared" si="20"/>
        <v>00.00</v>
      </c>
      <c r="Q439" s="25" t="str">
        <f t="shared" si="21"/>
        <v/>
      </c>
    </row>
    <row r="440" spans="12:17" x14ac:dyDescent="0.25">
      <c r="L440" s="44"/>
      <c r="M440" s="45"/>
      <c r="N440" s="46"/>
      <c r="O440" s="27" t="e">
        <f>VLOOKUP(B:B,StudentsList[],7,FALSE)</f>
        <v>#N/A</v>
      </c>
      <c r="P440" s="25" t="str">
        <f t="shared" si="20"/>
        <v>00.00</v>
      </c>
      <c r="Q440" s="25" t="str">
        <f t="shared" si="21"/>
        <v/>
      </c>
    </row>
    <row r="441" spans="12:17" x14ac:dyDescent="0.25">
      <c r="L441" s="44"/>
      <c r="M441" s="45"/>
      <c r="N441" s="46"/>
      <c r="O441" s="27" t="e">
        <f>VLOOKUP(B:B,StudentsList[],7,FALSE)</f>
        <v>#N/A</v>
      </c>
      <c r="P441" s="25" t="str">
        <f t="shared" si="20"/>
        <v>00.00</v>
      </c>
      <c r="Q441" s="25" t="str">
        <f t="shared" si="21"/>
        <v/>
      </c>
    </row>
    <row r="442" spans="12:17" x14ac:dyDescent="0.25">
      <c r="L442" s="44"/>
      <c r="M442" s="45"/>
      <c r="N442" s="46"/>
      <c r="O442" s="27" t="e">
        <f>VLOOKUP(B:B,StudentsList[],7,FALSE)</f>
        <v>#N/A</v>
      </c>
      <c r="P442" s="25" t="str">
        <f t="shared" si="20"/>
        <v>00.00</v>
      </c>
      <c r="Q442" s="25" t="str">
        <f t="shared" si="21"/>
        <v/>
      </c>
    </row>
    <row r="443" spans="12:17" x14ac:dyDescent="0.25">
      <c r="L443" s="44"/>
      <c r="M443" s="45"/>
      <c r="N443" s="46"/>
      <c r="O443" s="27" t="e">
        <f>VLOOKUP(B:B,StudentsList[],7,FALSE)</f>
        <v>#N/A</v>
      </c>
      <c r="P443" s="25" t="str">
        <f t="shared" si="20"/>
        <v>00.00</v>
      </c>
      <c r="Q443" s="25" t="str">
        <f t="shared" si="21"/>
        <v/>
      </c>
    </row>
    <row r="444" spans="12:17" x14ac:dyDescent="0.25">
      <c r="L444" s="44"/>
      <c r="M444" s="45"/>
      <c r="N444" s="46"/>
      <c r="O444" s="27" t="e">
        <f>VLOOKUP(B:B,StudentsList[],7,FALSE)</f>
        <v>#N/A</v>
      </c>
      <c r="P444" s="25" t="str">
        <f t="shared" si="20"/>
        <v>00.00</v>
      </c>
      <c r="Q444" s="25" t="str">
        <f t="shared" si="21"/>
        <v/>
      </c>
    </row>
    <row r="445" spans="12:17" x14ac:dyDescent="0.25">
      <c r="L445" s="44"/>
      <c r="M445" s="45"/>
      <c r="N445" s="46"/>
      <c r="O445" s="27" t="e">
        <f>VLOOKUP(B:B,StudentsList[],7,FALSE)</f>
        <v>#N/A</v>
      </c>
      <c r="P445" s="25" t="str">
        <f t="shared" si="20"/>
        <v>00.00</v>
      </c>
      <c r="Q445" s="25" t="str">
        <f t="shared" si="21"/>
        <v/>
      </c>
    </row>
    <row r="446" spans="12:17" x14ac:dyDescent="0.25">
      <c r="L446" s="44"/>
      <c r="M446" s="45"/>
      <c r="N446" s="46"/>
      <c r="O446" s="27" t="e">
        <f>VLOOKUP(B:B,StudentsList[],7,FALSE)</f>
        <v>#N/A</v>
      </c>
      <c r="P446" s="25" t="str">
        <f t="shared" si="20"/>
        <v>00.00</v>
      </c>
      <c r="Q446" s="25" t="str">
        <f t="shared" si="21"/>
        <v/>
      </c>
    </row>
    <row r="447" spans="12:17" x14ac:dyDescent="0.25">
      <c r="L447" s="44"/>
      <c r="M447" s="45"/>
      <c r="N447" s="46"/>
      <c r="O447" s="27" t="e">
        <f>VLOOKUP(B:B,StudentsList[],7,FALSE)</f>
        <v>#N/A</v>
      </c>
      <c r="P447" s="25" t="str">
        <f t="shared" si="20"/>
        <v>00.00</v>
      </c>
      <c r="Q447" s="25" t="str">
        <f t="shared" si="21"/>
        <v/>
      </c>
    </row>
    <row r="448" spans="12:17" x14ac:dyDescent="0.25">
      <c r="L448" s="44"/>
      <c r="M448" s="45"/>
      <c r="N448" s="46"/>
      <c r="O448" s="27" t="e">
        <f>VLOOKUP(B:B,StudentsList[],7,FALSE)</f>
        <v>#N/A</v>
      </c>
      <c r="P448" s="25" t="str">
        <f t="shared" si="20"/>
        <v>00.00</v>
      </c>
      <c r="Q448" s="25" t="str">
        <f t="shared" si="21"/>
        <v/>
      </c>
    </row>
    <row r="449" spans="12:17" x14ac:dyDescent="0.25">
      <c r="L449" s="44"/>
      <c r="M449" s="45"/>
      <c r="N449" s="46"/>
      <c r="O449" s="27" t="e">
        <f>VLOOKUP(B:B,StudentsList[],7,FALSE)</f>
        <v>#N/A</v>
      </c>
      <c r="P449" s="25" t="str">
        <f t="shared" ref="P449:P512" si="22">TEXT(K449,"##00.00")</f>
        <v>00.00</v>
      </c>
      <c r="Q449" s="25" t="str">
        <f t="shared" si="21"/>
        <v/>
      </c>
    </row>
    <row r="450" spans="12:17" x14ac:dyDescent="0.25">
      <c r="L450" s="44"/>
      <c r="M450" s="45"/>
      <c r="N450" s="46"/>
      <c r="O450" s="27" t="e">
        <f>VLOOKUP(B:B,StudentsList[],7,FALSE)</f>
        <v>#N/A</v>
      </c>
      <c r="P450" s="25" t="str">
        <f t="shared" si="22"/>
        <v>00.00</v>
      </c>
      <c r="Q450" s="25" t="str">
        <f t="shared" si="21"/>
        <v/>
      </c>
    </row>
    <row r="451" spans="12:17" x14ac:dyDescent="0.25">
      <c r="L451" s="44"/>
      <c r="M451" s="45"/>
      <c r="N451" s="46"/>
      <c r="O451" s="27" t="e">
        <f>VLOOKUP(B:B,StudentsList[],7,FALSE)</f>
        <v>#N/A</v>
      </c>
      <c r="P451" s="25" t="str">
        <f t="shared" si="22"/>
        <v>00.00</v>
      </c>
      <c r="Q451" s="25" t="str">
        <f t="shared" si="21"/>
        <v/>
      </c>
    </row>
    <row r="452" spans="12:17" x14ac:dyDescent="0.25">
      <c r="L452" s="44"/>
      <c r="M452" s="45"/>
      <c r="N452" s="46"/>
      <c r="O452" s="27" t="e">
        <f>VLOOKUP(B:B,StudentsList[],7,FALSE)</f>
        <v>#N/A</v>
      </c>
      <c r="P452" s="25" t="str">
        <f t="shared" si="22"/>
        <v>00.00</v>
      </c>
      <c r="Q452" s="25" t="str">
        <f t="shared" si="21"/>
        <v/>
      </c>
    </row>
    <row r="453" spans="12:17" x14ac:dyDescent="0.25">
      <c r="L453" s="44"/>
      <c r="M453" s="45"/>
      <c r="N453" s="46"/>
      <c r="O453" s="27" t="e">
        <f>VLOOKUP(B:B,StudentsList[],7,FALSE)</f>
        <v>#N/A</v>
      </c>
      <c r="P453" s="25" t="str">
        <f t="shared" si="22"/>
        <v>00.00</v>
      </c>
      <c r="Q453" s="25" t="str">
        <f t="shared" si="21"/>
        <v/>
      </c>
    </row>
    <row r="454" spans="12:17" x14ac:dyDescent="0.25">
      <c r="L454" s="44"/>
      <c r="M454" s="45"/>
      <c r="N454" s="46"/>
      <c r="O454" s="27" t="e">
        <f>VLOOKUP(B:B,StudentsList[],7,FALSE)</f>
        <v>#N/A</v>
      </c>
      <c r="P454" s="25" t="str">
        <f t="shared" si="22"/>
        <v>00.00</v>
      </c>
      <c r="Q454" s="25" t="str">
        <f t="shared" si="21"/>
        <v/>
      </c>
    </row>
    <row r="455" spans="12:17" x14ac:dyDescent="0.25">
      <c r="L455" s="44"/>
      <c r="M455" s="45"/>
      <c r="N455" s="46"/>
      <c r="O455" s="27" t="e">
        <f>VLOOKUP(B:B,StudentsList[],7,FALSE)</f>
        <v>#N/A</v>
      </c>
      <c r="P455" s="25" t="str">
        <f t="shared" si="22"/>
        <v>00.00</v>
      </c>
      <c r="Q455" s="25" t="str">
        <f t="shared" si="21"/>
        <v/>
      </c>
    </row>
    <row r="456" spans="12:17" x14ac:dyDescent="0.25">
      <c r="L456" s="44"/>
      <c r="M456" s="45"/>
      <c r="N456" s="46"/>
      <c r="O456" s="27" t="e">
        <f>VLOOKUP(B:B,StudentsList[],7,FALSE)</f>
        <v>#N/A</v>
      </c>
      <c r="P456" s="25" t="str">
        <f t="shared" si="22"/>
        <v>00.00</v>
      </c>
      <c r="Q456" s="25" t="str">
        <f t="shared" si="21"/>
        <v/>
      </c>
    </row>
    <row r="457" spans="12:17" x14ac:dyDescent="0.25">
      <c r="L457" s="44"/>
      <c r="M457" s="45"/>
      <c r="N457" s="46"/>
      <c r="O457" s="27" t="e">
        <f>VLOOKUP(B:B,StudentsList[],7,FALSE)</f>
        <v>#N/A</v>
      </c>
      <c r="P457" s="25" t="str">
        <f t="shared" si="22"/>
        <v>00.00</v>
      </c>
      <c r="Q457" s="25" t="str">
        <f t="shared" si="21"/>
        <v/>
      </c>
    </row>
    <row r="458" spans="12:17" x14ac:dyDescent="0.25">
      <c r="L458" s="44"/>
      <c r="M458" s="45"/>
      <c r="N458" s="46"/>
      <c r="O458" s="27" t="e">
        <f>VLOOKUP(B:B,StudentsList[],7,FALSE)</f>
        <v>#N/A</v>
      </c>
      <c r="P458" s="25" t="str">
        <f t="shared" si="22"/>
        <v>00.00</v>
      </c>
      <c r="Q458" s="25" t="str">
        <f t="shared" si="21"/>
        <v/>
      </c>
    </row>
    <row r="459" spans="12:17" x14ac:dyDescent="0.25">
      <c r="L459" s="44"/>
      <c r="M459" s="45"/>
      <c r="N459" s="46"/>
      <c r="O459" s="27" t="e">
        <f>VLOOKUP(B:B,StudentsList[],7,FALSE)</f>
        <v>#N/A</v>
      </c>
      <c r="P459" s="25" t="str">
        <f t="shared" si="22"/>
        <v>00.00</v>
      </c>
      <c r="Q459" s="25" t="str">
        <f t="shared" si="21"/>
        <v/>
      </c>
    </row>
    <row r="460" spans="12:17" x14ac:dyDescent="0.25">
      <c r="L460" s="44"/>
      <c r="M460" s="45"/>
      <c r="N460" s="46"/>
      <c r="O460" s="27" t="e">
        <f>VLOOKUP(B:B,StudentsList[],7,FALSE)</f>
        <v>#N/A</v>
      </c>
      <c r="P460" s="25" t="str">
        <f t="shared" si="22"/>
        <v>00.00</v>
      </c>
      <c r="Q460" s="25" t="str">
        <f t="shared" ref="Q460:Q523" si="23">IF(K460&lt;&gt;"","Please be aware that there is a VAT tax of "&amp;P460&amp;" CHF to be paid cash when collecting the parcel.","")</f>
        <v/>
      </c>
    </row>
    <row r="461" spans="12:17" x14ac:dyDescent="0.25">
      <c r="L461" s="44"/>
      <c r="M461" s="45"/>
      <c r="N461" s="46"/>
      <c r="O461" s="27" t="e">
        <f>VLOOKUP(B:B,StudentsList[],7,FALSE)</f>
        <v>#N/A</v>
      </c>
      <c r="P461" s="25" t="str">
        <f t="shared" si="22"/>
        <v>00.00</v>
      </c>
      <c r="Q461" s="25" t="str">
        <f t="shared" si="23"/>
        <v/>
      </c>
    </row>
    <row r="462" spans="12:17" x14ac:dyDescent="0.25">
      <c r="L462" s="44"/>
      <c r="M462" s="45"/>
      <c r="N462" s="46"/>
      <c r="O462" s="27" t="e">
        <f>VLOOKUP(B:B,StudentsList[],7,FALSE)</f>
        <v>#N/A</v>
      </c>
      <c r="P462" s="25" t="str">
        <f t="shared" si="22"/>
        <v>00.00</v>
      </c>
      <c r="Q462" s="25" t="str">
        <f t="shared" si="23"/>
        <v/>
      </c>
    </row>
    <row r="463" spans="12:17" x14ac:dyDescent="0.25">
      <c r="L463" s="44"/>
      <c r="M463" s="45"/>
      <c r="N463" s="46"/>
      <c r="O463" s="27" t="e">
        <f>VLOOKUP(B:B,StudentsList[],7,FALSE)</f>
        <v>#N/A</v>
      </c>
      <c r="P463" s="25" t="str">
        <f t="shared" si="22"/>
        <v>00.00</v>
      </c>
      <c r="Q463" s="25" t="str">
        <f t="shared" si="23"/>
        <v/>
      </c>
    </row>
    <row r="464" spans="12:17" x14ac:dyDescent="0.25">
      <c r="L464" s="44"/>
      <c r="M464" s="45"/>
      <c r="N464" s="46"/>
      <c r="O464" s="27" t="e">
        <f>VLOOKUP(B:B,StudentsList[],7,FALSE)</f>
        <v>#N/A</v>
      </c>
      <c r="P464" s="25" t="str">
        <f t="shared" si="22"/>
        <v>00.00</v>
      </c>
      <c r="Q464" s="25" t="str">
        <f t="shared" si="23"/>
        <v/>
      </c>
    </row>
    <row r="465" spans="12:17" x14ac:dyDescent="0.25">
      <c r="L465" s="44"/>
      <c r="M465" s="45"/>
      <c r="N465" s="46"/>
      <c r="O465" s="27" t="e">
        <f>VLOOKUP(B:B,StudentsList[],7,FALSE)</f>
        <v>#N/A</v>
      </c>
      <c r="P465" s="25" t="str">
        <f t="shared" si="22"/>
        <v>00.00</v>
      </c>
      <c r="Q465" s="25" t="str">
        <f t="shared" si="23"/>
        <v/>
      </c>
    </row>
    <row r="466" spans="12:17" x14ac:dyDescent="0.25">
      <c r="L466" s="44"/>
      <c r="M466" s="45"/>
      <c r="N466" s="46"/>
      <c r="O466" s="27" t="e">
        <f>VLOOKUP(B:B,StudentsList[],7,FALSE)</f>
        <v>#N/A</v>
      </c>
      <c r="P466" s="25" t="str">
        <f t="shared" si="22"/>
        <v>00.00</v>
      </c>
      <c r="Q466" s="25" t="str">
        <f t="shared" si="23"/>
        <v/>
      </c>
    </row>
    <row r="467" spans="12:17" x14ac:dyDescent="0.25">
      <c r="L467" s="44"/>
      <c r="M467" s="45"/>
      <c r="N467" s="46"/>
      <c r="O467" s="27" t="e">
        <f>VLOOKUP(B:B,StudentsList[],7,FALSE)</f>
        <v>#N/A</v>
      </c>
      <c r="P467" s="25" t="str">
        <f t="shared" si="22"/>
        <v>00.00</v>
      </c>
      <c r="Q467" s="25" t="str">
        <f t="shared" si="23"/>
        <v/>
      </c>
    </row>
    <row r="468" spans="12:17" x14ac:dyDescent="0.25">
      <c r="L468" s="44"/>
      <c r="M468" s="45"/>
      <c r="N468" s="46"/>
      <c r="O468" s="27" t="e">
        <f>VLOOKUP(B:B,StudentsList[],7,FALSE)</f>
        <v>#N/A</v>
      </c>
      <c r="P468" s="25" t="str">
        <f t="shared" si="22"/>
        <v>00.00</v>
      </c>
      <c r="Q468" s="25" t="str">
        <f t="shared" si="23"/>
        <v/>
      </c>
    </row>
    <row r="469" spans="12:17" x14ac:dyDescent="0.25">
      <c r="L469" s="44"/>
      <c r="M469" s="45"/>
      <c r="N469" s="46"/>
      <c r="O469" s="27" t="e">
        <f>VLOOKUP(B:B,StudentsList[],7,FALSE)</f>
        <v>#N/A</v>
      </c>
      <c r="P469" s="25" t="str">
        <f t="shared" si="22"/>
        <v>00.00</v>
      </c>
      <c r="Q469" s="25" t="str">
        <f t="shared" si="23"/>
        <v/>
      </c>
    </row>
    <row r="470" spans="12:17" x14ac:dyDescent="0.25">
      <c r="L470" s="44"/>
      <c r="M470" s="45"/>
      <c r="N470" s="46"/>
      <c r="O470" s="27" t="e">
        <f>VLOOKUP(B:B,StudentsList[],7,FALSE)</f>
        <v>#N/A</v>
      </c>
      <c r="P470" s="25" t="str">
        <f t="shared" si="22"/>
        <v>00.00</v>
      </c>
      <c r="Q470" s="25" t="str">
        <f t="shared" si="23"/>
        <v/>
      </c>
    </row>
    <row r="471" spans="12:17" x14ac:dyDescent="0.25">
      <c r="L471" s="44"/>
      <c r="M471" s="45"/>
      <c r="N471" s="46"/>
      <c r="O471" s="27" t="e">
        <f>VLOOKUP(B:B,StudentsList[],7,FALSE)</f>
        <v>#N/A</v>
      </c>
      <c r="P471" s="25" t="str">
        <f t="shared" si="22"/>
        <v>00.00</v>
      </c>
      <c r="Q471" s="25" t="str">
        <f t="shared" si="23"/>
        <v/>
      </c>
    </row>
    <row r="472" spans="12:17" x14ac:dyDescent="0.25">
      <c r="L472" s="44"/>
      <c r="M472" s="45"/>
      <c r="N472" s="46"/>
      <c r="O472" s="27" t="e">
        <f>VLOOKUP(B:B,StudentsList[],7,FALSE)</f>
        <v>#N/A</v>
      </c>
      <c r="P472" s="25" t="str">
        <f t="shared" si="22"/>
        <v>00.00</v>
      </c>
      <c r="Q472" s="25" t="str">
        <f t="shared" si="23"/>
        <v/>
      </c>
    </row>
    <row r="473" spans="12:17" x14ac:dyDescent="0.25">
      <c r="L473" s="44"/>
      <c r="M473" s="45"/>
      <c r="N473" s="46"/>
      <c r="O473" s="27" t="e">
        <f>VLOOKUP(B:B,StudentsList[],7,FALSE)</f>
        <v>#N/A</v>
      </c>
      <c r="P473" s="25" t="str">
        <f t="shared" si="22"/>
        <v>00.00</v>
      </c>
      <c r="Q473" s="25" t="str">
        <f t="shared" si="23"/>
        <v/>
      </c>
    </row>
    <row r="474" spans="12:17" x14ac:dyDescent="0.25">
      <c r="L474" s="44"/>
      <c r="M474" s="45"/>
      <c r="N474" s="46"/>
      <c r="O474" s="27" t="e">
        <f>VLOOKUP(B:B,StudentsList[],7,FALSE)</f>
        <v>#N/A</v>
      </c>
      <c r="P474" s="25" t="str">
        <f t="shared" si="22"/>
        <v>00.00</v>
      </c>
      <c r="Q474" s="25" t="str">
        <f t="shared" si="23"/>
        <v/>
      </c>
    </row>
    <row r="475" spans="12:17" x14ac:dyDescent="0.25">
      <c r="L475" s="44"/>
      <c r="M475" s="45"/>
      <c r="N475" s="46"/>
      <c r="O475" s="27" t="e">
        <f>VLOOKUP(B:B,StudentsList[],7,FALSE)</f>
        <v>#N/A</v>
      </c>
      <c r="P475" s="25" t="str">
        <f t="shared" si="22"/>
        <v>00.00</v>
      </c>
      <c r="Q475" s="25" t="str">
        <f t="shared" si="23"/>
        <v/>
      </c>
    </row>
    <row r="476" spans="12:17" x14ac:dyDescent="0.25">
      <c r="L476" s="44"/>
      <c r="M476" s="45"/>
      <c r="N476" s="46"/>
      <c r="O476" s="27" t="e">
        <f>VLOOKUP(B:B,StudentsList[],7,FALSE)</f>
        <v>#N/A</v>
      </c>
      <c r="P476" s="25" t="str">
        <f t="shared" si="22"/>
        <v>00.00</v>
      </c>
      <c r="Q476" s="25" t="str">
        <f t="shared" si="23"/>
        <v/>
      </c>
    </row>
    <row r="477" spans="12:17" x14ac:dyDescent="0.25">
      <c r="L477" s="44"/>
      <c r="M477" s="45"/>
      <c r="N477" s="46"/>
      <c r="O477" s="27" t="e">
        <f>VLOOKUP(B:B,StudentsList[],7,FALSE)</f>
        <v>#N/A</v>
      </c>
      <c r="P477" s="25" t="str">
        <f t="shared" si="22"/>
        <v>00.00</v>
      </c>
      <c r="Q477" s="25" t="str">
        <f t="shared" si="23"/>
        <v/>
      </c>
    </row>
    <row r="478" spans="12:17" x14ac:dyDescent="0.25">
      <c r="L478" s="44"/>
      <c r="M478" s="45"/>
      <c r="N478" s="46"/>
      <c r="O478" s="27" t="e">
        <f>VLOOKUP(B:B,StudentsList[],7,FALSE)</f>
        <v>#N/A</v>
      </c>
      <c r="P478" s="25" t="str">
        <f t="shared" si="22"/>
        <v>00.00</v>
      </c>
      <c r="Q478" s="25" t="str">
        <f t="shared" si="23"/>
        <v/>
      </c>
    </row>
    <row r="479" spans="12:17" x14ac:dyDescent="0.25">
      <c r="L479" s="44"/>
      <c r="M479" s="45"/>
      <c r="N479" s="46"/>
      <c r="O479" s="27" t="e">
        <f>VLOOKUP(B:B,StudentsList[],7,FALSE)</f>
        <v>#N/A</v>
      </c>
      <c r="P479" s="25" t="str">
        <f t="shared" si="22"/>
        <v>00.00</v>
      </c>
      <c r="Q479" s="25" t="str">
        <f t="shared" si="23"/>
        <v/>
      </c>
    </row>
    <row r="480" spans="12:17" x14ac:dyDescent="0.25">
      <c r="L480" s="44"/>
      <c r="M480" s="45"/>
      <c r="N480" s="46"/>
      <c r="O480" s="27" t="e">
        <f>VLOOKUP(B:B,StudentsList[],7,FALSE)</f>
        <v>#N/A</v>
      </c>
      <c r="P480" s="25" t="str">
        <f t="shared" si="22"/>
        <v>00.00</v>
      </c>
      <c r="Q480" s="25" t="str">
        <f t="shared" si="23"/>
        <v/>
      </c>
    </row>
    <row r="481" spans="12:17" x14ac:dyDescent="0.25">
      <c r="L481" s="44"/>
      <c r="M481" s="45"/>
      <c r="N481" s="46"/>
      <c r="O481" s="27" t="e">
        <f>VLOOKUP(B:B,StudentsList[],7,FALSE)</f>
        <v>#N/A</v>
      </c>
      <c r="P481" s="25" t="str">
        <f t="shared" si="22"/>
        <v>00.00</v>
      </c>
      <c r="Q481" s="25" t="str">
        <f t="shared" si="23"/>
        <v/>
      </c>
    </row>
    <row r="482" spans="12:17" x14ac:dyDescent="0.25">
      <c r="L482" s="44"/>
      <c r="M482" s="45"/>
      <c r="N482" s="46"/>
      <c r="O482" s="27" t="e">
        <f>VLOOKUP(B:B,StudentsList[],7,FALSE)</f>
        <v>#N/A</v>
      </c>
      <c r="P482" s="25" t="str">
        <f t="shared" si="22"/>
        <v>00.00</v>
      </c>
      <c r="Q482" s="25" t="str">
        <f t="shared" si="23"/>
        <v/>
      </c>
    </row>
    <row r="483" spans="12:17" x14ac:dyDescent="0.25">
      <c r="L483" s="44"/>
      <c r="M483" s="45"/>
      <c r="N483" s="46"/>
      <c r="O483" s="27" t="e">
        <f>VLOOKUP(B:B,StudentsList[],7,FALSE)</f>
        <v>#N/A</v>
      </c>
      <c r="P483" s="25" t="str">
        <f t="shared" si="22"/>
        <v>00.00</v>
      </c>
      <c r="Q483" s="25" t="str">
        <f t="shared" si="23"/>
        <v/>
      </c>
    </row>
    <row r="484" spans="12:17" x14ac:dyDescent="0.25">
      <c r="L484" s="44"/>
      <c r="M484" s="45"/>
      <c r="N484" s="46"/>
      <c r="O484" s="27" t="e">
        <f>VLOOKUP(B:B,StudentsList[],7,FALSE)</f>
        <v>#N/A</v>
      </c>
      <c r="P484" s="25" t="str">
        <f t="shared" si="22"/>
        <v>00.00</v>
      </c>
      <c r="Q484" s="25" t="str">
        <f t="shared" si="23"/>
        <v/>
      </c>
    </row>
    <row r="485" spans="12:17" x14ac:dyDescent="0.25">
      <c r="L485" s="44"/>
      <c r="M485" s="45"/>
      <c r="N485" s="46"/>
      <c r="O485" s="27" t="e">
        <f>VLOOKUP(B:B,StudentsList[],7,FALSE)</f>
        <v>#N/A</v>
      </c>
      <c r="P485" s="25" t="str">
        <f t="shared" si="22"/>
        <v>00.00</v>
      </c>
      <c r="Q485" s="25" t="str">
        <f t="shared" si="23"/>
        <v/>
      </c>
    </row>
    <row r="486" spans="12:17" x14ac:dyDescent="0.25">
      <c r="L486" s="44"/>
      <c r="M486" s="45"/>
      <c r="N486" s="46"/>
      <c r="O486" s="27" t="e">
        <f>VLOOKUP(B:B,StudentsList[],7,FALSE)</f>
        <v>#N/A</v>
      </c>
      <c r="P486" s="25" t="str">
        <f t="shared" si="22"/>
        <v>00.00</v>
      </c>
      <c r="Q486" s="25" t="str">
        <f t="shared" si="23"/>
        <v/>
      </c>
    </row>
    <row r="487" spans="12:17" x14ac:dyDescent="0.25">
      <c r="L487" s="44"/>
      <c r="M487" s="45"/>
      <c r="N487" s="46"/>
      <c r="O487" s="27" t="e">
        <f>VLOOKUP(B:B,StudentsList[],7,FALSE)</f>
        <v>#N/A</v>
      </c>
      <c r="P487" s="25" t="str">
        <f t="shared" si="22"/>
        <v>00.00</v>
      </c>
      <c r="Q487" s="25" t="str">
        <f t="shared" si="23"/>
        <v/>
      </c>
    </row>
    <row r="488" spans="12:17" x14ac:dyDescent="0.25">
      <c r="L488" s="44"/>
      <c r="M488" s="45"/>
      <c r="N488" s="46"/>
      <c r="O488" s="27" t="e">
        <f>VLOOKUP(B:B,StudentsList[],7,FALSE)</f>
        <v>#N/A</v>
      </c>
      <c r="P488" s="25" t="str">
        <f t="shared" si="22"/>
        <v>00.00</v>
      </c>
      <c r="Q488" s="25" t="str">
        <f t="shared" si="23"/>
        <v/>
      </c>
    </row>
    <row r="489" spans="12:17" x14ac:dyDescent="0.25">
      <c r="L489" s="44"/>
      <c r="M489" s="45"/>
      <c r="N489" s="46"/>
      <c r="O489" s="27" t="e">
        <f>VLOOKUP(B:B,StudentsList[],7,FALSE)</f>
        <v>#N/A</v>
      </c>
      <c r="P489" s="25" t="str">
        <f t="shared" si="22"/>
        <v>00.00</v>
      </c>
      <c r="Q489" s="25" t="str">
        <f t="shared" si="23"/>
        <v/>
      </c>
    </row>
    <row r="490" spans="12:17" x14ac:dyDescent="0.25">
      <c r="L490" s="44"/>
      <c r="M490" s="45"/>
      <c r="N490" s="46"/>
      <c r="O490" s="27" t="e">
        <f>VLOOKUP(B:B,StudentsList[],7,FALSE)</f>
        <v>#N/A</v>
      </c>
      <c r="P490" s="25" t="str">
        <f t="shared" si="22"/>
        <v>00.00</v>
      </c>
      <c r="Q490" s="25" t="str">
        <f t="shared" si="23"/>
        <v/>
      </c>
    </row>
    <row r="491" spans="12:17" x14ac:dyDescent="0.25">
      <c r="L491" s="44"/>
      <c r="M491" s="45"/>
      <c r="N491" s="46"/>
      <c r="O491" s="27" t="e">
        <f>VLOOKUP(B:B,StudentsList[],7,FALSE)</f>
        <v>#N/A</v>
      </c>
      <c r="P491" s="25" t="str">
        <f t="shared" si="22"/>
        <v>00.00</v>
      </c>
      <c r="Q491" s="25" t="str">
        <f t="shared" si="23"/>
        <v/>
      </c>
    </row>
    <row r="492" spans="12:17" x14ac:dyDescent="0.25">
      <c r="L492" s="44"/>
      <c r="M492" s="45"/>
      <c r="N492" s="46"/>
      <c r="O492" s="27" t="e">
        <f>VLOOKUP(B:B,StudentsList[],7,FALSE)</f>
        <v>#N/A</v>
      </c>
      <c r="P492" s="25" t="str">
        <f t="shared" si="22"/>
        <v>00.00</v>
      </c>
      <c r="Q492" s="25" t="str">
        <f t="shared" si="23"/>
        <v/>
      </c>
    </row>
    <row r="493" spans="12:17" x14ac:dyDescent="0.25">
      <c r="L493" s="44"/>
      <c r="M493" s="45"/>
      <c r="N493" s="46"/>
      <c r="O493" s="27" t="e">
        <f>VLOOKUP(B:B,StudentsList[],7,FALSE)</f>
        <v>#N/A</v>
      </c>
      <c r="P493" s="25" t="str">
        <f t="shared" si="22"/>
        <v>00.00</v>
      </c>
      <c r="Q493" s="25" t="str">
        <f t="shared" si="23"/>
        <v/>
      </c>
    </row>
    <row r="494" spans="12:17" x14ac:dyDescent="0.25">
      <c r="L494" s="44"/>
      <c r="M494" s="45"/>
      <c r="N494" s="46"/>
      <c r="O494" s="27" t="e">
        <f>VLOOKUP(B:B,StudentsList[],7,FALSE)</f>
        <v>#N/A</v>
      </c>
      <c r="P494" s="25" t="str">
        <f t="shared" si="22"/>
        <v>00.00</v>
      </c>
      <c r="Q494" s="25" t="str">
        <f t="shared" si="23"/>
        <v/>
      </c>
    </row>
    <row r="495" spans="12:17" x14ac:dyDescent="0.25">
      <c r="L495" s="44"/>
      <c r="M495" s="45"/>
      <c r="N495" s="46"/>
      <c r="O495" s="27" t="e">
        <f>VLOOKUP(B:B,StudentsList[],7,FALSE)</f>
        <v>#N/A</v>
      </c>
      <c r="P495" s="25" t="str">
        <f t="shared" si="22"/>
        <v>00.00</v>
      </c>
      <c r="Q495" s="25" t="str">
        <f t="shared" si="23"/>
        <v/>
      </c>
    </row>
    <row r="496" spans="12:17" x14ac:dyDescent="0.25">
      <c r="L496" s="44"/>
      <c r="M496" s="45"/>
      <c r="N496" s="46"/>
      <c r="O496" s="27" t="e">
        <f>VLOOKUP(B:B,StudentsList[],7,FALSE)</f>
        <v>#N/A</v>
      </c>
      <c r="P496" s="25" t="str">
        <f t="shared" si="22"/>
        <v>00.00</v>
      </c>
      <c r="Q496" s="25" t="str">
        <f t="shared" si="23"/>
        <v/>
      </c>
    </row>
    <row r="497" spans="12:17" x14ac:dyDescent="0.25">
      <c r="L497" s="44"/>
      <c r="M497" s="45"/>
      <c r="N497" s="46"/>
      <c r="O497" s="27" t="e">
        <f>VLOOKUP(B:B,StudentsList[],7,FALSE)</f>
        <v>#N/A</v>
      </c>
      <c r="P497" s="25" t="str">
        <f t="shared" si="22"/>
        <v>00.00</v>
      </c>
      <c r="Q497" s="25" t="str">
        <f t="shared" si="23"/>
        <v/>
      </c>
    </row>
    <row r="498" spans="12:17" x14ac:dyDescent="0.25">
      <c r="L498" s="44"/>
      <c r="M498" s="45"/>
      <c r="N498" s="46"/>
      <c r="O498" s="27" t="e">
        <f>VLOOKUP(B:B,StudentsList[],7,FALSE)</f>
        <v>#N/A</v>
      </c>
      <c r="P498" s="25" t="str">
        <f t="shared" si="22"/>
        <v>00.00</v>
      </c>
      <c r="Q498" s="25" t="str">
        <f t="shared" si="23"/>
        <v/>
      </c>
    </row>
    <row r="499" spans="12:17" x14ac:dyDescent="0.25">
      <c r="L499" s="44"/>
      <c r="M499" s="45"/>
      <c r="N499" s="46"/>
      <c r="O499" s="27" t="e">
        <f>VLOOKUP(B:B,StudentsList[],7,FALSE)</f>
        <v>#N/A</v>
      </c>
      <c r="P499" s="25" t="str">
        <f t="shared" si="22"/>
        <v>00.00</v>
      </c>
      <c r="Q499" s="25" t="str">
        <f t="shared" si="23"/>
        <v/>
      </c>
    </row>
    <row r="500" spans="12:17" x14ac:dyDescent="0.25">
      <c r="L500" s="44"/>
      <c r="M500" s="45"/>
      <c r="N500" s="46"/>
      <c r="O500" s="27" t="e">
        <f>VLOOKUP(B:B,StudentsList[],7,FALSE)</f>
        <v>#N/A</v>
      </c>
      <c r="P500" s="25" t="str">
        <f t="shared" si="22"/>
        <v>00.00</v>
      </c>
      <c r="Q500" s="25" t="str">
        <f t="shared" si="23"/>
        <v/>
      </c>
    </row>
    <row r="501" spans="12:17" x14ac:dyDescent="0.25">
      <c r="L501" s="44"/>
      <c r="M501" s="45"/>
      <c r="N501" s="46"/>
      <c r="O501" s="27" t="e">
        <f>VLOOKUP(B:B,StudentsList[],7,FALSE)</f>
        <v>#N/A</v>
      </c>
      <c r="P501" s="25" t="str">
        <f t="shared" si="22"/>
        <v>00.00</v>
      </c>
      <c r="Q501" s="25" t="str">
        <f t="shared" si="23"/>
        <v/>
      </c>
    </row>
    <row r="502" spans="12:17" x14ac:dyDescent="0.25">
      <c r="L502" s="44"/>
      <c r="M502" s="45"/>
      <c r="N502" s="46"/>
      <c r="O502" s="27" t="e">
        <f>VLOOKUP(B:B,StudentsList[],7,FALSE)</f>
        <v>#N/A</v>
      </c>
      <c r="P502" s="25" t="str">
        <f t="shared" si="22"/>
        <v>00.00</v>
      </c>
      <c r="Q502" s="25" t="str">
        <f t="shared" si="23"/>
        <v/>
      </c>
    </row>
    <row r="503" spans="12:17" x14ac:dyDescent="0.25">
      <c r="L503" s="44"/>
      <c r="M503" s="45"/>
      <c r="N503" s="46"/>
      <c r="O503" s="27" t="e">
        <f>VLOOKUP(B:B,StudentsList[],7,FALSE)</f>
        <v>#N/A</v>
      </c>
      <c r="P503" s="25" t="str">
        <f t="shared" si="22"/>
        <v>00.00</v>
      </c>
      <c r="Q503" s="25" t="str">
        <f t="shared" si="23"/>
        <v/>
      </c>
    </row>
    <row r="504" spans="12:17" x14ac:dyDescent="0.25">
      <c r="L504" s="44"/>
      <c r="M504" s="45"/>
      <c r="N504" s="46"/>
      <c r="O504" s="27" t="e">
        <f>VLOOKUP(B:B,StudentsList[],7,FALSE)</f>
        <v>#N/A</v>
      </c>
      <c r="P504" s="25" t="str">
        <f t="shared" si="22"/>
        <v>00.00</v>
      </c>
      <c r="Q504" s="25" t="str">
        <f t="shared" si="23"/>
        <v/>
      </c>
    </row>
    <row r="505" spans="12:17" x14ac:dyDescent="0.25">
      <c r="L505" s="44"/>
      <c r="M505" s="45"/>
      <c r="N505" s="46"/>
      <c r="O505" s="27" t="e">
        <f>VLOOKUP(B:B,StudentsList[],7,FALSE)</f>
        <v>#N/A</v>
      </c>
      <c r="P505" s="25" t="str">
        <f t="shared" si="22"/>
        <v>00.00</v>
      </c>
      <c r="Q505" s="25" t="str">
        <f t="shared" si="23"/>
        <v/>
      </c>
    </row>
    <row r="506" spans="12:17" x14ac:dyDescent="0.25">
      <c r="L506" s="44"/>
      <c r="M506" s="45"/>
      <c r="N506" s="46"/>
      <c r="O506" s="27" t="e">
        <f>VLOOKUP(B:B,StudentsList[],7,FALSE)</f>
        <v>#N/A</v>
      </c>
      <c r="P506" s="25" t="str">
        <f t="shared" si="22"/>
        <v>00.00</v>
      </c>
      <c r="Q506" s="25" t="str">
        <f t="shared" si="23"/>
        <v/>
      </c>
    </row>
    <row r="507" spans="12:17" x14ac:dyDescent="0.25">
      <c r="L507" s="44"/>
      <c r="M507" s="45"/>
      <c r="N507" s="46"/>
      <c r="O507" s="27" t="e">
        <f>VLOOKUP(B:B,StudentsList[],7,FALSE)</f>
        <v>#N/A</v>
      </c>
      <c r="P507" s="25" t="str">
        <f t="shared" si="22"/>
        <v>00.00</v>
      </c>
      <c r="Q507" s="25" t="str">
        <f t="shared" si="23"/>
        <v/>
      </c>
    </row>
    <row r="508" spans="12:17" x14ac:dyDescent="0.25">
      <c r="L508" s="44"/>
      <c r="M508" s="45"/>
      <c r="N508" s="46"/>
      <c r="O508" s="27" t="e">
        <f>VLOOKUP(B:B,StudentsList[],7,FALSE)</f>
        <v>#N/A</v>
      </c>
      <c r="P508" s="25" t="str">
        <f t="shared" si="22"/>
        <v>00.00</v>
      </c>
      <c r="Q508" s="25" t="str">
        <f t="shared" si="23"/>
        <v/>
      </c>
    </row>
    <row r="509" spans="12:17" x14ac:dyDescent="0.25">
      <c r="L509" s="44"/>
      <c r="M509" s="45"/>
      <c r="N509" s="46"/>
      <c r="O509" s="27" t="e">
        <f>VLOOKUP(B:B,StudentsList[],7,FALSE)</f>
        <v>#N/A</v>
      </c>
      <c r="P509" s="25" t="str">
        <f t="shared" si="22"/>
        <v>00.00</v>
      </c>
      <c r="Q509" s="25" t="str">
        <f t="shared" si="23"/>
        <v/>
      </c>
    </row>
    <row r="510" spans="12:17" x14ac:dyDescent="0.25">
      <c r="L510" s="44"/>
      <c r="M510" s="45"/>
      <c r="N510" s="46"/>
      <c r="O510" s="27" t="e">
        <f>VLOOKUP(B:B,StudentsList[],7,FALSE)</f>
        <v>#N/A</v>
      </c>
      <c r="P510" s="25" t="str">
        <f t="shared" si="22"/>
        <v>00.00</v>
      </c>
      <c r="Q510" s="25" t="str">
        <f t="shared" si="23"/>
        <v/>
      </c>
    </row>
    <row r="511" spans="12:17" x14ac:dyDescent="0.25">
      <c r="L511" s="44"/>
      <c r="M511" s="45"/>
      <c r="N511" s="46"/>
      <c r="O511" s="27" t="e">
        <f>VLOOKUP(B:B,StudentsList[],7,FALSE)</f>
        <v>#N/A</v>
      </c>
      <c r="P511" s="25" t="str">
        <f t="shared" si="22"/>
        <v>00.00</v>
      </c>
      <c r="Q511" s="25" t="str">
        <f t="shared" si="23"/>
        <v/>
      </c>
    </row>
    <row r="512" spans="12:17" x14ac:dyDescent="0.25">
      <c r="L512" s="44"/>
      <c r="M512" s="45"/>
      <c r="N512" s="46"/>
      <c r="O512" s="27" t="e">
        <f>VLOOKUP(B:B,StudentsList[],7,FALSE)</f>
        <v>#N/A</v>
      </c>
      <c r="P512" s="25" t="str">
        <f t="shared" si="22"/>
        <v>00.00</v>
      </c>
      <c r="Q512" s="25" t="str">
        <f t="shared" si="23"/>
        <v/>
      </c>
    </row>
    <row r="513" spans="12:17" x14ac:dyDescent="0.25">
      <c r="L513" s="44"/>
      <c r="M513" s="45"/>
      <c r="N513" s="46"/>
      <c r="O513" s="27" t="e">
        <f>VLOOKUP(B:B,StudentsList[],7,FALSE)</f>
        <v>#N/A</v>
      </c>
      <c r="P513" s="25" t="str">
        <f t="shared" ref="P513:P576" si="24">TEXT(K513,"##00.00")</f>
        <v>00.00</v>
      </c>
      <c r="Q513" s="25" t="str">
        <f t="shared" si="23"/>
        <v/>
      </c>
    </row>
    <row r="514" spans="12:17" x14ac:dyDescent="0.25">
      <c r="L514" s="44"/>
      <c r="M514" s="45"/>
      <c r="N514" s="46"/>
      <c r="O514" s="27" t="e">
        <f>VLOOKUP(B:B,StudentsList[],7,FALSE)</f>
        <v>#N/A</v>
      </c>
      <c r="P514" s="25" t="str">
        <f t="shared" si="24"/>
        <v>00.00</v>
      </c>
      <c r="Q514" s="25" t="str">
        <f t="shared" si="23"/>
        <v/>
      </c>
    </row>
    <row r="515" spans="12:17" x14ac:dyDescent="0.25">
      <c r="L515" s="44"/>
      <c r="M515" s="45"/>
      <c r="N515" s="46"/>
      <c r="O515" s="27" t="e">
        <f>VLOOKUP(B:B,StudentsList[],7,FALSE)</f>
        <v>#N/A</v>
      </c>
      <c r="P515" s="25" t="str">
        <f t="shared" si="24"/>
        <v>00.00</v>
      </c>
      <c r="Q515" s="25" t="str">
        <f t="shared" si="23"/>
        <v/>
      </c>
    </row>
    <row r="516" spans="12:17" x14ac:dyDescent="0.25">
      <c r="L516" s="44"/>
      <c r="M516" s="45"/>
      <c r="N516" s="46"/>
      <c r="O516" s="27" t="e">
        <f>VLOOKUP(B:B,StudentsList[],7,FALSE)</f>
        <v>#N/A</v>
      </c>
      <c r="P516" s="25" t="str">
        <f t="shared" si="24"/>
        <v>00.00</v>
      </c>
      <c r="Q516" s="25" t="str">
        <f t="shared" si="23"/>
        <v/>
      </c>
    </row>
    <row r="517" spans="12:17" x14ac:dyDescent="0.25">
      <c r="L517" s="44"/>
      <c r="M517" s="45"/>
      <c r="N517" s="46"/>
      <c r="O517" s="27" t="e">
        <f>VLOOKUP(B:B,StudentsList[],7,FALSE)</f>
        <v>#N/A</v>
      </c>
      <c r="P517" s="25" t="str">
        <f t="shared" si="24"/>
        <v>00.00</v>
      </c>
      <c r="Q517" s="25" t="str">
        <f t="shared" si="23"/>
        <v/>
      </c>
    </row>
    <row r="518" spans="12:17" x14ac:dyDescent="0.25">
      <c r="L518" s="44"/>
      <c r="M518" s="45"/>
      <c r="N518" s="46"/>
      <c r="O518" s="27" t="e">
        <f>VLOOKUP(B:B,StudentsList[],7,FALSE)</f>
        <v>#N/A</v>
      </c>
      <c r="P518" s="25" t="str">
        <f t="shared" si="24"/>
        <v>00.00</v>
      </c>
      <c r="Q518" s="25" t="str">
        <f t="shared" si="23"/>
        <v/>
      </c>
    </row>
    <row r="519" spans="12:17" x14ac:dyDescent="0.25">
      <c r="L519" s="44"/>
      <c r="M519" s="45"/>
      <c r="N519" s="46"/>
      <c r="O519" s="27" t="e">
        <f>VLOOKUP(B:B,StudentsList[],7,FALSE)</f>
        <v>#N/A</v>
      </c>
      <c r="P519" s="25" t="str">
        <f t="shared" si="24"/>
        <v>00.00</v>
      </c>
      <c r="Q519" s="25" t="str">
        <f t="shared" si="23"/>
        <v/>
      </c>
    </row>
    <row r="520" spans="12:17" x14ac:dyDescent="0.25">
      <c r="L520" s="44"/>
      <c r="M520" s="45"/>
      <c r="N520" s="46"/>
      <c r="O520" s="27" t="e">
        <f>VLOOKUP(B:B,StudentsList[],7,FALSE)</f>
        <v>#N/A</v>
      </c>
      <c r="P520" s="25" t="str">
        <f t="shared" si="24"/>
        <v>00.00</v>
      </c>
      <c r="Q520" s="25" t="str">
        <f t="shared" si="23"/>
        <v/>
      </c>
    </row>
    <row r="521" spans="12:17" x14ac:dyDescent="0.25">
      <c r="L521" s="44"/>
      <c r="M521" s="45"/>
      <c r="N521" s="46"/>
      <c r="O521" s="27" t="e">
        <f>VLOOKUP(B:B,StudentsList[],7,FALSE)</f>
        <v>#N/A</v>
      </c>
      <c r="P521" s="25" t="str">
        <f t="shared" si="24"/>
        <v>00.00</v>
      </c>
      <c r="Q521" s="25" t="str">
        <f t="shared" si="23"/>
        <v/>
      </c>
    </row>
    <row r="522" spans="12:17" x14ac:dyDescent="0.25">
      <c r="L522" s="44"/>
      <c r="M522" s="45"/>
      <c r="N522" s="46"/>
      <c r="O522" s="27" t="e">
        <f>VLOOKUP(B:B,StudentsList[],7,FALSE)</f>
        <v>#N/A</v>
      </c>
      <c r="P522" s="25" t="str">
        <f t="shared" si="24"/>
        <v>00.00</v>
      </c>
      <c r="Q522" s="25" t="str">
        <f t="shared" si="23"/>
        <v/>
      </c>
    </row>
    <row r="523" spans="12:17" x14ac:dyDescent="0.25">
      <c r="L523" s="44"/>
      <c r="M523" s="45"/>
      <c r="N523" s="46"/>
      <c r="O523" s="27" t="e">
        <f>VLOOKUP(B:B,StudentsList[],7,FALSE)</f>
        <v>#N/A</v>
      </c>
      <c r="P523" s="25" t="str">
        <f t="shared" si="24"/>
        <v>00.00</v>
      </c>
      <c r="Q523" s="25" t="str">
        <f t="shared" si="23"/>
        <v/>
      </c>
    </row>
    <row r="524" spans="12:17" x14ac:dyDescent="0.25">
      <c r="L524" s="44"/>
      <c r="M524" s="45"/>
      <c r="N524" s="46"/>
      <c r="O524" s="27" t="e">
        <f>VLOOKUP(B:B,StudentsList[],7,FALSE)</f>
        <v>#N/A</v>
      </c>
      <c r="P524" s="25" t="str">
        <f t="shared" si="24"/>
        <v>00.00</v>
      </c>
      <c r="Q524" s="25" t="str">
        <f t="shared" ref="Q524:Q587" si="25">IF(K524&lt;&gt;"","Please be aware that there is a VAT tax of "&amp;P524&amp;" CHF to be paid cash when collecting the parcel.","")</f>
        <v/>
      </c>
    </row>
    <row r="525" spans="12:17" x14ac:dyDescent="0.25">
      <c r="L525" s="44"/>
      <c r="M525" s="45"/>
      <c r="N525" s="46"/>
      <c r="O525" s="27" t="e">
        <f>VLOOKUP(B:B,StudentsList[],7,FALSE)</f>
        <v>#N/A</v>
      </c>
      <c r="P525" s="25" t="str">
        <f t="shared" si="24"/>
        <v>00.00</v>
      </c>
      <c r="Q525" s="25" t="str">
        <f t="shared" si="25"/>
        <v/>
      </c>
    </row>
    <row r="526" spans="12:17" x14ac:dyDescent="0.25">
      <c r="L526" s="44"/>
      <c r="M526" s="45"/>
      <c r="N526" s="46"/>
      <c r="O526" s="27" t="e">
        <f>VLOOKUP(B:B,StudentsList[],7,FALSE)</f>
        <v>#N/A</v>
      </c>
      <c r="P526" s="25" t="str">
        <f t="shared" si="24"/>
        <v>00.00</v>
      </c>
      <c r="Q526" s="25" t="str">
        <f t="shared" si="25"/>
        <v/>
      </c>
    </row>
    <row r="527" spans="12:17" x14ac:dyDescent="0.25">
      <c r="L527" s="44"/>
      <c r="M527" s="45"/>
      <c r="N527" s="46"/>
      <c r="O527" s="27" t="e">
        <f>VLOOKUP(B:B,StudentsList[],7,FALSE)</f>
        <v>#N/A</v>
      </c>
      <c r="P527" s="25" t="str">
        <f t="shared" si="24"/>
        <v>00.00</v>
      </c>
      <c r="Q527" s="25" t="str">
        <f t="shared" si="25"/>
        <v/>
      </c>
    </row>
    <row r="528" spans="12:17" x14ac:dyDescent="0.25">
      <c r="L528" s="44"/>
      <c r="M528" s="45"/>
      <c r="N528" s="46"/>
      <c r="O528" s="27" t="e">
        <f>VLOOKUP(B:B,StudentsList[],7,FALSE)</f>
        <v>#N/A</v>
      </c>
      <c r="P528" s="25" t="str">
        <f t="shared" si="24"/>
        <v>00.00</v>
      </c>
      <c r="Q528" s="25" t="str">
        <f t="shared" si="25"/>
        <v/>
      </c>
    </row>
    <row r="529" spans="12:17" x14ac:dyDescent="0.25">
      <c r="L529" s="44"/>
      <c r="M529" s="45"/>
      <c r="N529" s="46"/>
      <c r="O529" s="27" t="e">
        <f>VLOOKUP(B:B,StudentsList[],7,FALSE)</f>
        <v>#N/A</v>
      </c>
      <c r="P529" s="25" t="str">
        <f t="shared" si="24"/>
        <v>00.00</v>
      </c>
      <c r="Q529" s="25" t="str">
        <f t="shared" si="25"/>
        <v/>
      </c>
    </row>
    <row r="530" spans="12:17" x14ac:dyDescent="0.25">
      <c r="L530" s="44"/>
      <c r="M530" s="45"/>
      <c r="N530" s="46"/>
      <c r="O530" s="27" t="e">
        <f>VLOOKUP(B:B,StudentsList[],7,FALSE)</f>
        <v>#N/A</v>
      </c>
      <c r="P530" s="25" t="str">
        <f t="shared" si="24"/>
        <v>00.00</v>
      </c>
      <c r="Q530" s="25" t="str">
        <f t="shared" si="25"/>
        <v/>
      </c>
    </row>
    <row r="531" spans="12:17" x14ac:dyDescent="0.25">
      <c r="L531" s="44"/>
      <c r="M531" s="45"/>
      <c r="N531" s="46"/>
      <c r="O531" s="27" t="e">
        <f>VLOOKUP(B:B,StudentsList[],7,FALSE)</f>
        <v>#N/A</v>
      </c>
      <c r="P531" s="25" t="str">
        <f t="shared" si="24"/>
        <v>00.00</v>
      </c>
      <c r="Q531" s="25" t="str">
        <f t="shared" si="25"/>
        <v/>
      </c>
    </row>
    <row r="532" spans="12:17" x14ac:dyDescent="0.25">
      <c r="L532" s="44"/>
      <c r="M532" s="45"/>
      <c r="N532" s="46"/>
      <c r="O532" s="27" t="e">
        <f>VLOOKUP(B:B,StudentsList[],7,FALSE)</f>
        <v>#N/A</v>
      </c>
      <c r="P532" s="25" t="str">
        <f t="shared" si="24"/>
        <v>00.00</v>
      </c>
      <c r="Q532" s="25" t="str">
        <f t="shared" si="25"/>
        <v/>
      </c>
    </row>
    <row r="533" spans="12:17" x14ac:dyDescent="0.25">
      <c r="L533" s="44"/>
      <c r="M533" s="45"/>
      <c r="N533" s="46"/>
      <c r="O533" s="27" t="e">
        <f>VLOOKUP(B:B,StudentsList[],7,FALSE)</f>
        <v>#N/A</v>
      </c>
      <c r="P533" s="25" t="str">
        <f t="shared" si="24"/>
        <v>00.00</v>
      </c>
      <c r="Q533" s="25" t="str">
        <f t="shared" si="25"/>
        <v/>
      </c>
    </row>
    <row r="534" spans="12:17" x14ac:dyDescent="0.25">
      <c r="L534" s="44"/>
      <c r="M534" s="45"/>
      <c r="N534" s="46"/>
      <c r="O534" s="27" t="e">
        <f>VLOOKUP(B:B,StudentsList[],7,FALSE)</f>
        <v>#N/A</v>
      </c>
      <c r="P534" s="25" t="str">
        <f t="shared" si="24"/>
        <v>00.00</v>
      </c>
      <c r="Q534" s="25" t="str">
        <f t="shared" si="25"/>
        <v/>
      </c>
    </row>
    <row r="535" spans="12:17" x14ac:dyDescent="0.25">
      <c r="L535" s="44"/>
      <c r="M535" s="45"/>
      <c r="N535" s="46"/>
      <c r="O535" s="27" t="e">
        <f>VLOOKUP(B:B,StudentsList[],7,FALSE)</f>
        <v>#N/A</v>
      </c>
      <c r="P535" s="25" t="str">
        <f t="shared" si="24"/>
        <v>00.00</v>
      </c>
      <c r="Q535" s="25" t="str">
        <f t="shared" si="25"/>
        <v/>
      </c>
    </row>
    <row r="536" spans="12:17" x14ac:dyDescent="0.25">
      <c r="L536" s="44"/>
      <c r="M536" s="45"/>
      <c r="N536" s="46"/>
      <c r="O536" s="27" t="e">
        <f>VLOOKUP(B:B,StudentsList[],7,FALSE)</f>
        <v>#N/A</v>
      </c>
      <c r="P536" s="25" t="str">
        <f t="shared" si="24"/>
        <v>00.00</v>
      </c>
      <c r="Q536" s="25" t="str">
        <f t="shared" si="25"/>
        <v/>
      </c>
    </row>
    <row r="537" spans="12:17" x14ac:dyDescent="0.25">
      <c r="L537" s="44"/>
      <c r="M537" s="45"/>
      <c r="N537" s="46"/>
      <c r="O537" s="27" t="e">
        <f>VLOOKUP(B:B,StudentsList[],7,FALSE)</f>
        <v>#N/A</v>
      </c>
      <c r="P537" s="25" t="str">
        <f t="shared" si="24"/>
        <v>00.00</v>
      </c>
      <c r="Q537" s="25" t="str">
        <f t="shared" si="25"/>
        <v/>
      </c>
    </row>
    <row r="538" spans="12:17" x14ac:dyDescent="0.25">
      <c r="L538" s="44"/>
      <c r="M538" s="45"/>
      <c r="N538" s="46"/>
      <c r="O538" s="27" t="e">
        <f>VLOOKUP(B:B,StudentsList[],7,FALSE)</f>
        <v>#N/A</v>
      </c>
      <c r="P538" s="25" t="str">
        <f t="shared" si="24"/>
        <v>00.00</v>
      </c>
      <c r="Q538" s="25" t="str">
        <f t="shared" si="25"/>
        <v/>
      </c>
    </row>
    <row r="539" spans="12:17" x14ac:dyDescent="0.25">
      <c r="L539" s="44"/>
      <c r="M539" s="45"/>
      <c r="N539" s="46"/>
      <c r="O539" s="27" t="e">
        <f>VLOOKUP(B:B,StudentsList[],7,FALSE)</f>
        <v>#N/A</v>
      </c>
      <c r="P539" s="25" t="str">
        <f t="shared" si="24"/>
        <v>00.00</v>
      </c>
      <c r="Q539" s="25" t="str">
        <f t="shared" si="25"/>
        <v/>
      </c>
    </row>
    <row r="540" spans="12:17" x14ac:dyDescent="0.25">
      <c r="L540" s="44"/>
      <c r="M540" s="45"/>
      <c r="N540" s="46"/>
      <c r="O540" s="27" t="e">
        <f>VLOOKUP(B:B,StudentsList[],7,FALSE)</f>
        <v>#N/A</v>
      </c>
      <c r="P540" s="25" t="str">
        <f t="shared" si="24"/>
        <v>00.00</v>
      </c>
      <c r="Q540" s="25" t="str">
        <f t="shared" si="25"/>
        <v/>
      </c>
    </row>
    <row r="541" spans="12:17" x14ac:dyDescent="0.25">
      <c r="L541" s="44"/>
      <c r="M541" s="45"/>
      <c r="N541" s="46"/>
      <c r="O541" s="27" t="e">
        <f>VLOOKUP(B:B,StudentsList[],7,FALSE)</f>
        <v>#N/A</v>
      </c>
      <c r="P541" s="25" t="str">
        <f t="shared" si="24"/>
        <v>00.00</v>
      </c>
      <c r="Q541" s="25" t="str">
        <f t="shared" si="25"/>
        <v/>
      </c>
    </row>
    <row r="542" spans="12:17" x14ac:dyDescent="0.25">
      <c r="L542" s="44"/>
      <c r="M542" s="45"/>
      <c r="N542" s="46"/>
      <c r="O542" s="27" t="e">
        <f>VLOOKUP(B:B,StudentsList[],7,FALSE)</f>
        <v>#N/A</v>
      </c>
      <c r="P542" s="25" t="str">
        <f t="shared" si="24"/>
        <v>00.00</v>
      </c>
      <c r="Q542" s="25" t="str">
        <f t="shared" si="25"/>
        <v/>
      </c>
    </row>
    <row r="543" spans="12:17" x14ac:dyDescent="0.25">
      <c r="L543" s="44"/>
      <c r="M543" s="45"/>
      <c r="N543" s="46"/>
      <c r="O543" s="27" t="e">
        <f>VLOOKUP(B:B,StudentsList[],7,FALSE)</f>
        <v>#N/A</v>
      </c>
      <c r="P543" s="25" t="str">
        <f t="shared" si="24"/>
        <v>00.00</v>
      </c>
      <c r="Q543" s="25" t="str">
        <f t="shared" si="25"/>
        <v/>
      </c>
    </row>
    <row r="544" spans="12:17" x14ac:dyDescent="0.25">
      <c r="L544" s="44"/>
      <c r="M544" s="45"/>
      <c r="N544" s="46"/>
      <c r="O544" s="27" t="e">
        <f>VLOOKUP(B:B,StudentsList[],7,FALSE)</f>
        <v>#N/A</v>
      </c>
      <c r="P544" s="25" t="str">
        <f t="shared" si="24"/>
        <v>00.00</v>
      </c>
      <c r="Q544" s="25" t="str">
        <f t="shared" si="25"/>
        <v/>
      </c>
    </row>
    <row r="545" spans="12:17" x14ac:dyDescent="0.25">
      <c r="L545" s="44"/>
      <c r="M545" s="45"/>
      <c r="N545" s="46"/>
      <c r="O545" s="27" t="e">
        <f>VLOOKUP(B:B,StudentsList[],7,FALSE)</f>
        <v>#N/A</v>
      </c>
      <c r="P545" s="25" t="str">
        <f t="shared" si="24"/>
        <v>00.00</v>
      </c>
      <c r="Q545" s="25" t="str">
        <f t="shared" si="25"/>
        <v/>
      </c>
    </row>
    <row r="546" spans="12:17" x14ac:dyDescent="0.25">
      <c r="L546" s="44"/>
      <c r="M546" s="45"/>
      <c r="N546" s="46"/>
      <c r="O546" s="27" t="e">
        <f>VLOOKUP(B:B,StudentsList[],7,FALSE)</f>
        <v>#N/A</v>
      </c>
      <c r="P546" s="25" t="str">
        <f t="shared" si="24"/>
        <v>00.00</v>
      </c>
      <c r="Q546" s="25" t="str">
        <f t="shared" si="25"/>
        <v/>
      </c>
    </row>
    <row r="547" spans="12:17" x14ac:dyDescent="0.25">
      <c r="L547" s="44"/>
      <c r="M547" s="45"/>
      <c r="N547" s="46"/>
      <c r="O547" s="27" t="e">
        <f>VLOOKUP(B:B,StudentsList[],7,FALSE)</f>
        <v>#N/A</v>
      </c>
      <c r="P547" s="25" t="str">
        <f t="shared" si="24"/>
        <v>00.00</v>
      </c>
      <c r="Q547" s="25" t="str">
        <f t="shared" si="25"/>
        <v/>
      </c>
    </row>
    <row r="548" spans="12:17" x14ac:dyDescent="0.25">
      <c r="L548" s="44"/>
      <c r="M548" s="45"/>
      <c r="N548" s="46"/>
      <c r="O548" s="27" t="e">
        <f>VLOOKUP(B:B,StudentsList[],7,FALSE)</f>
        <v>#N/A</v>
      </c>
      <c r="P548" s="25" t="str">
        <f t="shared" si="24"/>
        <v>00.00</v>
      </c>
      <c r="Q548" s="25" t="str">
        <f t="shared" si="25"/>
        <v/>
      </c>
    </row>
    <row r="549" spans="12:17" x14ac:dyDescent="0.25">
      <c r="L549" s="44"/>
      <c r="M549" s="45"/>
      <c r="N549" s="46"/>
      <c r="O549" s="27" t="e">
        <f>VLOOKUP(B:B,StudentsList[],7,FALSE)</f>
        <v>#N/A</v>
      </c>
      <c r="P549" s="25" t="str">
        <f t="shared" si="24"/>
        <v>00.00</v>
      </c>
      <c r="Q549" s="25" t="str">
        <f t="shared" si="25"/>
        <v/>
      </c>
    </row>
    <row r="550" spans="12:17" x14ac:dyDescent="0.25">
      <c r="L550" s="44"/>
      <c r="M550" s="45"/>
      <c r="N550" s="46"/>
      <c r="O550" s="27" t="e">
        <f>VLOOKUP(B:B,StudentsList[],7,FALSE)</f>
        <v>#N/A</v>
      </c>
      <c r="P550" s="25" t="str">
        <f t="shared" si="24"/>
        <v>00.00</v>
      </c>
      <c r="Q550" s="25" t="str">
        <f t="shared" si="25"/>
        <v/>
      </c>
    </row>
    <row r="551" spans="12:17" x14ac:dyDescent="0.25">
      <c r="L551" s="44"/>
      <c r="M551" s="45"/>
      <c r="N551" s="46"/>
      <c r="O551" s="27" t="e">
        <f>VLOOKUP(B:B,StudentsList[],7,FALSE)</f>
        <v>#N/A</v>
      </c>
      <c r="P551" s="25" t="str">
        <f t="shared" si="24"/>
        <v>00.00</v>
      </c>
      <c r="Q551" s="25" t="str">
        <f t="shared" si="25"/>
        <v/>
      </c>
    </row>
    <row r="552" spans="12:17" x14ac:dyDescent="0.25">
      <c r="L552" s="44"/>
      <c r="M552" s="45"/>
      <c r="N552" s="46"/>
      <c r="O552" s="27" t="e">
        <f>VLOOKUP(B:B,StudentsList[],7,FALSE)</f>
        <v>#N/A</v>
      </c>
      <c r="P552" s="25" t="str">
        <f t="shared" si="24"/>
        <v>00.00</v>
      </c>
      <c r="Q552" s="25" t="str">
        <f t="shared" si="25"/>
        <v/>
      </c>
    </row>
    <row r="553" spans="12:17" x14ac:dyDescent="0.25">
      <c r="L553" s="44"/>
      <c r="M553" s="45"/>
      <c r="N553" s="46"/>
      <c r="O553" s="27" t="e">
        <f>VLOOKUP(B:B,StudentsList[],7,FALSE)</f>
        <v>#N/A</v>
      </c>
      <c r="P553" s="25" t="str">
        <f t="shared" si="24"/>
        <v>00.00</v>
      </c>
      <c r="Q553" s="25" t="str">
        <f t="shared" si="25"/>
        <v/>
      </c>
    </row>
    <row r="554" spans="12:17" x14ac:dyDescent="0.25">
      <c r="L554" s="44"/>
      <c r="M554" s="45"/>
      <c r="N554" s="46"/>
      <c r="O554" s="27" t="e">
        <f>VLOOKUP(B:B,StudentsList[],7,FALSE)</f>
        <v>#N/A</v>
      </c>
      <c r="P554" s="25" t="str">
        <f t="shared" si="24"/>
        <v>00.00</v>
      </c>
      <c r="Q554" s="25" t="str">
        <f t="shared" si="25"/>
        <v/>
      </c>
    </row>
    <row r="555" spans="12:17" x14ac:dyDescent="0.25">
      <c r="L555" s="44"/>
      <c r="M555" s="45"/>
      <c r="N555" s="46"/>
      <c r="O555" s="27" t="e">
        <f>VLOOKUP(B:B,StudentsList[],7,FALSE)</f>
        <v>#N/A</v>
      </c>
      <c r="P555" s="25" t="str">
        <f t="shared" si="24"/>
        <v>00.00</v>
      </c>
      <c r="Q555" s="25" t="str">
        <f t="shared" si="25"/>
        <v/>
      </c>
    </row>
    <row r="556" spans="12:17" x14ac:dyDescent="0.25">
      <c r="L556" s="44"/>
      <c r="M556" s="45"/>
      <c r="N556" s="46"/>
      <c r="O556" s="27" t="e">
        <f>VLOOKUP(B:B,StudentsList[],7,FALSE)</f>
        <v>#N/A</v>
      </c>
      <c r="P556" s="25" t="str">
        <f t="shared" si="24"/>
        <v>00.00</v>
      </c>
      <c r="Q556" s="25" t="str">
        <f t="shared" si="25"/>
        <v/>
      </c>
    </row>
    <row r="557" spans="12:17" x14ac:dyDescent="0.25">
      <c r="L557" s="44"/>
      <c r="M557" s="45"/>
      <c r="N557" s="46"/>
      <c r="O557" s="27" t="e">
        <f>VLOOKUP(B:B,StudentsList[],7,FALSE)</f>
        <v>#N/A</v>
      </c>
      <c r="P557" s="25" t="str">
        <f t="shared" si="24"/>
        <v>00.00</v>
      </c>
      <c r="Q557" s="25" t="str">
        <f t="shared" si="25"/>
        <v/>
      </c>
    </row>
    <row r="558" spans="12:17" x14ac:dyDescent="0.25">
      <c r="L558" s="44"/>
      <c r="M558" s="45"/>
      <c r="N558" s="46"/>
      <c r="O558" s="27" t="e">
        <f>VLOOKUP(B:B,StudentsList[],7,FALSE)</f>
        <v>#N/A</v>
      </c>
      <c r="P558" s="25" t="str">
        <f t="shared" si="24"/>
        <v>00.00</v>
      </c>
      <c r="Q558" s="25" t="str">
        <f t="shared" si="25"/>
        <v/>
      </c>
    </row>
    <row r="559" spans="12:17" x14ac:dyDescent="0.25">
      <c r="L559" s="44"/>
      <c r="M559" s="45"/>
      <c r="N559" s="46"/>
      <c r="O559" s="27" t="e">
        <f>VLOOKUP(B:B,StudentsList[],7,FALSE)</f>
        <v>#N/A</v>
      </c>
      <c r="P559" s="25" t="str">
        <f t="shared" si="24"/>
        <v>00.00</v>
      </c>
      <c r="Q559" s="25" t="str">
        <f t="shared" si="25"/>
        <v/>
      </c>
    </row>
    <row r="560" spans="12:17" x14ac:dyDescent="0.25">
      <c r="L560" s="44"/>
      <c r="M560" s="45"/>
      <c r="N560" s="46"/>
      <c r="O560" s="27" t="e">
        <f>VLOOKUP(B:B,StudentsList[],7,FALSE)</f>
        <v>#N/A</v>
      </c>
      <c r="P560" s="25" t="str">
        <f t="shared" si="24"/>
        <v>00.00</v>
      </c>
      <c r="Q560" s="25" t="str">
        <f t="shared" si="25"/>
        <v/>
      </c>
    </row>
    <row r="561" spans="12:17" x14ac:dyDescent="0.25">
      <c r="L561" s="44"/>
      <c r="M561" s="45"/>
      <c r="N561" s="46"/>
      <c r="O561" s="27" t="e">
        <f>VLOOKUP(B:B,StudentsList[],7,FALSE)</f>
        <v>#N/A</v>
      </c>
      <c r="P561" s="25" t="str">
        <f t="shared" si="24"/>
        <v>00.00</v>
      </c>
      <c r="Q561" s="25" t="str">
        <f t="shared" si="25"/>
        <v/>
      </c>
    </row>
    <row r="562" spans="12:17" x14ac:dyDescent="0.25">
      <c r="L562" s="44"/>
      <c r="M562" s="45"/>
      <c r="N562" s="46"/>
      <c r="O562" s="27" t="e">
        <f>VLOOKUP(B:B,StudentsList[],7,FALSE)</f>
        <v>#N/A</v>
      </c>
      <c r="P562" s="25" t="str">
        <f t="shared" si="24"/>
        <v>00.00</v>
      </c>
      <c r="Q562" s="25" t="str">
        <f t="shared" si="25"/>
        <v/>
      </c>
    </row>
    <row r="563" spans="12:17" x14ac:dyDescent="0.25">
      <c r="L563" s="44"/>
      <c r="M563" s="45"/>
      <c r="N563" s="46"/>
      <c r="O563" s="27" t="e">
        <f>VLOOKUP(B:B,StudentsList[],7,FALSE)</f>
        <v>#N/A</v>
      </c>
      <c r="P563" s="25" t="str">
        <f t="shared" si="24"/>
        <v>00.00</v>
      </c>
      <c r="Q563" s="25" t="str">
        <f t="shared" si="25"/>
        <v/>
      </c>
    </row>
    <row r="564" spans="12:17" x14ac:dyDescent="0.25">
      <c r="L564" s="44"/>
      <c r="M564" s="45"/>
      <c r="N564" s="46"/>
      <c r="O564" s="27" t="e">
        <f>VLOOKUP(B:B,StudentsList[],7,FALSE)</f>
        <v>#N/A</v>
      </c>
      <c r="P564" s="25" t="str">
        <f t="shared" si="24"/>
        <v>00.00</v>
      </c>
      <c r="Q564" s="25" t="str">
        <f t="shared" si="25"/>
        <v/>
      </c>
    </row>
    <row r="565" spans="12:17" x14ac:dyDescent="0.25">
      <c r="L565" s="44"/>
      <c r="M565" s="45"/>
      <c r="N565" s="46"/>
      <c r="O565" s="27" t="e">
        <f>VLOOKUP(B:B,StudentsList[],7,FALSE)</f>
        <v>#N/A</v>
      </c>
      <c r="P565" s="25" t="str">
        <f t="shared" si="24"/>
        <v>00.00</v>
      </c>
      <c r="Q565" s="25" t="str">
        <f t="shared" si="25"/>
        <v/>
      </c>
    </row>
    <row r="566" spans="12:17" x14ac:dyDescent="0.25">
      <c r="L566" s="44"/>
      <c r="M566" s="45"/>
      <c r="N566" s="46"/>
      <c r="O566" s="27" t="e">
        <f>VLOOKUP(B:B,StudentsList[],7,FALSE)</f>
        <v>#N/A</v>
      </c>
      <c r="P566" s="25" t="str">
        <f t="shared" si="24"/>
        <v>00.00</v>
      </c>
      <c r="Q566" s="25" t="str">
        <f t="shared" si="25"/>
        <v/>
      </c>
    </row>
    <row r="567" spans="12:17" x14ac:dyDescent="0.25">
      <c r="L567" s="44"/>
      <c r="M567" s="45"/>
      <c r="N567" s="46"/>
      <c r="O567" s="27" t="e">
        <f>VLOOKUP(B:B,StudentsList[],7,FALSE)</f>
        <v>#N/A</v>
      </c>
      <c r="P567" s="25" t="str">
        <f t="shared" si="24"/>
        <v>00.00</v>
      </c>
      <c r="Q567" s="25" t="str">
        <f t="shared" si="25"/>
        <v/>
      </c>
    </row>
    <row r="568" spans="12:17" x14ac:dyDescent="0.25">
      <c r="L568" s="44"/>
      <c r="M568" s="45"/>
      <c r="N568" s="46"/>
      <c r="O568" s="27" t="e">
        <f>VLOOKUP(B:B,StudentsList[],7,FALSE)</f>
        <v>#N/A</v>
      </c>
      <c r="P568" s="25" t="str">
        <f t="shared" si="24"/>
        <v>00.00</v>
      </c>
      <c r="Q568" s="25" t="str">
        <f t="shared" si="25"/>
        <v/>
      </c>
    </row>
    <row r="569" spans="12:17" x14ac:dyDescent="0.25">
      <c r="L569" s="44"/>
      <c r="M569" s="45"/>
      <c r="N569" s="46"/>
      <c r="O569" s="27" t="e">
        <f>VLOOKUP(B:B,StudentsList[],7,FALSE)</f>
        <v>#N/A</v>
      </c>
      <c r="P569" s="25" t="str">
        <f t="shared" si="24"/>
        <v>00.00</v>
      </c>
      <c r="Q569" s="25" t="str">
        <f t="shared" si="25"/>
        <v/>
      </c>
    </row>
    <row r="570" spans="12:17" x14ac:dyDescent="0.25">
      <c r="L570" s="44"/>
      <c r="M570" s="45"/>
      <c r="N570" s="46"/>
      <c r="O570" s="27" t="e">
        <f>VLOOKUP(B:B,StudentsList[],7,FALSE)</f>
        <v>#N/A</v>
      </c>
      <c r="P570" s="25" t="str">
        <f t="shared" si="24"/>
        <v>00.00</v>
      </c>
      <c r="Q570" s="25" t="str">
        <f t="shared" si="25"/>
        <v/>
      </c>
    </row>
    <row r="571" spans="12:17" x14ac:dyDescent="0.25">
      <c r="L571" s="44"/>
      <c r="M571" s="45"/>
      <c r="N571" s="46"/>
      <c r="O571" s="27" t="e">
        <f>VLOOKUP(B:B,StudentsList[],7,FALSE)</f>
        <v>#N/A</v>
      </c>
      <c r="P571" s="25" t="str">
        <f t="shared" si="24"/>
        <v>00.00</v>
      </c>
      <c r="Q571" s="25" t="str">
        <f t="shared" si="25"/>
        <v/>
      </c>
    </row>
    <row r="572" spans="12:17" x14ac:dyDescent="0.25">
      <c r="L572" s="44"/>
      <c r="M572" s="45"/>
      <c r="N572" s="46"/>
      <c r="O572" s="27" t="e">
        <f>VLOOKUP(B:B,StudentsList[],7,FALSE)</f>
        <v>#N/A</v>
      </c>
      <c r="P572" s="25" t="str">
        <f t="shared" si="24"/>
        <v>00.00</v>
      </c>
      <c r="Q572" s="25" t="str">
        <f t="shared" si="25"/>
        <v/>
      </c>
    </row>
    <row r="573" spans="12:17" x14ac:dyDescent="0.25">
      <c r="L573" s="44"/>
      <c r="M573" s="45"/>
      <c r="N573" s="46"/>
      <c r="O573" s="27" t="e">
        <f>VLOOKUP(B:B,StudentsList[],7,FALSE)</f>
        <v>#N/A</v>
      </c>
      <c r="P573" s="25" t="str">
        <f t="shared" si="24"/>
        <v>00.00</v>
      </c>
      <c r="Q573" s="25" t="str">
        <f t="shared" si="25"/>
        <v/>
      </c>
    </row>
    <row r="574" spans="12:17" x14ac:dyDescent="0.25">
      <c r="L574" s="44"/>
      <c r="M574" s="45"/>
      <c r="N574" s="46"/>
      <c r="O574" s="27" t="e">
        <f>VLOOKUP(B:B,StudentsList[],7,FALSE)</f>
        <v>#N/A</v>
      </c>
      <c r="P574" s="25" t="str">
        <f t="shared" si="24"/>
        <v>00.00</v>
      </c>
      <c r="Q574" s="25" t="str">
        <f t="shared" si="25"/>
        <v/>
      </c>
    </row>
    <row r="575" spans="12:17" x14ac:dyDescent="0.25">
      <c r="L575" s="44"/>
      <c r="M575" s="45"/>
      <c r="N575" s="46"/>
      <c r="O575" s="27" t="e">
        <f>VLOOKUP(B:B,StudentsList[],7,FALSE)</f>
        <v>#N/A</v>
      </c>
      <c r="P575" s="25" t="str">
        <f t="shared" si="24"/>
        <v>00.00</v>
      </c>
      <c r="Q575" s="25" t="str">
        <f t="shared" si="25"/>
        <v/>
      </c>
    </row>
    <row r="576" spans="12:17" x14ac:dyDescent="0.25">
      <c r="L576" s="44"/>
      <c r="M576" s="45"/>
      <c r="N576" s="46"/>
      <c r="O576" s="27" t="e">
        <f>VLOOKUP(B:B,StudentsList[],7,FALSE)</f>
        <v>#N/A</v>
      </c>
      <c r="P576" s="25" t="str">
        <f t="shared" si="24"/>
        <v>00.00</v>
      </c>
      <c r="Q576" s="25" t="str">
        <f t="shared" si="25"/>
        <v/>
      </c>
    </row>
    <row r="577" spans="12:17" x14ac:dyDescent="0.25">
      <c r="L577" s="44"/>
      <c r="M577" s="45"/>
      <c r="N577" s="46"/>
      <c r="O577" s="27" t="e">
        <f>VLOOKUP(B:B,StudentsList[],7,FALSE)</f>
        <v>#N/A</v>
      </c>
      <c r="P577" s="25" t="str">
        <f t="shared" ref="P577:P615" si="26">TEXT(K577,"##00.00")</f>
        <v>00.00</v>
      </c>
      <c r="Q577" s="25" t="str">
        <f t="shared" si="25"/>
        <v/>
      </c>
    </row>
    <row r="578" spans="12:17" x14ac:dyDescent="0.25">
      <c r="L578" s="44"/>
      <c r="M578" s="45"/>
      <c r="N578" s="46"/>
      <c r="O578" s="27" t="e">
        <f>VLOOKUP(B:B,StudentsList[],7,FALSE)</f>
        <v>#N/A</v>
      </c>
      <c r="P578" s="25" t="str">
        <f t="shared" si="26"/>
        <v>00.00</v>
      </c>
      <c r="Q578" s="25" t="str">
        <f t="shared" si="25"/>
        <v/>
      </c>
    </row>
    <row r="579" spans="12:17" x14ac:dyDescent="0.25">
      <c r="L579" s="44"/>
      <c r="M579" s="45"/>
      <c r="N579" s="46"/>
      <c r="O579" s="27" t="e">
        <f>VLOOKUP(B:B,StudentsList[],7,FALSE)</f>
        <v>#N/A</v>
      </c>
      <c r="P579" s="25" t="str">
        <f t="shared" si="26"/>
        <v>00.00</v>
      </c>
      <c r="Q579" s="25" t="str">
        <f t="shared" si="25"/>
        <v/>
      </c>
    </row>
    <row r="580" spans="12:17" x14ac:dyDescent="0.25">
      <c r="L580" s="44"/>
      <c r="M580" s="45"/>
      <c r="N580" s="46"/>
      <c r="O580" s="27" t="e">
        <f>VLOOKUP(B:B,StudentsList[],7,FALSE)</f>
        <v>#N/A</v>
      </c>
      <c r="P580" s="25" t="str">
        <f t="shared" si="26"/>
        <v>00.00</v>
      </c>
      <c r="Q580" s="25" t="str">
        <f t="shared" si="25"/>
        <v/>
      </c>
    </row>
    <row r="581" spans="12:17" x14ac:dyDescent="0.25">
      <c r="L581" s="44"/>
      <c r="M581" s="45"/>
      <c r="N581" s="46"/>
      <c r="O581" s="27" t="e">
        <f>VLOOKUP(B:B,StudentsList[],7,FALSE)</f>
        <v>#N/A</v>
      </c>
      <c r="P581" s="25" t="str">
        <f t="shared" si="26"/>
        <v>00.00</v>
      </c>
      <c r="Q581" s="25" t="str">
        <f t="shared" si="25"/>
        <v/>
      </c>
    </row>
    <row r="582" spans="12:17" x14ac:dyDescent="0.25">
      <c r="L582" s="44"/>
      <c r="M582" s="45"/>
      <c r="N582" s="46"/>
      <c r="O582" s="27" t="e">
        <f>VLOOKUP(B:B,StudentsList[],7,FALSE)</f>
        <v>#N/A</v>
      </c>
      <c r="P582" s="25" t="str">
        <f t="shared" si="26"/>
        <v>00.00</v>
      </c>
      <c r="Q582" s="25" t="str">
        <f t="shared" si="25"/>
        <v/>
      </c>
    </row>
    <row r="583" spans="12:17" x14ac:dyDescent="0.25">
      <c r="L583" s="44"/>
      <c r="M583" s="45"/>
      <c r="N583" s="46"/>
      <c r="O583" s="27" t="e">
        <f>VLOOKUP(B:B,StudentsList[],7,FALSE)</f>
        <v>#N/A</v>
      </c>
      <c r="P583" s="25" t="str">
        <f t="shared" si="26"/>
        <v>00.00</v>
      </c>
      <c r="Q583" s="25" t="str">
        <f t="shared" si="25"/>
        <v/>
      </c>
    </row>
    <row r="584" spans="12:17" x14ac:dyDescent="0.25">
      <c r="L584" s="44"/>
      <c r="M584" s="45"/>
      <c r="N584" s="46"/>
      <c r="O584" s="27" t="e">
        <f>VLOOKUP(B:B,StudentsList[],7,FALSE)</f>
        <v>#N/A</v>
      </c>
      <c r="P584" s="25" t="str">
        <f t="shared" si="26"/>
        <v>00.00</v>
      </c>
      <c r="Q584" s="25" t="str">
        <f t="shared" si="25"/>
        <v/>
      </c>
    </row>
    <row r="585" spans="12:17" x14ac:dyDescent="0.25">
      <c r="L585" s="44"/>
      <c r="M585" s="45"/>
      <c r="N585" s="46"/>
      <c r="O585" s="27" t="e">
        <f>VLOOKUP(B:B,StudentsList[],7,FALSE)</f>
        <v>#N/A</v>
      </c>
      <c r="P585" s="25" t="str">
        <f t="shared" si="26"/>
        <v>00.00</v>
      </c>
      <c r="Q585" s="25" t="str">
        <f t="shared" si="25"/>
        <v/>
      </c>
    </row>
    <row r="586" spans="12:17" x14ac:dyDescent="0.25">
      <c r="L586" s="44"/>
      <c r="M586" s="45"/>
      <c r="N586" s="46"/>
      <c r="O586" s="27" t="e">
        <f>VLOOKUP(B:B,StudentsList[],7,FALSE)</f>
        <v>#N/A</v>
      </c>
      <c r="P586" s="25" t="str">
        <f t="shared" si="26"/>
        <v>00.00</v>
      </c>
      <c r="Q586" s="25" t="str">
        <f t="shared" si="25"/>
        <v/>
      </c>
    </row>
    <row r="587" spans="12:17" x14ac:dyDescent="0.25">
      <c r="L587" s="44"/>
      <c r="M587" s="45"/>
      <c r="N587" s="46"/>
      <c r="O587" s="27" t="e">
        <f>VLOOKUP(B:B,StudentsList[],7,FALSE)</f>
        <v>#N/A</v>
      </c>
      <c r="P587" s="25" t="str">
        <f t="shared" si="26"/>
        <v>00.00</v>
      </c>
      <c r="Q587" s="25" t="str">
        <f t="shared" si="25"/>
        <v/>
      </c>
    </row>
    <row r="588" spans="12:17" x14ac:dyDescent="0.25">
      <c r="L588" s="44"/>
      <c r="M588" s="45"/>
      <c r="N588" s="46"/>
      <c r="O588" s="27" t="e">
        <f>VLOOKUP(B:B,StudentsList[],7,FALSE)</f>
        <v>#N/A</v>
      </c>
      <c r="P588" s="25" t="str">
        <f t="shared" si="26"/>
        <v>00.00</v>
      </c>
      <c r="Q588" s="25" t="str">
        <f t="shared" ref="Q588:Q651" si="27">IF(K588&lt;&gt;"","Please be aware that there is a VAT tax of "&amp;P588&amp;" CHF to be paid cash when collecting the parcel.","")</f>
        <v/>
      </c>
    </row>
    <row r="589" spans="12:17" x14ac:dyDescent="0.25">
      <c r="L589" s="44"/>
      <c r="M589" s="45"/>
      <c r="N589" s="46"/>
      <c r="O589" s="27" t="e">
        <f>VLOOKUP(B:B,StudentsList[],7,FALSE)</f>
        <v>#N/A</v>
      </c>
      <c r="P589" s="25" t="str">
        <f t="shared" si="26"/>
        <v>00.00</v>
      </c>
      <c r="Q589" s="25" t="str">
        <f t="shared" si="27"/>
        <v/>
      </c>
    </row>
    <row r="590" spans="12:17" x14ac:dyDescent="0.25">
      <c r="L590" s="44"/>
      <c r="M590" s="45"/>
      <c r="N590" s="46"/>
      <c r="O590" s="27" t="e">
        <f>VLOOKUP(B:B,StudentsList[],7,FALSE)</f>
        <v>#N/A</v>
      </c>
      <c r="P590" s="25" t="str">
        <f t="shared" si="26"/>
        <v>00.00</v>
      </c>
      <c r="Q590" s="25" t="str">
        <f t="shared" si="27"/>
        <v/>
      </c>
    </row>
    <row r="591" spans="12:17" x14ac:dyDescent="0.25">
      <c r="L591" s="44"/>
      <c r="M591" s="45"/>
      <c r="N591" s="46"/>
      <c r="O591" s="27" t="e">
        <f>VLOOKUP(B:B,StudentsList[],7,FALSE)</f>
        <v>#N/A</v>
      </c>
      <c r="P591" s="25" t="str">
        <f t="shared" si="26"/>
        <v>00.00</v>
      </c>
      <c r="Q591" s="25" t="str">
        <f t="shared" si="27"/>
        <v/>
      </c>
    </row>
    <row r="592" spans="12:17" x14ac:dyDescent="0.25">
      <c r="L592" s="44"/>
      <c r="M592" s="45"/>
      <c r="N592" s="46"/>
      <c r="O592" s="27" t="e">
        <f>VLOOKUP(B:B,StudentsList[],7,FALSE)</f>
        <v>#N/A</v>
      </c>
      <c r="P592" s="25" t="str">
        <f t="shared" si="26"/>
        <v>00.00</v>
      </c>
      <c r="Q592" s="25" t="str">
        <f t="shared" si="27"/>
        <v/>
      </c>
    </row>
    <row r="593" spans="12:17" x14ac:dyDescent="0.25">
      <c r="L593" s="44"/>
      <c r="M593" s="45"/>
      <c r="N593" s="46"/>
      <c r="O593" s="27" t="e">
        <f>VLOOKUP(B:B,StudentsList[],7,FALSE)</f>
        <v>#N/A</v>
      </c>
      <c r="P593" s="25" t="str">
        <f t="shared" si="26"/>
        <v>00.00</v>
      </c>
      <c r="Q593" s="25" t="str">
        <f t="shared" si="27"/>
        <v/>
      </c>
    </row>
    <row r="594" spans="12:17" x14ac:dyDescent="0.25">
      <c r="L594" s="44"/>
      <c r="M594" s="45"/>
      <c r="N594" s="46"/>
      <c r="O594" s="27" t="e">
        <f>VLOOKUP(B:B,StudentsList[],7,FALSE)</f>
        <v>#N/A</v>
      </c>
      <c r="P594" s="25" t="str">
        <f t="shared" si="26"/>
        <v>00.00</v>
      </c>
      <c r="Q594" s="25" t="str">
        <f t="shared" si="27"/>
        <v/>
      </c>
    </row>
    <row r="595" spans="12:17" x14ac:dyDescent="0.25">
      <c r="L595" s="44"/>
      <c r="M595" s="45"/>
      <c r="N595" s="46"/>
      <c r="O595" s="27" t="e">
        <f>VLOOKUP(B:B,StudentsList[],7,FALSE)</f>
        <v>#N/A</v>
      </c>
      <c r="P595" s="25" t="str">
        <f t="shared" si="26"/>
        <v>00.00</v>
      </c>
      <c r="Q595" s="25" t="str">
        <f t="shared" si="27"/>
        <v/>
      </c>
    </row>
    <row r="596" spans="12:17" x14ac:dyDescent="0.25">
      <c r="L596" s="44"/>
      <c r="M596" s="45"/>
      <c r="N596" s="46"/>
      <c r="O596" s="27" t="e">
        <f>VLOOKUP(B:B,StudentsList[],7,FALSE)</f>
        <v>#N/A</v>
      </c>
      <c r="P596" s="25" t="str">
        <f t="shared" si="26"/>
        <v>00.00</v>
      </c>
      <c r="Q596" s="25" t="str">
        <f t="shared" si="27"/>
        <v/>
      </c>
    </row>
    <row r="597" spans="12:17" x14ac:dyDescent="0.25">
      <c r="L597" s="44"/>
      <c r="M597" s="45"/>
      <c r="N597" s="46"/>
      <c r="O597" s="27" t="e">
        <f>VLOOKUP(B:B,StudentsList[],7,FALSE)</f>
        <v>#N/A</v>
      </c>
      <c r="P597" s="25" t="str">
        <f t="shared" si="26"/>
        <v>00.00</v>
      </c>
      <c r="Q597" s="25" t="str">
        <f t="shared" si="27"/>
        <v/>
      </c>
    </row>
    <row r="598" spans="12:17" x14ac:dyDescent="0.25">
      <c r="L598" s="44"/>
      <c r="M598" s="45"/>
      <c r="N598" s="46"/>
      <c r="O598" s="27" t="e">
        <f>VLOOKUP(B:B,StudentsList[],7,FALSE)</f>
        <v>#N/A</v>
      </c>
      <c r="P598" s="25" t="str">
        <f t="shared" si="26"/>
        <v>00.00</v>
      </c>
      <c r="Q598" s="25" t="str">
        <f t="shared" si="27"/>
        <v/>
      </c>
    </row>
    <row r="599" spans="12:17" x14ac:dyDescent="0.25">
      <c r="L599" s="44"/>
      <c r="M599" s="45"/>
      <c r="N599" s="46"/>
      <c r="O599" s="27" t="e">
        <f>VLOOKUP(B:B,StudentsList[],7,FALSE)</f>
        <v>#N/A</v>
      </c>
      <c r="P599" s="25" t="str">
        <f t="shared" si="26"/>
        <v>00.00</v>
      </c>
      <c r="Q599" s="25" t="str">
        <f t="shared" si="27"/>
        <v/>
      </c>
    </row>
    <row r="600" spans="12:17" x14ac:dyDescent="0.25">
      <c r="L600" s="44"/>
      <c r="M600" s="45"/>
      <c r="N600" s="46"/>
      <c r="O600" s="27" t="e">
        <f>VLOOKUP(B:B,StudentsList[],7,FALSE)</f>
        <v>#N/A</v>
      </c>
      <c r="P600" s="25" t="str">
        <f t="shared" si="26"/>
        <v>00.00</v>
      </c>
      <c r="Q600" s="25" t="str">
        <f t="shared" si="27"/>
        <v/>
      </c>
    </row>
    <row r="601" spans="12:17" x14ac:dyDescent="0.25">
      <c r="L601" s="44"/>
      <c r="M601" s="45"/>
      <c r="N601" s="46"/>
      <c r="O601" s="27" t="e">
        <f>VLOOKUP(B:B,StudentsList[],7,FALSE)</f>
        <v>#N/A</v>
      </c>
      <c r="P601" s="25" t="str">
        <f t="shared" si="26"/>
        <v>00.00</v>
      </c>
      <c r="Q601" s="25" t="str">
        <f t="shared" si="27"/>
        <v/>
      </c>
    </row>
    <row r="602" spans="12:17" x14ac:dyDescent="0.25">
      <c r="L602" s="44"/>
      <c r="M602" s="45"/>
      <c r="N602" s="46"/>
      <c r="O602" s="27" t="e">
        <f>VLOOKUP(B:B,StudentsList[],7,FALSE)</f>
        <v>#N/A</v>
      </c>
      <c r="P602" s="25" t="str">
        <f t="shared" si="26"/>
        <v>00.00</v>
      </c>
      <c r="Q602" s="25" t="str">
        <f t="shared" si="27"/>
        <v/>
      </c>
    </row>
    <row r="603" spans="12:17" x14ac:dyDescent="0.25">
      <c r="L603" s="44"/>
      <c r="M603" s="45"/>
      <c r="N603" s="46"/>
      <c r="O603" s="27" t="e">
        <f>VLOOKUP(B:B,StudentsList[],7,FALSE)</f>
        <v>#N/A</v>
      </c>
      <c r="P603" s="25" t="str">
        <f t="shared" si="26"/>
        <v>00.00</v>
      </c>
      <c r="Q603" s="25" t="str">
        <f t="shared" si="27"/>
        <v/>
      </c>
    </row>
    <row r="604" spans="12:17" x14ac:dyDescent="0.25">
      <c r="L604" s="44"/>
      <c r="M604" s="45"/>
      <c r="N604" s="46"/>
      <c r="O604" s="27" t="e">
        <f>VLOOKUP(B:B,StudentsList[],7,FALSE)</f>
        <v>#N/A</v>
      </c>
      <c r="P604" s="25" t="str">
        <f t="shared" si="26"/>
        <v>00.00</v>
      </c>
      <c r="Q604" s="25" t="str">
        <f t="shared" si="27"/>
        <v/>
      </c>
    </row>
    <row r="605" spans="12:17" x14ac:dyDescent="0.25">
      <c r="L605" s="44"/>
      <c r="M605" s="45"/>
      <c r="N605" s="46"/>
      <c r="O605" s="27" t="e">
        <f>VLOOKUP(B:B,StudentsList[],7,FALSE)</f>
        <v>#N/A</v>
      </c>
      <c r="P605" s="25" t="str">
        <f t="shared" si="26"/>
        <v>00.00</v>
      </c>
      <c r="Q605" s="25" t="str">
        <f t="shared" si="27"/>
        <v/>
      </c>
    </row>
    <row r="606" spans="12:17" x14ac:dyDescent="0.25">
      <c r="L606" s="44"/>
      <c r="M606" s="45"/>
      <c r="N606" s="46"/>
      <c r="O606" s="27" t="e">
        <f>VLOOKUP(B:B,StudentsList[],7,FALSE)</f>
        <v>#N/A</v>
      </c>
      <c r="P606" s="25" t="str">
        <f t="shared" si="26"/>
        <v>00.00</v>
      </c>
      <c r="Q606" s="25" t="str">
        <f t="shared" si="27"/>
        <v/>
      </c>
    </row>
    <row r="607" spans="12:17" x14ac:dyDescent="0.25">
      <c r="L607" s="44"/>
      <c r="M607" s="45"/>
      <c r="N607" s="46"/>
      <c r="O607" s="27" t="e">
        <f>VLOOKUP(B:B,StudentsList[],7,FALSE)</f>
        <v>#N/A</v>
      </c>
      <c r="P607" s="25" t="str">
        <f t="shared" si="26"/>
        <v>00.00</v>
      </c>
      <c r="Q607" s="25" t="str">
        <f t="shared" si="27"/>
        <v/>
      </c>
    </row>
    <row r="608" spans="12:17" x14ac:dyDescent="0.25">
      <c r="L608" s="44"/>
      <c r="M608" s="45"/>
      <c r="N608" s="46"/>
      <c r="O608" s="27" t="e">
        <f>VLOOKUP(B:B,StudentsList[],7,FALSE)</f>
        <v>#N/A</v>
      </c>
      <c r="P608" s="25" t="str">
        <f t="shared" si="26"/>
        <v>00.00</v>
      </c>
      <c r="Q608" s="25" t="str">
        <f t="shared" si="27"/>
        <v/>
      </c>
    </row>
    <row r="609" spans="12:17" x14ac:dyDescent="0.25">
      <c r="L609" s="44"/>
      <c r="M609" s="45"/>
      <c r="N609" s="46"/>
      <c r="O609" s="27" t="e">
        <f>VLOOKUP(B:B,StudentsList[],7,FALSE)</f>
        <v>#N/A</v>
      </c>
      <c r="P609" s="25" t="str">
        <f t="shared" si="26"/>
        <v>00.00</v>
      </c>
      <c r="Q609" s="25" t="str">
        <f t="shared" si="27"/>
        <v/>
      </c>
    </row>
    <row r="610" spans="12:17" x14ac:dyDescent="0.25">
      <c r="L610" s="44"/>
      <c r="M610" s="45"/>
      <c r="N610" s="46"/>
      <c r="O610" s="27" t="e">
        <f>VLOOKUP(B:B,StudentsList[],7,FALSE)</f>
        <v>#N/A</v>
      </c>
      <c r="P610" s="25" t="str">
        <f t="shared" si="26"/>
        <v>00.00</v>
      </c>
      <c r="Q610" s="25" t="str">
        <f t="shared" si="27"/>
        <v/>
      </c>
    </row>
    <row r="611" spans="12:17" x14ac:dyDescent="0.25">
      <c r="L611" s="44"/>
      <c r="M611" s="45"/>
      <c r="N611" s="46"/>
      <c r="O611" s="27" t="e">
        <f>VLOOKUP(B:B,StudentsList[],7,FALSE)</f>
        <v>#N/A</v>
      </c>
      <c r="P611" s="25" t="str">
        <f t="shared" si="26"/>
        <v>00.00</v>
      </c>
      <c r="Q611" s="25" t="str">
        <f t="shared" si="27"/>
        <v/>
      </c>
    </row>
    <row r="612" spans="12:17" x14ac:dyDescent="0.25">
      <c r="L612" s="44"/>
      <c r="M612" s="45"/>
      <c r="N612" s="46"/>
      <c r="O612" s="27" t="e">
        <f>VLOOKUP(B:B,StudentsList[],7,FALSE)</f>
        <v>#N/A</v>
      </c>
      <c r="P612" s="25" t="str">
        <f t="shared" si="26"/>
        <v>00.00</v>
      </c>
      <c r="Q612" s="25" t="str">
        <f t="shared" si="27"/>
        <v/>
      </c>
    </row>
    <row r="613" spans="12:17" x14ac:dyDescent="0.25">
      <c r="L613" s="44"/>
      <c r="M613" s="45"/>
      <c r="N613" s="46"/>
      <c r="O613" s="27" t="e">
        <f>VLOOKUP(B:B,StudentsList[],7,FALSE)</f>
        <v>#N/A</v>
      </c>
      <c r="P613" s="25" t="str">
        <f t="shared" si="26"/>
        <v>00.00</v>
      </c>
      <c r="Q613" s="25" t="str">
        <f t="shared" si="27"/>
        <v/>
      </c>
    </row>
    <row r="614" spans="12:17" x14ac:dyDescent="0.25">
      <c r="L614" s="44"/>
      <c r="M614" s="45"/>
      <c r="N614" s="46"/>
      <c r="O614" s="27" t="e">
        <f>VLOOKUP(B:B,StudentsList[],7,FALSE)</f>
        <v>#N/A</v>
      </c>
      <c r="P614" s="25" t="str">
        <f t="shared" si="26"/>
        <v>00.00</v>
      </c>
      <c r="Q614" s="25" t="str">
        <f t="shared" si="27"/>
        <v/>
      </c>
    </row>
    <row r="615" spans="12:17" x14ac:dyDescent="0.25">
      <c r="L615" s="44"/>
      <c r="M615" s="45"/>
      <c r="N615" s="46"/>
      <c r="O615" s="27" t="e">
        <f>VLOOKUP(B:B,StudentsList[],7,FALSE)</f>
        <v>#N/A</v>
      </c>
      <c r="P615" s="25" t="str">
        <f t="shared" si="26"/>
        <v>00.00</v>
      </c>
      <c r="Q615" s="25" t="str">
        <f t="shared" si="27"/>
        <v/>
      </c>
    </row>
    <row r="616" spans="12:17" x14ac:dyDescent="0.25">
      <c r="L616" s="44"/>
      <c r="M616" s="45"/>
      <c r="N616" s="46"/>
      <c r="O616" s="27" t="e">
        <f>VLOOKUP(B:B,StudentsList[],7,FALSE)</f>
        <v>#N/A</v>
      </c>
      <c r="Q616" s="25" t="str">
        <f t="shared" si="27"/>
        <v/>
      </c>
    </row>
    <row r="617" spans="12:17" x14ac:dyDescent="0.25">
      <c r="L617" s="44"/>
      <c r="M617" s="45"/>
      <c r="N617" s="46"/>
      <c r="O617" s="27" t="e">
        <f>VLOOKUP(B:B,StudentsList[],7,FALSE)</f>
        <v>#N/A</v>
      </c>
      <c r="Q617" s="25" t="str">
        <f t="shared" si="27"/>
        <v/>
      </c>
    </row>
    <row r="618" spans="12:17" x14ac:dyDescent="0.25">
      <c r="L618" s="44"/>
      <c r="M618" s="45"/>
      <c r="N618" s="46"/>
      <c r="O618" s="27" t="e">
        <f>VLOOKUP(B:B,StudentsList[],7,FALSE)</f>
        <v>#N/A</v>
      </c>
      <c r="Q618" s="25" t="str">
        <f t="shared" si="27"/>
        <v/>
      </c>
    </row>
    <row r="619" spans="12:17" x14ac:dyDescent="0.25">
      <c r="L619" s="44"/>
      <c r="M619" s="45"/>
      <c r="N619" s="46"/>
      <c r="O619" s="27" t="e">
        <f>VLOOKUP(B:B,StudentsList[],7,FALSE)</f>
        <v>#N/A</v>
      </c>
      <c r="Q619" s="25" t="str">
        <f t="shared" si="27"/>
        <v/>
      </c>
    </row>
    <row r="620" spans="12:17" x14ac:dyDescent="0.25">
      <c r="L620" s="44"/>
      <c r="M620" s="45"/>
      <c r="N620" s="46"/>
      <c r="O620" s="27" t="e">
        <f>VLOOKUP(B:B,StudentsList[],7,FALSE)</f>
        <v>#N/A</v>
      </c>
      <c r="Q620" s="25" t="str">
        <f t="shared" si="27"/>
        <v/>
      </c>
    </row>
    <row r="621" spans="12:17" x14ac:dyDescent="0.25">
      <c r="L621" s="44"/>
      <c r="M621" s="45"/>
      <c r="N621" s="46"/>
      <c r="O621" s="27" t="e">
        <f>VLOOKUP(B:B,StudentsList[],7,FALSE)</f>
        <v>#N/A</v>
      </c>
      <c r="Q621" s="25" t="str">
        <f t="shared" si="27"/>
        <v/>
      </c>
    </row>
    <row r="622" spans="12:17" x14ac:dyDescent="0.25">
      <c r="L622" s="44"/>
      <c r="M622" s="45"/>
      <c r="N622" s="46"/>
      <c r="O622" s="27" t="e">
        <f>VLOOKUP(B:B,StudentsList[],7,FALSE)</f>
        <v>#N/A</v>
      </c>
      <c r="Q622" s="25" t="str">
        <f t="shared" si="27"/>
        <v/>
      </c>
    </row>
    <row r="623" spans="12:17" x14ac:dyDescent="0.25">
      <c r="L623" s="44"/>
      <c r="M623" s="45"/>
      <c r="N623" s="46"/>
      <c r="O623" s="27" t="e">
        <f>VLOOKUP(B:B,StudentsList[],7,FALSE)</f>
        <v>#N/A</v>
      </c>
      <c r="Q623" s="25" t="str">
        <f t="shared" si="27"/>
        <v/>
      </c>
    </row>
    <row r="624" spans="12:17" x14ac:dyDescent="0.25">
      <c r="L624" s="44"/>
      <c r="M624" s="45"/>
      <c r="N624" s="46"/>
      <c r="O624" s="27" t="e">
        <f>VLOOKUP(B:B,StudentsList[],7,FALSE)</f>
        <v>#N/A</v>
      </c>
      <c r="Q624" s="25" t="str">
        <f t="shared" si="27"/>
        <v/>
      </c>
    </row>
    <row r="625" spans="12:17" x14ac:dyDescent="0.25">
      <c r="L625" s="44"/>
      <c r="M625" s="45"/>
      <c r="N625" s="46"/>
      <c r="O625" s="27" t="e">
        <f>VLOOKUP(B:B,StudentsList[],7,FALSE)</f>
        <v>#N/A</v>
      </c>
      <c r="Q625" s="25" t="str">
        <f t="shared" si="27"/>
        <v/>
      </c>
    </row>
    <row r="626" spans="12:17" x14ac:dyDescent="0.25">
      <c r="L626" s="44"/>
      <c r="M626" s="45"/>
      <c r="N626" s="46"/>
      <c r="O626" s="27" t="e">
        <f>VLOOKUP(B:B,StudentsList[],7,FALSE)</f>
        <v>#N/A</v>
      </c>
      <c r="Q626" s="25" t="str">
        <f t="shared" si="27"/>
        <v/>
      </c>
    </row>
    <row r="627" spans="12:17" x14ac:dyDescent="0.25">
      <c r="L627" s="44"/>
      <c r="M627" s="45"/>
      <c r="N627" s="46"/>
      <c r="O627" s="27" t="e">
        <f>VLOOKUP(B:B,StudentsList[],7,FALSE)</f>
        <v>#N/A</v>
      </c>
      <c r="Q627" s="25" t="str">
        <f t="shared" si="27"/>
        <v/>
      </c>
    </row>
    <row r="628" spans="12:17" x14ac:dyDescent="0.25">
      <c r="L628" s="44"/>
      <c r="M628" s="45"/>
      <c r="N628" s="46"/>
      <c r="O628" s="27" t="e">
        <f>VLOOKUP(B:B,StudentsList[],7,FALSE)</f>
        <v>#N/A</v>
      </c>
      <c r="Q628" s="25" t="str">
        <f t="shared" si="27"/>
        <v/>
      </c>
    </row>
    <row r="629" spans="12:17" x14ac:dyDescent="0.25">
      <c r="L629" s="44"/>
      <c r="M629" s="45"/>
      <c r="N629" s="46"/>
      <c r="O629" s="27" t="e">
        <f>VLOOKUP(B:B,StudentsList[],7,FALSE)</f>
        <v>#N/A</v>
      </c>
      <c r="Q629" s="25" t="str">
        <f t="shared" si="27"/>
        <v/>
      </c>
    </row>
    <row r="630" spans="12:17" x14ac:dyDescent="0.25">
      <c r="L630" s="44"/>
      <c r="M630" s="45"/>
      <c r="N630" s="46"/>
      <c r="O630" s="27" t="e">
        <f>VLOOKUP(B:B,StudentsList[],7,FALSE)</f>
        <v>#N/A</v>
      </c>
      <c r="Q630" s="25" t="str">
        <f t="shared" si="27"/>
        <v/>
      </c>
    </row>
    <row r="631" spans="12:17" x14ac:dyDescent="0.25">
      <c r="L631" s="44"/>
      <c r="M631" s="45"/>
      <c r="N631" s="46"/>
      <c r="O631" s="27" t="e">
        <f>VLOOKUP(B:B,StudentsList[],7,FALSE)</f>
        <v>#N/A</v>
      </c>
      <c r="Q631" s="25" t="str">
        <f t="shared" si="27"/>
        <v/>
      </c>
    </row>
    <row r="632" spans="12:17" x14ac:dyDescent="0.25">
      <c r="L632" s="44"/>
      <c r="M632" s="45"/>
      <c r="N632" s="46"/>
      <c r="O632" s="27" t="e">
        <f>VLOOKUP(B:B,StudentsList[],7,FALSE)</f>
        <v>#N/A</v>
      </c>
      <c r="Q632" s="25" t="str">
        <f t="shared" si="27"/>
        <v/>
      </c>
    </row>
    <row r="633" spans="12:17" x14ac:dyDescent="0.25">
      <c r="L633" s="44"/>
      <c r="M633" s="45"/>
      <c r="N633" s="46"/>
      <c r="O633" s="27" t="e">
        <f>VLOOKUP(B:B,StudentsList[],7,FALSE)</f>
        <v>#N/A</v>
      </c>
      <c r="Q633" s="25" t="str">
        <f t="shared" si="27"/>
        <v/>
      </c>
    </row>
    <row r="634" spans="12:17" x14ac:dyDescent="0.25">
      <c r="L634" s="44"/>
      <c r="M634" s="45"/>
      <c r="N634" s="46"/>
      <c r="O634" s="27" t="e">
        <f>VLOOKUP(B:B,StudentsList[],7,FALSE)</f>
        <v>#N/A</v>
      </c>
      <c r="Q634" s="25" t="str">
        <f t="shared" si="27"/>
        <v/>
      </c>
    </row>
    <row r="635" spans="12:17" x14ac:dyDescent="0.25">
      <c r="L635" s="44"/>
      <c r="M635" s="45"/>
      <c r="N635" s="46"/>
      <c r="O635" s="27" t="e">
        <f>VLOOKUP(B:B,StudentsList[],7,FALSE)</f>
        <v>#N/A</v>
      </c>
      <c r="Q635" s="25" t="str">
        <f t="shared" si="27"/>
        <v/>
      </c>
    </row>
    <row r="636" spans="12:17" x14ac:dyDescent="0.25">
      <c r="L636" s="44"/>
      <c r="M636" s="45"/>
      <c r="N636" s="46"/>
      <c r="O636" s="27" t="e">
        <f>VLOOKUP(B:B,StudentsList[],7,FALSE)</f>
        <v>#N/A</v>
      </c>
      <c r="Q636" s="25" t="str">
        <f t="shared" si="27"/>
        <v/>
      </c>
    </row>
    <row r="637" spans="12:17" x14ac:dyDescent="0.25">
      <c r="L637" s="44"/>
      <c r="M637" s="45"/>
      <c r="N637" s="46"/>
      <c r="O637" s="27" t="e">
        <f>VLOOKUP(B:B,StudentsList[],7,FALSE)</f>
        <v>#N/A</v>
      </c>
      <c r="Q637" s="25" t="str">
        <f t="shared" si="27"/>
        <v/>
      </c>
    </row>
    <row r="638" spans="12:17" x14ac:dyDescent="0.25">
      <c r="L638" s="44"/>
      <c r="M638" s="45"/>
      <c r="N638" s="46"/>
      <c r="O638" s="27" t="e">
        <f>VLOOKUP(B:B,StudentsList[],7,FALSE)</f>
        <v>#N/A</v>
      </c>
      <c r="Q638" s="25" t="str">
        <f t="shared" si="27"/>
        <v/>
      </c>
    </row>
    <row r="639" spans="12:17" x14ac:dyDescent="0.25">
      <c r="L639" s="44"/>
      <c r="M639" s="45"/>
      <c r="N639" s="46"/>
      <c r="O639" s="27" t="e">
        <f>VLOOKUP(B:B,StudentsList[],7,FALSE)</f>
        <v>#N/A</v>
      </c>
      <c r="Q639" s="25" t="str">
        <f t="shared" si="27"/>
        <v/>
      </c>
    </row>
    <row r="640" spans="12:17" x14ac:dyDescent="0.25">
      <c r="L640" s="44"/>
      <c r="M640" s="45"/>
      <c r="N640" s="46"/>
      <c r="O640" s="27" t="e">
        <f>VLOOKUP(B:B,StudentsList[],7,FALSE)</f>
        <v>#N/A</v>
      </c>
      <c r="Q640" s="25" t="str">
        <f t="shared" si="27"/>
        <v/>
      </c>
    </row>
    <row r="641" spans="12:17" x14ac:dyDescent="0.25">
      <c r="L641" s="44"/>
      <c r="M641" s="45"/>
      <c r="N641" s="46"/>
      <c r="O641" s="27" t="e">
        <f>VLOOKUP(B:B,StudentsList[],7,FALSE)</f>
        <v>#N/A</v>
      </c>
      <c r="Q641" s="25" t="str">
        <f t="shared" si="27"/>
        <v/>
      </c>
    </row>
    <row r="642" spans="12:17" x14ac:dyDescent="0.25">
      <c r="L642" s="44"/>
      <c r="M642" s="45"/>
      <c r="N642" s="46"/>
      <c r="O642" s="27" t="e">
        <f>VLOOKUP(B:B,StudentsList[],7,FALSE)</f>
        <v>#N/A</v>
      </c>
      <c r="Q642" s="25" t="str">
        <f t="shared" si="27"/>
        <v/>
      </c>
    </row>
    <row r="643" spans="12:17" x14ac:dyDescent="0.25">
      <c r="L643" s="44"/>
      <c r="M643" s="45"/>
      <c r="N643" s="46"/>
      <c r="O643" s="27" t="e">
        <f>VLOOKUP(B:B,StudentsList[],7,FALSE)</f>
        <v>#N/A</v>
      </c>
      <c r="Q643" s="25" t="str">
        <f t="shared" si="27"/>
        <v/>
      </c>
    </row>
    <row r="644" spans="12:17" x14ac:dyDescent="0.25">
      <c r="L644" s="44"/>
      <c r="M644" s="45"/>
      <c r="N644" s="46"/>
      <c r="O644" s="27" t="e">
        <f>VLOOKUP(B:B,StudentsList[],7,FALSE)</f>
        <v>#N/A</v>
      </c>
      <c r="Q644" s="25" t="str">
        <f t="shared" si="27"/>
        <v/>
      </c>
    </row>
    <row r="645" spans="12:17" x14ac:dyDescent="0.25">
      <c r="L645" s="44"/>
      <c r="M645" s="45"/>
      <c r="N645" s="46"/>
      <c r="O645" s="27" t="e">
        <f>VLOOKUP(B:B,StudentsList[],7,FALSE)</f>
        <v>#N/A</v>
      </c>
      <c r="Q645" s="25" t="str">
        <f t="shared" si="27"/>
        <v/>
      </c>
    </row>
    <row r="646" spans="12:17" x14ac:dyDescent="0.25">
      <c r="L646" s="44"/>
      <c r="M646" s="45"/>
      <c r="N646" s="46"/>
      <c r="O646" s="27" t="e">
        <f>VLOOKUP(B:B,StudentsList[],7,FALSE)</f>
        <v>#N/A</v>
      </c>
      <c r="Q646" s="25" t="str">
        <f t="shared" si="27"/>
        <v/>
      </c>
    </row>
    <row r="647" spans="12:17" x14ac:dyDescent="0.25">
      <c r="L647" s="44"/>
      <c r="M647" s="45"/>
      <c r="N647" s="46"/>
      <c r="O647" s="27" t="e">
        <f>VLOOKUP(B:B,StudentsList[],7,FALSE)</f>
        <v>#N/A</v>
      </c>
      <c r="Q647" s="25" t="str">
        <f t="shared" si="27"/>
        <v/>
      </c>
    </row>
    <row r="648" spans="12:17" x14ac:dyDescent="0.25">
      <c r="L648" s="44"/>
      <c r="M648" s="45"/>
      <c r="N648" s="46"/>
      <c r="O648" s="27" t="e">
        <f>VLOOKUP(B:B,StudentsList[],7,FALSE)</f>
        <v>#N/A</v>
      </c>
      <c r="Q648" s="25" t="str">
        <f t="shared" si="27"/>
        <v/>
      </c>
    </row>
    <row r="649" spans="12:17" x14ac:dyDescent="0.25">
      <c r="L649" s="44"/>
      <c r="M649" s="45"/>
      <c r="N649" s="46"/>
      <c r="O649" s="27" t="e">
        <f>VLOOKUP(B:B,StudentsList[],7,FALSE)</f>
        <v>#N/A</v>
      </c>
      <c r="Q649" s="25" t="str">
        <f t="shared" si="27"/>
        <v/>
      </c>
    </row>
    <row r="650" spans="12:17" x14ac:dyDescent="0.25">
      <c r="L650" s="44"/>
      <c r="M650" s="45"/>
      <c r="N650" s="46"/>
      <c r="O650" s="27" t="e">
        <f>VLOOKUP(B:B,StudentsList[],7,FALSE)</f>
        <v>#N/A</v>
      </c>
      <c r="Q650" s="25" t="str">
        <f t="shared" si="27"/>
        <v/>
      </c>
    </row>
    <row r="651" spans="12:17" x14ac:dyDescent="0.25">
      <c r="L651" s="44"/>
      <c r="M651" s="45"/>
      <c r="N651" s="46"/>
      <c r="O651" s="27" t="e">
        <f>VLOOKUP(B:B,StudentsList[],7,FALSE)</f>
        <v>#N/A</v>
      </c>
      <c r="Q651" s="25" t="str">
        <f t="shared" si="27"/>
        <v/>
      </c>
    </row>
    <row r="652" spans="12:17" x14ac:dyDescent="0.25">
      <c r="L652" s="44"/>
      <c r="M652" s="45"/>
      <c r="N652" s="46"/>
      <c r="O652" s="27" t="e">
        <f>VLOOKUP(B:B,StudentsList[],7,FALSE)</f>
        <v>#N/A</v>
      </c>
      <c r="Q652" s="25" t="str">
        <f t="shared" ref="Q652:Q715" si="28">IF(K652&lt;&gt;"","Please be aware that there is a VAT tax of "&amp;P652&amp;" CHF to be paid cash when collecting the parcel.","")</f>
        <v/>
      </c>
    </row>
    <row r="653" spans="12:17" x14ac:dyDescent="0.25">
      <c r="L653" s="44"/>
      <c r="M653" s="45"/>
      <c r="N653" s="46"/>
      <c r="O653" s="27" t="e">
        <f>VLOOKUP(B:B,StudentsList[],7,FALSE)</f>
        <v>#N/A</v>
      </c>
      <c r="Q653" s="25" t="str">
        <f t="shared" si="28"/>
        <v/>
      </c>
    </row>
    <row r="654" spans="12:17" x14ac:dyDescent="0.25">
      <c r="L654" s="44"/>
      <c r="M654" s="45"/>
      <c r="N654" s="46"/>
      <c r="O654" s="27" t="e">
        <f>VLOOKUP(B:B,StudentsList[],7,FALSE)</f>
        <v>#N/A</v>
      </c>
      <c r="Q654" s="25" t="str">
        <f t="shared" si="28"/>
        <v/>
      </c>
    </row>
    <row r="655" spans="12:17" x14ac:dyDescent="0.25">
      <c r="L655" s="44"/>
      <c r="M655" s="45"/>
      <c r="N655" s="46"/>
      <c r="O655" s="27" t="e">
        <f>VLOOKUP(B:B,StudentsList[],7,FALSE)</f>
        <v>#N/A</v>
      </c>
      <c r="Q655" s="25" t="str">
        <f t="shared" si="28"/>
        <v/>
      </c>
    </row>
    <row r="656" spans="12:17" x14ac:dyDescent="0.25">
      <c r="L656" s="44"/>
      <c r="M656" s="45"/>
      <c r="N656" s="46"/>
      <c r="O656" s="27" t="e">
        <f>VLOOKUP(B:B,StudentsList[],7,FALSE)</f>
        <v>#N/A</v>
      </c>
      <c r="Q656" s="25" t="str">
        <f t="shared" si="28"/>
        <v/>
      </c>
    </row>
    <row r="657" spans="12:17" x14ac:dyDescent="0.25">
      <c r="L657" s="44"/>
      <c r="M657" s="45"/>
      <c r="N657" s="46"/>
      <c r="O657" s="27" t="e">
        <f>VLOOKUP(B:B,StudentsList[],7,FALSE)</f>
        <v>#N/A</v>
      </c>
      <c r="Q657" s="25" t="str">
        <f t="shared" si="28"/>
        <v/>
      </c>
    </row>
    <row r="658" spans="12:17" x14ac:dyDescent="0.25">
      <c r="L658" s="44"/>
      <c r="M658" s="45"/>
      <c r="N658" s="46"/>
      <c r="O658" s="27" t="e">
        <f>VLOOKUP(B:B,StudentsList[],7,FALSE)</f>
        <v>#N/A</v>
      </c>
      <c r="Q658" s="25" t="str">
        <f t="shared" si="28"/>
        <v/>
      </c>
    </row>
    <row r="659" spans="12:17" x14ac:dyDescent="0.25">
      <c r="L659" s="44"/>
      <c r="M659" s="45"/>
      <c r="N659" s="46"/>
      <c r="O659" s="27" t="e">
        <f>VLOOKUP(B:B,StudentsList[],7,FALSE)</f>
        <v>#N/A</v>
      </c>
      <c r="Q659" s="25" t="str">
        <f t="shared" si="28"/>
        <v/>
      </c>
    </row>
    <row r="660" spans="12:17" x14ac:dyDescent="0.25">
      <c r="L660" s="44"/>
      <c r="M660" s="45"/>
      <c r="N660" s="46"/>
      <c r="O660" s="27" t="e">
        <f>VLOOKUP(B:B,StudentsList[],7,FALSE)</f>
        <v>#N/A</v>
      </c>
      <c r="Q660" s="25" t="str">
        <f t="shared" si="28"/>
        <v/>
      </c>
    </row>
    <row r="661" spans="12:17" x14ac:dyDescent="0.25">
      <c r="L661" s="44"/>
      <c r="M661" s="45"/>
      <c r="N661" s="46"/>
      <c r="O661" s="27" t="e">
        <f>VLOOKUP(B:B,StudentsList[],7,FALSE)</f>
        <v>#N/A</v>
      </c>
      <c r="Q661" s="25" t="str">
        <f t="shared" si="28"/>
        <v/>
      </c>
    </row>
    <row r="662" spans="12:17" x14ac:dyDescent="0.25">
      <c r="L662" s="44"/>
      <c r="M662" s="45"/>
      <c r="N662" s="46"/>
      <c r="O662" s="27" t="e">
        <f>VLOOKUP(B:B,StudentsList[],7,FALSE)</f>
        <v>#N/A</v>
      </c>
      <c r="Q662" s="25" t="str">
        <f t="shared" si="28"/>
        <v/>
      </c>
    </row>
    <row r="663" spans="12:17" x14ac:dyDescent="0.25">
      <c r="L663" s="44"/>
      <c r="M663" s="45"/>
      <c r="N663" s="46"/>
      <c r="O663" s="27" t="e">
        <f>VLOOKUP(B:B,StudentsList[],7,FALSE)</f>
        <v>#N/A</v>
      </c>
      <c r="Q663" s="25" t="str">
        <f t="shared" si="28"/>
        <v/>
      </c>
    </row>
    <row r="664" spans="12:17" x14ac:dyDescent="0.25">
      <c r="L664" s="44"/>
      <c r="M664" s="45"/>
      <c r="N664" s="46"/>
      <c r="O664" s="27" t="e">
        <f>VLOOKUP(B:B,StudentsList[],7,FALSE)</f>
        <v>#N/A</v>
      </c>
      <c r="Q664" s="25" t="str">
        <f t="shared" si="28"/>
        <v/>
      </c>
    </row>
    <row r="665" spans="12:17" x14ac:dyDescent="0.25">
      <c r="L665" s="44"/>
      <c r="M665" s="45"/>
      <c r="N665" s="46"/>
      <c r="O665" s="27" t="e">
        <f>VLOOKUP(B:B,StudentsList[],7,FALSE)</f>
        <v>#N/A</v>
      </c>
      <c r="Q665" s="25" t="str">
        <f t="shared" si="28"/>
        <v/>
      </c>
    </row>
    <row r="666" spans="12:17" x14ac:dyDescent="0.25">
      <c r="L666" s="44"/>
      <c r="M666" s="45"/>
      <c r="N666" s="46"/>
      <c r="O666" s="27" t="e">
        <f>VLOOKUP(B:B,StudentsList[],7,FALSE)</f>
        <v>#N/A</v>
      </c>
      <c r="Q666" s="25" t="str">
        <f t="shared" si="28"/>
        <v/>
      </c>
    </row>
    <row r="667" spans="12:17" x14ac:dyDescent="0.25">
      <c r="L667" s="44"/>
      <c r="M667" s="45"/>
      <c r="N667" s="46"/>
      <c r="O667" s="27" t="e">
        <f>VLOOKUP(B:B,StudentsList[],7,FALSE)</f>
        <v>#N/A</v>
      </c>
      <c r="Q667" s="25" t="str">
        <f t="shared" si="28"/>
        <v/>
      </c>
    </row>
    <row r="668" spans="12:17" x14ac:dyDescent="0.25">
      <c r="L668" s="44"/>
      <c r="M668" s="45"/>
      <c r="N668" s="46"/>
      <c r="O668" s="27" t="e">
        <f>VLOOKUP(B:B,StudentsList[],7,FALSE)</f>
        <v>#N/A</v>
      </c>
      <c r="Q668" s="25" t="str">
        <f t="shared" si="28"/>
        <v/>
      </c>
    </row>
    <row r="669" spans="12:17" x14ac:dyDescent="0.25">
      <c r="L669" s="44"/>
      <c r="M669" s="45"/>
      <c r="N669" s="46"/>
      <c r="O669" s="27" t="e">
        <f>VLOOKUP(B:B,StudentsList[],7,FALSE)</f>
        <v>#N/A</v>
      </c>
      <c r="Q669" s="25" t="str">
        <f t="shared" si="28"/>
        <v/>
      </c>
    </row>
    <row r="670" spans="12:17" x14ac:dyDescent="0.25">
      <c r="L670" s="44"/>
      <c r="M670" s="45"/>
      <c r="N670" s="46"/>
      <c r="O670" s="27" t="e">
        <f>VLOOKUP(B:B,StudentsList[],7,FALSE)</f>
        <v>#N/A</v>
      </c>
      <c r="Q670" s="25" t="str">
        <f t="shared" si="28"/>
        <v/>
      </c>
    </row>
    <row r="671" spans="12:17" x14ac:dyDescent="0.25">
      <c r="L671" s="44"/>
      <c r="M671" s="45"/>
      <c r="N671" s="46"/>
      <c r="O671" s="27" t="e">
        <f>VLOOKUP(B:B,StudentsList[],7,FALSE)</f>
        <v>#N/A</v>
      </c>
      <c r="Q671" s="25" t="str">
        <f t="shared" si="28"/>
        <v/>
      </c>
    </row>
    <row r="672" spans="12:17" x14ac:dyDescent="0.25">
      <c r="L672" s="44"/>
      <c r="M672" s="45"/>
      <c r="N672" s="46"/>
      <c r="O672" s="27" t="e">
        <f>VLOOKUP(B:B,StudentsList[],7,FALSE)</f>
        <v>#N/A</v>
      </c>
      <c r="Q672" s="25" t="str">
        <f t="shared" si="28"/>
        <v/>
      </c>
    </row>
    <row r="673" spans="12:17" x14ac:dyDescent="0.25">
      <c r="L673" s="44"/>
      <c r="M673" s="45"/>
      <c r="N673" s="46"/>
      <c r="O673" s="27" t="e">
        <f>VLOOKUP(B:B,StudentsList[],7,FALSE)</f>
        <v>#N/A</v>
      </c>
      <c r="Q673" s="25" t="str">
        <f t="shared" si="28"/>
        <v/>
      </c>
    </row>
    <row r="674" spans="12:17" x14ac:dyDescent="0.25">
      <c r="L674" s="44"/>
      <c r="M674" s="45"/>
      <c r="N674" s="46"/>
      <c r="O674" s="27" t="e">
        <f>VLOOKUP(B:B,StudentsList[],7,FALSE)</f>
        <v>#N/A</v>
      </c>
      <c r="Q674" s="25" t="str">
        <f t="shared" si="28"/>
        <v/>
      </c>
    </row>
    <row r="675" spans="12:17" x14ac:dyDescent="0.25">
      <c r="L675" s="44"/>
      <c r="M675" s="45"/>
      <c r="N675" s="46"/>
      <c r="O675" s="27" t="e">
        <f>VLOOKUP(B:B,StudentsList[],7,FALSE)</f>
        <v>#N/A</v>
      </c>
      <c r="Q675" s="25" t="str">
        <f t="shared" si="28"/>
        <v/>
      </c>
    </row>
    <row r="676" spans="12:17" x14ac:dyDescent="0.25">
      <c r="L676" s="44"/>
      <c r="M676" s="45"/>
      <c r="N676" s="46"/>
      <c r="O676" s="27" t="e">
        <f>VLOOKUP(B:B,StudentsList[],7,FALSE)</f>
        <v>#N/A</v>
      </c>
      <c r="Q676" s="25" t="str">
        <f t="shared" si="28"/>
        <v/>
      </c>
    </row>
    <row r="677" spans="12:17" x14ac:dyDescent="0.25">
      <c r="L677" s="44"/>
      <c r="M677" s="45"/>
      <c r="N677" s="46"/>
      <c r="O677" s="27" t="e">
        <f>VLOOKUP(B:B,StudentsList[],7,FALSE)</f>
        <v>#N/A</v>
      </c>
      <c r="Q677" s="25" t="str">
        <f t="shared" si="28"/>
        <v/>
      </c>
    </row>
    <row r="678" spans="12:17" x14ac:dyDescent="0.25">
      <c r="L678" s="44"/>
      <c r="M678" s="45"/>
      <c r="N678" s="46"/>
      <c r="O678" s="27" t="e">
        <f>VLOOKUP(B:B,StudentsList[],7,FALSE)</f>
        <v>#N/A</v>
      </c>
      <c r="Q678" s="25" t="str">
        <f t="shared" si="28"/>
        <v/>
      </c>
    </row>
    <row r="679" spans="12:17" x14ac:dyDescent="0.25">
      <c r="L679" s="44"/>
      <c r="M679" s="45"/>
      <c r="N679" s="46"/>
      <c r="O679" s="27" t="e">
        <f>VLOOKUP(B:B,StudentsList[],7,FALSE)</f>
        <v>#N/A</v>
      </c>
      <c r="Q679" s="25" t="str">
        <f t="shared" si="28"/>
        <v/>
      </c>
    </row>
    <row r="680" spans="12:17" x14ac:dyDescent="0.25">
      <c r="L680" s="44"/>
      <c r="M680" s="45"/>
      <c r="N680" s="46"/>
      <c r="O680" s="27" t="e">
        <f>VLOOKUP(B:B,StudentsList[],7,FALSE)</f>
        <v>#N/A</v>
      </c>
      <c r="Q680" s="25" t="str">
        <f t="shared" si="28"/>
        <v/>
      </c>
    </row>
    <row r="681" spans="12:17" x14ac:dyDescent="0.25">
      <c r="L681" s="44"/>
      <c r="M681" s="45"/>
      <c r="N681" s="46"/>
      <c r="O681" s="27" t="e">
        <f>VLOOKUP(B:B,StudentsList[],7,FALSE)</f>
        <v>#N/A</v>
      </c>
      <c r="Q681" s="25" t="str">
        <f t="shared" si="28"/>
        <v/>
      </c>
    </row>
    <row r="682" spans="12:17" x14ac:dyDescent="0.25">
      <c r="L682" s="44"/>
      <c r="M682" s="45"/>
      <c r="N682" s="46"/>
      <c r="O682" s="27" t="e">
        <f>VLOOKUP(B:B,StudentsList[],7,FALSE)</f>
        <v>#N/A</v>
      </c>
      <c r="Q682" s="25" t="str">
        <f t="shared" si="28"/>
        <v/>
      </c>
    </row>
    <row r="683" spans="12:17" x14ac:dyDescent="0.25">
      <c r="L683" s="44"/>
      <c r="M683" s="45"/>
      <c r="N683" s="46"/>
      <c r="O683" s="27" t="e">
        <f>VLOOKUP(B:B,StudentsList[],7,FALSE)</f>
        <v>#N/A</v>
      </c>
      <c r="Q683" s="25" t="str">
        <f t="shared" si="28"/>
        <v/>
      </c>
    </row>
    <row r="684" spans="12:17" x14ac:dyDescent="0.25">
      <c r="L684" s="44"/>
      <c r="M684" s="45"/>
      <c r="N684" s="46"/>
      <c r="O684" s="27" t="e">
        <f>VLOOKUP(B:B,StudentsList[],7,FALSE)</f>
        <v>#N/A</v>
      </c>
      <c r="Q684" s="25" t="str">
        <f t="shared" si="28"/>
        <v/>
      </c>
    </row>
    <row r="685" spans="12:17" x14ac:dyDescent="0.25">
      <c r="L685" s="44"/>
      <c r="M685" s="45"/>
      <c r="N685" s="46"/>
      <c r="O685" s="27" t="e">
        <f>VLOOKUP(B:B,StudentsList[],7,FALSE)</f>
        <v>#N/A</v>
      </c>
      <c r="Q685" s="25" t="str">
        <f t="shared" si="28"/>
        <v/>
      </c>
    </row>
    <row r="686" spans="12:17" x14ac:dyDescent="0.25">
      <c r="L686" s="44"/>
      <c r="M686" s="45"/>
      <c r="N686" s="46"/>
      <c r="O686" s="27" t="e">
        <f>VLOOKUP(B:B,StudentsList[],7,FALSE)</f>
        <v>#N/A</v>
      </c>
      <c r="Q686" s="25" t="str">
        <f t="shared" si="28"/>
        <v/>
      </c>
    </row>
    <row r="687" spans="12:17" x14ac:dyDescent="0.25">
      <c r="L687" s="44"/>
      <c r="M687" s="45"/>
      <c r="N687" s="46"/>
      <c r="O687" s="27" t="e">
        <f>VLOOKUP(B:B,StudentsList[],7,FALSE)</f>
        <v>#N/A</v>
      </c>
      <c r="Q687" s="25" t="str">
        <f t="shared" si="28"/>
        <v/>
      </c>
    </row>
    <row r="688" spans="12:17" x14ac:dyDescent="0.25">
      <c r="L688" s="44"/>
      <c r="M688" s="45"/>
      <c r="N688" s="46"/>
      <c r="O688" s="27" t="e">
        <f>VLOOKUP(B:B,StudentsList[],7,FALSE)</f>
        <v>#N/A</v>
      </c>
      <c r="Q688" s="25" t="str">
        <f t="shared" si="28"/>
        <v/>
      </c>
    </row>
    <row r="689" spans="12:17" x14ac:dyDescent="0.25">
      <c r="L689" s="44"/>
      <c r="M689" s="45"/>
      <c r="N689" s="46"/>
      <c r="O689" s="27" t="e">
        <f>VLOOKUP(B:B,StudentsList[],7,FALSE)</f>
        <v>#N/A</v>
      </c>
      <c r="Q689" s="25" t="str">
        <f t="shared" si="28"/>
        <v/>
      </c>
    </row>
    <row r="690" spans="12:17" x14ac:dyDescent="0.25">
      <c r="L690" s="44"/>
      <c r="M690" s="45"/>
      <c r="N690" s="46"/>
      <c r="O690" s="27" t="e">
        <f>VLOOKUP(B:B,StudentsList[],7,FALSE)</f>
        <v>#N/A</v>
      </c>
      <c r="Q690" s="25" t="str">
        <f t="shared" si="28"/>
        <v/>
      </c>
    </row>
    <row r="691" spans="12:17" x14ac:dyDescent="0.25">
      <c r="L691" s="44"/>
      <c r="M691" s="45"/>
      <c r="N691" s="46"/>
      <c r="O691" s="27" t="e">
        <f>VLOOKUP(B:B,StudentsList[],7,FALSE)</f>
        <v>#N/A</v>
      </c>
      <c r="Q691" s="25" t="str">
        <f t="shared" si="28"/>
        <v/>
      </c>
    </row>
    <row r="692" spans="12:17" x14ac:dyDescent="0.25">
      <c r="L692" s="44"/>
      <c r="M692" s="45"/>
      <c r="N692" s="46"/>
      <c r="O692" s="27" t="e">
        <f>VLOOKUP(B:B,StudentsList[],7,FALSE)</f>
        <v>#N/A</v>
      </c>
      <c r="Q692" s="25" t="str">
        <f t="shared" si="28"/>
        <v/>
      </c>
    </row>
    <row r="693" spans="12:17" x14ac:dyDescent="0.25">
      <c r="L693" s="44"/>
      <c r="M693" s="45"/>
      <c r="N693" s="46"/>
      <c r="O693" s="27" t="e">
        <f>VLOOKUP(B:B,StudentsList[],7,FALSE)</f>
        <v>#N/A</v>
      </c>
      <c r="Q693" s="25" t="str">
        <f t="shared" si="28"/>
        <v/>
      </c>
    </row>
    <row r="694" spans="12:17" x14ac:dyDescent="0.25">
      <c r="L694" s="44"/>
      <c r="M694" s="45"/>
      <c r="N694" s="46"/>
      <c r="O694" s="27" t="e">
        <f>VLOOKUP(B:B,StudentsList[],7,FALSE)</f>
        <v>#N/A</v>
      </c>
      <c r="Q694" s="25" t="str">
        <f t="shared" si="28"/>
        <v/>
      </c>
    </row>
    <row r="695" spans="12:17" x14ac:dyDescent="0.25">
      <c r="L695" s="44"/>
      <c r="M695" s="45"/>
      <c r="N695" s="46"/>
      <c r="O695" s="27" t="e">
        <f>VLOOKUP(B:B,StudentsList[],7,FALSE)</f>
        <v>#N/A</v>
      </c>
      <c r="Q695" s="25" t="str">
        <f t="shared" si="28"/>
        <v/>
      </c>
    </row>
    <row r="696" spans="12:17" x14ac:dyDescent="0.25">
      <c r="L696" s="44"/>
      <c r="M696" s="45"/>
      <c r="N696" s="46"/>
      <c r="O696" s="27" t="e">
        <f>VLOOKUP(B:B,StudentsList[],7,FALSE)</f>
        <v>#N/A</v>
      </c>
      <c r="Q696" s="25" t="str">
        <f t="shared" si="28"/>
        <v/>
      </c>
    </row>
    <row r="697" spans="12:17" x14ac:dyDescent="0.25">
      <c r="L697" s="44"/>
      <c r="M697" s="45"/>
      <c r="N697" s="46"/>
      <c r="O697" s="27" t="e">
        <f>VLOOKUP(B:B,StudentsList[],7,FALSE)</f>
        <v>#N/A</v>
      </c>
      <c r="Q697" s="25" t="str">
        <f t="shared" si="28"/>
        <v/>
      </c>
    </row>
    <row r="698" spans="12:17" x14ac:dyDescent="0.25">
      <c r="L698" s="44"/>
      <c r="M698" s="45"/>
      <c r="N698" s="46"/>
      <c r="O698" s="27" t="e">
        <f>VLOOKUP(B:B,StudentsList[],7,FALSE)</f>
        <v>#N/A</v>
      </c>
      <c r="Q698" s="25" t="str">
        <f t="shared" si="28"/>
        <v/>
      </c>
    </row>
    <row r="699" spans="12:17" x14ac:dyDescent="0.25">
      <c r="L699" s="44"/>
      <c r="M699" s="45"/>
      <c r="N699" s="46"/>
      <c r="O699" s="27" t="e">
        <f>VLOOKUP(B:B,StudentsList[],7,FALSE)</f>
        <v>#N/A</v>
      </c>
      <c r="Q699" s="25" t="str">
        <f t="shared" si="28"/>
        <v/>
      </c>
    </row>
    <row r="700" spans="12:17" x14ac:dyDescent="0.25">
      <c r="L700" s="44"/>
      <c r="M700" s="45"/>
      <c r="N700" s="46"/>
      <c r="O700" s="27" t="e">
        <f>VLOOKUP(B:B,StudentsList[],7,FALSE)</f>
        <v>#N/A</v>
      </c>
      <c r="Q700" s="25" t="str">
        <f t="shared" si="28"/>
        <v/>
      </c>
    </row>
    <row r="701" spans="12:17" x14ac:dyDescent="0.25">
      <c r="L701" s="44"/>
      <c r="M701" s="45"/>
      <c r="N701" s="46"/>
      <c r="O701" s="27" t="e">
        <f>VLOOKUP(B:B,StudentsList[],7,FALSE)</f>
        <v>#N/A</v>
      </c>
      <c r="Q701" s="25" t="str">
        <f t="shared" si="28"/>
        <v/>
      </c>
    </row>
    <row r="702" spans="12:17" x14ac:dyDescent="0.25">
      <c r="L702" s="44"/>
      <c r="M702" s="45"/>
      <c r="N702" s="46"/>
      <c r="O702" s="27" t="e">
        <f>VLOOKUP(B:B,StudentsList[],7,FALSE)</f>
        <v>#N/A</v>
      </c>
      <c r="Q702" s="25" t="str">
        <f t="shared" si="28"/>
        <v/>
      </c>
    </row>
    <row r="703" spans="12:17" x14ac:dyDescent="0.25">
      <c r="L703" s="44"/>
      <c r="M703" s="45"/>
      <c r="N703" s="46"/>
      <c r="O703" s="27" t="e">
        <f>VLOOKUP(B:B,StudentsList[],7,FALSE)</f>
        <v>#N/A</v>
      </c>
      <c r="Q703" s="25" t="str">
        <f t="shared" si="28"/>
        <v/>
      </c>
    </row>
    <row r="704" spans="12:17" x14ac:dyDescent="0.25">
      <c r="L704" s="44"/>
      <c r="M704" s="45"/>
      <c r="N704" s="46"/>
      <c r="O704" s="27" t="e">
        <f>VLOOKUP(B:B,StudentsList[],7,FALSE)</f>
        <v>#N/A</v>
      </c>
      <c r="Q704" s="25" t="str">
        <f t="shared" si="28"/>
        <v/>
      </c>
    </row>
    <row r="705" spans="12:17" x14ac:dyDescent="0.25">
      <c r="L705" s="44"/>
      <c r="M705" s="45"/>
      <c r="N705" s="46"/>
      <c r="O705" s="27" t="e">
        <f>VLOOKUP(B:B,StudentsList[],7,FALSE)</f>
        <v>#N/A</v>
      </c>
      <c r="Q705" s="25" t="str">
        <f t="shared" si="28"/>
        <v/>
      </c>
    </row>
    <row r="706" spans="12:17" x14ac:dyDescent="0.25">
      <c r="L706" s="44"/>
      <c r="M706" s="45"/>
      <c r="N706" s="46"/>
      <c r="O706" s="27" t="e">
        <f>VLOOKUP(B:B,StudentsList[],7,FALSE)</f>
        <v>#N/A</v>
      </c>
      <c r="Q706" s="25" t="str">
        <f t="shared" si="28"/>
        <v/>
      </c>
    </row>
    <row r="707" spans="12:17" x14ac:dyDescent="0.25">
      <c r="L707" s="44"/>
      <c r="M707" s="45"/>
      <c r="N707" s="46"/>
      <c r="O707" s="27" t="e">
        <f>VLOOKUP(B:B,StudentsList[],7,FALSE)</f>
        <v>#N/A</v>
      </c>
      <c r="Q707" s="25" t="str">
        <f t="shared" si="28"/>
        <v/>
      </c>
    </row>
    <row r="708" spans="12:17" x14ac:dyDescent="0.25">
      <c r="L708" s="44"/>
      <c r="M708" s="45"/>
      <c r="N708" s="46"/>
      <c r="O708" s="27" t="e">
        <f>VLOOKUP(B:B,StudentsList[],7,FALSE)</f>
        <v>#N/A</v>
      </c>
      <c r="Q708" s="25" t="str">
        <f t="shared" si="28"/>
        <v/>
      </c>
    </row>
    <row r="709" spans="12:17" x14ac:dyDescent="0.25">
      <c r="L709" s="44"/>
      <c r="M709" s="45"/>
      <c r="N709" s="46"/>
      <c r="O709" s="27" t="e">
        <f>VLOOKUP(B:B,StudentsList[],7,FALSE)</f>
        <v>#N/A</v>
      </c>
      <c r="Q709" s="25" t="str">
        <f t="shared" si="28"/>
        <v/>
      </c>
    </row>
    <row r="710" spans="12:17" x14ac:dyDescent="0.25">
      <c r="L710" s="44"/>
      <c r="M710" s="45"/>
      <c r="N710" s="46"/>
      <c r="O710" s="27" t="e">
        <f>VLOOKUP(B:B,StudentsList[],7,FALSE)</f>
        <v>#N/A</v>
      </c>
      <c r="Q710" s="25" t="str">
        <f t="shared" si="28"/>
        <v/>
      </c>
    </row>
    <row r="711" spans="12:17" x14ac:dyDescent="0.25">
      <c r="L711" s="44"/>
      <c r="M711" s="45"/>
      <c r="N711" s="46"/>
      <c r="O711" s="27" t="e">
        <f>VLOOKUP(B:B,StudentsList[],7,FALSE)</f>
        <v>#N/A</v>
      </c>
      <c r="Q711" s="25" t="str">
        <f t="shared" si="28"/>
        <v/>
      </c>
    </row>
    <row r="712" spans="12:17" x14ac:dyDescent="0.25">
      <c r="L712" s="44"/>
      <c r="M712" s="45"/>
      <c r="N712" s="46"/>
      <c r="O712" s="27" t="e">
        <f>VLOOKUP(B:B,StudentsList[],7,FALSE)</f>
        <v>#N/A</v>
      </c>
      <c r="Q712" s="25" t="str">
        <f t="shared" si="28"/>
        <v/>
      </c>
    </row>
    <row r="713" spans="12:17" x14ac:dyDescent="0.25">
      <c r="L713" s="44"/>
      <c r="M713" s="45"/>
      <c r="N713" s="46"/>
      <c r="O713" s="27" t="e">
        <f>VLOOKUP(B:B,StudentsList[],7,FALSE)</f>
        <v>#N/A</v>
      </c>
      <c r="Q713" s="25" t="str">
        <f t="shared" si="28"/>
        <v/>
      </c>
    </row>
    <row r="714" spans="12:17" x14ac:dyDescent="0.25">
      <c r="L714" s="44"/>
      <c r="M714" s="45"/>
      <c r="N714" s="46"/>
      <c r="O714" s="27" t="e">
        <f>VLOOKUP(B:B,StudentsList[],7,FALSE)</f>
        <v>#N/A</v>
      </c>
      <c r="Q714" s="25" t="str">
        <f t="shared" si="28"/>
        <v/>
      </c>
    </row>
    <row r="715" spans="12:17" x14ac:dyDescent="0.25">
      <c r="L715" s="44"/>
      <c r="M715" s="45"/>
      <c r="N715" s="46"/>
      <c r="O715" s="27" t="e">
        <f>VLOOKUP(B:B,StudentsList[],7,FALSE)</f>
        <v>#N/A</v>
      </c>
      <c r="Q715" s="25" t="str">
        <f t="shared" si="28"/>
        <v/>
      </c>
    </row>
    <row r="716" spans="12:17" x14ac:dyDescent="0.25">
      <c r="L716" s="44"/>
      <c r="M716" s="45"/>
      <c r="N716" s="46"/>
      <c r="O716" s="27" t="e">
        <f>VLOOKUP(B:B,StudentsList[],7,FALSE)</f>
        <v>#N/A</v>
      </c>
      <c r="Q716" s="25" t="str">
        <f t="shared" ref="Q716:Q779" si="29">IF(K716&lt;&gt;"","Please be aware that there is a VAT tax of "&amp;P716&amp;" CHF to be paid cash when collecting the parcel.","")</f>
        <v/>
      </c>
    </row>
    <row r="717" spans="12:17" x14ac:dyDescent="0.25">
      <c r="L717" s="44"/>
      <c r="M717" s="45"/>
      <c r="N717" s="46"/>
      <c r="O717" s="27" t="e">
        <f>VLOOKUP(B:B,StudentsList[],7,FALSE)</f>
        <v>#N/A</v>
      </c>
      <c r="Q717" s="25" t="str">
        <f t="shared" si="29"/>
        <v/>
      </c>
    </row>
    <row r="718" spans="12:17" x14ac:dyDescent="0.25">
      <c r="L718" s="44"/>
      <c r="M718" s="45"/>
      <c r="N718" s="46"/>
      <c r="O718" s="27" t="e">
        <f>VLOOKUP(B:B,StudentsList[],7,FALSE)</f>
        <v>#N/A</v>
      </c>
      <c r="Q718" s="25" t="str">
        <f t="shared" si="29"/>
        <v/>
      </c>
    </row>
    <row r="719" spans="12:17" x14ac:dyDescent="0.25">
      <c r="L719" s="44"/>
      <c r="M719" s="45"/>
      <c r="N719" s="46"/>
      <c r="O719" s="27" t="e">
        <f>VLOOKUP(B:B,StudentsList[],7,FALSE)</f>
        <v>#N/A</v>
      </c>
      <c r="Q719" s="25" t="str">
        <f t="shared" si="29"/>
        <v/>
      </c>
    </row>
    <row r="720" spans="12:17" x14ac:dyDescent="0.25">
      <c r="L720" s="44"/>
      <c r="M720" s="45"/>
      <c r="N720" s="46"/>
      <c r="O720" s="27" t="e">
        <f>VLOOKUP(B:B,StudentsList[],7,FALSE)</f>
        <v>#N/A</v>
      </c>
      <c r="Q720" s="25" t="str">
        <f t="shared" si="29"/>
        <v/>
      </c>
    </row>
    <row r="721" spans="12:17" x14ac:dyDescent="0.25">
      <c r="L721" s="44"/>
      <c r="M721" s="45"/>
      <c r="N721" s="46"/>
      <c r="O721" s="27" t="e">
        <f>VLOOKUP(B:B,StudentsList[],7,FALSE)</f>
        <v>#N/A</v>
      </c>
      <c r="Q721" s="25" t="str">
        <f t="shared" si="29"/>
        <v/>
      </c>
    </row>
    <row r="722" spans="12:17" x14ac:dyDescent="0.25">
      <c r="L722" s="44"/>
      <c r="M722" s="45"/>
      <c r="N722" s="46"/>
      <c r="O722" s="27" t="e">
        <f>VLOOKUP(B:B,StudentsList[],7,FALSE)</f>
        <v>#N/A</v>
      </c>
      <c r="Q722" s="25" t="str">
        <f t="shared" si="29"/>
        <v/>
      </c>
    </row>
    <row r="723" spans="12:17" x14ac:dyDescent="0.25">
      <c r="L723" s="44"/>
      <c r="M723" s="45"/>
      <c r="N723" s="46"/>
      <c r="O723" s="27" t="e">
        <f>VLOOKUP(B:B,StudentsList[],7,FALSE)</f>
        <v>#N/A</v>
      </c>
      <c r="Q723" s="25" t="str">
        <f t="shared" si="29"/>
        <v/>
      </c>
    </row>
    <row r="724" spans="12:17" x14ac:dyDescent="0.25">
      <c r="L724" s="44"/>
      <c r="M724" s="45"/>
      <c r="N724" s="46"/>
      <c r="O724" s="27" t="e">
        <f>VLOOKUP(B:B,StudentsList[],7,FALSE)</f>
        <v>#N/A</v>
      </c>
      <c r="Q724" s="25" t="str">
        <f t="shared" si="29"/>
        <v/>
      </c>
    </row>
    <row r="725" spans="12:17" x14ac:dyDescent="0.25">
      <c r="L725" s="44"/>
      <c r="M725" s="45"/>
      <c r="N725" s="46"/>
      <c r="O725" s="27" t="e">
        <f>VLOOKUP(B:B,StudentsList[],7,FALSE)</f>
        <v>#N/A</v>
      </c>
      <c r="Q725" s="25" t="str">
        <f t="shared" si="29"/>
        <v/>
      </c>
    </row>
    <row r="726" spans="12:17" x14ac:dyDescent="0.25">
      <c r="L726" s="44"/>
      <c r="M726" s="45"/>
      <c r="N726" s="46"/>
      <c r="O726" s="27" t="e">
        <f>VLOOKUP(B:B,StudentsList[],7,FALSE)</f>
        <v>#N/A</v>
      </c>
      <c r="Q726" s="25" t="str">
        <f t="shared" si="29"/>
        <v/>
      </c>
    </row>
    <row r="727" spans="12:17" x14ac:dyDescent="0.25">
      <c r="L727" s="44"/>
      <c r="M727" s="45"/>
      <c r="N727" s="46"/>
      <c r="O727" s="27" t="e">
        <f>VLOOKUP(B:B,StudentsList[],7,FALSE)</f>
        <v>#N/A</v>
      </c>
      <c r="Q727" s="25" t="str">
        <f t="shared" si="29"/>
        <v/>
      </c>
    </row>
    <row r="728" spans="12:17" x14ac:dyDescent="0.25">
      <c r="L728" s="44"/>
      <c r="M728" s="45"/>
      <c r="N728" s="46"/>
      <c r="O728" s="27" t="e">
        <f>VLOOKUP(B:B,StudentsList[],7,FALSE)</f>
        <v>#N/A</v>
      </c>
      <c r="Q728" s="25" t="str">
        <f t="shared" si="29"/>
        <v/>
      </c>
    </row>
    <row r="729" spans="12:17" x14ac:dyDescent="0.25">
      <c r="L729" s="44"/>
      <c r="M729" s="45"/>
      <c r="N729" s="46"/>
      <c r="O729" s="27" t="e">
        <f>VLOOKUP(B:B,StudentsList[],7,FALSE)</f>
        <v>#N/A</v>
      </c>
      <c r="Q729" s="25" t="str">
        <f t="shared" si="29"/>
        <v/>
      </c>
    </row>
    <row r="730" spans="12:17" x14ac:dyDescent="0.25">
      <c r="L730" s="44"/>
      <c r="M730" s="45"/>
      <c r="N730" s="46"/>
      <c r="O730" s="27" t="e">
        <f>VLOOKUP(B:B,StudentsList[],7,FALSE)</f>
        <v>#N/A</v>
      </c>
      <c r="Q730" s="25" t="str">
        <f t="shared" si="29"/>
        <v/>
      </c>
    </row>
    <row r="731" spans="12:17" x14ac:dyDescent="0.25">
      <c r="L731" s="44"/>
      <c r="M731" s="45"/>
      <c r="N731" s="46"/>
      <c r="O731" s="27" t="e">
        <f>VLOOKUP(B:B,StudentsList[],7,FALSE)</f>
        <v>#N/A</v>
      </c>
      <c r="Q731" s="25" t="str">
        <f t="shared" si="29"/>
        <v/>
      </c>
    </row>
    <row r="732" spans="12:17" x14ac:dyDescent="0.25">
      <c r="L732" s="44"/>
      <c r="M732" s="45"/>
      <c r="N732" s="46"/>
      <c r="O732" s="27" t="e">
        <f>VLOOKUP(B:B,StudentsList[],7,FALSE)</f>
        <v>#N/A</v>
      </c>
      <c r="Q732" s="25" t="str">
        <f t="shared" si="29"/>
        <v/>
      </c>
    </row>
    <row r="733" spans="12:17" x14ac:dyDescent="0.25">
      <c r="L733" s="44"/>
      <c r="M733" s="45"/>
      <c r="N733" s="46"/>
      <c r="O733" s="27" t="e">
        <f>VLOOKUP(B:B,StudentsList[],7,FALSE)</f>
        <v>#N/A</v>
      </c>
      <c r="Q733" s="25" t="str">
        <f t="shared" si="29"/>
        <v/>
      </c>
    </row>
    <row r="734" spans="12:17" x14ac:dyDescent="0.25">
      <c r="L734" s="44"/>
      <c r="M734" s="45"/>
      <c r="N734" s="46"/>
      <c r="O734" s="27" t="e">
        <f>VLOOKUP(B:B,StudentsList[],7,FALSE)</f>
        <v>#N/A</v>
      </c>
      <c r="Q734" s="25" t="str">
        <f t="shared" si="29"/>
        <v/>
      </c>
    </row>
    <row r="735" spans="12:17" x14ac:dyDescent="0.25">
      <c r="L735" s="44"/>
      <c r="M735" s="45"/>
      <c r="N735" s="46"/>
      <c r="O735" s="27" t="e">
        <f>VLOOKUP(B:B,StudentsList[],7,FALSE)</f>
        <v>#N/A</v>
      </c>
      <c r="Q735" s="25" t="str">
        <f t="shared" si="29"/>
        <v/>
      </c>
    </row>
    <row r="736" spans="12:17" x14ac:dyDescent="0.25">
      <c r="L736" s="44"/>
      <c r="M736" s="45"/>
      <c r="N736" s="46"/>
      <c r="O736" s="27" t="e">
        <f>VLOOKUP(B:B,StudentsList[],7,FALSE)</f>
        <v>#N/A</v>
      </c>
      <c r="Q736" s="25" t="str">
        <f t="shared" si="29"/>
        <v/>
      </c>
    </row>
    <row r="737" spans="12:17" x14ac:dyDescent="0.25">
      <c r="L737" s="44"/>
      <c r="M737" s="45"/>
      <c r="N737" s="46"/>
      <c r="O737" s="27" t="e">
        <f>VLOOKUP(B:B,StudentsList[],7,FALSE)</f>
        <v>#N/A</v>
      </c>
      <c r="Q737" s="25" t="str">
        <f t="shared" si="29"/>
        <v/>
      </c>
    </row>
    <row r="738" spans="12:17" x14ac:dyDescent="0.25">
      <c r="L738" s="44"/>
      <c r="M738" s="45"/>
      <c r="N738" s="46"/>
      <c r="O738" s="27" t="e">
        <f>VLOOKUP(B:B,StudentsList[],7,FALSE)</f>
        <v>#N/A</v>
      </c>
      <c r="Q738" s="25" t="str">
        <f t="shared" si="29"/>
        <v/>
      </c>
    </row>
    <row r="739" spans="12:17" x14ac:dyDescent="0.25">
      <c r="L739" s="44"/>
      <c r="M739" s="45"/>
      <c r="N739" s="46"/>
      <c r="O739" s="27" t="e">
        <f>VLOOKUP(B:B,StudentsList[],7,FALSE)</f>
        <v>#N/A</v>
      </c>
      <c r="Q739" s="25" t="str">
        <f t="shared" si="29"/>
        <v/>
      </c>
    </row>
    <row r="740" spans="12:17" x14ac:dyDescent="0.25">
      <c r="L740" s="44"/>
      <c r="M740" s="45"/>
      <c r="N740" s="46"/>
      <c r="O740" s="27" t="e">
        <f>VLOOKUP(B:B,StudentsList[],7,FALSE)</f>
        <v>#N/A</v>
      </c>
      <c r="Q740" s="25" t="str">
        <f t="shared" si="29"/>
        <v/>
      </c>
    </row>
    <row r="741" spans="12:17" x14ac:dyDescent="0.25">
      <c r="L741" s="44"/>
      <c r="M741" s="45"/>
      <c r="N741" s="46"/>
      <c r="O741" s="27" t="e">
        <f>VLOOKUP(B:B,StudentsList[],7,FALSE)</f>
        <v>#N/A</v>
      </c>
      <c r="Q741" s="25" t="str">
        <f t="shared" si="29"/>
        <v/>
      </c>
    </row>
    <row r="742" spans="12:17" x14ac:dyDescent="0.25">
      <c r="L742" s="44"/>
      <c r="M742" s="45"/>
      <c r="N742" s="46"/>
      <c r="O742" s="27" t="e">
        <f>VLOOKUP(B:B,StudentsList[],7,FALSE)</f>
        <v>#N/A</v>
      </c>
      <c r="Q742" s="25" t="str">
        <f t="shared" si="29"/>
        <v/>
      </c>
    </row>
    <row r="743" spans="12:17" x14ac:dyDescent="0.25">
      <c r="L743" s="44"/>
      <c r="M743" s="45"/>
      <c r="N743" s="46"/>
      <c r="O743" s="27" t="e">
        <f>VLOOKUP(B:B,StudentsList[],7,FALSE)</f>
        <v>#N/A</v>
      </c>
      <c r="Q743" s="25" t="str">
        <f t="shared" si="29"/>
        <v/>
      </c>
    </row>
    <row r="744" spans="12:17" x14ac:dyDescent="0.25">
      <c r="L744" s="44"/>
      <c r="M744" s="45"/>
      <c r="N744" s="46"/>
      <c r="O744" s="27" t="e">
        <f>VLOOKUP(B:B,StudentsList[],7,FALSE)</f>
        <v>#N/A</v>
      </c>
      <c r="Q744" s="25" t="str">
        <f t="shared" si="29"/>
        <v/>
      </c>
    </row>
    <row r="745" spans="12:17" x14ac:dyDescent="0.25">
      <c r="L745" s="44"/>
      <c r="M745" s="45"/>
      <c r="N745" s="46"/>
      <c r="O745" s="27" t="e">
        <f>VLOOKUP(B:B,StudentsList[],7,FALSE)</f>
        <v>#N/A</v>
      </c>
      <c r="Q745" s="25" t="str">
        <f t="shared" si="29"/>
        <v/>
      </c>
    </row>
    <row r="746" spans="12:17" x14ac:dyDescent="0.25">
      <c r="L746" s="44"/>
      <c r="M746" s="45"/>
      <c r="N746" s="46"/>
      <c r="O746" s="27" t="e">
        <f>VLOOKUP(B:B,StudentsList[],7,FALSE)</f>
        <v>#N/A</v>
      </c>
      <c r="Q746" s="25" t="str">
        <f t="shared" si="29"/>
        <v/>
      </c>
    </row>
    <row r="747" spans="12:17" x14ac:dyDescent="0.25">
      <c r="L747" s="44"/>
      <c r="M747" s="45"/>
      <c r="N747" s="46"/>
      <c r="O747" s="27" t="e">
        <f>VLOOKUP(B:B,StudentsList[],7,FALSE)</f>
        <v>#N/A</v>
      </c>
      <c r="Q747" s="25" t="str">
        <f t="shared" si="29"/>
        <v/>
      </c>
    </row>
    <row r="748" spans="12:17" x14ac:dyDescent="0.25">
      <c r="L748" s="44"/>
      <c r="M748" s="45"/>
      <c r="N748" s="46"/>
      <c r="O748" s="27" t="e">
        <f>VLOOKUP(B:B,StudentsList[],7,FALSE)</f>
        <v>#N/A</v>
      </c>
      <c r="Q748" s="25" t="str">
        <f t="shared" si="29"/>
        <v/>
      </c>
    </row>
    <row r="749" spans="12:17" x14ac:dyDescent="0.25">
      <c r="L749" s="44"/>
      <c r="M749" s="45"/>
      <c r="N749" s="46"/>
      <c r="O749" s="27" t="e">
        <f>VLOOKUP(B:B,StudentsList[],7,FALSE)</f>
        <v>#N/A</v>
      </c>
      <c r="Q749" s="25" t="str">
        <f t="shared" si="29"/>
        <v/>
      </c>
    </row>
    <row r="750" spans="12:17" x14ac:dyDescent="0.25">
      <c r="L750" s="44"/>
      <c r="M750" s="45"/>
      <c r="N750" s="46"/>
      <c r="O750" s="27" t="e">
        <f>VLOOKUP(B:B,StudentsList[],7,FALSE)</f>
        <v>#N/A</v>
      </c>
      <c r="Q750" s="25" t="str">
        <f t="shared" si="29"/>
        <v/>
      </c>
    </row>
    <row r="751" spans="12:17" x14ac:dyDescent="0.25">
      <c r="L751" s="44"/>
      <c r="M751" s="45"/>
      <c r="N751" s="46"/>
      <c r="O751" s="27" t="e">
        <f>VLOOKUP(B:B,StudentsList[],7,FALSE)</f>
        <v>#N/A</v>
      </c>
      <c r="Q751" s="25" t="str">
        <f t="shared" si="29"/>
        <v/>
      </c>
    </row>
    <row r="752" spans="12:17" x14ac:dyDescent="0.25">
      <c r="L752" s="44"/>
      <c r="M752" s="45"/>
      <c r="N752" s="46"/>
      <c r="O752" s="27" t="e">
        <f>VLOOKUP(B:B,StudentsList[],7,FALSE)</f>
        <v>#N/A</v>
      </c>
      <c r="Q752" s="25" t="str">
        <f t="shared" si="29"/>
        <v/>
      </c>
    </row>
    <row r="753" spans="12:17" x14ac:dyDescent="0.25">
      <c r="L753" s="44"/>
      <c r="M753" s="45"/>
      <c r="N753" s="46"/>
      <c r="O753" s="27" t="e">
        <f>VLOOKUP(B:B,StudentsList[],7,FALSE)</f>
        <v>#N/A</v>
      </c>
      <c r="Q753" s="25" t="str">
        <f t="shared" si="29"/>
        <v/>
      </c>
    </row>
    <row r="754" spans="12:17" x14ac:dyDescent="0.25">
      <c r="L754" s="44"/>
      <c r="M754" s="45"/>
      <c r="N754" s="46"/>
      <c r="O754" s="27" t="e">
        <f>VLOOKUP(B:B,StudentsList[],7,FALSE)</f>
        <v>#N/A</v>
      </c>
      <c r="Q754" s="25" t="str">
        <f t="shared" si="29"/>
        <v/>
      </c>
    </row>
    <row r="755" spans="12:17" x14ac:dyDescent="0.25">
      <c r="L755" s="44"/>
      <c r="M755" s="45"/>
      <c r="N755" s="46"/>
      <c r="O755" s="27" t="e">
        <f>VLOOKUP(B:B,StudentsList[],7,FALSE)</f>
        <v>#N/A</v>
      </c>
      <c r="Q755" s="25" t="str">
        <f t="shared" si="29"/>
        <v/>
      </c>
    </row>
    <row r="756" spans="12:17" x14ac:dyDescent="0.25">
      <c r="L756" s="44"/>
      <c r="M756" s="45"/>
      <c r="N756" s="46"/>
      <c r="O756" s="27" t="e">
        <f>VLOOKUP(B:B,StudentsList[],7,FALSE)</f>
        <v>#N/A</v>
      </c>
      <c r="Q756" s="25" t="str">
        <f t="shared" si="29"/>
        <v/>
      </c>
    </row>
    <row r="757" spans="12:17" x14ac:dyDescent="0.25">
      <c r="L757" s="44"/>
      <c r="M757" s="45"/>
      <c r="N757" s="46"/>
      <c r="O757" s="27" t="e">
        <f>VLOOKUP(B:B,StudentsList[],7,FALSE)</f>
        <v>#N/A</v>
      </c>
      <c r="Q757" s="25" t="str">
        <f t="shared" si="29"/>
        <v/>
      </c>
    </row>
    <row r="758" spans="12:17" x14ac:dyDescent="0.25">
      <c r="L758" s="44"/>
      <c r="M758" s="45"/>
      <c r="N758" s="46"/>
      <c r="O758" s="27" t="e">
        <f>VLOOKUP(B:B,StudentsList[],7,FALSE)</f>
        <v>#N/A</v>
      </c>
      <c r="Q758" s="25" t="str">
        <f t="shared" si="29"/>
        <v/>
      </c>
    </row>
    <row r="759" spans="12:17" x14ac:dyDescent="0.25">
      <c r="L759" s="44"/>
      <c r="M759" s="45"/>
      <c r="N759" s="46"/>
      <c r="O759" s="27" t="e">
        <f>VLOOKUP(B:B,StudentsList[],7,FALSE)</f>
        <v>#N/A</v>
      </c>
      <c r="Q759" s="25" t="str">
        <f t="shared" si="29"/>
        <v/>
      </c>
    </row>
    <row r="760" spans="12:17" x14ac:dyDescent="0.25">
      <c r="L760" s="44"/>
      <c r="M760" s="45"/>
      <c r="N760" s="46"/>
      <c r="O760" s="27" t="e">
        <f>VLOOKUP(B:B,StudentsList[],7,FALSE)</f>
        <v>#N/A</v>
      </c>
      <c r="Q760" s="25" t="str">
        <f t="shared" si="29"/>
        <v/>
      </c>
    </row>
    <row r="761" spans="12:17" x14ac:dyDescent="0.25">
      <c r="L761" s="44"/>
      <c r="M761" s="45"/>
      <c r="N761" s="46"/>
      <c r="O761" s="27" t="e">
        <f>VLOOKUP(B:B,StudentsList[],7,FALSE)</f>
        <v>#N/A</v>
      </c>
      <c r="Q761" s="25" t="str">
        <f t="shared" si="29"/>
        <v/>
      </c>
    </row>
    <row r="762" spans="12:17" x14ac:dyDescent="0.25">
      <c r="L762" s="44"/>
      <c r="M762" s="45"/>
      <c r="N762" s="46"/>
      <c r="O762" s="27" t="e">
        <f>VLOOKUP(B:B,StudentsList[],7,FALSE)</f>
        <v>#N/A</v>
      </c>
      <c r="Q762" s="25" t="str">
        <f t="shared" si="29"/>
        <v/>
      </c>
    </row>
    <row r="763" spans="12:17" x14ac:dyDescent="0.25">
      <c r="L763" s="44"/>
      <c r="M763" s="45"/>
      <c r="N763" s="46"/>
      <c r="O763" s="27" t="e">
        <f>VLOOKUP(B:B,StudentsList[],7,FALSE)</f>
        <v>#N/A</v>
      </c>
      <c r="Q763" s="25" t="str">
        <f t="shared" si="29"/>
        <v/>
      </c>
    </row>
    <row r="764" spans="12:17" x14ac:dyDescent="0.25">
      <c r="L764" s="44"/>
      <c r="M764" s="45"/>
      <c r="N764" s="46"/>
      <c r="O764" s="27" t="e">
        <f>VLOOKUP(B:B,StudentsList[],7,FALSE)</f>
        <v>#N/A</v>
      </c>
      <c r="Q764" s="25" t="str">
        <f t="shared" si="29"/>
        <v/>
      </c>
    </row>
    <row r="765" spans="12:17" x14ac:dyDescent="0.25">
      <c r="L765" s="44"/>
      <c r="M765" s="45"/>
      <c r="N765" s="46"/>
      <c r="O765" s="27" t="e">
        <f>VLOOKUP(B:B,StudentsList[],7,FALSE)</f>
        <v>#N/A</v>
      </c>
      <c r="Q765" s="25" t="str">
        <f t="shared" si="29"/>
        <v/>
      </c>
    </row>
    <row r="766" spans="12:17" x14ac:dyDescent="0.25">
      <c r="L766" s="44"/>
      <c r="M766" s="45"/>
      <c r="N766" s="46"/>
      <c r="O766" s="27" t="e">
        <f>VLOOKUP(B:B,StudentsList[],7,FALSE)</f>
        <v>#N/A</v>
      </c>
      <c r="Q766" s="25" t="str">
        <f t="shared" si="29"/>
        <v/>
      </c>
    </row>
    <row r="767" spans="12:17" x14ac:dyDescent="0.25">
      <c r="L767" s="44"/>
      <c r="M767" s="45"/>
      <c r="N767" s="46"/>
      <c r="O767" s="27" t="e">
        <f>VLOOKUP(B:B,StudentsList[],7,FALSE)</f>
        <v>#N/A</v>
      </c>
      <c r="Q767" s="25" t="str">
        <f t="shared" si="29"/>
        <v/>
      </c>
    </row>
    <row r="768" spans="12:17" x14ac:dyDescent="0.25">
      <c r="L768" s="44"/>
      <c r="M768" s="45"/>
      <c r="N768" s="46"/>
      <c r="O768" s="27" t="e">
        <f>VLOOKUP(B:B,StudentsList[],7,FALSE)</f>
        <v>#N/A</v>
      </c>
      <c r="Q768" s="25" t="str">
        <f t="shared" si="29"/>
        <v/>
      </c>
    </row>
    <row r="769" spans="12:17" x14ac:dyDescent="0.25">
      <c r="L769" s="44"/>
      <c r="M769" s="45"/>
      <c r="N769" s="46"/>
      <c r="O769" s="27" t="e">
        <f>VLOOKUP(B:B,StudentsList[],7,FALSE)</f>
        <v>#N/A</v>
      </c>
      <c r="Q769" s="25" t="str">
        <f t="shared" si="29"/>
        <v/>
      </c>
    </row>
    <row r="770" spans="12:17" x14ac:dyDescent="0.25">
      <c r="L770" s="44"/>
      <c r="M770" s="45"/>
      <c r="N770" s="46"/>
      <c r="O770" s="27" t="e">
        <f>VLOOKUP(B:B,StudentsList[],7,FALSE)</f>
        <v>#N/A</v>
      </c>
      <c r="Q770" s="25" t="str">
        <f t="shared" si="29"/>
        <v/>
      </c>
    </row>
    <row r="771" spans="12:17" x14ac:dyDescent="0.25">
      <c r="L771" s="44"/>
      <c r="M771" s="45"/>
      <c r="N771" s="46"/>
      <c r="O771" s="27" t="e">
        <f>VLOOKUP(B:B,StudentsList[],7,FALSE)</f>
        <v>#N/A</v>
      </c>
      <c r="Q771" s="25" t="str">
        <f t="shared" si="29"/>
        <v/>
      </c>
    </row>
    <row r="772" spans="12:17" x14ac:dyDescent="0.25">
      <c r="L772" s="44"/>
      <c r="M772" s="45"/>
      <c r="N772" s="46"/>
      <c r="O772" s="27" t="e">
        <f>VLOOKUP(B:B,StudentsList[],7,FALSE)</f>
        <v>#N/A</v>
      </c>
      <c r="Q772" s="25" t="str">
        <f t="shared" si="29"/>
        <v/>
      </c>
    </row>
    <row r="773" spans="12:17" x14ac:dyDescent="0.25">
      <c r="L773" s="44"/>
      <c r="M773" s="45"/>
      <c r="N773" s="46"/>
      <c r="O773" s="27" t="e">
        <f>VLOOKUP(B:B,StudentsList[],7,FALSE)</f>
        <v>#N/A</v>
      </c>
      <c r="Q773" s="25" t="str">
        <f t="shared" si="29"/>
        <v/>
      </c>
    </row>
    <row r="774" spans="12:17" x14ac:dyDescent="0.25">
      <c r="L774" s="44"/>
      <c r="M774" s="45"/>
      <c r="N774" s="46"/>
      <c r="O774" s="27" t="e">
        <f>VLOOKUP(B:B,StudentsList[],7,FALSE)</f>
        <v>#N/A</v>
      </c>
      <c r="Q774" s="25" t="str">
        <f t="shared" si="29"/>
        <v/>
      </c>
    </row>
    <row r="775" spans="12:17" x14ac:dyDescent="0.25">
      <c r="L775" s="44"/>
      <c r="M775" s="45"/>
      <c r="N775" s="46"/>
      <c r="O775" s="27" t="e">
        <f>VLOOKUP(B:B,StudentsList[],7,FALSE)</f>
        <v>#N/A</v>
      </c>
      <c r="Q775" s="25" t="str">
        <f t="shared" si="29"/>
        <v/>
      </c>
    </row>
    <row r="776" spans="12:17" x14ac:dyDescent="0.25">
      <c r="L776" s="44"/>
      <c r="M776" s="45"/>
      <c r="N776" s="46"/>
      <c r="O776" s="27" t="e">
        <f>VLOOKUP(B:B,StudentsList[],7,FALSE)</f>
        <v>#N/A</v>
      </c>
      <c r="Q776" s="25" t="str">
        <f t="shared" si="29"/>
        <v/>
      </c>
    </row>
    <row r="777" spans="12:17" x14ac:dyDescent="0.25">
      <c r="L777" s="44"/>
      <c r="M777" s="45"/>
      <c r="N777" s="46"/>
      <c r="O777" s="27" t="e">
        <f>VLOOKUP(B:B,StudentsList[],7,FALSE)</f>
        <v>#N/A</v>
      </c>
      <c r="Q777" s="25" t="str">
        <f t="shared" si="29"/>
        <v/>
      </c>
    </row>
    <row r="778" spans="12:17" x14ac:dyDescent="0.25">
      <c r="L778" s="44"/>
      <c r="M778" s="45"/>
      <c r="N778" s="46"/>
      <c r="O778" s="27" t="e">
        <f>VLOOKUP(B:B,StudentsList[],7,FALSE)</f>
        <v>#N/A</v>
      </c>
      <c r="Q778" s="25" t="str">
        <f t="shared" si="29"/>
        <v/>
      </c>
    </row>
    <row r="779" spans="12:17" x14ac:dyDescent="0.25">
      <c r="L779" s="44"/>
      <c r="M779" s="45"/>
      <c r="N779" s="46"/>
      <c r="O779" s="27" t="e">
        <f>VLOOKUP(B:B,StudentsList[],7,FALSE)</f>
        <v>#N/A</v>
      </c>
      <c r="Q779" s="25" t="str">
        <f t="shared" si="29"/>
        <v/>
      </c>
    </row>
    <row r="780" spans="12:17" x14ac:dyDescent="0.25">
      <c r="L780" s="44"/>
      <c r="M780" s="45"/>
      <c r="N780" s="46"/>
      <c r="O780" s="27" t="e">
        <f>VLOOKUP(B:B,StudentsList[],7,FALSE)</f>
        <v>#N/A</v>
      </c>
      <c r="Q780" s="25" t="str">
        <f t="shared" ref="Q780:Q799" si="30">IF(K780&lt;&gt;"","Please be aware that there is a VAT tax of "&amp;P780&amp;" CHF to be paid cash when collecting the parcel.","")</f>
        <v/>
      </c>
    </row>
    <row r="781" spans="12:17" x14ac:dyDescent="0.25">
      <c r="L781" s="44"/>
      <c r="M781" s="45"/>
      <c r="N781" s="46"/>
      <c r="O781" s="27" t="e">
        <f>VLOOKUP(B:B,StudentsList[],7,FALSE)</f>
        <v>#N/A</v>
      </c>
      <c r="Q781" s="25" t="str">
        <f t="shared" si="30"/>
        <v/>
      </c>
    </row>
    <row r="782" spans="12:17" x14ac:dyDescent="0.25">
      <c r="L782" s="44"/>
      <c r="M782" s="45"/>
      <c r="N782" s="46"/>
      <c r="O782" s="27" t="e">
        <f>VLOOKUP(B:B,StudentsList[],7,FALSE)</f>
        <v>#N/A</v>
      </c>
      <c r="Q782" s="25" t="str">
        <f t="shared" si="30"/>
        <v/>
      </c>
    </row>
    <row r="783" spans="12:17" x14ac:dyDescent="0.25">
      <c r="L783" s="44"/>
      <c r="M783" s="45"/>
      <c r="N783" s="46"/>
      <c r="O783" s="27" t="e">
        <f>VLOOKUP(B:B,StudentsList[],7,FALSE)</f>
        <v>#N/A</v>
      </c>
      <c r="Q783" s="25" t="str">
        <f t="shared" si="30"/>
        <v/>
      </c>
    </row>
    <row r="784" spans="12:17" x14ac:dyDescent="0.25">
      <c r="L784" s="44"/>
      <c r="M784" s="45"/>
      <c r="N784" s="46"/>
      <c r="O784" s="27" t="e">
        <f>VLOOKUP(B:B,StudentsList[],7,FALSE)</f>
        <v>#N/A</v>
      </c>
      <c r="Q784" s="25" t="str">
        <f t="shared" si="30"/>
        <v/>
      </c>
    </row>
    <row r="785" spans="12:17" x14ac:dyDescent="0.25">
      <c r="L785" s="44"/>
      <c r="M785" s="45"/>
      <c r="N785" s="46"/>
      <c r="O785" s="27" t="e">
        <f>VLOOKUP(B:B,StudentsList[],7,FALSE)</f>
        <v>#N/A</v>
      </c>
      <c r="Q785" s="25" t="str">
        <f t="shared" si="30"/>
        <v/>
      </c>
    </row>
    <row r="786" spans="12:17" x14ac:dyDescent="0.25">
      <c r="L786" s="44"/>
      <c r="M786" s="45"/>
      <c r="N786" s="46"/>
      <c r="O786" s="27" t="e">
        <f>VLOOKUP(B:B,StudentsList[],7,FALSE)</f>
        <v>#N/A</v>
      </c>
      <c r="Q786" s="25" t="str">
        <f t="shared" si="30"/>
        <v/>
      </c>
    </row>
    <row r="787" spans="12:17" x14ac:dyDescent="0.25">
      <c r="L787" s="44"/>
      <c r="M787" s="45"/>
      <c r="N787" s="46"/>
      <c r="O787" s="27" t="e">
        <f>VLOOKUP(B:B,StudentsList[],7,FALSE)</f>
        <v>#N/A</v>
      </c>
      <c r="Q787" s="25" t="str">
        <f t="shared" si="30"/>
        <v/>
      </c>
    </row>
    <row r="788" spans="12:17" x14ac:dyDescent="0.25">
      <c r="L788" s="44"/>
      <c r="M788" s="45"/>
      <c r="N788" s="46"/>
      <c r="O788" s="27" t="e">
        <f>VLOOKUP(B:B,StudentsList[],7,FALSE)</f>
        <v>#N/A</v>
      </c>
      <c r="Q788" s="25" t="str">
        <f t="shared" si="30"/>
        <v/>
      </c>
    </row>
    <row r="789" spans="12:17" x14ac:dyDescent="0.25">
      <c r="L789" s="44"/>
      <c r="M789" s="45"/>
      <c r="N789" s="46"/>
      <c r="O789" s="27" t="e">
        <f>VLOOKUP(B:B,StudentsList[],7,FALSE)</f>
        <v>#N/A</v>
      </c>
      <c r="Q789" s="25" t="str">
        <f t="shared" si="30"/>
        <v/>
      </c>
    </row>
    <row r="790" spans="12:17" x14ac:dyDescent="0.25">
      <c r="L790" s="44"/>
      <c r="M790" s="45"/>
      <c r="N790" s="46"/>
      <c r="O790" s="27" t="e">
        <f>VLOOKUP(B:B,StudentsList[],7,FALSE)</f>
        <v>#N/A</v>
      </c>
      <c r="Q790" s="25" t="str">
        <f t="shared" si="30"/>
        <v/>
      </c>
    </row>
    <row r="791" spans="12:17" x14ac:dyDescent="0.25">
      <c r="L791" s="44"/>
      <c r="M791" s="45"/>
      <c r="N791" s="46"/>
      <c r="O791" s="27" t="e">
        <f>VLOOKUP(B:B,StudentsList[],7,FALSE)</f>
        <v>#N/A</v>
      </c>
      <c r="Q791" s="25" t="str">
        <f t="shared" si="30"/>
        <v/>
      </c>
    </row>
    <row r="792" spans="12:17" x14ac:dyDescent="0.25">
      <c r="L792" s="44"/>
      <c r="M792" s="45"/>
      <c r="N792" s="46"/>
      <c r="O792" s="27" t="e">
        <f>VLOOKUP(B:B,StudentsList[],7,FALSE)</f>
        <v>#N/A</v>
      </c>
      <c r="Q792" s="25" t="str">
        <f t="shared" si="30"/>
        <v/>
      </c>
    </row>
    <row r="793" spans="12:17" x14ac:dyDescent="0.25">
      <c r="L793" s="44"/>
      <c r="M793" s="45"/>
      <c r="N793" s="46"/>
      <c r="O793" s="27" t="e">
        <f>VLOOKUP(B:B,StudentsList[],7,FALSE)</f>
        <v>#N/A</v>
      </c>
      <c r="Q793" s="25" t="str">
        <f t="shared" si="30"/>
        <v/>
      </c>
    </row>
    <row r="794" spans="12:17" x14ac:dyDescent="0.25">
      <c r="L794" s="44"/>
      <c r="M794" s="45"/>
      <c r="N794" s="46"/>
      <c r="O794" s="27" t="e">
        <f>VLOOKUP(B:B,StudentsList[],7,FALSE)</f>
        <v>#N/A</v>
      </c>
      <c r="Q794" s="25" t="str">
        <f t="shared" si="30"/>
        <v/>
      </c>
    </row>
    <row r="795" spans="12:17" x14ac:dyDescent="0.25">
      <c r="L795" s="44"/>
      <c r="M795" s="45"/>
      <c r="N795" s="46"/>
      <c r="O795" s="27" t="e">
        <f>VLOOKUP(B:B,StudentsList[],7,FALSE)</f>
        <v>#N/A</v>
      </c>
      <c r="Q795" s="25" t="str">
        <f t="shared" si="30"/>
        <v/>
      </c>
    </row>
    <row r="796" spans="12:17" x14ac:dyDescent="0.25">
      <c r="L796" s="44"/>
      <c r="M796" s="45"/>
      <c r="N796" s="46"/>
      <c r="O796" s="27" t="e">
        <f>VLOOKUP(B:B,StudentsList[],7,FALSE)</f>
        <v>#N/A</v>
      </c>
      <c r="Q796" s="25" t="str">
        <f t="shared" si="30"/>
        <v/>
      </c>
    </row>
    <row r="797" spans="12:17" x14ac:dyDescent="0.25">
      <c r="L797" s="44"/>
      <c r="M797" s="45"/>
      <c r="N797" s="46"/>
      <c r="O797" s="27" t="e">
        <f>VLOOKUP(B:B,StudentsList[],7,FALSE)</f>
        <v>#N/A</v>
      </c>
      <c r="Q797" s="25" t="str">
        <f t="shared" si="30"/>
        <v/>
      </c>
    </row>
    <row r="798" spans="12:17" x14ac:dyDescent="0.25">
      <c r="L798" s="44"/>
      <c r="M798" s="45"/>
      <c r="N798" s="46"/>
      <c r="O798" s="27" t="e">
        <f>VLOOKUP(B:B,StudentsList[],7,FALSE)</f>
        <v>#N/A</v>
      </c>
      <c r="Q798" s="25" t="str">
        <f t="shared" si="30"/>
        <v/>
      </c>
    </row>
    <row r="799" spans="12:17" x14ac:dyDescent="0.25">
      <c r="L799" s="44"/>
      <c r="M799" s="45"/>
      <c r="N799" s="46"/>
      <c r="O799" s="27" t="e">
        <f>VLOOKUP(B:B,StudentsList[],7,FALSE)</f>
        <v>#N/A</v>
      </c>
      <c r="Q799" s="25" t="str">
        <f t="shared" si="30"/>
        <v/>
      </c>
    </row>
    <row r="800" spans="12:17" x14ac:dyDescent="0.25">
      <c r="L800" s="44"/>
      <c r="M800" s="45"/>
      <c r="N800" s="46"/>
      <c r="O800" s="27" t="e">
        <f>VLOOKUP(B:B,StudentsList[],7,FALSE)</f>
        <v>#N/A</v>
      </c>
    </row>
    <row r="801" spans="12:15" x14ac:dyDescent="0.25">
      <c r="L801" s="44"/>
      <c r="M801" s="45"/>
      <c r="N801" s="46"/>
      <c r="O801" s="27" t="e">
        <f>VLOOKUP(B:B,StudentsList[],7,FALSE)</f>
        <v>#N/A</v>
      </c>
    </row>
    <row r="802" spans="12:15" x14ac:dyDescent="0.25">
      <c r="L802" s="44"/>
      <c r="M802" s="45"/>
      <c r="N802" s="46"/>
      <c r="O802" s="27" t="e">
        <f>VLOOKUP(B:B,StudentsList[],7,FALSE)</f>
        <v>#N/A</v>
      </c>
    </row>
    <row r="803" spans="12:15" x14ac:dyDescent="0.25">
      <c r="L803" s="44"/>
      <c r="M803" s="45"/>
      <c r="N803" s="46"/>
      <c r="O803" s="27" t="e">
        <f>VLOOKUP(B:B,StudentsList[],7,FALSE)</f>
        <v>#N/A</v>
      </c>
    </row>
    <row r="804" spans="12:15" x14ac:dyDescent="0.25">
      <c r="L804" s="44"/>
      <c r="M804" s="45"/>
      <c r="N804" s="46"/>
      <c r="O804" s="27" t="e">
        <f>VLOOKUP(B:B,StudentsList[],7,FALSE)</f>
        <v>#N/A</v>
      </c>
    </row>
    <row r="805" spans="12:15" x14ac:dyDescent="0.25">
      <c r="L805" s="44"/>
      <c r="M805" s="45"/>
      <c r="N805" s="46"/>
      <c r="O805" s="27" t="e">
        <f>VLOOKUP(B:B,StudentsList[],7,FALSE)</f>
        <v>#N/A</v>
      </c>
    </row>
    <row r="806" spans="12:15" x14ac:dyDescent="0.25">
      <c r="L806" s="44"/>
      <c r="M806" s="45"/>
      <c r="N806" s="46"/>
      <c r="O806" s="27" t="e">
        <f>VLOOKUP(B:B,StudentsList[],7,FALSE)</f>
        <v>#N/A</v>
      </c>
    </row>
    <row r="807" spans="12:15" x14ac:dyDescent="0.25">
      <c r="L807" s="44"/>
      <c r="M807" s="45"/>
      <c r="N807" s="46"/>
      <c r="O807" s="27" t="e">
        <f>VLOOKUP(B:B,StudentsList[],7,FALSE)</f>
        <v>#N/A</v>
      </c>
    </row>
    <row r="808" spans="12:15" x14ac:dyDescent="0.25">
      <c r="L808" s="44"/>
      <c r="M808" s="45"/>
      <c r="N808" s="46"/>
      <c r="O808" s="27" t="e">
        <f>VLOOKUP(B:B,StudentsList[],7,FALSE)</f>
        <v>#N/A</v>
      </c>
    </row>
    <row r="809" spans="12:15" x14ac:dyDescent="0.25">
      <c r="L809" s="44"/>
      <c r="M809" s="45"/>
      <c r="N809" s="46"/>
      <c r="O809" s="27" t="e">
        <f>VLOOKUP(B:B,StudentsList[],7,FALSE)</f>
        <v>#N/A</v>
      </c>
    </row>
    <row r="810" spans="12:15" x14ac:dyDescent="0.25">
      <c r="L810" s="44"/>
      <c r="M810" s="45"/>
      <c r="N810" s="46"/>
      <c r="O810" s="27" t="e">
        <f>VLOOKUP(B:B,StudentsList[],7,FALSE)</f>
        <v>#N/A</v>
      </c>
    </row>
    <row r="811" spans="12:15" x14ac:dyDescent="0.25">
      <c r="L811" s="44"/>
      <c r="M811" s="45"/>
      <c r="N811" s="46"/>
      <c r="O811" s="27" t="e">
        <f>VLOOKUP(B:B,StudentsList[],7,FALSE)</f>
        <v>#N/A</v>
      </c>
    </row>
    <row r="812" spans="12:15" x14ac:dyDescent="0.25">
      <c r="L812" s="44"/>
      <c r="M812" s="45"/>
      <c r="N812" s="46"/>
      <c r="O812" s="27" t="e">
        <f>VLOOKUP(B:B,StudentsList[],7,FALSE)</f>
        <v>#N/A</v>
      </c>
    </row>
    <row r="813" spans="12:15" x14ac:dyDescent="0.25">
      <c r="L813" s="44"/>
      <c r="M813" s="45"/>
      <c r="N813" s="46"/>
      <c r="O813" s="27" t="e">
        <f>VLOOKUP(B:B,StudentsList[],7,FALSE)</f>
        <v>#N/A</v>
      </c>
    </row>
    <row r="814" spans="12:15" x14ac:dyDescent="0.25">
      <c r="L814" s="44"/>
      <c r="M814" s="45"/>
      <c r="N814" s="46"/>
      <c r="O814" s="27" t="e">
        <f>VLOOKUP(B:B,StudentsList[],7,FALSE)</f>
        <v>#N/A</v>
      </c>
    </row>
    <row r="815" spans="12:15" x14ac:dyDescent="0.25">
      <c r="L815" s="44"/>
      <c r="M815" s="45"/>
      <c r="N815" s="46"/>
      <c r="O815" s="27" t="e">
        <f>VLOOKUP(B:B,StudentsList[],7,FALSE)</f>
        <v>#N/A</v>
      </c>
    </row>
    <row r="816" spans="12:15" x14ac:dyDescent="0.25">
      <c r="L816" s="44"/>
      <c r="M816" s="45"/>
      <c r="N816" s="46"/>
      <c r="O816" s="27" t="e">
        <f>VLOOKUP(B:B,StudentsList[],7,FALSE)</f>
        <v>#N/A</v>
      </c>
    </row>
    <row r="817" spans="12:15" x14ac:dyDescent="0.25">
      <c r="L817" s="44"/>
      <c r="M817" s="45"/>
      <c r="N817" s="46"/>
      <c r="O817" s="27" t="e">
        <f>VLOOKUP(B:B,StudentsList[],7,FALSE)</f>
        <v>#N/A</v>
      </c>
    </row>
    <row r="818" spans="12:15" x14ac:dyDescent="0.25">
      <c r="L818" s="44"/>
      <c r="M818" s="45"/>
      <c r="N818" s="46"/>
      <c r="O818" s="27" t="e">
        <f>VLOOKUP(B:B,StudentsList[],7,FALSE)</f>
        <v>#N/A</v>
      </c>
    </row>
    <row r="819" spans="12:15" x14ac:dyDescent="0.25">
      <c r="L819" s="44"/>
      <c r="M819" s="45"/>
      <c r="N819" s="46"/>
      <c r="O819" s="27" t="e">
        <f>VLOOKUP(B:B,StudentsList[],7,FALSE)</f>
        <v>#N/A</v>
      </c>
    </row>
    <row r="820" spans="12:15" x14ac:dyDescent="0.25">
      <c r="L820" s="44"/>
      <c r="M820" s="45"/>
      <c r="N820" s="46"/>
      <c r="O820" s="27" t="e">
        <f>VLOOKUP(B:B,StudentsList[],7,FALSE)</f>
        <v>#N/A</v>
      </c>
    </row>
    <row r="821" spans="12:15" x14ac:dyDescent="0.25">
      <c r="L821" s="44"/>
      <c r="M821" s="45"/>
      <c r="N821" s="46"/>
      <c r="O821" s="27" t="e">
        <f>VLOOKUP(B:B,StudentsList[],7,FALSE)</f>
        <v>#N/A</v>
      </c>
    </row>
    <row r="822" spans="12:15" x14ac:dyDescent="0.25">
      <c r="L822" s="44"/>
      <c r="M822" s="45"/>
      <c r="N822" s="46"/>
      <c r="O822" s="27" t="e">
        <f>VLOOKUP(B:B,StudentsList[],7,FALSE)</f>
        <v>#N/A</v>
      </c>
    </row>
    <row r="823" spans="12:15" x14ac:dyDescent="0.25">
      <c r="L823" s="44"/>
      <c r="M823" s="45"/>
      <c r="N823" s="46"/>
      <c r="O823" s="27" t="e">
        <f>VLOOKUP(B:B,StudentsList[],7,FALSE)</f>
        <v>#N/A</v>
      </c>
    </row>
    <row r="824" spans="12:15" x14ac:dyDescent="0.25">
      <c r="L824" s="44"/>
      <c r="M824" s="45"/>
      <c r="N824" s="46"/>
      <c r="O824" s="27" t="e">
        <f>VLOOKUP(B:B,StudentsList[],7,FALSE)</f>
        <v>#N/A</v>
      </c>
    </row>
    <row r="825" spans="12:15" x14ac:dyDescent="0.25">
      <c r="L825" s="44"/>
      <c r="M825" s="45"/>
      <c r="N825" s="46"/>
      <c r="O825" s="27" t="e">
        <f>VLOOKUP(B:B,StudentsList[],7,FALSE)</f>
        <v>#N/A</v>
      </c>
    </row>
    <row r="826" spans="12:15" x14ac:dyDescent="0.25">
      <c r="L826" s="44"/>
      <c r="M826" s="45"/>
      <c r="N826" s="46"/>
      <c r="O826" s="27" t="e">
        <f>VLOOKUP(B:B,StudentsList[],7,FALSE)</f>
        <v>#N/A</v>
      </c>
    </row>
    <row r="827" spans="12:15" x14ac:dyDescent="0.25">
      <c r="L827" s="44"/>
      <c r="M827" s="45"/>
      <c r="N827" s="46"/>
      <c r="O827" s="27" t="e">
        <f>VLOOKUP(B:B,StudentsList[],7,FALSE)</f>
        <v>#N/A</v>
      </c>
    </row>
    <row r="828" spans="12:15" x14ac:dyDescent="0.25">
      <c r="L828" s="44"/>
      <c r="M828" s="45"/>
      <c r="N828" s="46"/>
      <c r="O828" s="27" t="e">
        <f>VLOOKUP(B:B,StudentsList[],7,FALSE)</f>
        <v>#N/A</v>
      </c>
    </row>
    <row r="829" spans="12:15" x14ac:dyDescent="0.25">
      <c r="L829" s="44"/>
      <c r="M829" s="45"/>
      <c r="N829" s="46"/>
      <c r="O829" s="27" t="e">
        <f>VLOOKUP(B:B,StudentsList[],7,FALSE)</f>
        <v>#N/A</v>
      </c>
    </row>
    <row r="830" spans="12:15" x14ac:dyDescent="0.25">
      <c r="L830" s="44"/>
      <c r="M830" s="45"/>
      <c r="N830" s="46"/>
      <c r="O830" s="27" t="e">
        <f>VLOOKUP(B:B,StudentsList[],7,FALSE)</f>
        <v>#N/A</v>
      </c>
    </row>
    <row r="831" spans="12:15" x14ac:dyDescent="0.25">
      <c r="L831" s="44"/>
      <c r="M831" s="45"/>
      <c r="N831" s="46"/>
      <c r="O831" s="27" t="e">
        <f>VLOOKUP(B:B,StudentsList[],7,FALSE)</f>
        <v>#N/A</v>
      </c>
    </row>
    <row r="832" spans="12:15" x14ac:dyDescent="0.25">
      <c r="L832" s="44"/>
      <c r="M832" s="45"/>
      <c r="N832" s="46"/>
      <c r="O832" s="27" t="e">
        <f>VLOOKUP(B:B,StudentsList[],7,FALSE)</f>
        <v>#N/A</v>
      </c>
    </row>
    <row r="833" spans="12:15" x14ac:dyDescent="0.25">
      <c r="L833" s="44"/>
      <c r="M833" s="45"/>
      <c r="N833" s="46"/>
      <c r="O833" s="27" t="e">
        <f>VLOOKUP(B:B,StudentsList[],7,FALSE)</f>
        <v>#N/A</v>
      </c>
    </row>
    <row r="834" spans="12:15" x14ac:dyDescent="0.25">
      <c r="L834" s="44"/>
      <c r="M834" s="45"/>
      <c r="N834" s="46"/>
      <c r="O834" s="27" t="e">
        <f>VLOOKUP(B:B,StudentsList[],7,FALSE)</f>
        <v>#N/A</v>
      </c>
    </row>
    <row r="835" spans="12:15" x14ac:dyDescent="0.25">
      <c r="L835" s="44"/>
      <c r="M835" s="45"/>
      <c r="N835" s="46"/>
      <c r="O835" s="27" t="e">
        <f>VLOOKUP(B:B,StudentsList[],7,FALSE)</f>
        <v>#N/A</v>
      </c>
    </row>
    <row r="836" spans="12:15" x14ac:dyDescent="0.25">
      <c r="L836" s="44"/>
      <c r="M836" s="45"/>
      <c r="N836" s="46"/>
      <c r="O836" s="27" t="e">
        <f>VLOOKUP(B:B,StudentsList[],7,FALSE)</f>
        <v>#N/A</v>
      </c>
    </row>
    <row r="837" spans="12:15" x14ac:dyDescent="0.25">
      <c r="L837" s="44"/>
      <c r="M837" s="45"/>
      <c r="N837" s="46"/>
      <c r="O837" s="27" t="e">
        <f>VLOOKUP(B:B,StudentsList[],7,FALSE)</f>
        <v>#N/A</v>
      </c>
    </row>
    <row r="838" spans="12:15" x14ac:dyDescent="0.25">
      <c r="L838" s="44"/>
      <c r="M838" s="45"/>
      <c r="N838" s="46"/>
      <c r="O838" s="27" t="e">
        <f>VLOOKUP(B:B,StudentsList[],7,FALSE)</f>
        <v>#N/A</v>
      </c>
    </row>
    <row r="839" spans="12:15" x14ac:dyDescent="0.25">
      <c r="L839" s="44"/>
      <c r="M839" s="45"/>
      <c r="N839" s="46"/>
      <c r="O839" s="27" t="e">
        <f>VLOOKUP(B:B,StudentsList[],7,FALSE)</f>
        <v>#N/A</v>
      </c>
    </row>
    <row r="840" spans="12:15" x14ac:dyDescent="0.25">
      <c r="L840" s="44"/>
      <c r="M840" s="45"/>
      <c r="N840" s="46"/>
      <c r="O840" s="27" t="e">
        <f>VLOOKUP(B:B,StudentsList[],7,FALSE)</f>
        <v>#N/A</v>
      </c>
    </row>
    <row r="841" spans="12:15" x14ac:dyDescent="0.25">
      <c r="L841" s="44"/>
      <c r="M841" s="45"/>
      <c r="N841" s="46"/>
      <c r="O841" s="27" t="e">
        <f>VLOOKUP(B:B,StudentsList[],7,FALSE)</f>
        <v>#N/A</v>
      </c>
    </row>
    <row r="842" spans="12:15" x14ac:dyDescent="0.25">
      <c r="L842" s="44"/>
      <c r="M842" s="45"/>
      <c r="N842" s="46"/>
      <c r="O842" s="27" t="e">
        <f>VLOOKUP(B:B,StudentsList[],7,FALSE)</f>
        <v>#N/A</v>
      </c>
    </row>
    <row r="843" spans="12:15" x14ac:dyDescent="0.25">
      <c r="L843" s="44"/>
      <c r="M843" s="45"/>
      <c r="N843" s="46"/>
      <c r="O843" s="27" t="e">
        <f>VLOOKUP(B:B,StudentsList[],7,FALSE)</f>
        <v>#N/A</v>
      </c>
    </row>
    <row r="844" spans="12:15" x14ac:dyDescent="0.25">
      <c r="L844" s="44"/>
      <c r="M844" s="45"/>
      <c r="N844" s="46"/>
      <c r="O844" s="27" t="e">
        <f>VLOOKUP(B:B,StudentsList[],7,FALSE)</f>
        <v>#N/A</v>
      </c>
    </row>
    <row r="845" spans="12:15" x14ac:dyDescent="0.25">
      <c r="L845" s="44"/>
      <c r="M845" s="45"/>
      <c r="N845" s="46"/>
      <c r="O845" s="27" t="e">
        <f>VLOOKUP(B:B,StudentsList[],7,FALSE)</f>
        <v>#N/A</v>
      </c>
    </row>
    <row r="846" spans="12:15" x14ac:dyDescent="0.25">
      <c r="L846" s="44"/>
      <c r="M846" s="45"/>
      <c r="N846" s="46"/>
      <c r="O846" s="27" t="e">
        <f>VLOOKUP(B:B,StudentsList[],7,FALSE)</f>
        <v>#N/A</v>
      </c>
    </row>
    <row r="847" spans="12:15" x14ac:dyDescent="0.25">
      <c r="L847" s="44"/>
      <c r="M847" s="45"/>
      <c r="N847" s="46"/>
      <c r="O847" s="27" t="e">
        <f>VLOOKUP(B:B,StudentsList[],7,FALSE)</f>
        <v>#N/A</v>
      </c>
    </row>
    <row r="848" spans="12:15" x14ac:dyDescent="0.25">
      <c r="L848" s="44"/>
      <c r="M848" s="45"/>
      <c r="N848" s="46"/>
      <c r="O848" s="27" t="e">
        <f>VLOOKUP(B:B,StudentsList[],7,FALSE)</f>
        <v>#N/A</v>
      </c>
    </row>
    <row r="849" spans="12:15" x14ac:dyDescent="0.25">
      <c r="L849" s="44"/>
      <c r="M849" s="45"/>
      <c r="N849" s="46"/>
      <c r="O849" s="27" t="e">
        <f>VLOOKUP(B:B,StudentsList[],7,FALSE)</f>
        <v>#N/A</v>
      </c>
    </row>
    <row r="850" spans="12:15" x14ac:dyDescent="0.25">
      <c r="L850" s="44"/>
      <c r="M850" s="45"/>
      <c r="N850" s="46"/>
      <c r="O850" s="27" t="e">
        <f>VLOOKUP(B:B,StudentsList[],7,FALSE)</f>
        <v>#N/A</v>
      </c>
    </row>
    <row r="851" spans="12:15" x14ac:dyDescent="0.25">
      <c r="L851" s="44"/>
      <c r="M851" s="45"/>
      <c r="N851" s="46"/>
      <c r="O851" s="27" t="e">
        <f>VLOOKUP(B:B,StudentsList[],7,FALSE)</f>
        <v>#N/A</v>
      </c>
    </row>
    <row r="852" spans="12:15" x14ac:dyDescent="0.25">
      <c r="L852" s="44"/>
      <c r="M852" s="45"/>
      <c r="N852" s="46"/>
      <c r="O852" s="27" t="e">
        <f>VLOOKUP(B:B,StudentsList[],7,FALSE)</f>
        <v>#N/A</v>
      </c>
    </row>
    <row r="853" spans="12:15" x14ac:dyDescent="0.25">
      <c r="L853" s="44"/>
      <c r="M853" s="45"/>
      <c r="N853" s="46"/>
      <c r="O853" s="27" t="e">
        <f>VLOOKUP(B:B,StudentsList[],7,FALSE)</f>
        <v>#N/A</v>
      </c>
    </row>
    <row r="854" spans="12:15" x14ac:dyDescent="0.25">
      <c r="L854" s="44"/>
      <c r="M854" s="45"/>
      <c r="N854" s="46"/>
      <c r="O854" s="27" t="e">
        <f>VLOOKUP(B:B,StudentsList[],7,FALSE)</f>
        <v>#N/A</v>
      </c>
    </row>
    <row r="855" spans="12:15" x14ac:dyDescent="0.25">
      <c r="L855" s="44"/>
      <c r="M855" s="45"/>
      <c r="N855" s="46"/>
      <c r="O855" s="27" t="e">
        <f>VLOOKUP(B:B,StudentsList[],7,FALSE)</f>
        <v>#N/A</v>
      </c>
    </row>
    <row r="856" spans="12:15" x14ac:dyDescent="0.25">
      <c r="L856" s="44"/>
      <c r="M856" s="45"/>
      <c r="N856" s="46"/>
      <c r="O856" s="27" t="e">
        <f>VLOOKUP(B:B,StudentsList[],7,FALSE)</f>
        <v>#N/A</v>
      </c>
    </row>
    <row r="857" spans="12:15" x14ac:dyDescent="0.25">
      <c r="L857" s="44"/>
      <c r="M857" s="45"/>
      <c r="N857" s="46"/>
      <c r="O857" s="27" t="e">
        <f>VLOOKUP(B:B,StudentsList[],7,FALSE)</f>
        <v>#N/A</v>
      </c>
    </row>
    <row r="858" spans="12:15" x14ac:dyDescent="0.25">
      <c r="L858" s="44"/>
      <c r="M858" s="45"/>
      <c r="N858" s="46"/>
      <c r="O858" s="27" t="e">
        <f>VLOOKUP(B:B,StudentsList[],7,FALSE)</f>
        <v>#N/A</v>
      </c>
    </row>
    <row r="859" spans="12:15" x14ac:dyDescent="0.25">
      <c r="L859" s="44"/>
      <c r="M859" s="45"/>
      <c r="N859" s="46"/>
      <c r="O859" s="27" t="e">
        <f>VLOOKUP(B:B,StudentsList[],7,FALSE)</f>
        <v>#N/A</v>
      </c>
    </row>
    <row r="860" spans="12:15" x14ac:dyDescent="0.25">
      <c r="L860" s="44"/>
      <c r="M860" s="45"/>
      <c r="N860" s="46"/>
      <c r="O860" s="27" t="e">
        <f>VLOOKUP(B:B,StudentsList[],7,FALSE)</f>
        <v>#N/A</v>
      </c>
    </row>
    <row r="861" spans="12:15" x14ac:dyDescent="0.25">
      <c r="L861" s="44"/>
      <c r="M861" s="45"/>
      <c r="N861" s="46"/>
      <c r="O861" s="27" t="e">
        <f>VLOOKUP(B:B,StudentsList[],7,FALSE)</f>
        <v>#N/A</v>
      </c>
    </row>
    <row r="862" spans="12:15" x14ac:dyDescent="0.25">
      <c r="L862" s="44"/>
      <c r="M862" s="45"/>
      <c r="N862" s="46"/>
      <c r="O862" s="27" t="e">
        <f>VLOOKUP(B:B,StudentsList[],7,FALSE)</f>
        <v>#N/A</v>
      </c>
    </row>
    <row r="863" spans="12:15" x14ac:dyDescent="0.25">
      <c r="L863" s="44"/>
      <c r="M863" s="45"/>
      <c r="N863" s="46"/>
      <c r="O863" s="27" t="e">
        <f>VLOOKUP(B:B,StudentsList[],7,FALSE)</f>
        <v>#N/A</v>
      </c>
    </row>
    <row r="864" spans="12:15" x14ac:dyDescent="0.25">
      <c r="L864" s="44"/>
      <c r="M864" s="45"/>
      <c r="N864" s="46"/>
      <c r="O864" s="27" t="e">
        <f>VLOOKUP(B:B,StudentsList[],7,FALSE)</f>
        <v>#N/A</v>
      </c>
    </row>
    <row r="865" spans="12:15" x14ac:dyDescent="0.25">
      <c r="L865" s="44"/>
      <c r="M865" s="45"/>
      <c r="N865" s="46"/>
      <c r="O865" s="27" t="e">
        <f>VLOOKUP(B:B,StudentsList[],7,FALSE)</f>
        <v>#N/A</v>
      </c>
    </row>
    <row r="866" spans="12:15" x14ac:dyDescent="0.25">
      <c r="L866" s="44"/>
      <c r="M866" s="45"/>
      <c r="N866" s="46"/>
      <c r="O866" s="27" t="e">
        <f>VLOOKUP(B:B,StudentsList[],7,FALSE)</f>
        <v>#N/A</v>
      </c>
    </row>
    <row r="867" spans="12:15" x14ac:dyDescent="0.25">
      <c r="L867" s="44"/>
      <c r="M867" s="45"/>
      <c r="N867" s="46"/>
      <c r="O867" s="27" t="e">
        <f>VLOOKUP(B:B,StudentsList[],7,FALSE)</f>
        <v>#N/A</v>
      </c>
    </row>
    <row r="868" spans="12:15" x14ac:dyDescent="0.25">
      <c r="L868" s="44"/>
      <c r="M868" s="45"/>
      <c r="N868" s="46"/>
      <c r="O868" s="27" t="e">
        <f>VLOOKUP(B:B,StudentsList[],7,FALSE)</f>
        <v>#N/A</v>
      </c>
    </row>
    <row r="869" spans="12:15" x14ac:dyDescent="0.25">
      <c r="L869" s="44"/>
      <c r="M869" s="45"/>
      <c r="N869" s="46"/>
      <c r="O869" s="27" t="e">
        <f>VLOOKUP(B:B,StudentsList[],7,FALSE)</f>
        <v>#N/A</v>
      </c>
    </row>
    <row r="870" spans="12:15" x14ac:dyDescent="0.25">
      <c r="L870" s="44"/>
      <c r="M870" s="45"/>
      <c r="N870" s="46"/>
      <c r="O870" s="27" t="e">
        <f>VLOOKUP(B:B,StudentsList[],7,FALSE)</f>
        <v>#N/A</v>
      </c>
    </row>
    <row r="871" spans="12:15" x14ac:dyDescent="0.25">
      <c r="L871" s="44"/>
      <c r="M871" s="45"/>
      <c r="N871" s="46"/>
      <c r="O871" s="27" t="e">
        <f>VLOOKUP(B:B,StudentsList[],7,FALSE)</f>
        <v>#N/A</v>
      </c>
    </row>
    <row r="872" spans="12:15" x14ac:dyDescent="0.25">
      <c r="L872" s="44"/>
      <c r="M872" s="45"/>
      <c r="N872" s="46"/>
      <c r="O872" s="27" t="e">
        <f>VLOOKUP(B:B,StudentsList[],7,FALSE)</f>
        <v>#N/A</v>
      </c>
    </row>
    <row r="873" spans="12:15" x14ac:dyDescent="0.25">
      <c r="L873" s="44"/>
      <c r="M873" s="45"/>
      <c r="N873" s="46"/>
      <c r="O873" s="27" t="e">
        <f>VLOOKUP(B:B,StudentsList[],7,FALSE)</f>
        <v>#N/A</v>
      </c>
    </row>
    <row r="874" spans="12:15" x14ac:dyDescent="0.25">
      <c r="L874" s="44"/>
      <c r="M874" s="45"/>
      <c r="N874" s="46"/>
      <c r="O874" s="27" t="e">
        <f>VLOOKUP(B:B,StudentsList[],7,FALSE)</f>
        <v>#N/A</v>
      </c>
    </row>
    <row r="875" spans="12:15" x14ac:dyDescent="0.25">
      <c r="L875" s="44"/>
      <c r="M875" s="45"/>
      <c r="N875" s="46"/>
      <c r="O875" s="27" t="e">
        <f>VLOOKUP(B:B,StudentsList[],7,FALSE)</f>
        <v>#N/A</v>
      </c>
    </row>
    <row r="876" spans="12:15" x14ac:dyDescent="0.25">
      <c r="L876" s="44"/>
      <c r="M876" s="45"/>
      <c r="N876" s="46"/>
      <c r="O876" s="27" t="e">
        <f>VLOOKUP(B:B,StudentsList[],7,FALSE)</f>
        <v>#N/A</v>
      </c>
    </row>
    <row r="877" spans="12:15" x14ac:dyDescent="0.25">
      <c r="L877" s="44"/>
      <c r="M877" s="45"/>
      <c r="N877" s="46"/>
      <c r="O877" s="27" t="e">
        <f>VLOOKUP(B:B,StudentsList[],7,FALSE)</f>
        <v>#N/A</v>
      </c>
    </row>
    <row r="878" spans="12:15" x14ac:dyDescent="0.25">
      <c r="L878" s="44"/>
      <c r="M878" s="45"/>
      <c r="N878" s="46"/>
      <c r="O878" s="27" t="e">
        <f>VLOOKUP(B:B,StudentsList[],7,FALSE)</f>
        <v>#N/A</v>
      </c>
    </row>
    <row r="879" spans="12:15" x14ac:dyDescent="0.25">
      <c r="L879" s="44"/>
      <c r="M879" s="45"/>
      <c r="N879" s="46"/>
      <c r="O879" s="27" t="e">
        <f>VLOOKUP(B:B,StudentsList[],7,FALSE)</f>
        <v>#N/A</v>
      </c>
    </row>
    <row r="880" spans="12:15" x14ac:dyDescent="0.25">
      <c r="L880" s="44"/>
      <c r="M880" s="45"/>
      <c r="N880" s="46"/>
      <c r="O880" s="27" t="e">
        <f>VLOOKUP(B:B,StudentsList[],7,FALSE)</f>
        <v>#N/A</v>
      </c>
    </row>
    <row r="881" spans="12:15" x14ac:dyDescent="0.25">
      <c r="L881" s="44"/>
      <c r="M881" s="45"/>
      <c r="N881" s="46"/>
      <c r="O881" s="27" t="e">
        <f>VLOOKUP(B:B,StudentsList[],7,FALSE)</f>
        <v>#N/A</v>
      </c>
    </row>
    <row r="882" spans="12:15" x14ac:dyDescent="0.25">
      <c r="L882" s="44"/>
      <c r="M882" s="45"/>
      <c r="N882" s="46"/>
      <c r="O882" s="27" t="e">
        <f>VLOOKUP(B:B,StudentsList[],7,FALSE)</f>
        <v>#N/A</v>
      </c>
    </row>
    <row r="883" spans="12:15" x14ac:dyDescent="0.25">
      <c r="L883" s="44"/>
      <c r="M883" s="45"/>
      <c r="N883" s="46"/>
      <c r="O883" s="27" t="e">
        <f>VLOOKUP(B:B,StudentsList[],7,FALSE)</f>
        <v>#N/A</v>
      </c>
    </row>
    <row r="884" spans="12:15" x14ac:dyDescent="0.25">
      <c r="L884" s="44"/>
      <c r="M884" s="45"/>
      <c r="N884" s="46"/>
      <c r="O884" s="27" t="e">
        <f>VLOOKUP(B:B,StudentsList[],7,FALSE)</f>
        <v>#N/A</v>
      </c>
    </row>
    <row r="885" spans="12:15" x14ac:dyDescent="0.25">
      <c r="L885" s="44"/>
      <c r="M885" s="45"/>
      <c r="N885" s="46"/>
      <c r="O885" s="27" t="e">
        <f>VLOOKUP(B:B,StudentsList[],7,FALSE)</f>
        <v>#N/A</v>
      </c>
    </row>
    <row r="886" spans="12:15" x14ac:dyDescent="0.25">
      <c r="L886" s="44"/>
      <c r="M886" s="45"/>
      <c r="N886" s="46"/>
      <c r="O886" s="27" t="e">
        <f>VLOOKUP(B:B,StudentsList[],7,FALSE)</f>
        <v>#N/A</v>
      </c>
    </row>
    <row r="887" spans="12:15" x14ac:dyDescent="0.25">
      <c r="L887" s="44"/>
      <c r="M887" s="45"/>
      <c r="N887" s="46"/>
      <c r="O887" s="27" t="e">
        <f>VLOOKUP(B:B,StudentsList[],7,FALSE)</f>
        <v>#N/A</v>
      </c>
    </row>
    <row r="888" spans="12:15" x14ac:dyDescent="0.25">
      <c r="L888" s="44"/>
      <c r="M888" s="45"/>
      <c r="N888" s="46"/>
      <c r="O888" s="27" t="e">
        <f>VLOOKUP(B:B,StudentsList[],7,FALSE)</f>
        <v>#N/A</v>
      </c>
    </row>
    <row r="889" spans="12:15" x14ac:dyDescent="0.25">
      <c r="L889" s="44"/>
      <c r="M889" s="45"/>
      <c r="N889" s="46"/>
      <c r="O889" s="27" t="e">
        <f>VLOOKUP(B:B,StudentsList[],7,FALSE)</f>
        <v>#N/A</v>
      </c>
    </row>
    <row r="890" spans="12:15" x14ac:dyDescent="0.25">
      <c r="L890" s="44"/>
      <c r="M890" s="45"/>
      <c r="N890" s="46"/>
      <c r="O890" s="27" t="e">
        <f>VLOOKUP(B:B,StudentsList[],7,FALSE)</f>
        <v>#N/A</v>
      </c>
    </row>
    <row r="891" spans="12:15" x14ac:dyDescent="0.25">
      <c r="L891" s="44"/>
      <c r="M891" s="45"/>
      <c r="N891" s="46"/>
      <c r="O891" s="27" t="e">
        <f>VLOOKUP(B:B,StudentsList[],7,FALSE)</f>
        <v>#N/A</v>
      </c>
    </row>
    <row r="892" spans="12:15" x14ac:dyDescent="0.25">
      <c r="L892" s="44"/>
      <c r="M892" s="45"/>
      <c r="N892" s="46"/>
      <c r="O892" s="27" t="e">
        <f>VLOOKUP(B:B,StudentsList[],7,FALSE)</f>
        <v>#N/A</v>
      </c>
    </row>
    <row r="893" spans="12:15" x14ac:dyDescent="0.25">
      <c r="L893" s="44"/>
      <c r="M893" s="45"/>
      <c r="N893" s="46"/>
      <c r="O893" s="27" t="e">
        <f>VLOOKUP(B:B,StudentsList[],7,FALSE)</f>
        <v>#N/A</v>
      </c>
    </row>
    <row r="894" spans="12:15" x14ac:dyDescent="0.25">
      <c r="L894" s="44"/>
      <c r="M894" s="45"/>
      <c r="N894" s="46"/>
      <c r="O894" s="27" t="e">
        <f>VLOOKUP(B:B,StudentsList[],7,FALSE)</f>
        <v>#N/A</v>
      </c>
    </row>
    <row r="895" spans="12:15" x14ac:dyDescent="0.25">
      <c r="L895" s="44"/>
      <c r="M895" s="45"/>
      <c r="N895" s="46"/>
      <c r="O895" s="27" t="e">
        <f>VLOOKUP(B:B,StudentsList[],7,FALSE)</f>
        <v>#N/A</v>
      </c>
    </row>
    <row r="896" spans="12:15" x14ac:dyDescent="0.25">
      <c r="L896" s="44"/>
      <c r="M896" s="45"/>
      <c r="N896" s="46"/>
      <c r="O896" s="27" t="e">
        <f>VLOOKUP(B:B,StudentsList[],7,FALSE)</f>
        <v>#N/A</v>
      </c>
    </row>
    <row r="897" spans="12:15" x14ac:dyDescent="0.25">
      <c r="L897" s="44"/>
      <c r="M897" s="45"/>
      <c r="N897" s="46"/>
      <c r="O897" s="27" t="e">
        <f>VLOOKUP(B:B,StudentsList[],7,FALSE)</f>
        <v>#N/A</v>
      </c>
    </row>
    <row r="898" spans="12:15" x14ac:dyDescent="0.25">
      <c r="L898" s="44"/>
      <c r="M898" s="45"/>
      <c r="N898" s="46"/>
      <c r="O898" s="27" t="e">
        <f>VLOOKUP(B:B,StudentsList[],7,FALSE)</f>
        <v>#N/A</v>
      </c>
    </row>
    <row r="899" spans="12:15" x14ac:dyDescent="0.25">
      <c r="L899" s="44"/>
      <c r="M899" s="45"/>
      <c r="N899" s="46"/>
      <c r="O899" s="27" t="e">
        <f>VLOOKUP(B:B,StudentsList[],7,FALSE)</f>
        <v>#N/A</v>
      </c>
    </row>
    <row r="900" spans="12:15" x14ac:dyDescent="0.25">
      <c r="L900" s="44"/>
      <c r="M900" s="45"/>
      <c r="N900" s="46"/>
      <c r="O900" s="27" t="e">
        <f>VLOOKUP(B:B,StudentsList[],7,FALSE)</f>
        <v>#N/A</v>
      </c>
    </row>
    <row r="901" spans="12:15" x14ac:dyDescent="0.25">
      <c r="L901" s="44"/>
      <c r="M901" s="45"/>
      <c r="N901" s="46"/>
      <c r="O901" s="27" t="e">
        <f>VLOOKUP(B:B,StudentsList[],7,FALSE)</f>
        <v>#N/A</v>
      </c>
    </row>
    <row r="902" spans="12:15" x14ac:dyDescent="0.25">
      <c r="L902" s="44"/>
      <c r="M902" s="45"/>
      <c r="N902" s="46"/>
      <c r="O902" s="27" t="e">
        <f>VLOOKUP(B:B,StudentsList[],7,FALSE)</f>
        <v>#N/A</v>
      </c>
    </row>
    <row r="903" spans="12:15" x14ac:dyDescent="0.25">
      <c r="L903" s="44"/>
      <c r="M903" s="45"/>
      <c r="N903" s="46"/>
      <c r="O903" s="27" t="e">
        <f>VLOOKUP(B:B,StudentsList[],7,FALSE)</f>
        <v>#N/A</v>
      </c>
    </row>
    <row r="904" spans="12:15" x14ac:dyDescent="0.25">
      <c r="L904" s="44"/>
      <c r="M904" s="45"/>
      <c r="N904" s="46"/>
      <c r="O904" s="27" t="e">
        <f>VLOOKUP(B:B,StudentsList[],7,FALSE)</f>
        <v>#N/A</v>
      </c>
    </row>
    <row r="905" spans="12:15" x14ac:dyDescent="0.25">
      <c r="L905" s="44"/>
      <c r="M905" s="45"/>
      <c r="N905" s="46"/>
      <c r="O905" s="27" t="e">
        <f>VLOOKUP(B:B,StudentsList[],7,FALSE)</f>
        <v>#N/A</v>
      </c>
    </row>
    <row r="906" spans="12:15" x14ac:dyDescent="0.25">
      <c r="L906" s="44"/>
      <c r="M906" s="45"/>
      <c r="N906" s="46"/>
      <c r="O906" s="27" t="e">
        <f>VLOOKUP(B:B,StudentsList[],7,FALSE)</f>
        <v>#N/A</v>
      </c>
    </row>
    <row r="907" spans="12:15" x14ac:dyDescent="0.25">
      <c r="L907" s="44"/>
      <c r="M907" s="45"/>
      <c r="N907" s="46"/>
      <c r="O907" s="27" t="e">
        <f>VLOOKUP(B:B,StudentsList[],7,FALSE)</f>
        <v>#N/A</v>
      </c>
    </row>
    <row r="908" spans="12:15" x14ac:dyDescent="0.25">
      <c r="L908" s="44"/>
      <c r="M908" s="45"/>
      <c r="N908" s="46"/>
      <c r="O908" s="27" t="e">
        <f>VLOOKUP(B:B,StudentsList[],7,FALSE)</f>
        <v>#N/A</v>
      </c>
    </row>
    <row r="909" spans="12:15" x14ac:dyDescent="0.25">
      <c r="L909" s="44"/>
      <c r="M909" s="45"/>
      <c r="N909" s="46"/>
      <c r="O909" s="27" t="e">
        <f>VLOOKUP(B:B,StudentsList[],7,FALSE)</f>
        <v>#N/A</v>
      </c>
    </row>
    <row r="910" spans="12:15" x14ac:dyDescent="0.25">
      <c r="L910" s="44"/>
      <c r="M910" s="45"/>
      <c r="N910" s="46"/>
      <c r="O910" s="27" t="e">
        <f>VLOOKUP(B:B,StudentsList[],7,FALSE)</f>
        <v>#N/A</v>
      </c>
    </row>
    <row r="911" spans="12:15" x14ac:dyDescent="0.25">
      <c r="L911" s="44"/>
      <c r="M911" s="45"/>
      <c r="N911" s="46"/>
      <c r="O911" s="27" t="e">
        <f>VLOOKUP(B:B,StudentsList[],7,FALSE)</f>
        <v>#N/A</v>
      </c>
    </row>
    <row r="912" spans="12:15" x14ac:dyDescent="0.25">
      <c r="L912" s="44"/>
      <c r="M912" s="45"/>
      <c r="N912" s="46"/>
      <c r="O912" s="27" t="e">
        <f>VLOOKUP(B:B,StudentsList[],7,FALSE)</f>
        <v>#N/A</v>
      </c>
    </row>
    <row r="913" spans="12:15" x14ac:dyDescent="0.25">
      <c r="L913" s="44"/>
      <c r="M913" s="45"/>
      <c r="N913" s="46"/>
      <c r="O913" s="27" t="e">
        <f>VLOOKUP(B:B,StudentsList[],7,FALSE)</f>
        <v>#N/A</v>
      </c>
    </row>
    <row r="914" spans="12:15" x14ac:dyDescent="0.25">
      <c r="L914" s="44"/>
      <c r="M914" s="45"/>
      <c r="N914" s="46"/>
      <c r="O914" s="27" t="e">
        <f>VLOOKUP(B:B,StudentsList[],7,FALSE)</f>
        <v>#N/A</v>
      </c>
    </row>
    <row r="915" spans="12:15" x14ac:dyDescent="0.25">
      <c r="L915" s="44"/>
      <c r="M915" s="45"/>
      <c r="N915" s="46"/>
      <c r="O915" s="27" t="e">
        <f>VLOOKUP(B:B,StudentsList[],7,FALSE)</f>
        <v>#N/A</v>
      </c>
    </row>
    <row r="916" spans="12:15" x14ac:dyDescent="0.25">
      <c r="L916" s="44"/>
      <c r="M916" s="45"/>
      <c r="N916" s="46"/>
      <c r="O916" s="27" t="e">
        <f>VLOOKUP(B:B,StudentsList[],7,FALSE)</f>
        <v>#N/A</v>
      </c>
    </row>
    <row r="917" spans="12:15" x14ac:dyDescent="0.25">
      <c r="L917" s="44"/>
      <c r="M917" s="45"/>
      <c r="N917" s="46"/>
      <c r="O917" s="27" t="e">
        <f>VLOOKUP(B:B,StudentsList[],7,FALSE)</f>
        <v>#N/A</v>
      </c>
    </row>
    <row r="918" spans="12:15" x14ac:dyDescent="0.25">
      <c r="L918" s="44"/>
      <c r="M918" s="45"/>
      <c r="N918" s="46"/>
      <c r="O918" s="27" t="e">
        <f>VLOOKUP(B:B,StudentsList[],7,FALSE)</f>
        <v>#N/A</v>
      </c>
    </row>
    <row r="919" spans="12:15" x14ac:dyDescent="0.25">
      <c r="L919" s="44"/>
      <c r="M919" s="45"/>
      <c r="N919" s="46"/>
      <c r="O919" s="27" t="e">
        <f>VLOOKUP(B:B,StudentsList[],7,FALSE)</f>
        <v>#N/A</v>
      </c>
    </row>
    <row r="920" spans="12:15" x14ac:dyDescent="0.25">
      <c r="L920" s="44"/>
      <c r="M920" s="45"/>
      <c r="N920" s="46"/>
      <c r="O920" s="27" t="e">
        <f>VLOOKUP(B:B,StudentsList[],7,FALSE)</f>
        <v>#N/A</v>
      </c>
    </row>
    <row r="921" spans="12:15" x14ac:dyDescent="0.25">
      <c r="L921" s="44"/>
      <c r="M921" s="45"/>
      <c r="N921" s="46"/>
      <c r="O921" s="27" t="e">
        <f>VLOOKUP(B:B,StudentsList[],7,FALSE)</f>
        <v>#N/A</v>
      </c>
    </row>
    <row r="922" spans="12:15" x14ac:dyDescent="0.25">
      <c r="L922" s="44"/>
      <c r="M922" s="45"/>
      <c r="N922" s="46"/>
      <c r="O922" s="27" t="e">
        <f>VLOOKUP(B:B,StudentsList[],7,FALSE)</f>
        <v>#N/A</v>
      </c>
    </row>
    <row r="923" spans="12:15" x14ac:dyDescent="0.25">
      <c r="L923" s="44"/>
      <c r="M923" s="45"/>
      <c r="N923" s="46"/>
      <c r="O923" s="27" t="e">
        <f>VLOOKUP(B:B,StudentsList[],7,FALSE)</f>
        <v>#N/A</v>
      </c>
    </row>
    <row r="924" spans="12:15" x14ac:dyDescent="0.25">
      <c r="L924" s="44"/>
      <c r="M924" s="45"/>
      <c r="N924" s="46"/>
      <c r="O924" s="27" t="e">
        <f>VLOOKUP(B:B,StudentsList[],7,FALSE)</f>
        <v>#N/A</v>
      </c>
    </row>
    <row r="925" spans="12:15" x14ac:dyDescent="0.25">
      <c r="L925" s="44"/>
      <c r="M925" s="45"/>
      <c r="N925" s="46"/>
      <c r="O925" s="27" t="e">
        <f>VLOOKUP(B:B,StudentsList[],7,FALSE)</f>
        <v>#N/A</v>
      </c>
    </row>
    <row r="926" spans="12:15" x14ac:dyDescent="0.25">
      <c r="L926" s="44"/>
      <c r="M926" s="45"/>
      <c r="N926" s="46"/>
      <c r="O926" s="27" t="e">
        <f>VLOOKUP(B:B,StudentsList[],7,FALSE)</f>
        <v>#N/A</v>
      </c>
    </row>
    <row r="927" spans="12:15" x14ac:dyDescent="0.25">
      <c r="L927" s="44"/>
      <c r="M927" s="45"/>
      <c r="N927" s="46"/>
      <c r="O927" s="27" t="e">
        <f>VLOOKUP(B:B,StudentsList[],7,FALSE)</f>
        <v>#N/A</v>
      </c>
    </row>
    <row r="928" spans="12:15" x14ac:dyDescent="0.25">
      <c r="L928" s="44"/>
      <c r="M928" s="45"/>
      <c r="N928" s="46"/>
      <c r="O928" s="27" t="e">
        <f>VLOOKUP(B:B,StudentsList[],7,FALSE)</f>
        <v>#N/A</v>
      </c>
    </row>
    <row r="929" spans="12:15" x14ac:dyDescent="0.25">
      <c r="L929" s="44"/>
      <c r="M929" s="45"/>
      <c r="N929" s="46"/>
      <c r="O929" s="27" t="e">
        <f>VLOOKUP(B:B,StudentsList[],7,FALSE)</f>
        <v>#N/A</v>
      </c>
    </row>
    <row r="930" spans="12:15" x14ac:dyDescent="0.25">
      <c r="L930" s="44"/>
      <c r="M930" s="45"/>
      <c r="N930" s="46"/>
      <c r="O930" s="27" t="e">
        <f>VLOOKUP(B:B,StudentsList[],7,FALSE)</f>
        <v>#N/A</v>
      </c>
    </row>
    <row r="931" spans="12:15" x14ac:dyDescent="0.25">
      <c r="L931" s="44"/>
      <c r="M931" s="45"/>
      <c r="N931" s="46"/>
      <c r="O931" s="27" t="e">
        <f>VLOOKUP(B:B,StudentsList[],7,FALSE)</f>
        <v>#N/A</v>
      </c>
    </row>
    <row r="932" spans="12:15" x14ac:dyDescent="0.25">
      <c r="L932" s="44"/>
      <c r="M932" s="45"/>
      <c r="N932" s="46"/>
      <c r="O932" s="27" t="e">
        <f>VLOOKUP(B:B,StudentsList[],7,FALSE)</f>
        <v>#N/A</v>
      </c>
    </row>
    <row r="933" spans="12:15" x14ac:dyDescent="0.25">
      <c r="L933" s="44"/>
      <c r="M933" s="45"/>
      <c r="N933" s="46"/>
      <c r="O933" s="27" t="e">
        <f>VLOOKUP(B:B,StudentsList[],7,FALSE)</f>
        <v>#N/A</v>
      </c>
    </row>
    <row r="934" spans="12:15" x14ac:dyDescent="0.25">
      <c r="L934" s="44"/>
      <c r="M934" s="45"/>
      <c r="N934" s="46"/>
      <c r="O934" s="27" t="e">
        <f>VLOOKUP(B:B,StudentsList[],7,FALSE)</f>
        <v>#N/A</v>
      </c>
    </row>
    <row r="935" spans="12:15" x14ac:dyDescent="0.25">
      <c r="L935" s="44"/>
      <c r="M935" s="45"/>
      <c r="N935" s="46"/>
      <c r="O935" s="27" t="e">
        <f>VLOOKUP(B:B,StudentsList[],7,FALSE)</f>
        <v>#N/A</v>
      </c>
    </row>
    <row r="936" spans="12:15" x14ac:dyDescent="0.25">
      <c r="L936" s="44"/>
      <c r="M936" s="45"/>
      <c r="N936" s="46"/>
      <c r="O936" s="27" t="e">
        <f>VLOOKUP(B:B,StudentsList[],7,FALSE)</f>
        <v>#N/A</v>
      </c>
    </row>
    <row r="937" spans="12:15" x14ac:dyDescent="0.25">
      <c r="L937" s="44"/>
      <c r="M937" s="45"/>
      <c r="N937" s="46"/>
      <c r="O937" s="27" t="e">
        <f>VLOOKUP(B:B,StudentsList[],7,FALSE)</f>
        <v>#N/A</v>
      </c>
    </row>
    <row r="938" spans="12:15" x14ac:dyDescent="0.25">
      <c r="L938" s="44"/>
      <c r="M938" s="45"/>
      <c r="N938" s="46"/>
      <c r="O938" s="27" t="e">
        <f>VLOOKUP(B:B,StudentsList[],7,FALSE)</f>
        <v>#N/A</v>
      </c>
    </row>
    <row r="939" spans="12:15" x14ac:dyDescent="0.25">
      <c r="L939" s="44"/>
      <c r="M939" s="45"/>
      <c r="N939" s="46"/>
      <c r="O939" s="27" t="e">
        <f>VLOOKUP(B:B,StudentsList[],7,FALSE)</f>
        <v>#N/A</v>
      </c>
    </row>
    <row r="940" spans="12:15" x14ac:dyDescent="0.25">
      <c r="L940" s="44"/>
      <c r="M940" s="45"/>
      <c r="N940" s="46"/>
      <c r="O940" s="27" t="e">
        <f>VLOOKUP(B:B,StudentsList[],7,FALSE)</f>
        <v>#N/A</v>
      </c>
    </row>
    <row r="941" spans="12:15" x14ac:dyDescent="0.25">
      <c r="L941" s="44"/>
      <c r="M941" s="45"/>
      <c r="N941" s="46"/>
      <c r="O941" s="27" t="e">
        <f>VLOOKUP(B:B,StudentsList[],7,FALSE)</f>
        <v>#N/A</v>
      </c>
    </row>
    <row r="942" spans="12:15" x14ac:dyDescent="0.25">
      <c r="L942" s="44"/>
      <c r="M942" s="45"/>
      <c r="N942" s="46"/>
      <c r="O942" s="27" t="e">
        <f>VLOOKUP(B:B,StudentsList[],7,FALSE)</f>
        <v>#N/A</v>
      </c>
    </row>
    <row r="943" spans="12:15" x14ac:dyDescent="0.25">
      <c r="L943" s="44"/>
      <c r="M943" s="45"/>
      <c r="N943" s="46"/>
      <c r="O943" s="27" t="e">
        <f>VLOOKUP(B:B,StudentsList[],7,FALSE)</f>
        <v>#N/A</v>
      </c>
    </row>
    <row r="944" spans="12:15" x14ac:dyDescent="0.25">
      <c r="L944" s="44"/>
      <c r="M944" s="45"/>
      <c r="N944" s="46"/>
      <c r="O944" s="27" t="e">
        <f>VLOOKUP(B:B,StudentsList[],7,FALSE)</f>
        <v>#N/A</v>
      </c>
    </row>
    <row r="945" spans="12:15" x14ac:dyDescent="0.25">
      <c r="L945" s="44"/>
      <c r="M945" s="45"/>
      <c r="N945" s="46"/>
      <c r="O945" s="27" t="e">
        <f>VLOOKUP(B:B,StudentsList[],7,FALSE)</f>
        <v>#N/A</v>
      </c>
    </row>
    <row r="946" spans="12:15" x14ac:dyDescent="0.25">
      <c r="L946" s="44"/>
      <c r="M946" s="45"/>
      <c r="N946" s="46"/>
      <c r="O946" s="27" t="e">
        <f>VLOOKUP(B:B,StudentsList[],7,FALSE)</f>
        <v>#N/A</v>
      </c>
    </row>
    <row r="947" spans="12:15" x14ac:dyDescent="0.25">
      <c r="L947" s="44"/>
      <c r="M947" s="45"/>
      <c r="N947" s="46"/>
      <c r="O947" s="27" t="e">
        <f>VLOOKUP(B:B,StudentsList[],7,FALSE)</f>
        <v>#N/A</v>
      </c>
    </row>
    <row r="948" spans="12:15" x14ac:dyDescent="0.25">
      <c r="L948" s="44"/>
      <c r="M948" s="45"/>
      <c r="N948" s="46"/>
      <c r="O948" s="27" t="e">
        <f>VLOOKUP(B:B,StudentsList[],7,FALSE)</f>
        <v>#N/A</v>
      </c>
    </row>
    <row r="949" spans="12:15" x14ac:dyDescent="0.25">
      <c r="L949" s="44"/>
      <c r="M949" s="45"/>
      <c r="N949" s="46"/>
      <c r="O949" s="27" t="e">
        <f>VLOOKUP(B:B,StudentsList[],7,FALSE)</f>
        <v>#N/A</v>
      </c>
    </row>
    <row r="950" spans="12:15" x14ac:dyDescent="0.25">
      <c r="L950" s="44"/>
      <c r="M950" s="45"/>
      <c r="N950" s="46"/>
      <c r="O950" s="27" t="e">
        <f>VLOOKUP(B:B,StudentsList[],7,FALSE)</f>
        <v>#N/A</v>
      </c>
    </row>
    <row r="951" spans="12:15" x14ac:dyDescent="0.25">
      <c r="L951" s="44"/>
      <c r="M951" s="45"/>
      <c r="N951" s="46"/>
      <c r="O951" s="27" t="e">
        <f>VLOOKUP(B:B,StudentsList[],7,FALSE)</f>
        <v>#N/A</v>
      </c>
    </row>
    <row r="952" spans="12:15" x14ac:dyDescent="0.25">
      <c r="L952" s="44"/>
      <c r="M952" s="45"/>
      <c r="N952" s="46"/>
      <c r="O952" s="27" t="e">
        <f>VLOOKUP(B:B,StudentsList[],7,FALSE)</f>
        <v>#N/A</v>
      </c>
    </row>
    <row r="953" spans="12:15" x14ac:dyDescent="0.25">
      <c r="L953" s="44"/>
      <c r="M953" s="45"/>
      <c r="N953" s="46"/>
      <c r="O953" s="27" t="e">
        <f>VLOOKUP(B:B,StudentsList[],7,FALSE)</f>
        <v>#N/A</v>
      </c>
    </row>
    <row r="954" spans="12:15" x14ac:dyDescent="0.25">
      <c r="L954" s="44"/>
      <c r="M954" s="45"/>
      <c r="N954" s="46"/>
      <c r="O954" s="27" t="e">
        <f>VLOOKUP(B:B,StudentsList[],7,FALSE)</f>
        <v>#N/A</v>
      </c>
    </row>
    <row r="955" spans="12:15" x14ac:dyDescent="0.25">
      <c r="L955" s="44"/>
      <c r="M955" s="45"/>
      <c r="N955" s="46"/>
      <c r="O955" s="27" t="e">
        <f>VLOOKUP(B:B,StudentsList[],7,FALSE)</f>
        <v>#N/A</v>
      </c>
    </row>
    <row r="956" spans="12:15" x14ac:dyDescent="0.25">
      <c r="L956" s="44"/>
      <c r="M956" s="45"/>
      <c r="N956" s="46"/>
      <c r="O956" s="27" t="e">
        <f>VLOOKUP(B:B,StudentsList[],7,FALSE)</f>
        <v>#N/A</v>
      </c>
    </row>
    <row r="957" spans="12:15" x14ac:dyDescent="0.25">
      <c r="L957" s="44"/>
      <c r="M957" s="45"/>
      <c r="N957" s="46"/>
      <c r="O957" s="27" t="e">
        <f>VLOOKUP(B:B,StudentsList[],7,FALSE)</f>
        <v>#N/A</v>
      </c>
    </row>
    <row r="958" spans="12:15" x14ac:dyDescent="0.25">
      <c r="L958" s="44"/>
      <c r="M958" s="45"/>
      <c r="N958" s="46"/>
      <c r="O958" s="27" t="e">
        <f>VLOOKUP(B:B,StudentsList[],7,FALSE)</f>
        <v>#N/A</v>
      </c>
    </row>
    <row r="959" spans="12:15" x14ac:dyDescent="0.25">
      <c r="L959" s="44"/>
      <c r="M959" s="45"/>
      <c r="N959" s="46"/>
      <c r="O959" s="27" t="e">
        <f>VLOOKUP(B:B,StudentsList[],7,FALSE)</f>
        <v>#N/A</v>
      </c>
    </row>
    <row r="960" spans="12:15" x14ac:dyDescent="0.25">
      <c r="L960" s="44"/>
      <c r="M960" s="45"/>
      <c r="N960" s="46"/>
      <c r="O960" s="27" t="e">
        <f>VLOOKUP(B:B,StudentsList[],7,FALSE)</f>
        <v>#N/A</v>
      </c>
    </row>
    <row r="961" spans="12:15" x14ac:dyDescent="0.25">
      <c r="L961" s="44"/>
      <c r="M961" s="45"/>
      <c r="N961" s="46"/>
      <c r="O961" s="27" t="e">
        <f>VLOOKUP(B:B,StudentsList[],7,FALSE)</f>
        <v>#N/A</v>
      </c>
    </row>
    <row r="962" spans="12:15" x14ac:dyDescent="0.25">
      <c r="L962" s="44"/>
      <c r="M962" s="45"/>
      <c r="N962" s="46"/>
      <c r="O962" s="27" t="e">
        <f>VLOOKUP(B:B,StudentsList[],7,FALSE)</f>
        <v>#N/A</v>
      </c>
    </row>
    <row r="963" spans="12:15" x14ac:dyDescent="0.25">
      <c r="L963" s="44"/>
      <c r="M963" s="45"/>
      <c r="N963" s="46"/>
      <c r="O963" s="27" t="e">
        <f>VLOOKUP(B:B,StudentsList[],7,FALSE)</f>
        <v>#N/A</v>
      </c>
    </row>
    <row r="964" spans="12:15" x14ac:dyDescent="0.25">
      <c r="L964" s="44"/>
      <c r="M964" s="45"/>
      <c r="N964" s="46"/>
      <c r="O964" s="27" t="e">
        <f>VLOOKUP(B:B,StudentsList[],7,FALSE)</f>
        <v>#N/A</v>
      </c>
    </row>
    <row r="965" spans="12:15" x14ac:dyDescent="0.25">
      <c r="L965" s="44"/>
      <c r="M965" s="45"/>
      <c r="N965" s="46"/>
      <c r="O965" s="27" t="e">
        <f>VLOOKUP(B:B,StudentsList[],7,FALSE)</f>
        <v>#N/A</v>
      </c>
    </row>
    <row r="966" spans="12:15" x14ac:dyDescent="0.25">
      <c r="L966" s="44"/>
      <c r="M966" s="45"/>
      <c r="N966" s="46"/>
      <c r="O966" s="27" t="e">
        <f>VLOOKUP(B:B,StudentsList[],7,FALSE)</f>
        <v>#N/A</v>
      </c>
    </row>
    <row r="967" spans="12:15" x14ac:dyDescent="0.25">
      <c r="L967" s="44"/>
      <c r="M967" s="45"/>
      <c r="N967" s="46"/>
      <c r="O967" s="27" t="e">
        <f>VLOOKUP(B:B,StudentsList[],7,FALSE)</f>
        <v>#N/A</v>
      </c>
    </row>
    <row r="968" spans="12:15" x14ac:dyDescent="0.25">
      <c r="L968" s="44"/>
      <c r="M968" s="45"/>
      <c r="N968" s="46"/>
      <c r="O968" s="27" t="e">
        <f>VLOOKUP(B:B,StudentsList[],7,FALSE)</f>
        <v>#N/A</v>
      </c>
    </row>
    <row r="969" spans="12:15" x14ac:dyDescent="0.25">
      <c r="L969" s="44"/>
      <c r="M969" s="45"/>
      <c r="N969" s="46"/>
      <c r="O969" s="27" t="e">
        <f>VLOOKUP(B:B,StudentsList[],7,FALSE)</f>
        <v>#N/A</v>
      </c>
    </row>
    <row r="970" spans="12:15" x14ac:dyDescent="0.25">
      <c r="L970" s="44"/>
      <c r="M970" s="45"/>
      <c r="N970" s="46"/>
      <c r="O970" s="27" t="e">
        <f>VLOOKUP(B:B,StudentsList[],7,FALSE)</f>
        <v>#N/A</v>
      </c>
    </row>
    <row r="971" spans="12:15" x14ac:dyDescent="0.25">
      <c r="L971" s="44"/>
      <c r="M971" s="45"/>
      <c r="N971" s="46"/>
      <c r="O971" s="27" t="e">
        <f>VLOOKUP(B:B,StudentsList[],7,FALSE)</f>
        <v>#N/A</v>
      </c>
    </row>
    <row r="972" spans="12:15" x14ac:dyDescent="0.25">
      <c r="L972" s="44"/>
      <c r="M972" s="45"/>
      <c r="N972" s="46"/>
      <c r="O972" s="27" t="e">
        <f>VLOOKUP(B:B,StudentsList[],7,FALSE)</f>
        <v>#N/A</v>
      </c>
    </row>
    <row r="973" spans="12:15" x14ac:dyDescent="0.25">
      <c r="L973" s="44"/>
      <c r="M973" s="45"/>
      <c r="N973" s="46"/>
      <c r="O973" s="27" t="e">
        <f>VLOOKUP(B:B,StudentsList[],7,FALSE)</f>
        <v>#N/A</v>
      </c>
    </row>
    <row r="974" spans="12:15" x14ac:dyDescent="0.25">
      <c r="L974" s="44"/>
      <c r="M974" s="45"/>
      <c r="N974" s="46"/>
      <c r="O974" s="27" t="e">
        <f>VLOOKUP(B:B,StudentsList[],7,FALSE)</f>
        <v>#N/A</v>
      </c>
    </row>
    <row r="975" spans="12:15" x14ac:dyDescent="0.25">
      <c r="L975" s="44"/>
      <c r="M975" s="45"/>
      <c r="N975" s="46"/>
      <c r="O975" s="27" t="e">
        <f>VLOOKUP(B:B,StudentsList[],7,FALSE)</f>
        <v>#N/A</v>
      </c>
    </row>
    <row r="976" spans="12:15" x14ac:dyDescent="0.25">
      <c r="L976" s="44"/>
      <c r="M976" s="45"/>
      <c r="N976" s="46"/>
      <c r="O976" s="27" t="e">
        <f>VLOOKUP(B:B,StudentsList[],7,FALSE)</f>
        <v>#N/A</v>
      </c>
    </row>
    <row r="977" spans="12:15" x14ac:dyDescent="0.25">
      <c r="L977" s="44"/>
      <c r="M977" s="45"/>
      <c r="N977" s="46"/>
      <c r="O977" s="27" t="e">
        <f>VLOOKUP(B:B,StudentsList[],7,FALSE)</f>
        <v>#N/A</v>
      </c>
    </row>
    <row r="978" spans="12:15" x14ac:dyDescent="0.25">
      <c r="L978" s="44"/>
      <c r="M978" s="45"/>
      <c r="N978" s="46"/>
      <c r="O978" s="27" t="e">
        <f>VLOOKUP(B:B,StudentsList[],7,FALSE)</f>
        <v>#N/A</v>
      </c>
    </row>
    <row r="979" spans="12:15" x14ac:dyDescent="0.25">
      <c r="L979" s="44"/>
      <c r="M979" s="45"/>
      <c r="N979" s="46"/>
      <c r="O979" s="27" t="e">
        <f>VLOOKUP(B:B,StudentsList[],7,FALSE)</f>
        <v>#N/A</v>
      </c>
    </row>
    <row r="980" spans="12:15" x14ac:dyDescent="0.25">
      <c r="L980" s="44"/>
      <c r="M980" s="45"/>
      <c r="N980" s="46"/>
      <c r="O980" s="27" t="e">
        <f>VLOOKUP(B:B,StudentsList[],7,FALSE)</f>
        <v>#N/A</v>
      </c>
    </row>
    <row r="981" spans="12:15" x14ac:dyDescent="0.25">
      <c r="L981" s="44"/>
      <c r="M981" s="45"/>
      <c r="N981" s="46"/>
      <c r="O981" s="27" t="e">
        <f>VLOOKUP(B:B,StudentsList[],7,FALSE)</f>
        <v>#N/A</v>
      </c>
    </row>
    <row r="982" spans="12:15" x14ac:dyDescent="0.25">
      <c r="L982" s="44"/>
      <c r="M982" s="45"/>
      <c r="N982" s="46"/>
      <c r="O982" s="27" t="e">
        <f>VLOOKUP(B:B,StudentsList[],7,FALSE)</f>
        <v>#N/A</v>
      </c>
    </row>
    <row r="983" spans="12:15" x14ac:dyDescent="0.25">
      <c r="L983" s="44"/>
      <c r="M983" s="45"/>
      <c r="N983" s="46"/>
      <c r="O983" s="27" t="e">
        <f>VLOOKUP(B:B,StudentsList[],7,FALSE)</f>
        <v>#N/A</v>
      </c>
    </row>
    <row r="984" spans="12:15" x14ac:dyDescent="0.25">
      <c r="L984" s="44"/>
      <c r="M984" s="45"/>
      <c r="N984" s="46"/>
      <c r="O984" s="27" t="e">
        <f>VLOOKUP(B:B,StudentsList[],7,FALSE)</f>
        <v>#N/A</v>
      </c>
    </row>
    <row r="985" spans="12:15" x14ac:dyDescent="0.25">
      <c r="L985" s="44"/>
      <c r="M985" s="45"/>
      <c r="N985" s="46"/>
      <c r="O985" s="27" t="e">
        <f>VLOOKUP(B:B,StudentsList[],7,FALSE)</f>
        <v>#N/A</v>
      </c>
    </row>
    <row r="986" spans="12:15" x14ac:dyDescent="0.25">
      <c r="L986" s="44"/>
      <c r="M986" s="45"/>
      <c r="N986" s="46"/>
      <c r="O986" s="27" t="e">
        <f>VLOOKUP(B:B,StudentsList[],7,FALSE)</f>
        <v>#N/A</v>
      </c>
    </row>
    <row r="987" spans="12:15" x14ac:dyDescent="0.25">
      <c r="L987" s="44"/>
      <c r="M987" s="45"/>
      <c r="N987" s="46"/>
      <c r="O987" s="27" t="e">
        <f>VLOOKUP(B:B,StudentsList[],7,FALSE)</f>
        <v>#N/A</v>
      </c>
    </row>
    <row r="988" spans="12:15" x14ac:dyDescent="0.25">
      <c r="L988" s="44"/>
      <c r="M988" s="45"/>
      <c r="N988" s="46"/>
      <c r="O988" s="27" t="e">
        <f>VLOOKUP(B:B,StudentsList[],7,FALSE)</f>
        <v>#N/A</v>
      </c>
    </row>
    <row r="989" spans="12:15" x14ac:dyDescent="0.25">
      <c r="L989" s="44"/>
      <c r="M989" s="45"/>
      <c r="N989" s="46"/>
      <c r="O989" s="27" t="e">
        <f>VLOOKUP(B:B,StudentsList[],7,FALSE)</f>
        <v>#N/A</v>
      </c>
    </row>
    <row r="990" spans="12:15" x14ac:dyDescent="0.25">
      <c r="L990" s="44"/>
      <c r="M990" s="45"/>
      <c r="N990" s="46"/>
      <c r="O990" s="27" t="e">
        <f>VLOOKUP(B:B,StudentsList[],7,FALSE)</f>
        <v>#N/A</v>
      </c>
    </row>
    <row r="991" spans="12:15" x14ac:dyDescent="0.25">
      <c r="L991" s="44"/>
      <c r="M991" s="45"/>
      <c r="N991" s="46"/>
      <c r="O991" s="27" t="e">
        <f>VLOOKUP(B:B,StudentsList[],7,FALSE)</f>
        <v>#N/A</v>
      </c>
    </row>
    <row r="992" spans="12:15" x14ac:dyDescent="0.25">
      <c r="L992" s="44"/>
      <c r="M992" s="45"/>
      <c r="N992" s="46"/>
      <c r="O992" s="27" t="e">
        <f>VLOOKUP(B:B,StudentsList[],7,FALSE)</f>
        <v>#N/A</v>
      </c>
    </row>
    <row r="993" spans="12:15" x14ac:dyDescent="0.25">
      <c r="L993" s="44"/>
      <c r="M993" s="45"/>
      <c r="N993" s="46"/>
      <c r="O993" s="27" t="e">
        <f>VLOOKUP(B:B,StudentsList[],7,FALSE)</f>
        <v>#N/A</v>
      </c>
    </row>
    <row r="994" spans="12:15" x14ac:dyDescent="0.25">
      <c r="L994" s="44"/>
      <c r="M994" s="45"/>
      <c r="N994" s="46"/>
      <c r="O994" s="27" t="e">
        <f>VLOOKUP(B:B,StudentsList[],7,FALSE)</f>
        <v>#N/A</v>
      </c>
    </row>
    <row r="995" spans="12:15" x14ac:dyDescent="0.25">
      <c r="L995" s="44"/>
      <c r="M995" s="45"/>
      <c r="N995" s="46"/>
      <c r="O995" s="27" t="e">
        <f>VLOOKUP(B:B,StudentsList[],7,FALSE)</f>
        <v>#N/A</v>
      </c>
    </row>
    <row r="996" spans="12:15" x14ac:dyDescent="0.25">
      <c r="L996" s="44"/>
      <c r="M996" s="45"/>
      <c r="N996" s="46"/>
      <c r="O996" s="27" t="e">
        <f>VLOOKUP(B:B,StudentsList[],7,FALSE)</f>
        <v>#N/A</v>
      </c>
    </row>
    <row r="997" spans="12:15" x14ac:dyDescent="0.25">
      <c r="L997" s="44"/>
      <c r="M997" s="45"/>
      <c r="N997" s="46"/>
      <c r="O997" s="27" t="e">
        <f>VLOOKUP(B:B,StudentsList[],7,FALSE)</f>
        <v>#N/A</v>
      </c>
    </row>
    <row r="998" spans="12:15" x14ac:dyDescent="0.25">
      <c r="L998" s="44"/>
      <c r="M998" s="45"/>
      <c r="N998" s="46"/>
      <c r="O998" s="27" t="e">
        <f>VLOOKUP(B:B,StudentsList[],7,FALSE)</f>
        <v>#N/A</v>
      </c>
    </row>
    <row r="999" spans="12:15" x14ac:dyDescent="0.25">
      <c r="L999" s="44"/>
      <c r="M999" s="45"/>
      <c r="N999" s="46"/>
      <c r="O999" s="27" t="e">
        <f>VLOOKUP(B:B,StudentsList[],7,FALSE)</f>
        <v>#N/A</v>
      </c>
    </row>
    <row r="1000" spans="12:15" x14ac:dyDescent="0.25">
      <c r="L1000" s="44"/>
      <c r="M1000" s="45"/>
      <c r="N1000" s="46"/>
      <c r="O1000" s="27" t="e">
        <f>VLOOKUP(B:B,StudentsList[],7,FALSE)</f>
        <v>#N/A</v>
      </c>
    </row>
    <row r="1001" spans="12:15" x14ac:dyDescent="0.25">
      <c r="L1001" s="44"/>
      <c r="M1001" s="45"/>
      <c r="N1001" s="46"/>
      <c r="O1001" s="27" t="e">
        <f>VLOOKUP(B:B,StudentsList[],7,FALSE)</f>
        <v>#N/A</v>
      </c>
    </row>
    <row r="1002" spans="12:15" x14ac:dyDescent="0.25">
      <c r="L1002" s="44"/>
      <c r="M1002" s="45"/>
      <c r="N1002" s="46"/>
      <c r="O1002" s="27" t="e">
        <f>VLOOKUP(B:B,StudentsList[],7,FALSE)</f>
        <v>#N/A</v>
      </c>
    </row>
    <row r="1003" spans="12:15" x14ac:dyDescent="0.25">
      <c r="L1003" s="44"/>
      <c r="M1003" s="45"/>
      <c r="N1003" s="46"/>
      <c r="O1003" s="27" t="e">
        <f>VLOOKUP(B:B,StudentsList[],7,FALSE)</f>
        <v>#N/A</v>
      </c>
    </row>
    <row r="1004" spans="12:15" x14ac:dyDescent="0.25">
      <c r="L1004" s="44"/>
      <c r="M1004" s="45"/>
      <c r="N1004" s="46"/>
      <c r="O1004" s="27" t="e">
        <f>VLOOKUP(B:B,StudentsList[],7,FALSE)</f>
        <v>#N/A</v>
      </c>
    </row>
    <row r="1005" spans="12:15" x14ac:dyDescent="0.25">
      <c r="L1005" s="44"/>
      <c r="M1005" s="45"/>
      <c r="N1005" s="46"/>
      <c r="O1005" s="27" t="e">
        <f>VLOOKUP(B:B,StudentsList[],7,FALSE)</f>
        <v>#N/A</v>
      </c>
    </row>
    <row r="1006" spans="12:15" x14ac:dyDescent="0.25">
      <c r="L1006" s="44"/>
      <c r="M1006" s="45"/>
      <c r="N1006" s="46"/>
    </row>
    <row r="1007" spans="12:15" x14ac:dyDescent="0.25">
      <c r="L1007" s="44"/>
      <c r="M1007" s="45"/>
      <c r="N1007" s="46"/>
    </row>
    <row r="1008" spans="12:15" x14ac:dyDescent="0.25">
      <c r="L1008" s="44"/>
      <c r="M1008" s="45"/>
      <c r="N1008" s="46"/>
    </row>
    <row r="1009" spans="12:14" x14ac:dyDescent="0.25">
      <c r="L1009" s="44"/>
      <c r="M1009" s="45"/>
      <c r="N1009" s="46"/>
    </row>
    <row r="1010" spans="12:14" x14ac:dyDescent="0.25">
      <c r="L1010" s="44"/>
      <c r="M1010" s="45"/>
      <c r="N1010" s="46"/>
    </row>
    <row r="1011" spans="12:14" x14ac:dyDescent="0.25">
      <c r="L1011" s="44"/>
      <c r="M1011" s="45"/>
      <c r="N1011" s="46"/>
    </row>
    <row r="1012" spans="12:14" x14ac:dyDescent="0.25">
      <c r="L1012" s="44"/>
      <c r="M1012" s="45"/>
      <c r="N1012" s="46"/>
    </row>
    <row r="1013" spans="12:14" x14ac:dyDescent="0.25">
      <c r="L1013" s="44"/>
      <c r="M1013" s="45"/>
      <c r="N1013" s="46"/>
    </row>
    <row r="1014" spans="12:14" x14ac:dyDescent="0.25">
      <c r="L1014" s="44"/>
      <c r="M1014" s="45"/>
      <c r="N1014" s="46"/>
    </row>
    <row r="1015" spans="12:14" x14ac:dyDescent="0.25">
      <c r="L1015" s="44"/>
      <c r="M1015" s="45"/>
      <c r="N1015" s="46"/>
    </row>
    <row r="1016" spans="12:14" x14ac:dyDescent="0.25">
      <c r="L1016" s="44"/>
      <c r="M1016" s="45"/>
      <c r="N1016" s="46"/>
    </row>
    <row r="1017" spans="12:14" x14ac:dyDescent="0.25">
      <c r="L1017" s="44"/>
      <c r="M1017" s="45"/>
      <c r="N1017" s="46"/>
    </row>
    <row r="1018" spans="12:14" x14ac:dyDescent="0.25">
      <c r="L1018" s="44"/>
      <c r="M1018" s="45"/>
      <c r="N1018" s="46"/>
    </row>
    <row r="1019" spans="12:14" x14ac:dyDescent="0.25">
      <c r="L1019" s="44"/>
      <c r="M1019" s="45"/>
      <c r="N1019" s="46"/>
    </row>
    <row r="1020" spans="12:14" x14ac:dyDescent="0.25">
      <c r="L1020" s="44"/>
      <c r="M1020" s="45"/>
      <c r="N1020" s="46"/>
    </row>
    <row r="1021" spans="12:14" x14ac:dyDescent="0.25">
      <c r="L1021" s="44"/>
      <c r="M1021" s="45"/>
      <c r="N1021" s="46"/>
    </row>
    <row r="1022" spans="12:14" x14ac:dyDescent="0.25">
      <c r="L1022" s="44"/>
      <c r="M1022" s="45"/>
      <c r="N1022" s="46"/>
    </row>
    <row r="1023" spans="12:14" x14ac:dyDescent="0.25">
      <c r="L1023" s="44"/>
      <c r="M1023" s="45"/>
      <c r="N1023" s="46"/>
    </row>
    <row r="1024" spans="12:14" x14ac:dyDescent="0.25">
      <c r="L1024" s="44"/>
      <c r="M1024" s="45"/>
      <c r="N1024" s="46"/>
    </row>
    <row r="1025" spans="12:14" x14ac:dyDescent="0.25">
      <c r="L1025" s="44"/>
      <c r="M1025" s="45"/>
      <c r="N1025" s="46"/>
    </row>
    <row r="1026" spans="12:14" x14ac:dyDescent="0.25">
      <c r="L1026" s="44"/>
      <c r="M1026" s="45"/>
      <c r="N1026" s="46"/>
    </row>
    <row r="1027" spans="12:14" x14ac:dyDescent="0.25">
      <c r="L1027" s="44"/>
      <c r="M1027" s="45"/>
      <c r="N1027" s="46"/>
    </row>
    <row r="1028" spans="12:14" x14ac:dyDescent="0.25">
      <c r="L1028" s="44"/>
      <c r="M1028" s="45"/>
      <c r="N1028" s="46"/>
    </row>
    <row r="1029" spans="12:14" x14ac:dyDescent="0.25">
      <c r="L1029" s="44"/>
      <c r="M1029" s="45"/>
      <c r="N1029" s="46"/>
    </row>
    <row r="1030" spans="12:14" x14ac:dyDescent="0.25">
      <c r="L1030" s="44"/>
      <c r="M1030" s="45"/>
      <c r="N1030" s="46"/>
    </row>
    <row r="1031" spans="12:14" x14ac:dyDescent="0.25">
      <c r="L1031" s="44"/>
      <c r="M1031" s="45"/>
      <c r="N1031" s="46"/>
    </row>
    <row r="1032" spans="12:14" x14ac:dyDescent="0.25">
      <c r="L1032" s="44"/>
      <c r="M1032" s="45"/>
      <c r="N1032" s="46"/>
    </row>
    <row r="1033" spans="12:14" x14ac:dyDescent="0.25">
      <c r="L1033" s="44"/>
      <c r="M1033" s="45"/>
      <c r="N1033" s="46"/>
    </row>
    <row r="1034" spans="12:14" x14ac:dyDescent="0.25">
      <c r="L1034" s="44"/>
      <c r="M1034" s="45"/>
      <c r="N1034" s="46"/>
    </row>
    <row r="1035" spans="12:14" x14ac:dyDescent="0.25">
      <c r="L1035" s="44"/>
      <c r="M1035" s="45"/>
      <c r="N1035" s="46"/>
    </row>
    <row r="1036" spans="12:14" x14ac:dyDescent="0.25">
      <c r="L1036" s="44"/>
      <c r="M1036" s="45"/>
      <c r="N1036" s="46"/>
    </row>
    <row r="1037" spans="12:14" x14ac:dyDescent="0.25">
      <c r="L1037" s="44"/>
      <c r="M1037" s="45"/>
      <c r="N1037" s="46"/>
    </row>
    <row r="1038" spans="12:14" x14ac:dyDescent="0.25">
      <c r="L1038" s="44"/>
      <c r="M1038" s="45"/>
      <c r="N1038" s="46"/>
    </row>
    <row r="1039" spans="12:14" x14ac:dyDescent="0.25">
      <c r="L1039" s="44"/>
      <c r="M1039" s="45"/>
      <c r="N1039" s="46"/>
    </row>
    <row r="1040" spans="12:14" x14ac:dyDescent="0.25">
      <c r="L1040" s="44"/>
      <c r="M1040" s="45"/>
      <c r="N1040" s="46"/>
    </row>
    <row r="1041" spans="12:14" x14ac:dyDescent="0.25">
      <c r="L1041" s="44"/>
      <c r="M1041" s="45"/>
      <c r="N1041" s="46"/>
    </row>
    <row r="1042" spans="12:14" x14ac:dyDescent="0.25">
      <c r="L1042" s="44"/>
      <c r="M1042" s="45"/>
      <c r="N1042" s="46"/>
    </row>
    <row r="1043" spans="12:14" x14ac:dyDescent="0.25">
      <c r="L1043" s="44"/>
      <c r="M1043" s="45"/>
      <c r="N1043" s="46"/>
    </row>
    <row r="1044" spans="12:14" x14ac:dyDescent="0.25">
      <c r="L1044" s="44"/>
      <c r="M1044" s="45"/>
      <c r="N1044" s="46"/>
    </row>
    <row r="1045" spans="12:14" x14ac:dyDescent="0.25">
      <c r="L1045" s="44"/>
      <c r="M1045" s="45"/>
      <c r="N1045" s="46"/>
    </row>
    <row r="1046" spans="12:14" x14ac:dyDescent="0.25">
      <c r="L1046" s="44"/>
      <c r="M1046" s="45"/>
      <c r="N1046" s="46"/>
    </row>
    <row r="1047" spans="12:14" x14ac:dyDescent="0.25">
      <c r="L1047" s="44"/>
      <c r="M1047" s="45"/>
      <c r="N1047" s="46"/>
    </row>
    <row r="1048" spans="12:14" x14ac:dyDescent="0.25">
      <c r="L1048" s="44"/>
      <c r="M1048" s="45"/>
      <c r="N1048" s="46"/>
    </row>
    <row r="1049" spans="12:14" x14ac:dyDescent="0.25">
      <c r="L1049" s="44"/>
      <c r="M1049" s="45"/>
      <c r="N1049" s="46"/>
    </row>
    <row r="1050" spans="12:14" x14ac:dyDescent="0.25">
      <c r="L1050" s="44"/>
      <c r="M1050" s="45"/>
      <c r="N1050" s="46"/>
    </row>
    <row r="1051" spans="12:14" x14ac:dyDescent="0.25">
      <c r="L1051" s="44"/>
      <c r="M1051" s="45"/>
      <c r="N1051" s="46"/>
    </row>
    <row r="1052" spans="12:14" x14ac:dyDescent="0.25">
      <c r="L1052" s="44"/>
      <c r="M1052" s="45"/>
      <c r="N1052" s="46"/>
    </row>
    <row r="1053" spans="12:14" x14ac:dyDescent="0.25">
      <c r="L1053" s="44"/>
      <c r="M1053" s="45"/>
      <c r="N1053" s="46"/>
    </row>
    <row r="1054" spans="12:14" x14ac:dyDescent="0.25">
      <c r="L1054" s="44"/>
      <c r="M1054" s="45"/>
      <c r="N1054" s="46"/>
    </row>
    <row r="1055" spans="12:14" x14ac:dyDescent="0.25">
      <c r="L1055" s="44"/>
      <c r="M1055" s="45"/>
      <c r="N1055" s="46"/>
    </row>
    <row r="1056" spans="12:14" x14ac:dyDescent="0.25">
      <c r="L1056" s="44"/>
      <c r="M1056" s="45"/>
      <c r="N1056" s="46"/>
    </row>
    <row r="1057" spans="12:14" x14ac:dyDescent="0.25">
      <c r="L1057" s="44"/>
      <c r="M1057" s="45"/>
      <c r="N1057" s="46"/>
    </row>
    <row r="1058" spans="12:14" x14ac:dyDescent="0.25">
      <c r="L1058" s="44"/>
      <c r="M1058" s="45"/>
      <c r="N1058" s="46"/>
    </row>
    <row r="1059" spans="12:14" x14ac:dyDescent="0.25">
      <c r="L1059" s="44"/>
      <c r="M1059" s="45"/>
      <c r="N1059" s="46"/>
    </row>
    <row r="1060" spans="12:14" x14ac:dyDescent="0.25">
      <c r="L1060" s="44"/>
      <c r="M1060" s="45"/>
      <c r="N1060" s="46"/>
    </row>
    <row r="1061" spans="12:14" x14ac:dyDescent="0.25">
      <c r="L1061" s="44"/>
      <c r="M1061" s="45"/>
      <c r="N1061" s="46"/>
    </row>
    <row r="1062" spans="12:14" x14ac:dyDescent="0.25">
      <c r="L1062" s="44"/>
      <c r="M1062" s="45"/>
      <c r="N1062" s="46"/>
    </row>
    <row r="1063" spans="12:14" x14ac:dyDescent="0.25">
      <c r="L1063" s="44"/>
      <c r="M1063" s="45"/>
      <c r="N1063" s="46"/>
    </row>
    <row r="1064" spans="12:14" x14ac:dyDescent="0.25">
      <c r="L1064" s="44"/>
      <c r="M1064" s="45"/>
      <c r="N1064" s="46"/>
    </row>
    <row r="1065" spans="12:14" x14ac:dyDescent="0.25">
      <c r="L1065" s="44"/>
      <c r="M1065" s="45"/>
      <c r="N1065" s="46"/>
    </row>
    <row r="1066" spans="12:14" x14ac:dyDescent="0.25">
      <c r="L1066" s="44"/>
      <c r="M1066" s="45"/>
      <c r="N1066" s="46"/>
    </row>
    <row r="1067" spans="12:14" x14ac:dyDescent="0.25">
      <c r="L1067" s="44"/>
      <c r="M1067" s="45"/>
      <c r="N1067" s="46"/>
    </row>
    <row r="1068" spans="12:14" x14ac:dyDescent="0.25">
      <c r="L1068" s="44"/>
      <c r="M1068" s="45"/>
      <c r="N1068" s="46"/>
    </row>
    <row r="1069" spans="12:14" x14ac:dyDescent="0.25">
      <c r="L1069" s="44"/>
      <c r="M1069" s="45"/>
      <c r="N1069" s="46"/>
    </row>
    <row r="1070" spans="12:14" x14ac:dyDescent="0.25">
      <c r="L1070" s="44"/>
      <c r="M1070" s="45"/>
      <c r="N1070" s="46"/>
    </row>
    <row r="1071" spans="12:14" x14ac:dyDescent="0.25">
      <c r="L1071" s="44"/>
      <c r="M1071" s="45"/>
      <c r="N1071" s="46"/>
    </row>
    <row r="1072" spans="12:14" x14ac:dyDescent="0.25">
      <c r="L1072" s="44"/>
      <c r="M1072" s="45"/>
      <c r="N1072" s="46"/>
    </row>
    <row r="1073" spans="12:14" x14ac:dyDescent="0.25">
      <c r="L1073" s="44"/>
      <c r="M1073" s="45"/>
      <c r="N1073" s="46"/>
    </row>
    <row r="1074" spans="12:14" x14ac:dyDescent="0.25">
      <c r="L1074" s="44"/>
      <c r="M1074" s="45"/>
      <c r="N1074" s="46"/>
    </row>
    <row r="1075" spans="12:14" x14ac:dyDescent="0.25">
      <c r="L1075" s="44"/>
      <c r="M1075" s="45"/>
      <c r="N1075" s="46"/>
    </row>
    <row r="1076" spans="12:14" x14ac:dyDescent="0.25">
      <c r="L1076" s="44"/>
      <c r="M1076" s="45"/>
      <c r="N1076" s="46"/>
    </row>
    <row r="1077" spans="12:14" x14ac:dyDescent="0.25">
      <c r="L1077" s="44"/>
      <c r="M1077" s="45"/>
      <c r="N1077" s="46"/>
    </row>
    <row r="1078" spans="12:14" x14ac:dyDescent="0.25">
      <c r="L1078" s="44"/>
      <c r="M1078" s="45"/>
      <c r="N1078" s="46"/>
    </row>
    <row r="1079" spans="12:14" x14ac:dyDescent="0.25">
      <c r="L1079" s="44"/>
      <c r="M1079" s="45"/>
      <c r="N1079" s="46"/>
    </row>
    <row r="1080" spans="12:14" x14ac:dyDescent="0.25">
      <c r="L1080" s="44"/>
      <c r="M1080" s="45"/>
      <c r="N1080" s="46"/>
    </row>
    <row r="1081" spans="12:14" x14ac:dyDescent="0.25">
      <c r="L1081" s="44"/>
      <c r="M1081" s="45"/>
      <c r="N1081" s="46"/>
    </row>
    <row r="1082" spans="12:14" x14ac:dyDescent="0.25">
      <c r="L1082" s="44"/>
      <c r="M1082" s="45"/>
      <c r="N1082" s="46"/>
    </row>
    <row r="1083" spans="12:14" x14ac:dyDescent="0.25">
      <c r="L1083" s="44"/>
      <c r="M1083" s="45"/>
      <c r="N1083" s="46"/>
    </row>
    <row r="1084" spans="12:14" x14ac:dyDescent="0.25">
      <c r="L1084" s="44"/>
      <c r="M1084" s="45"/>
      <c r="N1084" s="46"/>
    </row>
    <row r="1085" spans="12:14" x14ac:dyDescent="0.25">
      <c r="L1085" s="44"/>
      <c r="M1085" s="45"/>
      <c r="N1085" s="46"/>
    </row>
    <row r="1086" spans="12:14" x14ac:dyDescent="0.25">
      <c r="L1086" s="44"/>
      <c r="M1086" s="45"/>
      <c r="N1086" s="46"/>
    </row>
    <row r="1087" spans="12:14" x14ac:dyDescent="0.25">
      <c r="L1087" s="44"/>
      <c r="M1087" s="45"/>
      <c r="N1087" s="46"/>
    </row>
    <row r="1088" spans="12:14" x14ac:dyDescent="0.25">
      <c r="L1088" s="44"/>
      <c r="M1088" s="45"/>
      <c r="N1088" s="46"/>
    </row>
    <row r="1089" spans="12:14" x14ac:dyDescent="0.25">
      <c r="L1089" s="44"/>
      <c r="M1089" s="45"/>
      <c r="N1089" s="46"/>
    </row>
    <row r="1090" spans="12:14" x14ac:dyDescent="0.25">
      <c r="L1090" s="44"/>
      <c r="M1090" s="45"/>
      <c r="N1090" s="46"/>
    </row>
    <row r="1091" spans="12:14" x14ac:dyDescent="0.25">
      <c r="L1091" s="44"/>
      <c r="M1091" s="45"/>
      <c r="N1091" s="46"/>
    </row>
    <row r="1092" spans="12:14" x14ac:dyDescent="0.25">
      <c r="L1092" s="44"/>
      <c r="M1092" s="45"/>
      <c r="N1092" s="46"/>
    </row>
    <row r="1093" spans="12:14" x14ac:dyDescent="0.25">
      <c r="L1093" s="44"/>
      <c r="M1093" s="45"/>
      <c r="N1093" s="46"/>
    </row>
    <row r="1094" spans="12:14" x14ac:dyDescent="0.25">
      <c r="L1094" s="44"/>
      <c r="M1094" s="45"/>
      <c r="N1094" s="46"/>
    </row>
    <row r="1095" spans="12:14" x14ac:dyDescent="0.25">
      <c r="L1095" s="44"/>
      <c r="M1095" s="45"/>
      <c r="N1095" s="46"/>
    </row>
    <row r="1096" spans="12:14" x14ac:dyDescent="0.25">
      <c r="L1096" s="44"/>
      <c r="M1096" s="45"/>
      <c r="N1096" s="46"/>
    </row>
    <row r="1097" spans="12:14" x14ac:dyDescent="0.25">
      <c r="L1097" s="44"/>
      <c r="M1097" s="45"/>
      <c r="N1097" s="46"/>
    </row>
    <row r="1098" spans="12:14" x14ac:dyDescent="0.25">
      <c r="L1098" s="44"/>
      <c r="M1098" s="45"/>
      <c r="N1098" s="46"/>
    </row>
    <row r="1099" spans="12:14" x14ac:dyDescent="0.25">
      <c r="L1099" s="44"/>
      <c r="M1099" s="45"/>
      <c r="N1099" s="46"/>
    </row>
    <row r="1100" spans="12:14" x14ac:dyDescent="0.25">
      <c r="L1100" s="44"/>
      <c r="M1100" s="45"/>
      <c r="N1100" s="46"/>
    </row>
    <row r="1101" spans="12:14" x14ac:dyDescent="0.25">
      <c r="L1101" s="44"/>
      <c r="M1101" s="45"/>
      <c r="N1101" s="46"/>
    </row>
    <row r="1102" spans="12:14" x14ac:dyDescent="0.25">
      <c r="L1102" s="44"/>
      <c r="M1102" s="45"/>
      <c r="N1102" s="46"/>
    </row>
    <row r="1103" spans="12:14" x14ac:dyDescent="0.25">
      <c r="L1103" s="44"/>
      <c r="M1103" s="45"/>
      <c r="N1103" s="46"/>
    </row>
    <row r="1104" spans="12:14" x14ac:dyDescent="0.25">
      <c r="L1104" s="44"/>
      <c r="M1104" s="45"/>
      <c r="N1104" s="46"/>
    </row>
    <row r="1105" spans="12:14" x14ac:dyDescent="0.25">
      <c r="L1105" s="44"/>
      <c r="M1105" s="45"/>
      <c r="N1105" s="46"/>
    </row>
    <row r="1106" spans="12:14" x14ac:dyDescent="0.25">
      <c r="L1106" s="44"/>
      <c r="M1106" s="45"/>
      <c r="N1106" s="46"/>
    </row>
    <row r="1107" spans="12:14" x14ac:dyDescent="0.25">
      <c r="L1107" s="44"/>
      <c r="M1107" s="45"/>
      <c r="N1107" s="46"/>
    </row>
    <row r="1108" spans="12:14" x14ac:dyDescent="0.25">
      <c r="L1108" s="44"/>
      <c r="M1108" s="45"/>
      <c r="N1108" s="46"/>
    </row>
    <row r="1109" spans="12:14" x14ac:dyDescent="0.25">
      <c r="L1109" s="44"/>
      <c r="M1109" s="45"/>
      <c r="N1109" s="46"/>
    </row>
    <row r="1110" spans="12:14" x14ac:dyDescent="0.25">
      <c r="L1110" s="44"/>
      <c r="M1110" s="45"/>
      <c r="N1110" s="46"/>
    </row>
    <row r="1111" spans="12:14" x14ac:dyDescent="0.25">
      <c r="L1111" s="44"/>
      <c r="M1111" s="45"/>
      <c r="N1111" s="46"/>
    </row>
    <row r="1112" spans="12:14" x14ac:dyDescent="0.25">
      <c r="L1112" s="44"/>
      <c r="M1112" s="45"/>
      <c r="N1112" s="46"/>
    </row>
    <row r="1113" spans="12:14" x14ac:dyDescent="0.25">
      <c r="L1113" s="44"/>
      <c r="M1113" s="45"/>
      <c r="N1113" s="46"/>
    </row>
    <row r="1114" spans="12:14" x14ac:dyDescent="0.25">
      <c r="L1114" s="44"/>
      <c r="M1114" s="45"/>
      <c r="N1114" s="46"/>
    </row>
    <row r="1115" spans="12:14" x14ac:dyDescent="0.25">
      <c r="L1115" s="44"/>
      <c r="M1115" s="45"/>
      <c r="N1115" s="46"/>
    </row>
    <row r="1116" spans="12:14" x14ac:dyDescent="0.25">
      <c r="L1116" s="44"/>
      <c r="M1116" s="45"/>
      <c r="N1116" s="46"/>
    </row>
    <row r="1117" spans="12:14" x14ac:dyDescent="0.25">
      <c r="L1117" s="44"/>
      <c r="M1117" s="45"/>
      <c r="N1117" s="46"/>
    </row>
    <row r="1118" spans="12:14" x14ac:dyDescent="0.25">
      <c r="L1118" s="44"/>
      <c r="M1118" s="45"/>
      <c r="N1118" s="46"/>
    </row>
    <row r="1119" spans="12:14" x14ac:dyDescent="0.25">
      <c r="L1119" s="44"/>
      <c r="M1119" s="45"/>
      <c r="N1119" s="46"/>
    </row>
    <row r="1120" spans="12:14" x14ac:dyDescent="0.25">
      <c r="L1120" s="44"/>
      <c r="M1120" s="45"/>
      <c r="N1120" s="46"/>
    </row>
    <row r="1121" spans="12:14" x14ac:dyDescent="0.25">
      <c r="L1121" s="44"/>
      <c r="M1121" s="45"/>
      <c r="N1121" s="46"/>
    </row>
    <row r="1122" spans="12:14" x14ac:dyDescent="0.25">
      <c r="L1122" s="44"/>
      <c r="M1122" s="45"/>
      <c r="N1122" s="46"/>
    </row>
    <row r="1123" spans="12:14" x14ac:dyDescent="0.25">
      <c r="L1123" s="44"/>
      <c r="M1123" s="45"/>
      <c r="N1123" s="46"/>
    </row>
    <row r="1124" spans="12:14" x14ac:dyDescent="0.25">
      <c r="L1124" s="44"/>
      <c r="M1124" s="45"/>
      <c r="N1124" s="46"/>
    </row>
    <row r="1125" spans="12:14" x14ac:dyDescent="0.25">
      <c r="L1125" s="44"/>
      <c r="M1125" s="45"/>
      <c r="N1125" s="46"/>
    </row>
    <row r="1126" spans="12:14" x14ac:dyDescent="0.25">
      <c r="L1126" s="44"/>
      <c r="M1126" s="45"/>
      <c r="N1126" s="46"/>
    </row>
    <row r="1127" spans="12:14" x14ac:dyDescent="0.25">
      <c r="L1127" s="44"/>
      <c r="M1127" s="45"/>
      <c r="N1127" s="46"/>
    </row>
    <row r="1128" spans="12:14" x14ac:dyDescent="0.25">
      <c r="L1128" s="44"/>
      <c r="M1128" s="45"/>
      <c r="N1128" s="46"/>
    </row>
    <row r="1129" spans="12:14" x14ac:dyDescent="0.25">
      <c r="L1129" s="44"/>
      <c r="M1129" s="45"/>
      <c r="N1129" s="46"/>
    </row>
    <row r="1130" spans="12:14" x14ac:dyDescent="0.25">
      <c r="L1130" s="44"/>
      <c r="M1130" s="45"/>
      <c r="N1130" s="46"/>
    </row>
    <row r="1131" spans="12:14" x14ac:dyDescent="0.25">
      <c r="L1131" s="44"/>
      <c r="M1131" s="45"/>
      <c r="N1131" s="46"/>
    </row>
    <row r="1132" spans="12:14" x14ac:dyDescent="0.25">
      <c r="L1132" s="44"/>
      <c r="M1132" s="45"/>
      <c r="N1132" s="46"/>
    </row>
    <row r="1133" spans="12:14" x14ac:dyDescent="0.25">
      <c r="L1133" s="44"/>
      <c r="M1133" s="45"/>
      <c r="N1133" s="46"/>
    </row>
    <row r="1134" spans="12:14" x14ac:dyDescent="0.25">
      <c r="L1134" s="44"/>
      <c r="M1134" s="45"/>
      <c r="N1134" s="46"/>
    </row>
    <row r="1135" spans="12:14" x14ac:dyDescent="0.25">
      <c r="L1135" s="44"/>
      <c r="M1135" s="45"/>
      <c r="N1135" s="46"/>
    </row>
    <row r="1136" spans="12:14" x14ac:dyDescent="0.25">
      <c r="L1136" s="44"/>
      <c r="M1136" s="45"/>
      <c r="N1136" s="46"/>
    </row>
    <row r="1137" spans="12:14" x14ac:dyDescent="0.25">
      <c r="L1137" s="44"/>
      <c r="M1137" s="45"/>
      <c r="N1137" s="46"/>
    </row>
    <row r="1138" spans="12:14" x14ac:dyDescent="0.25">
      <c r="L1138" s="44"/>
      <c r="M1138" s="45"/>
      <c r="N1138" s="46"/>
    </row>
    <row r="1139" spans="12:14" x14ac:dyDescent="0.25">
      <c r="L1139" s="44"/>
      <c r="M1139" s="45"/>
      <c r="N1139" s="46"/>
    </row>
    <row r="1140" spans="12:14" x14ac:dyDescent="0.25">
      <c r="L1140" s="44"/>
      <c r="M1140" s="45"/>
      <c r="N1140" s="46"/>
    </row>
    <row r="1141" spans="12:14" x14ac:dyDescent="0.25">
      <c r="L1141" s="44"/>
      <c r="M1141" s="45"/>
      <c r="N1141" s="46"/>
    </row>
    <row r="1142" spans="12:14" x14ac:dyDescent="0.25">
      <c r="L1142" s="44"/>
      <c r="M1142" s="45"/>
      <c r="N1142" s="46"/>
    </row>
    <row r="1143" spans="12:14" x14ac:dyDescent="0.25">
      <c r="L1143" s="44"/>
      <c r="M1143" s="45"/>
      <c r="N1143" s="46"/>
    </row>
    <row r="1144" spans="12:14" x14ac:dyDescent="0.25">
      <c r="L1144" s="44"/>
      <c r="M1144" s="45"/>
      <c r="N1144" s="46"/>
    </row>
    <row r="1145" spans="12:14" x14ac:dyDescent="0.25">
      <c r="L1145" s="44"/>
      <c r="M1145" s="45"/>
      <c r="N1145" s="46"/>
    </row>
    <row r="1146" spans="12:14" x14ac:dyDescent="0.25">
      <c r="L1146" s="44"/>
      <c r="M1146" s="45"/>
      <c r="N1146" s="46"/>
    </row>
    <row r="1147" spans="12:14" x14ac:dyDescent="0.25">
      <c r="L1147" s="44"/>
      <c r="M1147" s="45"/>
      <c r="N1147" s="46"/>
    </row>
    <row r="1148" spans="12:14" x14ac:dyDescent="0.25">
      <c r="L1148" s="44"/>
      <c r="M1148" s="45"/>
      <c r="N1148" s="46"/>
    </row>
    <row r="1149" spans="12:14" x14ac:dyDescent="0.25">
      <c r="L1149" s="44"/>
      <c r="M1149" s="45"/>
      <c r="N1149" s="46"/>
    </row>
    <row r="1150" spans="12:14" x14ac:dyDescent="0.25">
      <c r="L1150" s="44"/>
      <c r="M1150" s="45"/>
      <c r="N1150" s="46"/>
    </row>
    <row r="1151" spans="12:14" x14ac:dyDescent="0.25">
      <c r="L1151" s="44"/>
      <c r="M1151" s="45"/>
      <c r="N1151" s="46"/>
    </row>
    <row r="1152" spans="12:14" x14ac:dyDescent="0.25">
      <c r="L1152" s="44"/>
      <c r="M1152" s="45"/>
      <c r="N1152" s="46"/>
    </row>
    <row r="1153" spans="12:14" x14ac:dyDescent="0.25">
      <c r="L1153" s="44"/>
      <c r="M1153" s="45"/>
      <c r="N1153" s="46"/>
    </row>
    <row r="1154" spans="12:14" x14ac:dyDescent="0.25">
      <c r="L1154" s="44"/>
      <c r="M1154" s="45"/>
      <c r="N1154" s="46"/>
    </row>
    <row r="1155" spans="12:14" x14ac:dyDescent="0.25">
      <c r="L1155" s="44"/>
      <c r="M1155" s="45"/>
      <c r="N1155" s="46"/>
    </row>
    <row r="1156" spans="12:14" x14ac:dyDescent="0.25">
      <c r="L1156" s="44"/>
      <c r="M1156" s="45"/>
      <c r="N1156" s="46"/>
    </row>
    <row r="1157" spans="12:14" x14ac:dyDescent="0.25">
      <c r="L1157" s="44"/>
      <c r="M1157" s="45"/>
      <c r="N1157" s="46"/>
    </row>
    <row r="1158" spans="12:14" x14ac:dyDescent="0.25">
      <c r="L1158" s="44"/>
      <c r="M1158" s="45"/>
      <c r="N1158" s="46"/>
    </row>
    <row r="1159" spans="12:14" x14ac:dyDescent="0.25">
      <c r="L1159" s="44"/>
      <c r="M1159" s="45"/>
      <c r="N1159" s="46"/>
    </row>
    <row r="1160" spans="12:14" x14ac:dyDescent="0.25">
      <c r="L1160" s="44"/>
      <c r="M1160" s="45"/>
      <c r="N1160" s="46"/>
    </row>
    <row r="1161" spans="12:14" x14ac:dyDescent="0.25">
      <c r="L1161" s="44"/>
      <c r="M1161" s="45"/>
      <c r="N1161" s="46"/>
    </row>
    <row r="1162" spans="12:14" x14ac:dyDescent="0.25">
      <c r="L1162" s="44"/>
      <c r="M1162" s="45"/>
      <c r="N1162" s="46"/>
    </row>
    <row r="1163" spans="12:14" x14ac:dyDescent="0.25">
      <c r="L1163" s="44"/>
      <c r="M1163" s="45"/>
      <c r="N1163" s="46"/>
    </row>
    <row r="1164" spans="12:14" x14ac:dyDescent="0.25">
      <c r="L1164" s="44"/>
      <c r="M1164" s="45"/>
      <c r="N1164" s="46"/>
    </row>
    <row r="1165" spans="12:14" x14ac:dyDescent="0.25">
      <c r="L1165" s="44"/>
      <c r="M1165" s="45"/>
      <c r="N1165" s="46"/>
    </row>
    <row r="1166" spans="12:14" x14ac:dyDescent="0.25">
      <c r="L1166" s="44"/>
      <c r="M1166" s="45"/>
      <c r="N1166" s="46"/>
    </row>
    <row r="1167" spans="12:14" x14ac:dyDescent="0.25">
      <c r="L1167" s="44"/>
      <c r="M1167" s="45"/>
      <c r="N1167" s="46"/>
    </row>
    <row r="1168" spans="12:14" x14ac:dyDescent="0.25">
      <c r="L1168" s="44"/>
      <c r="M1168" s="45"/>
      <c r="N1168" s="46"/>
    </row>
    <row r="1169" spans="12:14" x14ac:dyDescent="0.25">
      <c r="L1169" s="44"/>
      <c r="M1169" s="45"/>
      <c r="N1169" s="46"/>
    </row>
    <row r="1170" spans="12:14" x14ac:dyDescent="0.25">
      <c r="L1170" s="44"/>
      <c r="M1170" s="45"/>
      <c r="N1170" s="46"/>
    </row>
    <row r="1171" spans="12:14" x14ac:dyDescent="0.25">
      <c r="L1171" s="44"/>
      <c r="M1171" s="45"/>
      <c r="N1171" s="46"/>
    </row>
    <row r="1172" spans="12:14" x14ac:dyDescent="0.25">
      <c r="L1172" s="44"/>
      <c r="M1172" s="45"/>
      <c r="N1172" s="46"/>
    </row>
    <row r="1173" spans="12:14" x14ac:dyDescent="0.25">
      <c r="L1173" s="44"/>
      <c r="M1173" s="45"/>
      <c r="N1173" s="46"/>
    </row>
    <row r="1174" spans="12:14" x14ac:dyDescent="0.25">
      <c r="L1174" s="44"/>
      <c r="M1174" s="45"/>
      <c r="N1174" s="46"/>
    </row>
    <row r="1175" spans="12:14" x14ac:dyDescent="0.25">
      <c r="L1175" s="44"/>
      <c r="M1175" s="45"/>
      <c r="N1175" s="46"/>
    </row>
    <row r="1176" spans="12:14" x14ac:dyDescent="0.25">
      <c r="L1176" s="44"/>
      <c r="M1176" s="45"/>
      <c r="N1176" s="46"/>
    </row>
    <row r="1177" spans="12:14" x14ac:dyDescent="0.25">
      <c r="L1177" s="44"/>
      <c r="M1177" s="45"/>
      <c r="N1177" s="46"/>
    </row>
    <row r="1178" spans="12:14" x14ac:dyDescent="0.25">
      <c r="L1178" s="44"/>
      <c r="M1178" s="45"/>
      <c r="N1178" s="46"/>
    </row>
    <row r="1179" spans="12:14" x14ac:dyDescent="0.25">
      <c r="L1179" s="44"/>
      <c r="M1179" s="45"/>
      <c r="N1179" s="46"/>
    </row>
    <row r="1180" spans="12:14" x14ac:dyDescent="0.25">
      <c r="L1180" s="44"/>
      <c r="M1180" s="45"/>
      <c r="N1180" s="46"/>
    </row>
    <row r="1181" spans="12:14" x14ac:dyDescent="0.25">
      <c r="L1181" s="44"/>
      <c r="M1181" s="45"/>
      <c r="N1181" s="46"/>
    </row>
    <row r="1182" spans="12:14" x14ac:dyDescent="0.25">
      <c r="L1182" s="44"/>
      <c r="M1182" s="45"/>
      <c r="N1182" s="46"/>
    </row>
    <row r="1183" spans="12:14" x14ac:dyDescent="0.25">
      <c r="L1183" s="44"/>
      <c r="M1183" s="45"/>
      <c r="N1183" s="46"/>
    </row>
    <row r="1184" spans="12:14" x14ac:dyDescent="0.25">
      <c r="L1184" s="44"/>
      <c r="M1184" s="45"/>
      <c r="N1184" s="46"/>
    </row>
    <row r="1185" spans="12:14" x14ac:dyDescent="0.25">
      <c r="L1185" s="44"/>
      <c r="M1185" s="45"/>
      <c r="N1185" s="46"/>
    </row>
    <row r="1186" spans="12:14" x14ac:dyDescent="0.25">
      <c r="L1186" s="44"/>
      <c r="M1186" s="45"/>
      <c r="N1186" s="46"/>
    </row>
    <row r="1187" spans="12:14" x14ac:dyDescent="0.25">
      <c r="L1187" s="44"/>
      <c r="M1187" s="45"/>
      <c r="N1187" s="46"/>
    </row>
    <row r="1188" spans="12:14" x14ac:dyDescent="0.25">
      <c r="L1188" s="44"/>
      <c r="M1188" s="45"/>
      <c r="N1188" s="46"/>
    </row>
    <row r="1189" spans="12:14" x14ac:dyDescent="0.25">
      <c r="L1189" s="44"/>
      <c r="M1189" s="45"/>
      <c r="N1189" s="46"/>
    </row>
    <row r="1190" spans="12:14" x14ac:dyDescent="0.25">
      <c r="L1190" s="44"/>
      <c r="M1190" s="45"/>
      <c r="N1190" s="46"/>
    </row>
    <row r="1191" spans="12:14" x14ac:dyDescent="0.25">
      <c r="L1191" s="44"/>
      <c r="M1191" s="45"/>
      <c r="N1191" s="46"/>
    </row>
    <row r="1192" spans="12:14" x14ac:dyDescent="0.25">
      <c r="L1192" s="44"/>
      <c r="M1192" s="45"/>
      <c r="N1192" s="46"/>
    </row>
    <row r="1193" spans="12:14" x14ac:dyDescent="0.25">
      <c r="L1193" s="44"/>
      <c r="M1193" s="45"/>
      <c r="N1193" s="46"/>
    </row>
    <row r="1194" spans="12:14" x14ac:dyDescent="0.25">
      <c r="L1194" s="44"/>
      <c r="M1194" s="45"/>
      <c r="N1194" s="46"/>
    </row>
    <row r="1195" spans="12:14" x14ac:dyDescent="0.25">
      <c r="L1195" s="44"/>
      <c r="M1195" s="45"/>
      <c r="N1195" s="46"/>
    </row>
    <row r="1196" spans="12:14" x14ac:dyDescent="0.25">
      <c r="L1196" s="44"/>
      <c r="M1196" s="45"/>
      <c r="N1196" s="46"/>
    </row>
    <row r="1197" spans="12:14" x14ac:dyDescent="0.25">
      <c r="L1197" s="44"/>
      <c r="M1197" s="45"/>
      <c r="N1197" s="46"/>
    </row>
    <row r="1198" spans="12:14" x14ac:dyDescent="0.25">
      <c r="L1198" s="44"/>
      <c r="M1198" s="45"/>
      <c r="N1198" s="46"/>
    </row>
    <row r="1199" spans="12:14" x14ac:dyDescent="0.25">
      <c r="L1199" s="44"/>
      <c r="M1199" s="45"/>
      <c r="N1199" s="46"/>
    </row>
    <row r="1200" spans="12:14" x14ac:dyDescent="0.25">
      <c r="L1200" s="44"/>
      <c r="M1200" s="45"/>
      <c r="N1200" s="46"/>
    </row>
    <row r="1201" spans="12:14" x14ac:dyDescent="0.25">
      <c r="L1201" s="44"/>
      <c r="M1201" s="45"/>
      <c r="N1201" s="46"/>
    </row>
    <row r="1202" spans="12:14" x14ac:dyDescent="0.25">
      <c r="L1202" s="44"/>
      <c r="M1202" s="45"/>
      <c r="N1202" s="46"/>
    </row>
    <row r="1203" spans="12:14" x14ac:dyDescent="0.25">
      <c r="L1203" s="44"/>
      <c r="M1203" s="45"/>
      <c r="N1203" s="46"/>
    </row>
    <row r="1204" spans="12:14" x14ac:dyDescent="0.25">
      <c r="L1204" s="44"/>
      <c r="M1204" s="45"/>
      <c r="N1204" s="46"/>
    </row>
    <row r="1205" spans="12:14" x14ac:dyDescent="0.25">
      <c r="L1205" s="44"/>
      <c r="M1205" s="45"/>
      <c r="N1205" s="46"/>
    </row>
    <row r="1206" spans="12:14" x14ac:dyDescent="0.25">
      <c r="L1206" s="44"/>
      <c r="M1206" s="45"/>
      <c r="N1206" s="46"/>
    </row>
    <row r="1207" spans="12:14" x14ac:dyDescent="0.25">
      <c r="L1207" s="44"/>
      <c r="M1207" s="45"/>
      <c r="N1207" s="46"/>
    </row>
    <row r="1208" spans="12:14" x14ac:dyDescent="0.25">
      <c r="L1208" s="44"/>
      <c r="M1208" s="45"/>
      <c r="N1208" s="46"/>
    </row>
    <row r="1209" spans="12:14" x14ac:dyDescent="0.25">
      <c r="L1209" s="44"/>
      <c r="M1209" s="45"/>
      <c r="N1209" s="46"/>
    </row>
    <row r="1210" spans="12:14" x14ac:dyDescent="0.25">
      <c r="L1210" s="44"/>
      <c r="M1210" s="45"/>
      <c r="N1210" s="46"/>
    </row>
    <row r="1211" spans="12:14" x14ac:dyDescent="0.25">
      <c r="L1211" s="44"/>
      <c r="M1211" s="45"/>
      <c r="N1211" s="46"/>
    </row>
    <row r="1212" spans="12:14" x14ac:dyDescent="0.25">
      <c r="L1212" s="44"/>
      <c r="M1212" s="45"/>
      <c r="N1212" s="46"/>
    </row>
    <row r="1213" spans="12:14" x14ac:dyDescent="0.25">
      <c r="L1213" s="44"/>
      <c r="M1213" s="45"/>
      <c r="N1213" s="46"/>
    </row>
    <row r="1214" spans="12:14" x14ac:dyDescent="0.25">
      <c r="L1214" s="44"/>
      <c r="M1214" s="45"/>
      <c r="N1214" s="46"/>
    </row>
    <row r="1215" spans="12:14" x14ac:dyDescent="0.25">
      <c r="L1215" s="44"/>
      <c r="M1215" s="45"/>
      <c r="N1215" s="46"/>
    </row>
    <row r="1216" spans="12:14" x14ac:dyDescent="0.25">
      <c r="L1216" s="44"/>
      <c r="M1216" s="45"/>
      <c r="N1216" s="46"/>
    </row>
    <row r="1217" spans="12:14" x14ac:dyDescent="0.25">
      <c r="L1217" s="44"/>
      <c r="M1217" s="45"/>
      <c r="N1217" s="46"/>
    </row>
    <row r="1218" spans="12:14" x14ac:dyDescent="0.25">
      <c r="L1218" s="44"/>
      <c r="M1218" s="45"/>
      <c r="N1218" s="46"/>
    </row>
    <row r="1219" spans="12:14" x14ac:dyDescent="0.25">
      <c r="L1219" s="44"/>
      <c r="M1219" s="45"/>
      <c r="N1219" s="46"/>
    </row>
    <row r="1220" spans="12:14" x14ac:dyDescent="0.25">
      <c r="L1220" s="44"/>
      <c r="M1220" s="45"/>
      <c r="N1220" s="46"/>
    </row>
    <row r="1221" spans="12:14" x14ac:dyDescent="0.25">
      <c r="L1221" s="44"/>
      <c r="M1221" s="45"/>
      <c r="N1221" s="46"/>
    </row>
    <row r="1222" spans="12:14" x14ac:dyDescent="0.25">
      <c r="L1222" s="44"/>
      <c r="M1222" s="45"/>
      <c r="N1222" s="46"/>
    </row>
    <row r="1223" spans="12:14" x14ac:dyDescent="0.25">
      <c r="L1223" s="44"/>
      <c r="M1223" s="45"/>
      <c r="N1223" s="46"/>
    </row>
    <row r="1224" spans="12:14" x14ac:dyDescent="0.25">
      <c r="L1224" s="44"/>
      <c r="M1224" s="45"/>
      <c r="N1224" s="46"/>
    </row>
    <row r="1225" spans="12:14" x14ac:dyDescent="0.25">
      <c r="L1225" s="44"/>
      <c r="M1225" s="45"/>
      <c r="N1225" s="46"/>
    </row>
    <row r="1226" spans="12:14" x14ac:dyDescent="0.25">
      <c r="L1226" s="44"/>
      <c r="M1226" s="45"/>
      <c r="N1226" s="46"/>
    </row>
    <row r="1227" spans="12:14" x14ac:dyDescent="0.25">
      <c r="L1227" s="44"/>
      <c r="M1227" s="45"/>
      <c r="N1227" s="46"/>
    </row>
    <row r="1228" spans="12:14" x14ac:dyDescent="0.25">
      <c r="L1228" s="44"/>
      <c r="M1228" s="45"/>
      <c r="N1228" s="46"/>
    </row>
    <row r="1229" spans="12:14" x14ac:dyDescent="0.25">
      <c r="L1229" s="44"/>
      <c r="M1229" s="45"/>
      <c r="N1229" s="46"/>
    </row>
    <row r="1230" spans="12:14" x14ac:dyDescent="0.25">
      <c r="L1230" s="44"/>
      <c r="M1230" s="45"/>
      <c r="N1230" s="46"/>
    </row>
    <row r="1231" spans="12:14" x14ac:dyDescent="0.25">
      <c r="L1231" s="44"/>
      <c r="M1231" s="45"/>
      <c r="N1231" s="46"/>
    </row>
    <row r="1232" spans="12:14" x14ac:dyDescent="0.25">
      <c r="L1232" s="44"/>
      <c r="M1232" s="45"/>
      <c r="N1232" s="46"/>
    </row>
    <row r="1233" spans="12:14" x14ac:dyDescent="0.25">
      <c r="L1233" s="44"/>
      <c r="M1233" s="45"/>
      <c r="N1233" s="46"/>
    </row>
    <row r="1234" spans="12:14" x14ac:dyDescent="0.25">
      <c r="L1234" s="44"/>
      <c r="M1234" s="45"/>
      <c r="N1234" s="46"/>
    </row>
    <row r="1235" spans="12:14" x14ac:dyDescent="0.25">
      <c r="L1235" s="44"/>
      <c r="M1235" s="45"/>
      <c r="N1235" s="46"/>
    </row>
    <row r="1236" spans="12:14" x14ac:dyDescent="0.25">
      <c r="L1236" s="44"/>
      <c r="M1236" s="45"/>
      <c r="N1236" s="46"/>
    </row>
    <row r="1237" spans="12:14" x14ac:dyDescent="0.25">
      <c r="L1237" s="44"/>
      <c r="M1237" s="45"/>
      <c r="N1237" s="46"/>
    </row>
    <row r="1238" spans="12:14" x14ac:dyDescent="0.25">
      <c r="L1238" s="44"/>
      <c r="M1238" s="45"/>
      <c r="N1238" s="46"/>
    </row>
    <row r="1239" spans="12:14" x14ac:dyDescent="0.25">
      <c r="L1239" s="44"/>
      <c r="M1239" s="45"/>
      <c r="N1239" s="46"/>
    </row>
    <row r="1240" spans="12:14" x14ac:dyDescent="0.25">
      <c r="L1240" s="44"/>
      <c r="M1240" s="45"/>
      <c r="N1240" s="46"/>
    </row>
    <row r="1241" spans="12:14" x14ac:dyDescent="0.25">
      <c r="L1241" s="44"/>
      <c r="M1241" s="45"/>
      <c r="N1241" s="46"/>
    </row>
    <row r="1242" spans="12:14" x14ac:dyDescent="0.25">
      <c r="L1242" s="44"/>
      <c r="M1242" s="45"/>
      <c r="N1242" s="46"/>
    </row>
    <row r="1243" spans="12:14" x14ac:dyDescent="0.25">
      <c r="L1243" s="44"/>
      <c r="M1243" s="45"/>
      <c r="N1243" s="46"/>
    </row>
    <row r="1244" spans="12:14" x14ac:dyDescent="0.25">
      <c r="L1244" s="44"/>
      <c r="M1244" s="45"/>
      <c r="N1244" s="46"/>
    </row>
    <row r="1245" spans="12:14" x14ac:dyDescent="0.25">
      <c r="L1245" s="44"/>
      <c r="M1245" s="45"/>
      <c r="N1245" s="46"/>
    </row>
    <row r="1246" spans="12:14" x14ac:dyDescent="0.25">
      <c r="L1246" s="44"/>
      <c r="M1246" s="45"/>
      <c r="N1246" s="46"/>
    </row>
    <row r="1247" spans="12:14" x14ac:dyDescent="0.25">
      <c r="L1247" s="44"/>
      <c r="M1247" s="45"/>
      <c r="N1247" s="46"/>
    </row>
    <row r="1248" spans="12:14" x14ac:dyDescent="0.25">
      <c r="L1248" s="44"/>
      <c r="M1248" s="45"/>
      <c r="N1248" s="46"/>
    </row>
    <row r="1249" spans="12:14" x14ac:dyDescent="0.25">
      <c r="L1249" s="44"/>
      <c r="M1249" s="45"/>
      <c r="N1249" s="46"/>
    </row>
    <row r="1250" spans="12:14" x14ac:dyDescent="0.25">
      <c r="L1250" s="44"/>
      <c r="M1250" s="45"/>
      <c r="N1250" s="46"/>
    </row>
    <row r="1251" spans="12:14" x14ac:dyDescent="0.25">
      <c r="L1251" s="44"/>
      <c r="M1251" s="45"/>
      <c r="N1251" s="46"/>
    </row>
    <row r="1252" spans="12:14" x14ac:dyDescent="0.25">
      <c r="L1252" s="44"/>
      <c r="M1252" s="45"/>
      <c r="N1252" s="46"/>
    </row>
    <row r="1253" spans="12:14" x14ac:dyDescent="0.25">
      <c r="L1253" s="44"/>
      <c r="M1253" s="45"/>
      <c r="N1253" s="46"/>
    </row>
    <row r="1254" spans="12:14" x14ac:dyDescent="0.25">
      <c r="L1254" s="44"/>
      <c r="M1254" s="45"/>
      <c r="N1254" s="46"/>
    </row>
    <row r="1255" spans="12:14" x14ac:dyDescent="0.25">
      <c r="L1255" s="44"/>
      <c r="M1255" s="45"/>
      <c r="N1255" s="46"/>
    </row>
    <row r="1256" spans="12:14" x14ac:dyDescent="0.25">
      <c r="L1256" s="44"/>
      <c r="M1256" s="45"/>
      <c r="N1256" s="46"/>
    </row>
    <row r="1257" spans="12:14" x14ac:dyDescent="0.25">
      <c r="L1257" s="44"/>
      <c r="M1257" s="45"/>
      <c r="N1257" s="46"/>
    </row>
    <row r="1258" spans="12:14" x14ac:dyDescent="0.25">
      <c r="L1258" s="44"/>
      <c r="M1258" s="45"/>
      <c r="N1258" s="46"/>
    </row>
    <row r="1259" spans="12:14" x14ac:dyDescent="0.25">
      <c r="L1259" s="44"/>
      <c r="M1259" s="45"/>
      <c r="N1259" s="46"/>
    </row>
    <row r="1260" spans="12:14" x14ac:dyDescent="0.25">
      <c r="L1260" s="44"/>
      <c r="M1260" s="45"/>
      <c r="N1260" s="46"/>
    </row>
    <row r="1261" spans="12:14" x14ac:dyDescent="0.25">
      <c r="L1261" s="44"/>
      <c r="M1261" s="45"/>
      <c r="N1261" s="46"/>
    </row>
    <row r="1262" spans="12:14" x14ac:dyDescent="0.25">
      <c r="L1262" s="44"/>
      <c r="M1262" s="45"/>
      <c r="N1262" s="46"/>
    </row>
    <row r="1263" spans="12:14" x14ac:dyDescent="0.25">
      <c r="L1263" s="44"/>
      <c r="M1263" s="45"/>
      <c r="N1263" s="46"/>
    </row>
    <row r="1264" spans="12:14" x14ac:dyDescent="0.25">
      <c r="L1264" s="44"/>
      <c r="M1264" s="45"/>
      <c r="N1264" s="46"/>
    </row>
    <row r="1265" spans="12:14" x14ac:dyDescent="0.25">
      <c r="L1265" s="44"/>
      <c r="M1265" s="45"/>
      <c r="N1265" s="46"/>
    </row>
    <row r="1266" spans="12:14" x14ac:dyDescent="0.25">
      <c r="L1266" s="44"/>
      <c r="M1266" s="45"/>
      <c r="N1266" s="46"/>
    </row>
    <row r="1267" spans="12:14" x14ac:dyDescent="0.25">
      <c r="L1267" s="44"/>
      <c r="M1267" s="45"/>
      <c r="N1267" s="46"/>
    </row>
    <row r="1268" spans="12:14" x14ac:dyDescent="0.25">
      <c r="L1268" s="44"/>
      <c r="M1268" s="45"/>
      <c r="N1268" s="46"/>
    </row>
    <row r="1269" spans="12:14" x14ac:dyDescent="0.25">
      <c r="L1269" s="44"/>
      <c r="M1269" s="45"/>
      <c r="N1269" s="46"/>
    </row>
    <row r="1270" spans="12:14" x14ac:dyDescent="0.25">
      <c r="L1270" s="44"/>
      <c r="M1270" s="45"/>
      <c r="N1270" s="46"/>
    </row>
    <row r="1271" spans="12:14" x14ac:dyDescent="0.25">
      <c r="L1271" s="44"/>
      <c r="M1271" s="45"/>
      <c r="N1271" s="46"/>
    </row>
    <row r="1272" spans="12:14" x14ac:dyDescent="0.25">
      <c r="L1272" s="44"/>
      <c r="M1272" s="45"/>
      <c r="N1272" s="46"/>
    </row>
    <row r="1273" spans="12:14" x14ac:dyDescent="0.25">
      <c r="L1273" s="44"/>
      <c r="M1273" s="45"/>
      <c r="N1273" s="46"/>
    </row>
    <row r="1274" spans="12:14" x14ac:dyDescent="0.25">
      <c r="L1274" s="44"/>
      <c r="M1274" s="45"/>
      <c r="N1274" s="46"/>
    </row>
    <row r="1275" spans="12:14" x14ac:dyDescent="0.25">
      <c r="L1275" s="44"/>
      <c r="M1275" s="45"/>
      <c r="N1275" s="46"/>
    </row>
    <row r="1276" spans="12:14" x14ac:dyDescent="0.25">
      <c r="L1276" s="44"/>
      <c r="M1276" s="45"/>
      <c r="N1276" s="46"/>
    </row>
    <row r="1277" spans="12:14" x14ac:dyDescent="0.25">
      <c r="L1277" s="44"/>
      <c r="M1277" s="45"/>
      <c r="N1277" s="46"/>
    </row>
    <row r="1278" spans="12:14" x14ac:dyDescent="0.25">
      <c r="L1278" s="44"/>
      <c r="M1278" s="45"/>
      <c r="N1278" s="46"/>
    </row>
    <row r="1279" spans="12:14" x14ac:dyDescent="0.25">
      <c r="L1279" s="44"/>
      <c r="M1279" s="45"/>
      <c r="N1279" s="46"/>
    </row>
    <row r="1280" spans="12:14" x14ac:dyDescent="0.25">
      <c r="L1280" s="44"/>
      <c r="M1280" s="45"/>
      <c r="N1280" s="46"/>
    </row>
    <row r="1281" spans="12:14" x14ac:dyDescent="0.25">
      <c r="L1281" s="44"/>
      <c r="M1281" s="45"/>
      <c r="N1281" s="46"/>
    </row>
    <row r="1282" spans="12:14" x14ac:dyDescent="0.25">
      <c r="L1282" s="44"/>
      <c r="M1282" s="45"/>
      <c r="N1282" s="46"/>
    </row>
    <row r="1283" spans="12:14" x14ac:dyDescent="0.25">
      <c r="L1283" s="44"/>
      <c r="M1283" s="45"/>
      <c r="N1283" s="46"/>
    </row>
    <row r="1284" spans="12:14" x14ac:dyDescent="0.25">
      <c r="L1284" s="44"/>
      <c r="M1284" s="45"/>
      <c r="N1284" s="46"/>
    </row>
    <row r="1285" spans="12:14" x14ac:dyDescent="0.25">
      <c r="L1285" s="44"/>
      <c r="M1285" s="45"/>
      <c r="N1285" s="46"/>
    </row>
    <row r="1286" spans="12:14" x14ac:dyDescent="0.25">
      <c r="L1286" s="44"/>
      <c r="M1286" s="45"/>
      <c r="N1286" s="46"/>
    </row>
    <row r="1287" spans="12:14" x14ac:dyDescent="0.25">
      <c r="L1287" s="44"/>
      <c r="M1287" s="45"/>
      <c r="N1287" s="46"/>
    </row>
    <row r="1288" spans="12:14" x14ac:dyDescent="0.25">
      <c r="L1288" s="44"/>
      <c r="M1288" s="45"/>
      <c r="N1288" s="46"/>
    </row>
    <row r="1289" spans="12:14" x14ac:dyDescent="0.25">
      <c r="L1289" s="44"/>
      <c r="M1289" s="45"/>
      <c r="N1289" s="46"/>
    </row>
    <row r="1290" spans="12:14" x14ac:dyDescent="0.25">
      <c r="L1290" s="44"/>
      <c r="M1290" s="45"/>
      <c r="N1290" s="46"/>
    </row>
    <row r="1291" spans="12:14" x14ac:dyDescent="0.25">
      <c r="L1291" s="44"/>
      <c r="M1291" s="45"/>
      <c r="N1291" s="46"/>
    </row>
    <row r="1292" spans="12:14" x14ac:dyDescent="0.25">
      <c r="L1292" s="44"/>
      <c r="M1292" s="45"/>
      <c r="N1292" s="46"/>
    </row>
    <row r="1293" spans="12:14" x14ac:dyDescent="0.25">
      <c r="L1293" s="44"/>
      <c r="M1293" s="45"/>
      <c r="N1293" s="46"/>
    </row>
    <row r="1294" spans="12:14" x14ac:dyDescent="0.25">
      <c r="L1294" s="44"/>
      <c r="M1294" s="45"/>
      <c r="N1294" s="46"/>
    </row>
    <row r="1295" spans="12:14" x14ac:dyDescent="0.25">
      <c r="L1295" s="44"/>
      <c r="M1295" s="45"/>
      <c r="N1295" s="46"/>
    </row>
    <row r="1296" spans="12:14" x14ac:dyDescent="0.25">
      <c r="L1296" s="44"/>
      <c r="M1296" s="45"/>
      <c r="N1296" s="46"/>
    </row>
    <row r="1297" spans="12:14" x14ac:dyDescent="0.25">
      <c r="L1297" s="44"/>
      <c r="M1297" s="45"/>
      <c r="N1297" s="46"/>
    </row>
    <row r="1298" spans="12:14" x14ac:dyDescent="0.25">
      <c r="L1298" s="44"/>
      <c r="M1298" s="45"/>
      <c r="N1298" s="46"/>
    </row>
    <row r="1299" spans="12:14" x14ac:dyDescent="0.25">
      <c r="L1299" s="44"/>
      <c r="M1299" s="45"/>
      <c r="N1299" s="46"/>
    </row>
    <row r="1300" spans="12:14" x14ac:dyDescent="0.25">
      <c r="L1300" s="44"/>
      <c r="M1300" s="45"/>
      <c r="N1300" s="46"/>
    </row>
    <row r="1301" spans="12:14" x14ac:dyDescent="0.25">
      <c r="L1301" s="44"/>
      <c r="M1301" s="45"/>
      <c r="N1301" s="46"/>
    </row>
    <row r="1302" spans="12:14" x14ac:dyDescent="0.25">
      <c r="L1302" s="44"/>
      <c r="M1302" s="45"/>
      <c r="N1302" s="46"/>
    </row>
    <row r="1303" spans="12:14" x14ac:dyDescent="0.25">
      <c r="L1303" s="44"/>
      <c r="M1303" s="45"/>
      <c r="N1303" s="46"/>
    </row>
    <row r="1304" spans="12:14" x14ac:dyDescent="0.25">
      <c r="L1304" s="44"/>
      <c r="M1304" s="45"/>
      <c r="N1304" s="46"/>
    </row>
    <row r="1305" spans="12:14" x14ac:dyDescent="0.25">
      <c r="L1305" s="44"/>
      <c r="M1305" s="45"/>
      <c r="N1305" s="46"/>
    </row>
    <row r="1306" spans="12:14" x14ac:dyDescent="0.25">
      <c r="L1306" s="44"/>
      <c r="M1306" s="45"/>
      <c r="N1306" s="46"/>
    </row>
    <row r="1307" spans="12:14" x14ac:dyDescent="0.25">
      <c r="L1307" s="44"/>
      <c r="M1307" s="45"/>
      <c r="N1307" s="46"/>
    </row>
    <row r="1308" spans="12:14" x14ac:dyDescent="0.25">
      <c r="L1308" s="44"/>
      <c r="M1308" s="45"/>
      <c r="N1308" s="46"/>
    </row>
    <row r="1309" spans="12:14" x14ac:dyDescent="0.25">
      <c r="L1309" s="44"/>
      <c r="M1309" s="45"/>
      <c r="N1309" s="46"/>
    </row>
    <row r="1310" spans="12:14" x14ac:dyDescent="0.25">
      <c r="L1310" s="44"/>
      <c r="M1310" s="45"/>
      <c r="N1310" s="46"/>
    </row>
    <row r="1311" spans="12:14" x14ac:dyDescent="0.25">
      <c r="L1311" s="44"/>
      <c r="M1311" s="45"/>
      <c r="N1311" s="46"/>
    </row>
    <row r="1312" spans="12:14" x14ac:dyDescent="0.25">
      <c r="L1312" s="44"/>
      <c r="M1312" s="45"/>
      <c r="N1312" s="46"/>
    </row>
    <row r="1313" spans="12:14" x14ac:dyDescent="0.25">
      <c r="L1313" s="44"/>
      <c r="M1313" s="45"/>
      <c r="N1313" s="46"/>
    </row>
    <row r="1314" spans="12:14" x14ac:dyDescent="0.25">
      <c r="L1314" s="44"/>
      <c r="M1314" s="45"/>
      <c r="N1314" s="46"/>
    </row>
    <row r="1315" spans="12:14" x14ac:dyDescent="0.25">
      <c r="L1315" s="44"/>
      <c r="M1315" s="45"/>
      <c r="N1315" s="46"/>
    </row>
    <row r="1316" spans="12:14" x14ac:dyDescent="0.25">
      <c r="L1316" s="44"/>
      <c r="M1316" s="45"/>
      <c r="N1316" s="46"/>
    </row>
    <row r="1317" spans="12:14" x14ac:dyDescent="0.25">
      <c r="L1317" s="44"/>
      <c r="M1317" s="45"/>
      <c r="N1317" s="46"/>
    </row>
    <row r="1318" spans="12:14" x14ac:dyDescent="0.25">
      <c r="L1318" s="44"/>
      <c r="M1318" s="45"/>
      <c r="N1318" s="46"/>
    </row>
    <row r="1319" spans="12:14" x14ac:dyDescent="0.25">
      <c r="L1319" s="44"/>
      <c r="M1319" s="45"/>
      <c r="N1319" s="46"/>
    </row>
    <row r="1320" spans="12:14" x14ac:dyDescent="0.25">
      <c r="L1320" s="44"/>
      <c r="M1320" s="45"/>
      <c r="N1320" s="46"/>
    </row>
    <row r="1321" spans="12:14" x14ac:dyDescent="0.25">
      <c r="L1321" s="44"/>
      <c r="M1321" s="45"/>
      <c r="N1321" s="46"/>
    </row>
    <row r="1322" spans="12:14" x14ac:dyDescent="0.25">
      <c r="L1322" s="44"/>
      <c r="M1322" s="45"/>
      <c r="N1322" s="46"/>
    </row>
    <row r="1323" spans="12:14" x14ac:dyDescent="0.25">
      <c r="L1323" s="44"/>
      <c r="M1323" s="45"/>
      <c r="N1323" s="46"/>
    </row>
    <row r="1324" spans="12:14" x14ac:dyDescent="0.25">
      <c r="L1324" s="44"/>
      <c r="M1324" s="45"/>
      <c r="N1324" s="46"/>
    </row>
    <row r="1325" spans="12:14" x14ac:dyDescent="0.25">
      <c r="L1325" s="44"/>
      <c r="M1325" s="45"/>
      <c r="N1325" s="46"/>
    </row>
    <row r="1326" spans="12:14" x14ac:dyDescent="0.25">
      <c r="L1326" s="44"/>
      <c r="M1326" s="45"/>
      <c r="N1326" s="46"/>
    </row>
    <row r="1327" spans="12:14" x14ac:dyDescent="0.25">
      <c r="L1327" s="44"/>
      <c r="M1327" s="45"/>
      <c r="N1327" s="46"/>
    </row>
    <row r="1328" spans="12:14" x14ac:dyDescent="0.25">
      <c r="L1328" s="44"/>
      <c r="M1328" s="45"/>
      <c r="N1328" s="46"/>
    </row>
    <row r="1329" spans="12:14" x14ac:dyDescent="0.25">
      <c r="L1329" s="44"/>
      <c r="M1329" s="45"/>
      <c r="N1329" s="46"/>
    </row>
    <row r="1330" spans="12:14" x14ac:dyDescent="0.25">
      <c r="L1330" s="44"/>
      <c r="M1330" s="45"/>
      <c r="N1330" s="46"/>
    </row>
    <row r="1331" spans="12:14" x14ac:dyDescent="0.25">
      <c r="L1331" s="44"/>
      <c r="M1331" s="45"/>
      <c r="N1331" s="46"/>
    </row>
    <row r="1332" spans="12:14" x14ac:dyDescent="0.25">
      <c r="L1332" s="44"/>
      <c r="M1332" s="45"/>
      <c r="N1332" s="46"/>
    </row>
    <row r="1333" spans="12:14" x14ac:dyDescent="0.25">
      <c r="L1333" s="44"/>
      <c r="M1333" s="45"/>
      <c r="N1333" s="46"/>
    </row>
    <row r="1334" spans="12:14" x14ac:dyDescent="0.25">
      <c r="L1334" s="44"/>
      <c r="M1334" s="45"/>
      <c r="N1334" s="46"/>
    </row>
    <row r="1335" spans="12:14" x14ac:dyDescent="0.25">
      <c r="L1335" s="44"/>
      <c r="M1335" s="45"/>
      <c r="N1335" s="46"/>
    </row>
    <row r="1336" spans="12:14" x14ac:dyDescent="0.25">
      <c r="L1336" s="44"/>
      <c r="M1336" s="45"/>
      <c r="N1336" s="46"/>
    </row>
    <row r="1337" spans="12:14" x14ac:dyDescent="0.25">
      <c r="L1337" s="44"/>
      <c r="M1337" s="45"/>
      <c r="N1337" s="46"/>
    </row>
    <row r="1338" spans="12:14" x14ac:dyDescent="0.25">
      <c r="L1338" s="44"/>
      <c r="M1338" s="45"/>
      <c r="N1338" s="46"/>
    </row>
    <row r="1339" spans="12:14" x14ac:dyDescent="0.25">
      <c r="L1339" s="44"/>
      <c r="M1339" s="45"/>
      <c r="N1339" s="46"/>
    </row>
    <row r="1340" spans="12:14" x14ac:dyDescent="0.25">
      <c r="L1340" s="44"/>
      <c r="M1340" s="45"/>
      <c r="N1340" s="46"/>
    </row>
    <row r="1341" spans="12:14" x14ac:dyDescent="0.25">
      <c r="L1341" s="44"/>
      <c r="M1341" s="45"/>
      <c r="N1341" s="46"/>
    </row>
    <row r="1342" spans="12:14" x14ac:dyDescent="0.25">
      <c r="L1342" s="44"/>
      <c r="M1342" s="45"/>
      <c r="N1342" s="46"/>
    </row>
    <row r="1343" spans="12:14" x14ac:dyDescent="0.25">
      <c r="L1343" s="44"/>
      <c r="M1343" s="45"/>
      <c r="N1343" s="46"/>
    </row>
    <row r="1344" spans="12:14" x14ac:dyDescent="0.25">
      <c r="L1344" s="44"/>
      <c r="M1344" s="45"/>
      <c r="N1344" s="46"/>
    </row>
    <row r="1345" spans="12:14" x14ac:dyDescent="0.25">
      <c r="L1345" s="44"/>
      <c r="M1345" s="45"/>
      <c r="N1345" s="46"/>
    </row>
    <row r="1346" spans="12:14" x14ac:dyDescent="0.25">
      <c r="L1346" s="44"/>
      <c r="M1346" s="45"/>
      <c r="N1346" s="46"/>
    </row>
    <row r="1347" spans="12:14" x14ac:dyDescent="0.25">
      <c r="L1347" s="44"/>
      <c r="M1347" s="45"/>
      <c r="N1347" s="46"/>
    </row>
    <row r="1348" spans="12:14" x14ac:dyDescent="0.25">
      <c r="L1348" s="44"/>
      <c r="M1348" s="45"/>
      <c r="N1348" s="46"/>
    </row>
    <row r="1349" spans="12:14" x14ac:dyDescent="0.25">
      <c r="L1349" s="44"/>
      <c r="M1349" s="45"/>
      <c r="N1349" s="46"/>
    </row>
    <row r="1350" spans="12:14" x14ac:dyDescent="0.25">
      <c r="L1350" s="44"/>
      <c r="M1350" s="45"/>
      <c r="N1350" s="46"/>
    </row>
    <row r="1351" spans="12:14" x14ac:dyDescent="0.25">
      <c r="L1351" s="44"/>
      <c r="M1351" s="45"/>
      <c r="N1351" s="46"/>
    </row>
    <row r="1352" spans="12:14" x14ac:dyDescent="0.25">
      <c r="L1352" s="44"/>
      <c r="M1352" s="45"/>
      <c r="N1352" s="46"/>
    </row>
    <row r="1353" spans="12:14" x14ac:dyDescent="0.25">
      <c r="L1353" s="44"/>
      <c r="M1353" s="45"/>
      <c r="N1353" s="46"/>
    </row>
    <row r="1354" spans="12:14" x14ac:dyDescent="0.25">
      <c r="L1354" s="44"/>
      <c r="M1354" s="45"/>
      <c r="N1354" s="46"/>
    </row>
    <row r="1355" spans="12:14" x14ac:dyDescent="0.25">
      <c r="L1355" s="44"/>
      <c r="M1355" s="45"/>
      <c r="N1355" s="46"/>
    </row>
    <row r="1356" spans="12:14" x14ac:dyDescent="0.25">
      <c r="L1356" s="44"/>
      <c r="M1356" s="45"/>
      <c r="N1356" s="46"/>
    </row>
    <row r="1357" spans="12:14" x14ac:dyDescent="0.25">
      <c r="L1357" s="44"/>
      <c r="M1357" s="45"/>
      <c r="N1357" s="46"/>
    </row>
    <row r="1358" spans="12:14" x14ac:dyDescent="0.25">
      <c r="L1358" s="44"/>
      <c r="M1358" s="45"/>
      <c r="N1358" s="46"/>
    </row>
    <row r="1359" spans="12:14" x14ac:dyDescent="0.25">
      <c r="L1359" s="44"/>
      <c r="M1359" s="45"/>
      <c r="N1359" s="46"/>
    </row>
    <row r="1360" spans="12:14" x14ac:dyDescent="0.25">
      <c r="L1360" s="44"/>
      <c r="M1360" s="45"/>
      <c r="N1360" s="46"/>
    </row>
    <row r="1361" spans="12:14" x14ac:dyDescent="0.25">
      <c r="L1361" s="44"/>
      <c r="M1361" s="45"/>
      <c r="N1361" s="46"/>
    </row>
    <row r="1362" spans="12:14" x14ac:dyDescent="0.25">
      <c r="L1362" s="44"/>
      <c r="M1362" s="45"/>
      <c r="N1362" s="46"/>
    </row>
    <row r="1363" spans="12:14" x14ac:dyDescent="0.25">
      <c r="L1363" s="44"/>
      <c r="M1363" s="45"/>
      <c r="N1363" s="46"/>
    </row>
    <row r="1364" spans="12:14" x14ac:dyDescent="0.25">
      <c r="L1364" s="44"/>
      <c r="M1364" s="45"/>
      <c r="N1364" s="46"/>
    </row>
    <row r="1365" spans="12:14" x14ac:dyDescent="0.25">
      <c r="L1365" s="44"/>
      <c r="M1365" s="45"/>
      <c r="N1365" s="46"/>
    </row>
    <row r="1366" spans="12:14" x14ac:dyDescent="0.25">
      <c r="L1366" s="44"/>
      <c r="M1366" s="45"/>
      <c r="N1366" s="46"/>
    </row>
    <row r="1367" spans="12:14" x14ac:dyDescent="0.25">
      <c r="L1367" s="44"/>
      <c r="M1367" s="45"/>
      <c r="N1367" s="46"/>
    </row>
    <row r="1368" spans="12:14" x14ac:dyDescent="0.25">
      <c r="L1368" s="44"/>
      <c r="M1368" s="45"/>
      <c r="N1368" s="46"/>
    </row>
    <row r="1369" spans="12:14" x14ac:dyDescent="0.25">
      <c r="L1369" s="44"/>
      <c r="M1369" s="45"/>
      <c r="N1369" s="46"/>
    </row>
    <row r="1370" spans="12:14" x14ac:dyDescent="0.25">
      <c r="L1370" s="44"/>
      <c r="M1370" s="45"/>
      <c r="N1370" s="46"/>
    </row>
    <row r="1371" spans="12:14" x14ac:dyDescent="0.25">
      <c r="L1371" s="44"/>
      <c r="M1371" s="45"/>
      <c r="N1371" s="46"/>
    </row>
    <row r="1372" spans="12:14" x14ac:dyDescent="0.25">
      <c r="L1372" s="44"/>
      <c r="M1372" s="45"/>
      <c r="N1372" s="46"/>
    </row>
    <row r="1373" spans="12:14" x14ac:dyDescent="0.25">
      <c r="L1373" s="44"/>
      <c r="M1373" s="45"/>
      <c r="N1373" s="46"/>
    </row>
    <row r="1374" spans="12:14" x14ac:dyDescent="0.25">
      <c r="L1374" s="44"/>
      <c r="M1374" s="45"/>
      <c r="N1374" s="46"/>
    </row>
    <row r="1375" spans="12:14" x14ac:dyDescent="0.25">
      <c r="L1375" s="44"/>
      <c r="M1375" s="45"/>
      <c r="N1375" s="46"/>
    </row>
    <row r="1376" spans="12:14" x14ac:dyDescent="0.25">
      <c r="L1376" s="44"/>
      <c r="M1376" s="45"/>
      <c r="N1376" s="46"/>
    </row>
    <row r="1377" spans="12:14" x14ac:dyDescent="0.25">
      <c r="L1377" s="44"/>
      <c r="M1377" s="45"/>
      <c r="N1377" s="46"/>
    </row>
    <row r="1378" spans="12:14" x14ac:dyDescent="0.25">
      <c r="L1378" s="44"/>
      <c r="M1378" s="45"/>
      <c r="N1378" s="46"/>
    </row>
    <row r="1379" spans="12:14" x14ac:dyDescent="0.25">
      <c r="L1379" s="44"/>
      <c r="M1379" s="45"/>
      <c r="N1379" s="46"/>
    </row>
    <row r="1380" spans="12:14" x14ac:dyDescent="0.25">
      <c r="L1380" s="44"/>
      <c r="M1380" s="45"/>
      <c r="N1380" s="46"/>
    </row>
    <row r="1381" spans="12:14" x14ac:dyDescent="0.25">
      <c r="L1381" s="44"/>
      <c r="M1381" s="45"/>
      <c r="N1381" s="46"/>
    </row>
    <row r="1382" spans="12:14" x14ac:dyDescent="0.25">
      <c r="L1382" s="44"/>
      <c r="M1382" s="45"/>
      <c r="N1382" s="46"/>
    </row>
    <row r="1383" spans="12:14" x14ac:dyDescent="0.25">
      <c r="L1383" s="44"/>
      <c r="M1383" s="45"/>
      <c r="N1383" s="46"/>
    </row>
    <row r="1384" spans="12:14" x14ac:dyDescent="0.25">
      <c r="L1384" s="44"/>
      <c r="M1384" s="45"/>
      <c r="N1384" s="46"/>
    </row>
    <row r="1385" spans="12:14" x14ac:dyDescent="0.25">
      <c r="L1385" s="44"/>
      <c r="M1385" s="45"/>
      <c r="N1385" s="46"/>
    </row>
    <row r="1386" spans="12:14" x14ac:dyDescent="0.25">
      <c r="L1386" s="44"/>
      <c r="M1386" s="45"/>
      <c r="N1386" s="46"/>
    </row>
    <row r="1387" spans="12:14" x14ac:dyDescent="0.25">
      <c r="L1387" s="44"/>
      <c r="M1387" s="45"/>
      <c r="N1387" s="46"/>
    </row>
    <row r="1388" spans="12:14" x14ac:dyDescent="0.25">
      <c r="L1388" s="44"/>
      <c r="M1388" s="45"/>
      <c r="N1388" s="46"/>
    </row>
    <row r="1389" spans="12:14" x14ac:dyDescent="0.25">
      <c r="L1389" s="44"/>
      <c r="M1389" s="45"/>
      <c r="N1389" s="46"/>
    </row>
    <row r="1390" spans="12:14" x14ac:dyDescent="0.25">
      <c r="L1390" s="44"/>
      <c r="M1390" s="45"/>
      <c r="N1390" s="46"/>
    </row>
    <row r="1391" spans="12:14" x14ac:dyDescent="0.25">
      <c r="L1391" s="44"/>
      <c r="M1391" s="45"/>
      <c r="N1391" s="46"/>
    </row>
    <row r="1392" spans="12:14" x14ac:dyDescent="0.25">
      <c r="L1392" s="44"/>
      <c r="M1392" s="45"/>
      <c r="N1392" s="46"/>
    </row>
    <row r="1393" spans="12:14" x14ac:dyDescent="0.25">
      <c r="L1393" s="44"/>
      <c r="M1393" s="45"/>
      <c r="N1393" s="46"/>
    </row>
    <row r="1394" spans="12:14" x14ac:dyDescent="0.25">
      <c r="L1394" s="44"/>
      <c r="M1394" s="45"/>
      <c r="N1394" s="46"/>
    </row>
    <row r="1395" spans="12:14" x14ac:dyDescent="0.25">
      <c r="L1395" s="44"/>
      <c r="M1395" s="45"/>
      <c r="N1395" s="46"/>
    </row>
    <row r="1396" spans="12:14" x14ac:dyDescent="0.25">
      <c r="L1396" s="44"/>
      <c r="M1396" s="45"/>
      <c r="N1396" s="46"/>
    </row>
    <row r="1397" spans="12:14" x14ac:dyDescent="0.25">
      <c r="L1397" s="44"/>
      <c r="M1397" s="45"/>
      <c r="N1397" s="46"/>
    </row>
    <row r="1398" spans="12:14" x14ac:dyDescent="0.25">
      <c r="L1398" s="44"/>
      <c r="M1398" s="45"/>
      <c r="N1398" s="46"/>
    </row>
    <row r="1399" spans="12:14" x14ac:dyDescent="0.25">
      <c r="L1399" s="44"/>
      <c r="M1399" s="45"/>
      <c r="N1399" s="46"/>
    </row>
    <row r="1400" spans="12:14" x14ac:dyDescent="0.25">
      <c r="L1400" s="44"/>
      <c r="M1400" s="45"/>
      <c r="N1400" s="46"/>
    </row>
    <row r="1401" spans="12:14" x14ac:dyDescent="0.25">
      <c r="L1401" s="44"/>
      <c r="M1401" s="45"/>
      <c r="N1401" s="46"/>
    </row>
    <row r="1402" spans="12:14" x14ac:dyDescent="0.25">
      <c r="L1402" s="44"/>
      <c r="M1402" s="45"/>
      <c r="N1402" s="46"/>
    </row>
    <row r="1403" spans="12:14" x14ac:dyDescent="0.25">
      <c r="L1403" s="44"/>
      <c r="M1403" s="45"/>
      <c r="N1403" s="46"/>
    </row>
    <row r="1404" spans="12:14" x14ac:dyDescent="0.25">
      <c r="L1404" s="44"/>
      <c r="M1404" s="45"/>
      <c r="N1404" s="46"/>
    </row>
    <row r="1405" spans="12:14" x14ac:dyDescent="0.25">
      <c r="L1405" s="44"/>
      <c r="M1405" s="45"/>
      <c r="N1405" s="46"/>
    </row>
    <row r="1406" spans="12:14" x14ac:dyDescent="0.25">
      <c r="L1406" s="44"/>
      <c r="M1406" s="45"/>
      <c r="N1406" s="46"/>
    </row>
    <row r="1407" spans="12:14" x14ac:dyDescent="0.25">
      <c r="L1407" s="44"/>
      <c r="M1407" s="45"/>
      <c r="N1407" s="46"/>
    </row>
    <row r="1408" spans="12:14" x14ac:dyDescent="0.25">
      <c r="L1408" s="44"/>
      <c r="M1408" s="45"/>
      <c r="N1408" s="46"/>
    </row>
    <row r="1409" spans="12:14" x14ac:dyDescent="0.25">
      <c r="L1409" s="44"/>
      <c r="M1409" s="45"/>
      <c r="N1409" s="46"/>
    </row>
    <row r="1410" spans="12:14" x14ac:dyDescent="0.25">
      <c r="L1410" s="44"/>
      <c r="M1410" s="45"/>
      <c r="N1410" s="46"/>
    </row>
    <row r="1411" spans="12:14" x14ac:dyDescent="0.25">
      <c r="L1411" s="44"/>
      <c r="M1411" s="45"/>
      <c r="N1411" s="46"/>
    </row>
    <row r="1412" spans="12:14" x14ac:dyDescent="0.25">
      <c r="L1412" s="44"/>
      <c r="M1412" s="45"/>
      <c r="N1412" s="46"/>
    </row>
    <row r="1413" spans="12:14" x14ac:dyDescent="0.25">
      <c r="L1413" s="44"/>
      <c r="M1413" s="45"/>
      <c r="N1413" s="46"/>
    </row>
    <row r="1414" spans="12:14" x14ac:dyDescent="0.25">
      <c r="L1414" s="44"/>
      <c r="M1414" s="45"/>
      <c r="N1414" s="46"/>
    </row>
    <row r="1415" spans="12:14" x14ac:dyDescent="0.25">
      <c r="L1415" s="44"/>
      <c r="M1415" s="45"/>
      <c r="N1415" s="46"/>
    </row>
    <row r="1416" spans="12:14" x14ac:dyDescent="0.25">
      <c r="L1416" s="44"/>
      <c r="M1416" s="45"/>
      <c r="N1416" s="46"/>
    </row>
    <row r="1417" spans="12:14" x14ac:dyDescent="0.25">
      <c r="L1417" s="44"/>
      <c r="M1417" s="45"/>
      <c r="N1417" s="46"/>
    </row>
    <row r="1418" spans="12:14" x14ac:dyDescent="0.25">
      <c r="L1418" s="44"/>
      <c r="M1418" s="45"/>
      <c r="N1418" s="46"/>
    </row>
    <row r="1419" spans="12:14" x14ac:dyDescent="0.25">
      <c r="L1419" s="44"/>
      <c r="M1419" s="45"/>
      <c r="N1419" s="46"/>
    </row>
    <row r="1420" spans="12:14" x14ac:dyDescent="0.25">
      <c r="L1420" s="44"/>
      <c r="M1420" s="45"/>
      <c r="N1420" s="46"/>
    </row>
    <row r="1421" spans="12:14" x14ac:dyDescent="0.25">
      <c r="L1421" s="44"/>
      <c r="M1421" s="45"/>
      <c r="N1421" s="46"/>
    </row>
    <row r="1422" spans="12:14" x14ac:dyDescent="0.25">
      <c r="L1422" s="44"/>
      <c r="M1422" s="45"/>
      <c r="N1422" s="46"/>
    </row>
    <row r="1423" spans="12:14" x14ac:dyDescent="0.25">
      <c r="L1423" s="44"/>
      <c r="M1423" s="45"/>
      <c r="N1423" s="46"/>
    </row>
    <row r="1424" spans="12:14" x14ac:dyDescent="0.25">
      <c r="L1424" s="44"/>
      <c r="M1424" s="45"/>
      <c r="N1424" s="46"/>
    </row>
    <row r="1425" spans="12:14" x14ac:dyDescent="0.25">
      <c r="L1425" s="44"/>
      <c r="M1425" s="45"/>
      <c r="N1425" s="46"/>
    </row>
    <row r="1426" spans="12:14" x14ac:dyDescent="0.25">
      <c r="L1426" s="44"/>
      <c r="M1426" s="45"/>
      <c r="N1426" s="46"/>
    </row>
    <row r="1427" spans="12:14" x14ac:dyDescent="0.25">
      <c r="L1427" s="44"/>
      <c r="M1427" s="45"/>
      <c r="N1427" s="46"/>
    </row>
    <row r="1428" spans="12:14" x14ac:dyDescent="0.25">
      <c r="L1428" s="44"/>
      <c r="M1428" s="45"/>
      <c r="N1428" s="46"/>
    </row>
    <row r="1429" spans="12:14" x14ac:dyDescent="0.25">
      <c r="L1429" s="44"/>
      <c r="M1429" s="45"/>
      <c r="N1429" s="46"/>
    </row>
    <row r="1430" spans="12:14" x14ac:dyDescent="0.25">
      <c r="L1430" s="44"/>
      <c r="M1430" s="45"/>
      <c r="N1430" s="46"/>
    </row>
    <row r="1431" spans="12:14" x14ac:dyDescent="0.25">
      <c r="L1431" s="44"/>
      <c r="M1431" s="45"/>
      <c r="N1431" s="46"/>
    </row>
    <row r="1432" spans="12:14" x14ac:dyDescent="0.25">
      <c r="L1432" s="44"/>
      <c r="M1432" s="45"/>
      <c r="N1432" s="46"/>
    </row>
    <row r="1433" spans="12:14" x14ac:dyDescent="0.25">
      <c r="L1433" s="44"/>
      <c r="M1433" s="45"/>
      <c r="N1433" s="46"/>
    </row>
    <row r="1434" spans="12:14" x14ac:dyDescent="0.25">
      <c r="L1434" s="44"/>
      <c r="M1434" s="45"/>
      <c r="N1434" s="46"/>
    </row>
    <row r="1435" spans="12:14" x14ac:dyDescent="0.25">
      <c r="L1435" s="44"/>
      <c r="M1435" s="45"/>
      <c r="N1435" s="46"/>
    </row>
    <row r="1436" spans="12:14" x14ac:dyDescent="0.25">
      <c r="L1436" s="44"/>
      <c r="M1436" s="45"/>
      <c r="N1436" s="46"/>
    </row>
    <row r="1437" spans="12:14" x14ac:dyDescent="0.25">
      <c r="L1437" s="44"/>
      <c r="M1437" s="45"/>
      <c r="N1437" s="46"/>
    </row>
    <row r="1438" spans="12:14" x14ac:dyDescent="0.25">
      <c r="L1438" s="44"/>
      <c r="M1438" s="45"/>
      <c r="N1438" s="46"/>
    </row>
    <row r="1439" spans="12:14" x14ac:dyDescent="0.25">
      <c r="L1439" s="44"/>
      <c r="M1439" s="45"/>
      <c r="N1439" s="46"/>
    </row>
    <row r="1440" spans="12:14" x14ac:dyDescent="0.25">
      <c r="L1440" s="44"/>
      <c r="M1440" s="45"/>
      <c r="N1440" s="46"/>
    </row>
    <row r="1441" spans="12:14" x14ac:dyDescent="0.25">
      <c r="L1441" s="44"/>
      <c r="M1441" s="45"/>
      <c r="N1441" s="46"/>
    </row>
    <row r="1442" spans="12:14" x14ac:dyDescent="0.25">
      <c r="L1442" s="44"/>
      <c r="M1442" s="45"/>
      <c r="N1442" s="46"/>
    </row>
    <row r="1443" spans="12:14" x14ac:dyDescent="0.25">
      <c r="L1443" s="44"/>
      <c r="M1443" s="45"/>
      <c r="N1443" s="46"/>
    </row>
    <row r="1444" spans="12:14" x14ac:dyDescent="0.25">
      <c r="L1444" s="44"/>
      <c r="M1444" s="45"/>
      <c r="N1444" s="46"/>
    </row>
    <row r="1445" spans="12:14" x14ac:dyDescent="0.25">
      <c r="L1445" s="44"/>
      <c r="M1445" s="45"/>
      <c r="N1445" s="46"/>
    </row>
    <row r="1446" spans="12:14" x14ac:dyDescent="0.25">
      <c r="L1446" s="44"/>
      <c r="M1446" s="45"/>
      <c r="N1446" s="46"/>
    </row>
    <row r="1447" spans="12:14" x14ac:dyDescent="0.25">
      <c r="L1447" s="44"/>
      <c r="M1447" s="45"/>
      <c r="N1447" s="46"/>
    </row>
    <row r="1448" spans="12:14" x14ac:dyDescent="0.25">
      <c r="L1448" s="44"/>
      <c r="M1448" s="45"/>
      <c r="N1448" s="46"/>
    </row>
    <row r="1449" spans="12:14" x14ac:dyDescent="0.25">
      <c r="L1449" s="44"/>
      <c r="M1449" s="45"/>
      <c r="N1449" s="46"/>
    </row>
    <row r="1450" spans="12:14" x14ac:dyDescent="0.25">
      <c r="L1450" s="44"/>
      <c r="M1450" s="45"/>
      <c r="N1450" s="46"/>
    </row>
    <row r="1451" spans="12:14" x14ac:dyDescent="0.25">
      <c r="L1451" s="44"/>
      <c r="M1451" s="45"/>
      <c r="N1451" s="46"/>
    </row>
    <row r="1452" spans="12:14" x14ac:dyDescent="0.25">
      <c r="L1452" s="44"/>
      <c r="M1452" s="45"/>
      <c r="N1452" s="46"/>
    </row>
    <row r="1453" spans="12:14" x14ac:dyDescent="0.25">
      <c r="L1453" s="44"/>
      <c r="M1453" s="45"/>
      <c r="N1453" s="46"/>
    </row>
    <row r="1454" spans="12:14" x14ac:dyDescent="0.25">
      <c r="L1454" s="44"/>
      <c r="M1454" s="45"/>
      <c r="N1454" s="46"/>
    </row>
    <row r="1455" spans="12:14" x14ac:dyDescent="0.25">
      <c r="L1455" s="44"/>
      <c r="M1455" s="45"/>
      <c r="N1455" s="46"/>
    </row>
    <row r="1456" spans="12:14" x14ac:dyDescent="0.25">
      <c r="L1456" s="44"/>
      <c r="M1456" s="45"/>
      <c r="N1456" s="46"/>
    </row>
    <row r="1457" spans="12:14" x14ac:dyDescent="0.25">
      <c r="L1457" s="44"/>
      <c r="M1457" s="45"/>
      <c r="N1457" s="46"/>
    </row>
    <row r="1458" spans="12:14" x14ac:dyDescent="0.25">
      <c r="L1458" s="44"/>
      <c r="M1458" s="45"/>
      <c r="N1458" s="46"/>
    </row>
    <row r="1459" spans="12:14" x14ac:dyDescent="0.25">
      <c r="L1459" s="44"/>
      <c r="M1459" s="45"/>
      <c r="N1459" s="46"/>
    </row>
    <row r="1460" spans="12:14" x14ac:dyDescent="0.25">
      <c r="L1460" s="44"/>
      <c r="M1460" s="45"/>
      <c r="N1460" s="46"/>
    </row>
    <row r="1461" spans="12:14" x14ac:dyDescent="0.25">
      <c r="L1461" s="44"/>
      <c r="M1461" s="45"/>
      <c r="N1461" s="46"/>
    </row>
    <row r="1462" spans="12:14" x14ac:dyDescent="0.25">
      <c r="L1462" s="44"/>
      <c r="M1462" s="45"/>
      <c r="N1462" s="46"/>
    </row>
    <row r="1463" spans="12:14" x14ac:dyDescent="0.25">
      <c r="L1463" s="44"/>
      <c r="M1463" s="45"/>
      <c r="N1463" s="46"/>
    </row>
    <row r="1464" spans="12:14" x14ac:dyDescent="0.25">
      <c r="L1464" s="44"/>
      <c r="M1464" s="45"/>
      <c r="N1464" s="46"/>
    </row>
    <row r="1465" spans="12:14" x14ac:dyDescent="0.25">
      <c r="L1465" s="44"/>
      <c r="M1465" s="45"/>
      <c r="N1465" s="46"/>
    </row>
    <row r="1466" spans="12:14" x14ac:dyDescent="0.25">
      <c r="L1466" s="44"/>
      <c r="M1466" s="45"/>
      <c r="N1466" s="46"/>
    </row>
    <row r="1467" spans="12:14" x14ac:dyDescent="0.25">
      <c r="L1467" s="44"/>
      <c r="M1467" s="45"/>
      <c r="N1467" s="46"/>
    </row>
    <row r="1468" spans="12:14" x14ac:dyDescent="0.25">
      <c r="L1468" s="44"/>
      <c r="M1468" s="45"/>
      <c r="N1468" s="46"/>
    </row>
    <row r="1469" spans="12:14" x14ac:dyDescent="0.25">
      <c r="L1469" s="44"/>
      <c r="M1469" s="45"/>
      <c r="N1469" s="46"/>
    </row>
    <row r="1470" spans="12:14" x14ac:dyDescent="0.25">
      <c r="L1470" s="44"/>
      <c r="M1470" s="45"/>
      <c r="N1470" s="46"/>
    </row>
    <row r="1471" spans="12:14" x14ac:dyDescent="0.25">
      <c r="L1471" s="44"/>
      <c r="M1471" s="45"/>
      <c r="N1471" s="46"/>
    </row>
    <row r="1472" spans="12:14" x14ac:dyDescent="0.25">
      <c r="L1472" s="44"/>
      <c r="M1472" s="45"/>
      <c r="N1472" s="46"/>
    </row>
    <row r="1473" spans="12:14" x14ac:dyDescent="0.25">
      <c r="L1473" s="44"/>
      <c r="M1473" s="45"/>
      <c r="N1473" s="46"/>
    </row>
    <row r="1474" spans="12:14" x14ac:dyDescent="0.25">
      <c r="L1474" s="44"/>
      <c r="M1474" s="45"/>
      <c r="N1474" s="46"/>
    </row>
    <row r="1475" spans="12:14" x14ac:dyDescent="0.25">
      <c r="L1475" s="44"/>
      <c r="M1475" s="45"/>
      <c r="N1475" s="46"/>
    </row>
    <row r="1476" spans="12:14" x14ac:dyDescent="0.25">
      <c r="L1476" s="44"/>
      <c r="M1476" s="45"/>
      <c r="N1476" s="46"/>
    </row>
    <row r="1477" spans="12:14" x14ac:dyDescent="0.25">
      <c r="L1477" s="44"/>
      <c r="M1477" s="45"/>
      <c r="N1477" s="46"/>
    </row>
    <row r="1478" spans="12:14" x14ac:dyDescent="0.25">
      <c r="L1478" s="44"/>
      <c r="M1478" s="45"/>
      <c r="N1478" s="46"/>
    </row>
    <row r="1479" spans="12:14" x14ac:dyDescent="0.25">
      <c r="L1479" s="44"/>
      <c r="M1479" s="45"/>
      <c r="N1479" s="46"/>
    </row>
    <row r="1480" spans="12:14" x14ac:dyDescent="0.25">
      <c r="L1480" s="44"/>
      <c r="M1480" s="45"/>
      <c r="N1480" s="46"/>
    </row>
    <row r="1481" spans="12:14" x14ac:dyDescent="0.25">
      <c r="L1481" s="44"/>
      <c r="M1481" s="45"/>
      <c r="N1481" s="46"/>
    </row>
    <row r="1482" spans="12:14" x14ac:dyDescent="0.25">
      <c r="L1482" s="44"/>
      <c r="M1482" s="45"/>
      <c r="N1482" s="46"/>
    </row>
    <row r="1483" spans="12:14" x14ac:dyDescent="0.25">
      <c r="L1483" s="44"/>
      <c r="M1483" s="45"/>
      <c r="N1483" s="46"/>
    </row>
    <row r="1484" spans="12:14" x14ac:dyDescent="0.25">
      <c r="L1484" s="44"/>
      <c r="M1484" s="45"/>
      <c r="N1484" s="46"/>
    </row>
    <row r="1485" spans="12:14" x14ac:dyDescent="0.25">
      <c r="L1485" s="44"/>
      <c r="M1485" s="45"/>
      <c r="N1485" s="46"/>
    </row>
    <row r="1486" spans="12:14" x14ac:dyDescent="0.25">
      <c r="L1486" s="44"/>
      <c r="M1486" s="45"/>
      <c r="N1486" s="46"/>
    </row>
    <row r="1487" spans="12:14" x14ac:dyDescent="0.25">
      <c r="L1487" s="44"/>
      <c r="M1487" s="45"/>
      <c r="N1487" s="46"/>
    </row>
    <row r="1488" spans="12:14" x14ac:dyDescent="0.25">
      <c r="L1488" s="44"/>
      <c r="M1488" s="45"/>
      <c r="N1488" s="46"/>
    </row>
    <row r="1489" spans="12:14" x14ac:dyDescent="0.25">
      <c r="L1489" s="44"/>
      <c r="M1489" s="45"/>
      <c r="N1489" s="46"/>
    </row>
    <row r="1490" spans="12:14" x14ac:dyDescent="0.25">
      <c r="L1490" s="44"/>
      <c r="M1490" s="45"/>
      <c r="N1490" s="46"/>
    </row>
    <row r="1491" spans="12:14" x14ac:dyDescent="0.25">
      <c r="L1491" s="44"/>
      <c r="M1491" s="45"/>
      <c r="N1491" s="46"/>
    </row>
    <row r="1492" spans="12:14" x14ac:dyDescent="0.25">
      <c r="L1492" s="44"/>
      <c r="M1492" s="45"/>
      <c r="N1492" s="46"/>
    </row>
    <row r="1493" spans="12:14" x14ac:dyDescent="0.25">
      <c r="L1493" s="44"/>
      <c r="M1493" s="45"/>
      <c r="N1493" s="46"/>
    </row>
    <row r="1494" spans="12:14" x14ac:dyDescent="0.25">
      <c r="L1494" s="44"/>
      <c r="M1494" s="45"/>
      <c r="N1494" s="46"/>
    </row>
    <row r="1495" spans="12:14" x14ac:dyDescent="0.25">
      <c r="L1495" s="44"/>
      <c r="M1495" s="45"/>
      <c r="N1495" s="46"/>
    </row>
    <row r="1496" spans="12:14" x14ac:dyDescent="0.25">
      <c r="L1496" s="44"/>
      <c r="M1496" s="45"/>
      <c r="N1496" s="46"/>
    </row>
    <row r="1497" spans="12:14" x14ac:dyDescent="0.25">
      <c r="L1497" s="44"/>
      <c r="M1497" s="45"/>
      <c r="N1497" s="46"/>
    </row>
    <row r="1498" spans="12:14" x14ac:dyDescent="0.25">
      <c r="L1498" s="44"/>
      <c r="M1498" s="45"/>
      <c r="N1498" s="46"/>
    </row>
    <row r="1499" spans="12:14" x14ac:dyDescent="0.25">
      <c r="L1499" s="44"/>
      <c r="M1499" s="45"/>
      <c r="N1499" s="46"/>
    </row>
    <row r="1500" spans="12:14" x14ac:dyDescent="0.25">
      <c r="L1500" s="44"/>
      <c r="M1500" s="45"/>
      <c r="N1500" s="46"/>
    </row>
    <row r="1501" spans="12:14" x14ac:dyDescent="0.25">
      <c r="L1501" s="44"/>
      <c r="M1501" s="45"/>
      <c r="N1501" s="46"/>
    </row>
    <row r="1502" spans="12:14" x14ac:dyDescent="0.25">
      <c r="L1502" s="44"/>
      <c r="M1502" s="45"/>
      <c r="N1502" s="46"/>
    </row>
    <row r="1503" spans="12:14" x14ac:dyDescent="0.25">
      <c r="L1503" s="44"/>
      <c r="M1503" s="45"/>
      <c r="N1503" s="46"/>
    </row>
    <row r="1504" spans="12:14" x14ac:dyDescent="0.25">
      <c r="L1504" s="44"/>
      <c r="M1504" s="45"/>
      <c r="N1504" s="46"/>
    </row>
    <row r="1505" spans="12:14" x14ac:dyDescent="0.25">
      <c r="L1505" s="44"/>
      <c r="M1505" s="45"/>
      <c r="N1505" s="46"/>
    </row>
    <row r="1506" spans="12:14" x14ac:dyDescent="0.25">
      <c r="L1506" s="44"/>
      <c r="M1506" s="45"/>
      <c r="N1506" s="46"/>
    </row>
    <row r="1507" spans="12:14" x14ac:dyDescent="0.25">
      <c r="L1507" s="44"/>
      <c r="M1507" s="45"/>
      <c r="N1507" s="46"/>
    </row>
    <row r="1508" spans="12:14" x14ac:dyDescent="0.25">
      <c r="L1508" s="44"/>
      <c r="M1508" s="45"/>
      <c r="N1508" s="46"/>
    </row>
    <row r="1509" spans="12:14" x14ac:dyDescent="0.25">
      <c r="L1509" s="44"/>
      <c r="M1509" s="45"/>
      <c r="N1509" s="46"/>
    </row>
    <row r="1510" spans="12:14" x14ac:dyDescent="0.25">
      <c r="L1510" s="44"/>
      <c r="M1510" s="45"/>
      <c r="N1510" s="46"/>
    </row>
    <row r="1511" spans="12:14" x14ac:dyDescent="0.25">
      <c r="L1511" s="44"/>
      <c r="M1511" s="45"/>
      <c r="N1511" s="46"/>
    </row>
    <row r="1512" spans="12:14" x14ac:dyDescent="0.25">
      <c r="L1512" s="44"/>
      <c r="M1512" s="45"/>
      <c r="N1512" s="46"/>
    </row>
    <row r="1513" spans="12:14" x14ac:dyDescent="0.25">
      <c r="L1513" s="44"/>
      <c r="M1513" s="45"/>
      <c r="N1513" s="46"/>
    </row>
    <row r="1514" spans="12:14" x14ac:dyDescent="0.25">
      <c r="L1514" s="44"/>
      <c r="M1514" s="45"/>
      <c r="N1514" s="46"/>
    </row>
    <row r="1515" spans="12:14" x14ac:dyDescent="0.25">
      <c r="L1515" s="44"/>
      <c r="M1515" s="45"/>
      <c r="N1515" s="46"/>
    </row>
    <row r="1516" spans="12:14" x14ac:dyDescent="0.25">
      <c r="L1516" s="44"/>
      <c r="M1516" s="45"/>
      <c r="N1516" s="46"/>
    </row>
    <row r="1517" spans="12:14" x14ac:dyDescent="0.25">
      <c r="L1517" s="44"/>
      <c r="M1517" s="45"/>
      <c r="N1517" s="46"/>
    </row>
    <row r="1518" spans="12:14" x14ac:dyDescent="0.25">
      <c r="L1518" s="44"/>
      <c r="M1518" s="45"/>
      <c r="N1518" s="46"/>
    </row>
    <row r="1519" spans="12:14" x14ac:dyDescent="0.25">
      <c r="L1519" s="44"/>
      <c r="M1519" s="45"/>
      <c r="N1519" s="46"/>
    </row>
    <row r="1520" spans="12:14" x14ac:dyDescent="0.25">
      <c r="L1520" s="44"/>
      <c r="M1520" s="45"/>
      <c r="N1520" s="46"/>
    </row>
    <row r="1521" spans="12:14" x14ac:dyDescent="0.25">
      <c r="L1521" s="44"/>
      <c r="M1521" s="45"/>
      <c r="N1521" s="46"/>
    </row>
    <row r="1522" spans="12:14" x14ac:dyDescent="0.25">
      <c r="L1522" s="44"/>
      <c r="M1522" s="45"/>
      <c r="N1522" s="46"/>
    </row>
    <row r="1523" spans="12:14" x14ac:dyDescent="0.25">
      <c r="L1523" s="44"/>
      <c r="M1523" s="45"/>
      <c r="N1523" s="46"/>
    </row>
    <row r="1524" spans="12:14" x14ac:dyDescent="0.25">
      <c r="L1524" s="44"/>
      <c r="M1524" s="45"/>
      <c r="N1524" s="46"/>
    </row>
    <row r="1525" spans="12:14" x14ac:dyDescent="0.25">
      <c r="L1525" s="44"/>
      <c r="M1525" s="45"/>
      <c r="N1525" s="46"/>
    </row>
    <row r="1526" spans="12:14" x14ac:dyDescent="0.25">
      <c r="L1526" s="44"/>
      <c r="M1526" s="45"/>
      <c r="N1526" s="46"/>
    </row>
    <row r="1527" spans="12:14" x14ac:dyDescent="0.25">
      <c r="L1527" s="44"/>
      <c r="M1527" s="45"/>
      <c r="N1527" s="46"/>
    </row>
    <row r="1528" spans="12:14" x14ac:dyDescent="0.25">
      <c r="L1528" s="44"/>
      <c r="M1528" s="45"/>
      <c r="N1528" s="46"/>
    </row>
    <row r="1529" spans="12:14" x14ac:dyDescent="0.25">
      <c r="L1529" s="44"/>
      <c r="M1529" s="45"/>
      <c r="N1529" s="46"/>
    </row>
    <row r="1530" spans="12:14" x14ac:dyDescent="0.25">
      <c r="L1530" s="44"/>
      <c r="M1530" s="45"/>
      <c r="N1530" s="46"/>
    </row>
    <row r="1531" spans="12:14" x14ac:dyDescent="0.25">
      <c r="L1531" s="44"/>
      <c r="M1531" s="45"/>
      <c r="N1531" s="46"/>
    </row>
    <row r="1532" spans="12:14" x14ac:dyDescent="0.25">
      <c r="L1532" s="44"/>
      <c r="M1532" s="45"/>
      <c r="N1532" s="46"/>
    </row>
    <row r="1533" spans="12:14" x14ac:dyDescent="0.25">
      <c r="L1533" s="44"/>
      <c r="M1533" s="45"/>
      <c r="N1533" s="46"/>
    </row>
    <row r="1534" spans="12:14" x14ac:dyDescent="0.25">
      <c r="L1534" s="44"/>
      <c r="M1534" s="45"/>
      <c r="N1534" s="46"/>
    </row>
    <row r="1535" spans="12:14" x14ac:dyDescent="0.25">
      <c r="L1535" s="44"/>
      <c r="M1535" s="45"/>
      <c r="N1535" s="46"/>
    </row>
    <row r="1536" spans="12:14" x14ac:dyDescent="0.25">
      <c r="L1536" s="44"/>
      <c r="M1536" s="45"/>
      <c r="N1536" s="46"/>
    </row>
    <row r="1537" spans="12:14" x14ac:dyDescent="0.25">
      <c r="L1537" s="44"/>
      <c r="M1537" s="45"/>
      <c r="N1537" s="46"/>
    </row>
    <row r="1538" spans="12:14" x14ac:dyDescent="0.25">
      <c r="L1538" s="44"/>
      <c r="M1538" s="45"/>
      <c r="N1538" s="46"/>
    </row>
    <row r="1539" spans="12:14" x14ac:dyDescent="0.25">
      <c r="L1539" s="44"/>
      <c r="M1539" s="45"/>
      <c r="N1539" s="46"/>
    </row>
    <row r="1540" spans="12:14" x14ac:dyDescent="0.25">
      <c r="L1540" s="44"/>
      <c r="M1540" s="45"/>
      <c r="N1540" s="46"/>
    </row>
    <row r="1541" spans="12:14" x14ac:dyDescent="0.25">
      <c r="L1541" s="44"/>
      <c r="M1541" s="45"/>
      <c r="N1541" s="46"/>
    </row>
    <row r="1542" spans="12:14" x14ac:dyDescent="0.25">
      <c r="L1542" s="44"/>
      <c r="M1542" s="45"/>
      <c r="N1542" s="46"/>
    </row>
    <row r="1543" spans="12:14" x14ac:dyDescent="0.25">
      <c r="L1543" s="44"/>
      <c r="M1543" s="45"/>
      <c r="N1543" s="46"/>
    </row>
    <row r="1544" spans="12:14" x14ac:dyDescent="0.25">
      <c r="L1544" s="44"/>
      <c r="M1544" s="45"/>
      <c r="N1544" s="46"/>
    </row>
    <row r="1545" spans="12:14" x14ac:dyDescent="0.25">
      <c r="L1545" s="44"/>
      <c r="M1545" s="45"/>
      <c r="N1545" s="46"/>
    </row>
    <row r="1546" spans="12:14" x14ac:dyDescent="0.25">
      <c r="L1546" s="44"/>
      <c r="M1546" s="45"/>
      <c r="N1546" s="46"/>
    </row>
    <row r="1547" spans="12:14" x14ac:dyDescent="0.25">
      <c r="L1547" s="44"/>
      <c r="M1547" s="45"/>
      <c r="N1547" s="46"/>
    </row>
    <row r="1548" spans="12:14" x14ac:dyDescent="0.25">
      <c r="L1548" s="44"/>
      <c r="M1548" s="45"/>
      <c r="N1548" s="46"/>
    </row>
    <row r="1549" spans="12:14" x14ac:dyDescent="0.25">
      <c r="L1549" s="44"/>
      <c r="M1549" s="45"/>
      <c r="N1549" s="46"/>
    </row>
    <row r="1550" spans="12:14" x14ac:dyDescent="0.25">
      <c r="L1550" s="44"/>
      <c r="M1550" s="45"/>
      <c r="N1550" s="46"/>
    </row>
    <row r="1551" spans="12:14" x14ac:dyDescent="0.25">
      <c r="L1551" s="44"/>
      <c r="M1551" s="45"/>
      <c r="N1551" s="46"/>
    </row>
    <row r="1552" spans="12:14" x14ac:dyDescent="0.25">
      <c r="L1552" s="44"/>
      <c r="M1552" s="45"/>
      <c r="N1552" s="46"/>
    </row>
    <row r="1553" spans="12:14" x14ac:dyDescent="0.25">
      <c r="L1553" s="44"/>
      <c r="M1553" s="45"/>
      <c r="N1553" s="46"/>
    </row>
    <row r="1554" spans="12:14" x14ac:dyDescent="0.25">
      <c r="L1554" s="44"/>
      <c r="M1554" s="45"/>
      <c r="N1554" s="46"/>
    </row>
    <row r="1555" spans="12:14" x14ac:dyDescent="0.25">
      <c r="L1555" s="44"/>
      <c r="M1555" s="45"/>
      <c r="N1555" s="46"/>
    </row>
    <row r="1556" spans="12:14" x14ac:dyDescent="0.25">
      <c r="L1556" s="44"/>
      <c r="M1556" s="45"/>
      <c r="N1556" s="46"/>
    </row>
    <row r="1557" spans="12:14" x14ac:dyDescent="0.25">
      <c r="L1557" s="44"/>
      <c r="M1557" s="45"/>
      <c r="N1557" s="46"/>
    </row>
    <row r="1558" spans="12:14" x14ac:dyDescent="0.25">
      <c r="L1558" s="44"/>
      <c r="M1558" s="45"/>
      <c r="N1558" s="46"/>
    </row>
    <row r="1559" spans="12:14" x14ac:dyDescent="0.25">
      <c r="L1559" s="44"/>
      <c r="M1559" s="45"/>
      <c r="N1559" s="46"/>
    </row>
    <row r="1560" spans="12:14" x14ac:dyDescent="0.25">
      <c r="L1560" s="44"/>
      <c r="M1560" s="45"/>
      <c r="N1560" s="46"/>
    </row>
    <row r="1561" spans="12:14" x14ac:dyDescent="0.25">
      <c r="L1561" s="44"/>
      <c r="M1561" s="45"/>
      <c r="N1561" s="46"/>
    </row>
    <row r="1562" spans="12:14" x14ac:dyDescent="0.25">
      <c r="L1562" s="44"/>
      <c r="M1562" s="45"/>
      <c r="N1562" s="46"/>
    </row>
    <row r="1563" spans="12:14" x14ac:dyDescent="0.25">
      <c r="L1563" s="44"/>
      <c r="M1563" s="45"/>
      <c r="N1563" s="46"/>
    </row>
    <row r="1564" spans="12:14" x14ac:dyDescent="0.25">
      <c r="L1564" s="44"/>
      <c r="M1564" s="45"/>
      <c r="N1564" s="46"/>
    </row>
    <row r="1565" spans="12:14" x14ac:dyDescent="0.25">
      <c r="L1565" s="44"/>
      <c r="M1565" s="45"/>
      <c r="N1565" s="46"/>
    </row>
    <row r="1566" spans="12:14" x14ac:dyDescent="0.25">
      <c r="L1566" s="44"/>
      <c r="M1566" s="45"/>
      <c r="N1566" s="46"/>
    </row>
    <row r="1567" spans="12:14" x14ac:dyDescent="0.25">
      <c r="L1567" s="44"/>
      <c r="M1567" s="45"/>
      <c r="N1567" s="46"/>
    </row>
    <row r="1568" spans="12:14" x14ac:dyDescent="0.25">
      <c r="L1568" s="44"/>
      <c r="M1568" s="45"/>
      <c r="N1568" s="46"/>
    </row>
    <row r="1569" spans="12:14" x14ac:dyDescent="0.25">
      <c r="L1569" s="44"/>
      <c r="M1569" s="45"/>
      <c r="N1569" s="46"/>
    </row>
    <row r="1570" spans="12:14" x14ac:dyDescent="0.25">
      <c r="L1570" s="44"/>
      <c r="M1570" s="45"/>
      <c r="N1570" s="46"/>
    </row>
    <row r="1571" spans="12:14" x14ac:dyDescent="0.25">
      <c r="L1571" s="44"/>
      <c r="M1571" s="45"/>
      <c r="N1571" s="46"/>
    </row>
    <row r="1572" spans="12:14" x14ac:dyDescent="0.25">
      <c r="L1572" s="44"/>
      <c r="M1572" s="45"/>
      <c r="N1572" s="46"/>
    </row>
    <row r="1573" spans="12:14" x14ac:dyDescent="0.25">
      <c r="L1573" s="44"/>
      <c r="M1573" s="45"/>
      <c r="N1573" s="46"/>
    </row>
    <row r="1574" spans="12:14" x14ac:dyDescent="0.25">
      <c r="L1574" s="44"/>
      <c r="M1574" s="45"/>
      <c r="N1574" s="46"/>
    </row>
    <row r="1575" spans="12:14" x14ac:dyDescent="0.25">
      <c r="L1575" s="44"/>
      <c r="M1575" s="45"/>
      <c r="N1575" s="46"/>
    </row>
    <row r="1576" spans="12:14" x14ac:dyDescent="0.25">
      <c r="L1576" s="44"/>
      <c r="M1576" s="45"/>
      <c r="N1576" s="46"/>
    </row>
    <row r="1577" spans="12:14" x14ac:dyDescent="0.25">
      <c r="L1577" s="44"/>
      <c r="M1577" s="45"/>
      <c r="N1577" s="46"/>
    </row>
    <row r="1578" spans="12:14" x14ac:dyDescent="0.25">
      <c r="L1578" s="44"/>
      <c r="M1578" s="45"/>
      <c r="N1578" s="46"/>
    </row>
    <row r="1579" spans="12:14" x14ac:dyDescent="0.25">
      <c r="L1579" s="44"/>
      <c r="M1579" s="45"/>
      <c r="N1579" s="46"/>
    </row>
    <row r="1580" spans="12:14" x14ac:dyDescent="0.25">
      <c r="L1580" s="44"/>
      <c r="M1580" s="45"/>
      <c r="N1580" s="46"/>
    </row>
    <row r="1581" spans="12:14" x14ac:dyDescent="0.25">
      <c r="L1581" s="44"/>
      <c r="M1581" s="45"/>
      <c r="N1581" s="46"/>
    </row>
    <row r="1582" spans="12:14" x14ac:dyDescent="0.25">
      <c r="L1582" s="44"/>
      <c r="M1582" s="45"/>
      <c r="N1582" s="46"/>
    </row>
    <row r="1583" spans="12:14" x14ac:dyDescent="0.25">
      <c r="L1583" s="44"/>
      <c r="M1583" s="45"/>
      <c r="N1583" s="46"/>
    </row>
    <row r="1584" spans="12:14" x14ac:dyDescent="0.25">
      <c r="L1584" s="44"/>
      <c r="M1584" s="45"/>
      <c r="N1584" s="46"/>
    </row>
    <row r="1585" spans="12:14" x14ac:dyDescent="0.25">
      <c r="L1585" s="44"/>
      <c r="M1585" s="45"/>
      <c r="N1585" s="46"/>
    </row>
    <row r="1586" spans="12:14" x14ac:dyDescent="0.25">
      <c r="L1586" s="44"/>
      <c r="M1586" s="45"/>
      <c r="N1586" s="46"/>
    </row>
    <row r="1587" spans="12:14" x14ac:dyDescent="0.25">
      <c r="L1587" s="44"/>
      <c r="M1587" s="45"/>
      <c r="N1587" s="46"/>
    </row>
    <row r="1588" spans="12:14" x14ac:dyDescent="0.25">
      <c r="L1588" s="44"/>
      <c r="M1588" s="45"/>
      <c r="N1588" s="46"/>
    </row>
    <row r="1589" spans="12:14" x14ac:dyDescent="0.25">
      <c r="L1589" s="44"/>
      <c r="M1589" s="45"/>
      <c r="N1589" s="46"/>
    </row>
    <row r="1590" spans="12:14" x14ac:dyDescent="0.25">
      <c r="L1590" s="44"/>
      <c r="M1590" s="45"/>
      <c r="N1590" s="46"/>
    </row>
    <row r="1591" spans="12:14" x14ac:dyDescent="0.25">
      <c r="L1591" s="44"/>
      <c r="M1591" s="45"/>
      <c r="N1591" s="46"/>
    </row>
    <row r="1592" spans="12:14" x14ac:dyDescent="0.25">
      <c r="L1592" s="44"/>
      <c r="M1592" s="45"/>
      <c r="N1592" s="46"/>
    </row>
    <row r="1593" spans="12:14" x14ac:dyDescent="0.25">
      <c r="L1593" s="44"/>
      <c r="M1593" s="45"/>
      <c r="N1593" s="46"/>
    </row>
    <row r="1594" spans="12:14" x14ac:dyDescent="0.25">
      <c r="L1594" s="44"/>
      <c r="M1594" s="45"/>
      <c r="N1594" s="46"/>
    </row>
    <row r="1595" spans="12:14" x14ac:dyDescent="0.25">
      <c r="L1595" s="44"/>
      <c r="M1595" s="45"/>
      <c r="N1595" s="46"/>
    </row>
    <row r="1596" spans="12:14" x14ac:dyDescent="0.25">
      <c r="L1596" s="44"/>
      <c r="M1596" s="45"/>
      <c r="N1596" s="46"/>
    </row>
    <row r="1597" spans="12:14" x14ac:dyDescent="0.25">
      <c r="L1597" s="44"/>
      <c r="M1597" s="45"/>
      <c r="N1597" s="46"/>
    </row>
    <row r="1598" spans="12:14" x14ac:dyDescent="0.25">
      <c r="L1598" s="44"/>
      <c r="M1598" s="45"/>
      <c r="N1598" s="46"/>
    </row>
    <row r="1599" spans="12:14" x14ac:dyDescent="0.25">
      <c r="L1599" s="44"/>
      <c r="M1599" s="45"/>
      <c r="N1599" s="46"/>
    </row>
    <row r="1600" spans="12:14" x14ac:dyDescent="0.25">
      <c r="L1600" s="44"/>
      <c r="M1600" s="45"/>
      <c r="N1600" s="46"/>
    </row>
    <row r="1601" spans="12:14" x14ac:dyDescent="0.25">
      <c r="L1601" s="44"/>
      <c r="M1601" s="45"/>
      <c r="N1601" s="46"/>
    </row>
    <row r="1602" spans="12:14" x14ac:dyDescent="0.25">
      <c r="L1602" s="44"/>
      <c r="M1602" s="45"/>
      <c r="N1602" s="46"/>
    </row>
    <row r="1603" spans="12:14" x14ac:dyDescent="0.25">
      <c r="L1603" s="44"/>
      <c r="M1603" s="45"/>
      <c r="N1603" s="46"/>
    </row>
    <row r="1604" spans="12:14" x14ac:dyDescent="0.25">
      <c r="L1604" s="44"/>
      <c r="M1604" s="45"/>
      <c r="N1604" s="46"/>
    </row>
    <row r="1605" spans="12:14" x14ac:dyDescent="0.25">
      <c r="L1605" s="44"/>
      <c r="M1605" s="45"/>
      <c r="N1605" s="46"/>
    </row>
    <row r="1606" spans="12:14" x14ac:dyDescent="0.25">
      <c r="L1606" s="44"/>
      <c r="M1606" s="45"/>
      <c r="N1606" s="46"/>
    </row>
    <row r="1607" spans="12:14" x14ac:dyDescent="0.25">
      <c r="L1607" s="44"/>
      <c r="M1607" s="45"/>
      <c r="N1607" s="46"/>
    </row>
    <row r="1608" spans="12:14" x14ac:dyDescent="0.25">
      <c r="L1608" s="44"/>
      <c r="M1608" s="45"/>
      <c r="N1608" s="46"/>
    </row>
    <row r="1609" spans="12:14" x14ac:dyDescent="0.25">
      <c r="L1609" s="44"/>
      <c r="M1609" s="45"/>
      <c r="N1609" s="46"/>
    </row>
    <row r="1610" spans="12:14" x14ac:dyDescent="0.25">
      <c r="L1610" s="44"/>
      <c r="M1610" s="45"/>
      <c r="N1610" s="46"/>
    </row>
    <row r="1611" spans="12:14" x14ac:dyDescent="0.25">
      <c r="L1611" s="44"/>
      <c r="M1611" s="45"/>
      <c r="N1611" s="46"/>
    </row>
    <row r="1612" spans="12:14" x14ac:dyDescent="0.25">
      <c r="L1612" s="44"/>
      <c r="M1612" s="45"/>
      <c r="N1612" s="46"/>
    </row>
    <row r="1613" spans="12:14" x14ac:dyDescent="0.25">
      <c r="L1613" s="44"/>
      <c r="M1613" s="45"/>
      <c r="N1613" s="46"/>
    </row>
    <row r="1614" spans="12:14" x14ac:dyDescent="0.25">
      <c r="L1614" s="44"/>
      <c r="M1614" s="45"/>
      <c r="N1614" s="46"/>
    </row>
    <row r="1615" spans="12:14" x14ac:dyDescent="0.25">
      <c r="L1615" s="44"/>
      <c r="M1615" s="45"/>
      <c r="N1615" s="46"/>
    </row>
    <row r="1616" spans="12:14" x14ac:dyDescent="0.25">
      <c r="L1616" s="44"/>
      <c r="M1616" s="45"/>
      <c r="N1616" s="46"/>
    </row>
    <row r="1617" spans="12:14" x14ac:dyDescent="0.25">
      <c r="L1617" s="44"/>
      <c r="M1617" s="45"/>
      <c r="N1617" s="46"/>
    </row>
    <row r="1618" spans="12:14" x14ac:dyDescent="0.25">
      <c r="L1618" s="44"/>
      <c r="M1618" s="45"/>
      <c r="N1618" s="46"/>
    </row>
    <row r="1619" spans="12:14" x14ac:dyDescent="0.25">
      <c r="L1619" s="44"/>
      <c r="M1619" s="45"/>
      <c r="N1619" s="46"/>
    </row>
    <row r="1620" spans="12:14" x14ac:dyDescent="0.25">
      <c r="L1620" s="44"/>
      <c r="M1620" s="45"/>
      <c r="N1620" s="46"/>
    </row>
    <row r="1621" spans="12:14" x14ac:dyDescent="0.25">
      <c r="L1621" s="44"/>
      <c r="M1621" s="45"/>
      <c r="N1621" s="46"/>
    </row>
    <row r="1622" spans="12:14" x14ac:dyDescent="0.25">
      <c r="L1622" s="44"/>
      <c r="M1622" s="45"/>
      <c r="N1622" s="46"/>
    </row>
    <row r="1623" spans="12:14" x14ac:dyDescent="0.25">
      <c r="L1623" s="44"/>
      <c r="M1623" s="45"/>
      <c r="N1623" s="46"/>
    </row>
    <row r="1624" spans="12:14" x14ac:dyDescent="0.25">
      <c r="L1624" s="44"/>
      <c r="M1624" s="45"/>
      <c r="N1624" s="46"/>
    </row>
    <row r="1625" spans="12:14" x14ac:dyDescent="0.25">
      <c r="L1625" s="44"/>
      <c r="M1625" s="45"/>
      <c r="N1625" s="46"/>
    </row>
    <row r="1626" spans="12:14" x14ac:dyDescent="0.25">
      <c r="L1626" s="44"/>
      <c r="M1626" s="45"/>
      <c r="N1626" s="46"/>
    </row>
    <row r="1627" spans="12:14" x14ac:dyDescent="0.25">
      <c r="L1627" s="44"/>
      <c r="M1627" s="45"/>
      <c r="N1627" s="46"/>
    </row>
    <row r="1628" spans="12:14" x14ac:dyDescent="0.25">
      <c r="L1628" s="44"/>
      <c r="M1628" s="45"/>
      <c r="N1628" s="46"/>
    </row>
    <row r="1629" spans="12:14" x14ac:dyDescent="0.25">
      <c r="L1629" s="44"/>
      <c r="M1629" s="45"/>
      <c r="N1629" s="46"/>
    </row>
    <row r="1630" spans="12:14" x14ac:dyDescent="0.25">
      <c r="L1630" s="44"/>
      <c r="M1630" s="45"/>
      <c r="N1630" s="46"/>
    </row>
    <row r="1631" spans="12:14" x14ac:dyDescent="0.25">
      <c r="L1631" s="44"/>
      <c r="M1631" s="45"/>
      <c r="N1631" s="46"/>
    </row>
    <row r="1632" spans="12:14" x14ac:dyDescent="0.25">
      <c r="L1632" s="44"/>
      <c r="M1632" s="45"/>
      <c r="N1632" s="46"/>
    </row>
    <row r="1633" spans="12:14" x14ac:dyDescent="0.25">
      <c r="L1633" s="44"/>
      <c r="M1633" s="45"/>
      <c r="N1633" s="46"/>
    </row>
    <row r="1634" spans="12:14" x14ac:dyDescent="0.25">
      <c r="L1634" s="44"/>
      <c r="M1634" s="45"/>
      <c r="N1634" s="46"/>
    </row>
    <row r="1635" spans="12:14" x14ac:dyDescent="0.25">
      <c r="L1635" s="44"/>
      <c r="M1635" s="45"/>
      <c r="N1635" s="46"/>
    </row>
    <row r="1636" spans="12:14" x14ac:dyDescent="0.25">
      <c r="L1636" s="44"/>
      <c r="M1636" s="45"/>
      <c r="N1636" s="46"/>
    </row>
    <row r="1637" spans="12:14" x14ac:dyDescent="0.25">
      <c r="L1637" s="44"/>
      <c r="M1637" s="45"/>
      <c r="N1637" s="46"/>
    </row>
    <row r="1638" spans="12:14" x14ac:dyDescent="0.25">
      <c r="L1638" s="44"/>
      <c r="M1638" s="45"/>
      <c r="N1638" s="46"/>
    </row>
    <row r="1639" spans="12:14" x14ac:dyDescent="0.25">
      <c r="L1639" s="44"/>
      <c r="M1639" s="45"/>
      <c r="N1639" s="46"/>
    </row>
    <row r="1640" spans="12:14" x14ac:dyDescent="0.25">
      <c r="L1640" s="44"/>
      <c r="M1640" s="45"/>
      <c r="N1640" s="46"/>
    </row>
    <row r="1641" spans="12:14" x14ac:dyDescent="0.25">
      <c r="L1641" s="44"/>
      <c r="M1641" s="45"/>
      <c r="N1641" s="46"/>
    </row>
    <row r="1642" spans="12:14" x14ac:dyDescent="0.25">
      <c r="L1642" s="44"/>
      <c r="M1642" s="45"/>
      <c r="N1642" s="46"/>
    </row>
    <row r="1643" spans="12:14" x14ac:dyDescent="0.25">
      <c r="L1643" s="44"/>
      <c r="M1643" s="45"/>
      <c r="N1643" s="46"/>
    </row>
    <row r="1644" spans="12:14" x14ac:dyDescent="0.25">
      <c r="L1644" s="44"/>
      <c r="M1644" s="45"/>
      <c r="N1644" s="46"/>
    </row>
    <row r="1645" spans="12:14" x14ac:dyDescent="0.25">
      <c r="L1645" s="44"/>
      <c r="M1645" s="45"/>
      <c r="N1645" s="46"/>
    </row>
    <row r="1646" spans="12:14" x14ac:dyDescent="0.25">
      <c r="L1646" s="44"/>
      <c r="M1646" s="45"/>
      <c r="N1646" s="46"/>
    </row>
    <row r="1647" spans="12:14" x14ac:dyDescent="0.25">
      <c r="L1647" s="44"/>
      <c r="M1647" s="45"/>
      <c r="N1647" s="46"/>
    </row>
    <row r="1648" spans="12:14" x14ac:dyDescent="0.25">
      <c r="L1648" s="44"/>
      <c r="M1648" s="45"/>
      <c r="N1648" s="46"/>
    </row>
    <row r="1649" spans="12:14" x14ac:dyDescent="0.25">
      <c r="L1649" s="44"/>
      <c r="M1649" s="45"/>
      <c r="N1649" s="46"/>
    </row>
    <row r="1650" spans="12:14" x14ac:dyDescent="0.25">
      <c r="L1650" s="44"/>
      <c r="M1650" s="45"/>
      <c r="N1650" s="46"/>
    </row>
    <row r="1651" spans="12:14" x14ac:dyDescent="0.25">
      <c r="L1651" s="44"/>
      <c r="M1651" s="45"/>
      <c r="N1651" s="46"/>
    </row>
    <row r="1652" spans="12:14" x14ac:dyDescent="0.25">
      <c r="L1652" s="44"/>
      <c r="M1652" s="45"/>
      <c r="N1652" s="46"/>
    </row>
    <row r="1653" spans="12:14" x14ac:dyDescent="0.25">
      <c r="L1653" s="44"/>
      <c r="M1653" s="45"/>
      <c r="N1653" s="46"/>
    </row>
    <row r="1654" spans="12:14" x14ac:dyDescent="0.25">
      <c r="L1654" s="44"/>
      <c r="M1654" s="45"/>
      <c r="N1654" s="46"/>
    </row>
    <row r="1655" spans="12:14" x14ac:dyDescent="0.25">
      <c r="L1655" s="44"/>
      <c r="M1655" s="45"/>
      <c r="N1655" s="46"/>
    </row>
    <row r="1656" spans="12:14" x14ac:dyDescent="0.25">
      <c r="L1656" s="44"/>
      <c r="M1656" s="45"/>
      <c r="N1656" s="46"/>
    </row>
    <row r="1657" spans="12:14" x14ac:dyDescent="0.25">
      <c r="L1657" s="44"/>
      <c r="M1657" s="45"/>
      <c r="N1657" s="46"/>
    </row>
    <row r="1658" spans="12:14" x14ac:dyDescent="0.25">
      <c r="L1658" s="44"/>
      <c r="M1658" s="45"/>
      <c r="N1658" s="46"/>
    </row>
    <row r="1659" spans="12:14" x14ac:dyDescent="0.25">
      <c r="L1659" s="44"/>
      <c r="M1659" s="45"/>
      <c r="N1659" s="46"/>
    </row>
    <row r="1660" spans="12:14" x14ac:dyDescent="0.25">
      <c r="L1660" s="44"/>
      <c r="M1660" s="45"/>
      <c r="N1660" s="46"/>
    </row>
    <row r="1661" spans="12:14" x14ac:dyDescent="0.25">
      <c r="L1661" s="44"/>
      <c r="M1661" s="45"/>
      <c r="N1661" s="46"/>
    </row>
    <row r="1662" spans="12:14" x14ac:dyDescent="0.25">
      <c r="L1662" s="44"/>
      <c r="M1662" s="45"/>
      <c r="N1662" s="46"/>
    </row>
    <row r="1663" spans="12:14" x14ac:dyDescent="0.25">
      <c r="L1663" s="44"/>
      <c r="M1663" s="45"/>
      <c r="N1663" s="46"/>
    </row>
    <row r="1664" spans="12:14" x14ac:dyDescent="0.25">
      <c r="L1664" s="44"/>
      <c r="M1664" s="45"/>
      <c r="N1664" s="46"/>
    </row>
    <row r="1665" spans="12:14" x14ac:dyDescent="0.25">
      <c r="L1665" s="44"/>
      <c r="M1665" s="45"/>
      <c r="N1665" s="46"/>
    </row>
    <row r="1666" spans="12:14" x14ac:dyDescent="0.25">
      <c r="L1666" s="44"/>
      <c r="M1666" s="45"/>
      <c r="N1666" s="46"/>
    </row>
    <row r="1667" spans="12:14" x14ac:dyDescent="0.25">
      <c r="L1667" s="44"/>
      <c r="M1667" s="45"/>
      <c r="N1667" s="46"/>
    </row>
    <row r="1668" spans="12:14" x14ac:dyDescent="0.25">
      <c r="L1668" s="44"/>
      <c r="M1668" s="45"/>
      <c r="N1668" s="46"/>
    </row>
    <row r="1669" spans="12:14" x14ac:dyDescent="0.25">
      <c r="L1669" s="44"/>
      <c r="M1669" s="45"/>
      <c r="N1669" s="46"/>
    </row>
    <row r="1670" spans="12:14" x14ac:dyDescent="0.25">
      <c r="L1670" s="44"/>
      <c r="M1670" s="45"/>
      <c r="N1670" s="46"/>
    </row>
    <row r="1671" spans="12:14" x14ac:dyDescent="0.25">
      <c r="L1671" s="44"/>
      <c r="M1671" s="45"/>
      <c r="N1671" s="46"/>
    </row>
    <row r="1672" spans="12:14" x14ac:dyDescent="0.25">
      <c r="L1672" s="44"/>
      <c r="M1672" s="45"/>
      <c r="N1672" s="46"/>
    </row>
    <row r="1673" spans="12:14" x14ac:dyDescent="0.25">
      <c r="L1673" s="44"/>
      <c r="M1673" s="45"/>
      <c r="N1673" s="46"/>
    </row>
    <row r="1674" spans="12:14" x14ac:dyDescent="0.25">
      <c r="L1674" s="44"/>
      <c r="M1674" s="45"/>
      <c r="N1674" s="46"/>
    </row>
    <row r="1675" spans="12:14" x14ac:dyDescent="0.25">
      <c r="L1675" s="44"/>
      <c r="M1675" s="45"/>
      <c r="N1675" s="46"/>
    </row>
    <row r="1676" spans="12:14" x14ac:dyDescent="0.25">
      <c r="L1676" s="44"/>
      <c r="M1676" s="45"/>
      <c r="N1676" s="46"/>
    </row>
    <row r="1677" spans="12:14" x14ac:dyDescent="0.25">
      <c r="L1677" s="44"/>
      <c r="M1677" s="45"/>
      <c r="N1677" s="46"/>
    </row>
    <row r="1678" spans="12:14" x14ac:dyDescent="0.25">
      <c r="L1678" s="44"/>
      <c r="M1678" s="45"/>
      <c r="N1678" s="46"/>
    </row>
    <row r="1679" spans="12:14" x14ac:dyDescent="0.25">
      <c r="L1679" s="44"/>
      <c r="M1679" s="45"/>
      <c r="N1679" s="46"/>
    </row>
    <row r="1680" spans="12:14" x14ac:dyDescent="0.25">
      <c r="L1680" s="44"/>
      <c r="M1680" s="45"/>
      <c r="N1680" s="46"/>
    </row>
    <row r="1681" spans="12:14" x14ac:dyDescent="0.25">
      <c r="L1681" s="44"/>
      <c r="M1681" s="45"/>
      <c r="N1681" s="46"/>
    </row>
    <row r="1682" spans="12:14" x14ac:dyDescent="0.25">
      <c r="L1682" s="44"/>
      <c r="M1682" s="45"/>
      <c r="N1682" s="46"/>
    </row>
    <row r="1683" spans="12:14" x14ac:dyDescent="0.25">
      <c r="L1683" s="44"/>
      <c r="M1683" s="45"/>
      <c r="N1683" s="46"/>
    </row>
    <row r="1684" spans="12:14" x14ac:dyDescent="0.25">
      <c r="L1684" s="44"/>
      <c r="M1684" s="45"/>
      <c r="N1684" s="46"/>
    </row>
    <row r="1685" spans="12:14" x14ac:dyDescent="0.25">
      <c r="L1685" s="44"/>
      <c r="M1685" s="45"/>
      <c r="N1685" s="46"/>
    </row>
    <row r="1686" spans="12:14" x14ac:dyDescent="0.25">
      <c r="L1686" s="44"/>
      <c r="M1686" s="45"/>
      <c r="N1686" s="46"/>
    </row>
    <row r="1687" spans="12:14" x14ac:dyDescent="0.25">
      <c r="L1687" s="44"/>
      <c r="M1687" s="45"/>
      <c r="N1687" s="46"/>
    </row>
    <row r="1688" spans="12:14" x14ac:dyDescent="0.25">
      <c r="L1688" s="44"/>
      <c r="M1688" s="45"/>
      <c r="N1688" s="46"/>
    </row>
    <row r="1689" spans="12:14" x14ac:dyDescent="0.25">
      <c r="L1689" s="44"/>
      <c r="M1689" s="45"/>
      <c r="N1689" s="46"/>
    </row>
    <row r="1690" spans="12:14" x14ac:dyDescent="0.25">
      <c r="L1690" s="44"/>
      <c r="M1690" s="45"/>
      <c r="N1690" s="46"/>
    </row>
    <row r="1691" spans="12:14" x14ac:dyDescent="0.25">
      <c r="L1691" s="44"/>
      <c r="M1691" s="45"/>
      <c r="N1691" s="46"/>
    </row>
    <row r="1692" spans="12:14" x14ac:dyDescent="0.25">
      <c r="L1692" s="44"/>
      <c r="M1692" s="45"/>
      <c r="N1692" s="46"/>
    </row>
    <row r="1693" spans="12:14" x14ac:dyDescent="0.25">
      <c r="L1693" s="44"/>
      <c r="M1693" s="45"/>
      <c r="N1693" s="46"/>
    </row>
    <row r="1694" spans="12:14" x14ac:dyDescent="0.25">
      <c r="L1694" s="44"/>
      <c r="M1694" s="45"/>
      <c r="N1694" s="46"/>
    </row>
    <row r="1695" spans="12:14" x14ac:dyDescent="0.25">
      <c r="L1695" s="44"/>
      <c r="M1695" s="45"/>
      <c r="N1695" s="46"/>
    </row>
    <row r="1696" spans="12:14" x14ac:dyDescent="0.25">
      <c r="L1696" s="44"/>
      <c r="M1696" s="45"/>
      <c r="N1696" s="46"/>
    </row>
    <row r="1697" spans="12:14" x14ac:dyDescent="0.25">
      <c r="L1697" s="44"/>
      <c r="M1697" s="45"/>
      <c r="N1697" s="46"/>
    </row>
    <row r="1698" spans="12:14" x14ac:dyDescent="0.25">
      <c r="L1698" s="44"/>
      <c r="M1698" s="45"/>
      <c r="N1698" s="46"/>
    </row>
    <row r="1699" spans="12:14" x14ac:dyDescent="0.25">
      <c r="L1699" s="44"/>
      <c r="M1699" s="45"/>
      <c r="N1699" s="46"/>
    </row>
    <row r="1700" spans="12:14" x14ac:dyDescent="0.25">
      <c r="L1700" s="44"/>
      <c r="M1700" s="45"/>
      <c r="N1700" s="46"/>
    </row>
    <row r="1701" spans="12:14" x14ac:dyDescent="0.25">
      <c r="L1701" s="44"/>
      <c r="M1701" s="45"/>
      <c r="N1701" s="46"/>
    </row>
    <row r="1702" spans="12:14" x14ac:dyDescent="0.25">
      <c r="L1702" s="44"/>
      <c r="M1702" s="45"/>
      <c r="N1702" s="46"/>
    </row>
    <row r="1703" spans="12:14" x14ac:dyDescent="0.25">
      <c r="L1703" s="44"/>
      <c r="M1703" s="45"/>
      <c r="N1703" s="46"/>
    </row>
    <row r="1704" spans="12:14" x14ac:dyDescent="0.25">
      <c r="L1704" s="44"/>
      <c r="M1704" s="45"/>
      <c r="N1704" s="46"/>
    </row>
    <row r="1705" spans="12:14" x14ac:dyDescent="0.25">
      <c r="L1705" s="44"/>
      <c r="M1705" s="45"/>
      <c r="N1705" s="46"/>
    </row>
    <row r="1706" spans="12:14" x14ac:dyDescent="0.25">
      <c r="L1706" s="44"/>
      <c r="M1706" s="45"/>
      <c r="N1706" s="46"/>
    </row>
    <row r="1707" spans="12:14" x14ac:dyDescent="0.25">
      <c r="L1707" s="44"/>
      <c r="M1707" s="45"/>
      <c r="N1707" s="46"/>
    </row>
    <row r="1708" spans="12:14" x14ac:dyDescent="0.25">
      <c r="L1708" s="44"/>
      <c r="M1708" s="45"/>
      <c r="N1708" s="46"/>
    </row>
    <row r="1709" spans="12:14" x14ac:dyDescent="0.25">
      <c r="L1709" s="44"/>
      <c r="M1709" s="45"/>
      <c r="N1709" s="46"/>
    </row>
    <row r="1710" spans="12:14" x14ac:dyDescent="0.25">
      <c r="L1710" s="44"/>
      <c r="M1710" s="45"/>
      <c r="N1710" s="46"/>
    </row>
    <row r="1711" spans="12:14" x14ac:dyDescent="0.25">
      <c r="L1711" s="44"/>
      <c r="M1711" s="45"/>
      <c r="N1711" s="46"/>
    </row>
    <row r="1712" spans="12:14" x14ac:dyDescent="0.25">
      <c r="L1712" s="44"/>
      <c r="M1712" s="45"/>
      <c r="N1712" s="46"/>
    </row>
    <row r="1713" spans="12:14" x14ac:dyDescent="0.25">
      <c r="L1713" s="44"/>
      <c r="M1713" s="45"/>
      <c r="N1713" s="46"/>
    </row>
    <row r="1714" spans="12:14" x14ac:dyDescent="0.25">
      <c r="L1714" s="44"/>
      <c r="M1714" s="45"/>
      <c r="N1714" s="46"/>
    </row>
    <row r="1715" spans="12:14" x14ac:dyDescent="0.25">
      <c r="L1715" s="44"/>
      <c r="M1715" s="45"/>
      <c r="N1715" s="46"/>
    </row>
    <row r="1716" spans="12:14" x14ac:dyDescent="0.25">
      <c r="L1716" s="44"/>
      <c r="M1716" s="45"/>
      <c r="N1716" s="46"/>
    </row>
    <row r="1717" spans="12:14" x14ac:dyDescent="0.25">
      <c r="L1717" s="44"/>
      <c r="M1717" s="45"/>
      <c r="N1717" s="46"/>
    </row>
    <row r="1718" spans="12:14" x14ac:dyDescent="0.25">
      <c r="L1718" s="44"/>
      <c r="M1718" s="45"/>
      <c r="N1718" s="46"/>
    </row>
    <row r="1719" spans="12:14" x14ac:dyDescent="0.25">
      <c r="L1719" s="44"/>
      <c r="M1719" s="45"/>
      <c r="N1719" s="46"/>
    </row>
    <row r="1720" spans="12:14" x14ac:dyDescent="0.25">
      <c r="L1720" s="44"/>
      <c r="M1720" s="45"/>
      <c r="N1720" s="46"/>
    </row>
    <row r="1721" spans="12:14" x14ac:dyDescent="0.25">
      <c r="L1721" s="44"/>
      <c r="M1721" s="45"/>
      <c r="N1721" s="46"/>
    </row>
    <row r="1722" spans="12:14" x14ac:dyDescent="0.25">
      <c r="L1722" s="44"/>
      <c r="M1722" s="45"/>
      <c r="N1722" s="46"/>
    </row>
    <row r="1723" spans="12:14" x14ac:dyDescent="0.25">
      <c r="L1723" s="44"/>
      <c r="M1723" s="45"/>
      <c r="N1723" s="46"/>
    </row>
    <row r="1724" spans="12:14" x14ac:dyDescent="0.25">
      <c r="L1724" s="44"/>
      <c r="M1724" s="45"/>
      <c r="N1724" s="46"/>
    </row>
    <row r="1725" spans="12:14" x14ac:dyDescent="0.25">
      <c r="L1725" s="44"/>
      <c r="M1725" s="45"/>
      <c r="N1725" s="46"/>
    </row>
    <row r="1726" spans="12:14" x14ac:dyDescent="0.25">
      <c r="L1726" s="44"/>
      <c r="M1726" s="45"/>
      <c r="N1726" s="46"/>
    </row>
    <row r="1727" spans="12:14" x14ac:dyDescent="0.25">
      <c r="L1727" s="44"/>
      <c r="M1727" s="45"/>
      <c r="N1727" s="46"/>
    </row>
    <row r="1728" spans="12:14" x14ac:dyDescent="0.25">
      <c r="L1728" s="44"/>
      <c r="M1728" s="45"/>
      <c r="N1728" s="46"/>
    </row>
    <row r="1729" spans="12:14" x14ac:dyDescent="0.25">
      <c r="L1729" s="44"/>
      <c r="M1729" s="45"/>
      <c r="N1729" s="46"/>
    </row>
    <row r="1730" spans="12:14" x14ac:dyDescent="0.25">
      <c r="L1730" s="44"/>
      <c r="M1730" s="45"/>
      <c r="N1730" s="46"/>
    </row>
    <row r="1731" spans="12:14" x14ac:dyDescent="0.25">
      <c r="L1731" s="44"/>
      <c r="M1731" s="45"/>
      <c r="N1731" s="46"/>
    </row>
    <row r="1732" spans="12:14" x14ac:dyDescent="0.25">
      <c r="L1732" s="44"/>
      <c r="M1732" s="45"/>
      <c r="N1732" s="46"/>
    </row>
    <row r="1733" spans="12:14" x14ac:dyDescent="0.25">
      <c r="L1733" s="44"/>
      <c r="M1733" s="45"/>
      <c r="N1733" s="46"/>
    </row>
    <row r="1734" spans="12:14" x14ac:dyDescent="0.25">
      <c r="L1734" s="44"/>
      <c r="M1734" s="45"/>
      <c r="N1734" s="46"/>
    </row>
    <row r="1735" spans="12:14" x14ac:dyDescent="0.25">
      <c r="L1735" s="44"/>
      <c r="M1735" s="45"/>
      <c r="N1735" s="46"/>
    </row>
    <row r="1736" spans="12:14" x14ac:dyDescent="0.25">
      <c r="L1736" s="44"/>
      <c r="M1736" s="45"/>
      <c r="N1736" s="46"/>
    </row>
    <row r="1737" spans="12:14" x14ac:dyDescent="0.25">
      <c r="L1737" s="44"/>
      <c r="M1737" s="45"/>
      <c r="N1737" s="46"/>
    </row>
    <row r="1738" spans="12:14" x14ac:dyDescent="0.25">
      <c r="L1738" s="44"/>
      <c r="M1738" s="45"/>
      <c r="N1738" s="46"/>
    </row>
    <row r="1739" spans="12:14" x14ac:dyDescent="0.25">
      <c r="L1739" s="44"/>
      <c r="M1739" s="45"/>
      <c r="N1739" s="46"/>
    </row>
    <row r="1740" spans="12:14" x14ac:dyDescent="0.25">
      <c r="L1740" s="44"/>
      <c r="M1740" s="45"/>
      <c r="N1740" s="46"/>
    </row>
    <row r="1741" spans="12:14" x14ac:dyDescent="0.25">
      <c r="L1741" s="44"/>
      <c r="M1741" s="45"/>
      <c r="N1741" s="46"/>
    </row>
    <row r="1742" spans="12:14" x14ac:dyDescent="0.25">
      <c r="L1742" s="44"/>
      <c r="M1742" s="45"/>
      <c r="N1742" s="46"/>
    </row>
    <row r="1743" spans="12:14" x14ac:dyDescent="0.25">
      <c r="L1743" s="44"/>
      <c r="M1743" s="45"/>
      <c r="N1743" s="46"/>
    </row>
    <row r="1744" spans="12:14" x14ac:dyDescent="0.25">
      <c r="L1744" s="44"/>
      <c r="M1744" s="45"/>
      <c r="N1744" s="46"/>
    </row>
    <row r="1745" spans="12:14" x14ac:dyDescent="0.25">
      <c r="L1745" s="44"/>
      <c r="M1745" s="45"/>
      <c r="N1745" s="46"/>
    </row>
    <row r="1746" spans="12:14" x14ac:dyDescent="0.25">
      <c r="L1746" s="44"/>
      <c r="M1746" s="45"/>
      <c r="N1746" s="46"/>
    </row>
    <row r="1747" spans="12:14" x14ac:dyDescent="0.25">
      <c r="L1747" s="44"/>
      <c r="M1747" s="45"/>
      <c r="N1747" s="46"/>
    </row>
    <row r="1748" spans="12:14" x14ac:dyDescent="0.25">
      <c r="L1748" s="44"/>
      <c r="M1748" s="45"/>
      <c r="N1748" s="46"/>
    </row>
    <row r="1749" spans="12:14" x14ac:dyDescent="0.25">
      <c r="L1749" s="44"/>
      <c r="M1749" s="45"/>
      <c r="N1749" s="46"/>
    </row>
    <row r="1750" spans="12:14" x14ac:dyDescent="0.25">
      <c r="L1750" s="44"/>
      <c r="M1750" s="45"/>
      <c r="N1750" s="46"/>
    </row>
    <row r="1751" spans="12:14" x14ac:dyDescent="0.25">
      <c r="L1751" s="44"/>
      <c r="M1751" s="45"/>
      <c r="N1751" s="46"/>
    </row>
    <row r="1752" spans="12:14" x14ac:dyDescent="0.25">
      <c r="L1752" s="44"/>
      <c r="M1752" s="45"/>
      <c r="N1752" s="46"/>
    </row>
    <row r="1753" spans="12:14" x14ac:dyDescent="0.25">
      <c r="L1753" s="44"/>
      <c r="M1753" s="45"/>
      <c r="N1753" s="46"/>
    </row>
    <row r="1754" spans="12:14" x14ac:dyDescent="0.25">
      <c r="L1754" s="44"/>
      <c r="M1754" s="45"/>
      <c r="N1754" s="46"/>
    </row>
    <row r="1755" spans="12:14" x14ac:dyDescent="0.25">
      <c r="L1755" s="44"/>
      <c r="M1755" s="45"/>
      <c r="N1755" s="46"/>
    </row>
    <row r="1756" spans="12:14" x14ac:dyDescent="0.25">
      <c r="L1756" s="44"/>
      <c r="M1756" s="45"/>
      <c r="N1756" s="46"/>
    </row>
    <row r="1757" spans="12:14" x14ac:dyDescent="0.25">
      <c r="L1757" s="44"/>
      <c r="M1757" s="45"/>
      <c r="N1757" s="46"/>
    </row>
    <row r="1758" spans="12:14" x14ac:dyDescent="0.25">
      <c r="L1758" s="44"/>
      <c r="M1758" s="45"/>
      <c r="N1758" s="46"/>
    </row>
    <row r="1759" spans="12:14" x14ac:dyDescent="0.25">
      <c r="L1759" s="44"/>
      <c r="M1759" s="45"/>
      <c r="N1759" s="46"/>
    </row>
    <row r="1760" spans="12:14" x14ac:dyDescent="0.25">
      <c r="L1760" s="44"/>
      <c r="M1760" s="45"/>
      <c r="N1760" s="46"/>
    </row>
    <row r="1761" spans="12:14" x14ac:dyDescent="0.25">
      <c r="L1761" s="44"/>
      <c r="M1761" s="45"/>
      <c r="N1761" s="46"/>
    </row>
    <row r="1762" spans="12:14" x14ac:dyDescent="0.25">
      <c r="L1762" s="44"/>
      <c r="M1762" s="45"/>
      <c r="N1762" s="46"/>
    </row>
    <row r="1763" spans="12:14" x14ac:dyDescent="0.25">
      <c r="L1763" s="44"/>
      <c r="M1763" s="45"/>
      <c r="N1763" s="46"/>
    </row>
    <row r="1764" spans="12:14" x14ac:dyDescent="0.25">
      <c r="L1764" s="44"/>
      <c r="M1764" s="45"/>
      <c r="N1764" s="46"/>
    </row>
    <row r="1765" spans="12:14" x14ac:dyDescent="0.25">
      <c r="L1765" s="44"/>
      <c r="M1765" s="45"/>
      <c r="N1765" s="46"/>
    </row>
    <row r="1766" spans="12:14" x14ac:dyDescent="0.25">
      <c r="L1766" s="44"/>
      <c r="M1766" s="45"/>
      <c r="N1766" s="46"/>
    </row>
    <row r="1767" spans="12:14" x14ac:dyDescent="0.25">
      <c r="L1767" s="44"/>
      <c r="M1767" s="45"/>
      <c r="N1767" s="46"/>
    </row>
    <row r="1768" spans="12:14" x14ac:dyDescent="0.25">
      <c r="L1768" s="44"/>
      <c r="M1768" s="45"/>
      <c r="N1768" s="46"/>
    </row>
    <row r="1769" spans="12:14" x14ac:dyDescent="0.25">
      <c r="L1769" s="44"/>
      <c r="M1769" s="45"/>
      <c r="N1769" s="46"/>
    </row>
    <row r="1770" spans="12:14" x14ac:dyDescent="0.25">
      <c r="L1770" s="44"/>
      <c r="M1770" s="45"/>
      <c r="N1770" s="46"/>
    </row>
    <row r="1771" spans="12:14" x14ac:dyDescent="0.25">
      <c r="L1771" s="44"/>
      <c r="M1771" s="45"/>
      <c r="N1771" s="46"/>
    </row>
    <row r="1772" spans="12:14" x14ac:dyDescent="0.25">
      <c r="L1772" s="44"/>
      <c r="M1772" s="45"/>
      <c r="N1772" s="46"/>
    </row>
    <row r="1773" spans="12:14" x14ac:dyDescent="0.25">
      <c r="L1773" s="44"/>
      <c r="M1773" s="45"/>
      <c r="N1773" s="46"/>
    </row>
    <row r="1774" spans="12:14" x14ac:dyDescent="0.25">
      <c r="L1774" s="44"/>
      <c r="M1774" s="45"/>
      <c r="N1774" s="46"/>
    </row>
    <row r="1775" spans="12:14" x14ac:dyDescent="0.25">
      <c r="L1775" s="44"/>
      <c r="M1775" s="45"/>
      <c r="N1775" s="46"/>
    </row>
    <row r="1776" spans="12:14" x14ac:dyDescent="0.25">
      <c r="L1776" s="44"/>
      <c r="M1776" s="45"/>
      <c r="N1776" s="46"/>
    </row>
    <row r="1777" spans="12:14" x14ac:dyDescent="0.25">
      <c r="L1777" s="44"/>
      <c r="M1777" s="45"/>
      <c r="N1777" s="46"/>
    </row>
    <row r="1778" spans="12:14" x14ac:dyDescent="0.25">
      <c r="L1778" s="44"/>
      <c r="M1778" s="45"/>
      <c r="N1778" s="46"/>
    </row>
    <row r="1779" spans="12:14" x14ac:dyDescent="0.25">
      <c r="L1779" s="44"/>
      <c r="M1779" s="45"/>
      <c r="N1779" s="46"/>
    </row>
    <row r="1780" spans="12:14" x14ac:dyDescent="0.25">
      <c r="L1780" s="44"/>
      <c r="M1780" s="45"/>
      <c r="N1780" s="46"/>
    </row>
    <row r="1781" spans="12:14" x14ac:dyDescent="0.25">
      <c r="L1781" s="44"/>
      <c r="M1781" s="45"/>
      <c r="N1781" s="46"/>
    </row>
    <row r="1782" spans="12:14" x14ac:dyDescent="0.25">
      <c r="L1782" s="44"/>
      <c r="M1782" s="45"/>
      <c r="N1782" s="46"/>
    </row>
    <row r="1783" spans="12:14" x14ac:dyDescent="0.25">
      <c r="L1783" s="44"/>
      <c r="M1783" s="45"/>
      <c r="N1783" s="46"/>
    </row>
    <row r="1784" spans="12:14" x14ac:dyDescent="0.25">
      <c r="L1784" s="44"/>
      <c r="M1784" s="45"/>
      <c r="N1784" s="46"/>
    </row>
    <row r="1785" spans="12:14" x14ac:dyDescent="0.25">
      <c r="L1785" s="44"/>
      <c r="M1785" s="45"/>
      <c r="N1785" s="46"/>
    </row>
    <row r="1786" spans="12:14" x14ac:dyDescent="0.25">
      <c r="L1786" s="44"/>
      <c r="M1786" s="45"/>
      <c r="N1786" s="46"/>
    </row>
    <row r="1787" spans="12:14" x14ac:dyDescent="0.25">
      <c r="L1787" s="44"/>
      <c r="M1787" s="45"/>
      <c r="N1787" s="46"/>
    </row>
    <row r="1788" spans="12:14" x14ac:dyDescent="0.25">
      <c r="L1788" s="44"/>
      <c r="M1788" s="45"/>
      <c r="N1788" s="46"/>
    </row>
    <row r="1789" spans="12:14" x14ac:dyDescent="0.25">
      <c r="L1789" s="44"/>
      <c r="M1789" s="45"/>
      <c r="N1789" s="46"/>
    </row>
    <row r="1790" spans="12:14" x14ac:dyDescent="0.25">
      <c r="L1790" s="44"/>
      <c r="M1790" s="45"/>
      <c r="N1790" s="46"/>
    </row>
    <row r="1791" spans="12:14" x14ac:dyDescent="0.25">
      <c r="L1791" s="44"/>
      <c r="M1791" s="45"/>
      <c r="N1791" s="46"/>
    </row>
    <row r="1792" spans="12:14" x14ac:dyDescent="0.25">
      <c r="L1792" s="44"/>
      <c r="M1792" s="45"/>
      <c r="N1792" s="46"/>
    </row>
    <row r="1793" spans="12:14" x14ac:dyDescent="0.25">
      <c r="L1793" s="44"/>
      <c r="M1793" s="45"/>
      <c r="N1793" s="46"/>
    </row>
    <row r="1794" spans="12:14" x14ac:dyDescent="0.25">
      <c r="L1794" s="44"/>
      <c r="M1794" s="45"/>
      <c r="N1794" s="46"/>
    </row>
    <row r="1795" spans="12:14" x14ac:dyDescent="0.25">
      <c r="L1795" s="44"/>
      <c r="M1795" s="45"/>
      <c r="N1795" s="46"/>
    </row>
    <row r="1796" spans="12:14" x14ac:dyDescent="0.25">
      <c r="L1796" s="44"/>
      <c r="M1796" s="45"/>
      <c r="N1796" s="46"/>
    </row>
    <row r="1797" spans="12:14" x14ac:dyDescent="0.25">
      <c r="L1797" s="44"/>
      <c r="M1797" s="45"/>
      <c r="N1797" s="46"/>
    </row>
    <row r="1798" spans="12:14" x14ac:dyDescent="0.25">
      <c r="L1798" s="44"/>
      <c r="M1798" s="45"/>
      <c r="N1798" s="46"/>
    </row>
    <row r="1799" spans="12:14" x14ac:dyDescent="0.25">
      <c r="L1799" s="44"/>
      <c r="M1799" s="45"/>
      <c r="N1799" s="46"/>
    </row>
    <row r="1800" spans="12:14" x14ac:dyDescent="0.25">
      <c r="L1800" s="44"/>
      <c r="M1800" s="45"/>
      <c r="N1800" s="46"/>
    </row>
    <row r="1801" spans="12:14" x14ac:dyDescent="0.25">
      <c r="L1801" s="44"/>
      <c r="M1801" s="45"/>
      <c r="N1801" s="46"/>
    </row>
    <row r="1802" spans="12:14" x14ac:dyDescent="0.25">
      <c r="L1802" s="44"/>
      <c r="M1802" s="45"/>
      <c r="N1802" s="46"/>
    </row>
    <row r="1803" spans="12:14" x14ac:dyDescent="0.25">
      <c r="L1803" s="44"/>
      <c r="M1803" s="45"/>
      <c r="N1803" s="46"/>
    </row>
    <row r="1804" spans="12:14" x14ac:dyDescent="0.25">
      <c r="L1804" s="44"/>
      <c r="M1804" s="45"/>
      <c r="N1804" s="46"/>
    </row>
    <row r="1805" spans="12:14" x14ac:dyDescent="0.25">
      <c r="L1805" s="44"/>
      <c r="M1805" s="45"/>
      <c r="N1805" s="46"/>
    </row>
    <row r="1806" spans="12:14" x14ac:dyDescent="0.25">
      <c r="L1806" s="44"/>
      <c r="M1806" s="45"/>
      <c r="N1806" s="46"/>
    </row>
    <row r="1807" spans="12:14" x14ac:dyDescent="0.25">
      <c r="L1807" s="44"/>
      <c r="M1807" s="45"/>
      <c r="N1807" s="46"/>
    </row>
    <row r="1808" spans="12:14" x14ac:dyDescent="0.25">
      <c r="L1808" s="44"/>
      <c r="M1808" s="45"/>
      <c r="N1808" s="46"/>
    </row>
    <row r="1809" spans="12:14" x14ac:dyDescent="0.25">
      <c r="L1809" s="44"/>
      <c r="M1809" s="45"/>
      <c r="N1809" s="46"/>
    </row>
    <row r="1810" spans="12:14" x14ac:dyDescent="0.25">
      <c r="L1810" s="44"/>
      <c r="M1810" s="45"/>
      <c r="N1810" s="46"/>
    </row>
    <row r="1811" spans="12:14" x14ac:dyDescent="0.25">
      <c r="L1811" s="44"/>
      <c r="M1811" s="45"/>
      <c r="N1811" s="46"/>
    </row>
    <row r="1812" spans="12:14" x14ac:dyDescent="0.25">
      <c r="L1812" s="44"/>
      <c r="M1812" s="45"/>
      <c r="N1812" s="46"/>
    </row>
    <row r="1813" spans="12:14" x14ac:dyDescent="0.25">
      <c r="L1813" s="44"/>
      <c r="M1813" s="45"/>
      <c r="N1813" s="46"/>
    </row>
    <row r="1814" spans="12:14" x14ac:dyDescent="0.25">
      <c r="L1814" s="44"/>
      <c r="M1814" s="45"/>
      <c r="N1814" s="46"/>
    </row>
    <row r="1815" spans="12:14" x14ac:dyDescent="0.25">
      <c r="L1815" s="44"/>
      <c r="M1815" s="45"/>
      <c r="N1815" s="46"/>
    </row>
    <row r="1816" spans="12:14" x14ac:dyDescent="0.25">
      <c r="L1816" s="44"/>
      <c r="M1816" s="45"/>
      <c r="N1816" s="46"/>
    </row>
    <row r="1817" spans="12:14" x14ac:dyDescent="0.25">
      <c r="L1817" s="44"/>
      <c r="M1817" s="45"/>
      <c r="N1817" s="46"/>
    </row>
    <row r="1818" spans="12:14" x14ac:dyDescent="0.25">
      <c r="L1818" s="44"/>
      <c r="M1818" s="45"/>
      <c r="N1818" s="46"/>
    </row>
    <row r="1819" spans="12:14" x14ac:dyDescent="0.25">
      <c r="L1819" s="44"/>
      <c r="M1819" s="45"/>
      <c r="N1819" s="46"/>
    </row>
    <row r="1820" spans="12:14" x14ac:dyDescent="0.25">
      <c r="L1820" s="44"/>
      <c r="M1820" s="45"/>
      <c r="N1820" s="46"/>
    </row>
    <row r="1821" spans="12:14" x14ac:dyDescent="0.25">
      <c r="L1821" s="44"/>
      <c r="M1821" s="45"/>
      <c r="N1821" s="46"/>
    </row>
    <row r="1822" spans="12:14" x14ac:dyDescent="0.25">
      <c r="L1822" s="44"/>
      <c r="M1822" s="45"/>
      <c r="N1822" s="46"/>
    </row>
    <row r="1823" spans="12:14" x14ac:dyDescent="0.25">
      <c r="L1823" s="44"/>
      <c r="M1823" s="45"/>
      <c r="N1823" s="46"/>
    </row>
    <row r="1824" spans="12:14" x14ac:dyDescent="0.25">
      <c r="L1824" s="44"/>
      <c r="M1824" s="45"/>
      <c r="N1824" s="46"/>
    </row>
    <row r="1825" spans="12:14" x14ac:dyDescent="0.25">
      <c r="L1825" s="44"/>
      <c r="M1825" s="45"/>
      <c r="N1825" s="46"/>
    </row>
    <row r="1826" spans="12:14" x14ac:dyDescent="0.25">
      <c r="L1826" s="44"/>
      <c r="M1826" s="45"/>
      <c r="N1826" s="46"/>
    </row>
    <row r="1827" spans="12:14" x14ac:dyDescent="0.25">
      <c r="L1827" s="44"/>
      <c r="M1827" s="45"/>
      <c r="N1827" s="46"/>
    </row>
    <row r="1828" spans="12:14" x14ac:dyDescent="0.25">
      <c r="L1828" s="44"/>
      <c r="M1828" s="45"/>
      <c r="N1828" s="46"/>
    </row>
    <row r="1829" spans="12:14" x14ac:dyDescent="0.25">
      <c r="L1829" s="44"/>
      <c r="M1829" s="45"/>
      <c r="N1829" s="46"/>
    </row>
    <row r="1830" spans="12:14" x14ac:dyDescent="0.25">
      <c r="L1830" s="44"/>
      <c r="M1830" s="45"/>
      <c r="N1830" s="46"/>
    </row>
    <row r="1831" spans="12:14" x14ac:dyDescent="0.25">
      <c r="L1831" s="44"/>
      <c r="M1831" s="45"/>
      <c r="N1831" s="46"/>
    </row>
    <row r="1832" spans="12:14" x14ac:dyDescent="0.25">
      <c r="L1832" s="44"/>
      <c r="M1832" s="45"/>
      <c r="N1832" s="46"/>
    </row>
    <row r="1833" spans="12:14" x14ac:dyDescent="0.25">
      <c r="L1833" s="44"/>
      <c r="M1833" s="45"/>
      <c r="N1833" s="46"/>
    </row>
    <row r="1834" spans="12:14" x14ac:dyDescent="0.25">
      <c r="L1834" s="44"/>
      <c r="M1834" s="45"/>
      <c r="N1834" s="46"/>
    </row>
    <row r="1835" spans="12:14" x14ac:dyDescent="0.25">
      <c r="L1835" s="44"/>
      <c r="M1835" s="45"/>
      <c r="N1835" s="46"/>
    </row>
    <row r="1836" spans="12:14" x14ac:dyDescent="0.25">
      <c r="L1836" s="44"/>
      <c r="M1836" s="45"/>
      <c r="N1836" s="46"/>
    </row>
    <row r="1837" spans="12:14" x14ac:dyDescent="0.25">
      <c r="L1837" s="44"/>
      <c r="M1837" s="45"/>
      <c r="N1837" s="46"/>
    </row>
    <row r="1838" spans="12:14" x14ac:dyDescent="0.25">
      <c r="L1838" s="44"/>
      <c r="M1838" s="45"/>
      <c r="N1838" s="46"/>
    </row>
    <row r="1839" spans="12:14" x14ac:dyDescent="0.25">
      <c r="L1839" s="44"/>
      <c r="M1839" s="45"/>
      <c r="N1839" s="46"/>
    </row>
    <row r="1840" spans="12:14" x14ac:dyDescent="0.25">
      <c r="L1840" s="44"/>
      <c r="M1840" s="45"/>
      <c r="N1840" s="46"/>
    </row>
    <row r="1841" spans="12:14" x14ac:dyDescent="0.25">
      <c r="L1841" s="44"/>
      <c r="M1841" s="45"/>
      <c r="N1841" s="46"/>
    </row>
    <row r="1842" spans="12:14" x14ac:dyDescent="0.25">
      <c r="L1842" s="44"/>
      <c r="M1842" s="45"/>
      <c r="N1842" s="46"/>
    </row>
    <row r="1843" spans="12:14" x14ac:dyDescent="0.25">
      <c r="L1843" s="44"/>
      <c r="M1843" s="45"/>
      <c r="N1843" s="46"/>
    </row>
    <row r="1844" spans="12:14" x14ac:dyDescent="0.25">
      <c r="L1844" s="44"/>
      <c r="M1844" s="45"/>
      <c r="N1844" s="46"/>
    </row>
    <row r="1845" spans="12:14" x14ac:dyDescent="0.25">
      <c r="L1845" s="44"/>
      <c r="M1845" s="45"/>
      <c r="N1845" s="46"/>
    </row>
    <row r="1846" spans="12:14" x14ac:dyDescent="0.25">
      <c r="L1846" s="44"/>
      <c r="M1846" s="45"/>
      <c r="N1846" s="46"/>
    </row>
    <row r="1847" spans="12:14" x14ac:dyDescent="0.25">
      <c r="L1847" s="44"/>
      <c r="M1847" s="45"/>
      <c r="N1847" s="46"/>
    </row>
    <row r="1848" spans="12:14" x14ac:dyDescent="0.25">
      <c r="L1848" s="44"/>
      <c r="M1848" s="45"/>
      <c r="N1848" s="46"/>
    </row>
    <row r="1849" spans="12:14" x14ac:dyDescent="0.25">
      <c r="L1849" s="44"/>
      <c r="M1849" s="45"/>
      <c r="N1849" s="46"/>
    </row>
    <row r="1850" spans="12:14" x14ac:dyDescent="0.25">
      <c r="L1850" s="44"/>
      <c r="M1850" s="45"/>
      <c r="N1850" s="46"/>
    </row>
    <row r="1851" spans="12:14" x14ac:dyDescent="0.25">
      <c r="L1851" s="44"/>
      <c r="M1851" s="45"/>
      <c r="N1851" s="46"/>
    </row>
    <row r="1852" spans="12:14" x14ac:dyDescent="0.25">
      <c r="L1852" s="44"/>
      <c r="M1852" s="45"/>
      <c r="N1852" s="46"/>
    </row>
    <row r="1853" spans="12:14" x14ac:dyDescent="0.25">
      <c r="L1853" s="44"/>
      <c r="M1853" s="45"/>
      <c r="N1853" s="46"/>
    </row>
    <row r="1854" spans="12:14" x14ac:dyDescent="0.25">
      <c r="L1854" s="44"/>
      <c r="M1854" s="45"/>
      <c r="N1854" s="46"/>
    </row>
    <row r="1855" spans="12:14" x14ac:dyDescent="0.25">
      <c r="L1855" s="44"/>
      <c r="M1855" s="45"/>
      <c r="N1855" s="46"/>
    </row>
    <row r="1856" spans="12:14" x14ac:dyDescent="0.25">
      <c r="L1856" s="44"/>
      <c r="M1856" s="45"/>
      <c r="N1856" s="46"/>
    </row>
    <row r="1857" spans="12:14" x14ac:dyDescent="0.25">
      <c r="L1857" s="44"/>
      <c r="M1857" s="45"/>
      <c r="N1857" s="46"/>
    </row>
    <row r="1858" spans="12:14" x14ac:dyDescent="0.25">
      <c r="L1858" s="44"/>
      <c r="M1858" s="45"/>
      <c r="N1858" s="46"/>
    </row>
    <row r="1859" spans="12:14" x14ac:dyDescent="0.25">
      <c r="L1859" s="44"/>
      <c r="M1859" s="45"/>
      <c r="N1859" s="46"/>
    </row>
    <row r="1860" spans="12:14" x14ac:dyDescent="0.25">
      <c r="L1860" s="44"/>
      <c r="M1860" s="45"/>
      <c r="N1860" s="46"/>
    </row>
    <row r="1861" spans="12:14" x14ac:dyDescent="0.25">
      <c r="L1861" s="44"/>
      <c r="M1861" s="45"/>
      <c r="N1861" s="46"/>
    </row>
    <row r="1862" spans="12:14" x14ac:dyDescent="0.25">
      <c r="L1862" s="44"/>
      <c r="M1862" s="45"/>
      <c r="N1862" s="46"/>
    </row>
    <row r="1863" spans="12:14" x14ac:dyDescent="0.25">
      <c r="L1863" s="44"/>
      <c r="M1863" s="45"/>
      <c r="N1863" s="46"/>
    </row>
    <row r="1864" spans="12:14" x14ac:dyDescent="0.25">
      <c r="L1864" s="44"/>
      <c r="M1864" s="45"/>
      <c r="N1864" s="46"/>
    </row>
    <row r="1865" spans="12:14" x14ac:dyDescent="0.25">
      <c r="L1865" s="44"/>
      <c r="M1865" s="45"/>
      <c r="N1865" s="46"/>
    </row>
    <row r="1866" spans="12:14" x14ac:dyDescent="0.25">
      <c r="L1866" s="44"/>
      <c r="M1866" s="45"/>
      <c r="N1866" s="46"/>
    </row>
    <row r="1867" spans="12:14" x14ac:dyDescent="0.25">
      <c r="L1867" s="44"/>
      <c r="M1867" s="45"/>
      <c r="N1867" s="46"/>
    </row>
    <row r="1868" spans="12:14" x14ac:dyDescent="0.25">
      <c r="L1868" s="44"/>
      <c r="M1868" s="45"/>
      <c r="N1868" s="46"/>
    </row>
    <row r="1869" spans="12:14" x14ac:dyDescent="0.25">
      <c r="L1869" s="44"/>
      <c r="M1869" s="45"/>
      <c r="N1869" s="46"/>
    </row>
    <row r="1870" spans="12:14" x14ac:dyDescent="0.25">
      <c r="L1870" s="44"/>
      <c r="M1870" s="45"/>
      <c r="N1870" s="46"/>
    </row>
    <row r="1871" spans="12:14" x14ac:dyDescent="0.25">
      <c r="L1871" s="44"/>
      <c r="M1871" s="45"/>
      <c r="N1871" s="46"/>
    </row>
    <row r="1872" spans="12:14" x14ac:dyDescent="0.25">
      <c r="L1872" s="44"/>
      <c r="M1872" s="45"/>
      <c r="N1872" s="46"/>
    </row>
    <row r="1873" spans="12:14" x14ac:dyDescent="0.25">
      <c r="L1873" s="44"/>
      <c r="M1873" s="45"/>
      <c r="N1873" s="46"/>
    </row>
    <row r="1874" spans="12:14" x14ac:dyDescent="0.25">
      <c r="L1874" s="44"/>
      <c r="M1874" s="45"/>
      <c r="N1874" s="46"/>
    </row>
    <row r="1875" spans="12:14" x14ac:dyDescent="0.25">
      <c r="L1875" s="44"/>
      <c r="M1875" s="45"/>
      <c r="N1875" s="46"/>
    </row>
    <row r="1876" spans="12:14" x14ac:dyDescent="0.25">
      <c r="L1876" s="44"/>
      <c r="M1876" s="45"/>
      <c r="N1876" s="46"/>
    </row>
    <row r="1877" spans="12:14" x14ac:dyDescent="0.25">
      <c r="L1877" s="44"/>
      <c r="M1877" s="45"/>
      <c r="N1877" s="46"/>
    </row>
    <row r="1878" spans="12:14" x14ac:dyDescent="0.25">
      <c r="L1878" s="44"/>
      <c r="M1878" s="45"/>
      <c r="N1878" s="46"/>
    </row>
    <row r="1879" spans="12:14" x14ac:dyDescent="0.25">
      <c r="L1879" s="44"/>
      <c r="M1879" s="45"/>
      <c r="N1879" s="46"/>
    </row>
    <row r="1880" spans="12:14" x14ac:dyDescent="0.25">
      <c r="L1880" s="44"/>
      <c r="M1880" s="45"/>
      <c r="N1880" s="46"/>
    </row>
    <row r="1881" spans="12:14" x14ac:dyDescent="0.25">
      <c r="L1881" s="44"/>
      <c r="M1881" s="45"/>
      <c r="N1881" s="46"/>
    </row>
    <row r="1882" spans="12:14" x14ac:dyDescent="0.25">
      <c r="L1882" s="44"/>
      <c r="M1882" s="45"/>
      <c r="N1882" s="46"/>
    </row>
    <row r="1883" spans="12:14" x14ac:dyDescent="0.25">
      <c r="L1883" s="44"/>
      <c r="M1883" s="45"/>
      <c r="N1883" s="46"/>
    </row>
    <row r="1884" spans="12:14" x14ac:dyDescent="0.25">
      <c r="L1884" s="44"/>
      <c r="M1884" s="45"/>
      <c r="N1884" s="46"/>
    </row>
    <row r="1885" spans="12:14" x14ac:dyDescent="0.25">
      <c r="L1885" s="44"/>
      <c r="M1885" s="45"/>
      <c r="N1885" s="46"/>
    </row>
    <row r="1886" spans="12:14" x14ac:dyDescent="0.25">
      <c r="L1886" s="44"/>
      <c r="M1886" s="45"/>
      <c r="N1886" s="46"/>
    </row>
    <row r="1887" spans="12:14" x14ac:dyDescent="0.25">
      <c r="L1887" s="44"/>
      <c r="M1887" s="45"/>
      <c r="N1887" s="46"/>
    </row>
    <row r="1888" spans="12:14" x14ac:dyDescent="0.25">
      <c r="L1888" s="44"/>
      <c r="M1888" s="45"/>
      <c r="N1888" s="46"/>
    </row>
    <row r="1889" spans="12:14" x14ac:dyDescent="0.25">
      <c r="L1889" s="44"/>
      <c r="M1889" s="45"/>
      <c r="N1889" s="46"/>
    </row>
    <row r="1890" spans="12:14" x14ac:dyDescent="0.25">
      <c r="L1890" s="44"/>
      <c r="M1890" s="45"/>
      <c r="N1890" s="46"/>
    </row>
    <row r="1891" spans="12:14" x14ac:dyDescent="0.25">
      <c r="L1891" s="44"/>
      <c r="M1891" s="45"/>
      <c r="N1891" s="46"/>
    </row>
    <row r="1892" spans="12:14" x14ac:dyDescent="0.25">
      <c r="L1892" s="44"/>
      <c r="M1892" s="45"/>
      <c r="N1892" s="46"/>
    </row>
    <row r="1893" spans="12:14" x14ac:dyDescent="0.25">
      <c r="L1893" s="44"/>
      <c r="M1893" s="45"/>
      <c r="N1893" s="46"/>
    </row>
    <row r="1894" spans="12:14" x14ac:dyDescent="0.25">
      <c r="L1894" s="44"/>
      <c r="M1894" s="45"/>
      <c r="N1894" s="46"/>
    </row>
    <row r="1895" spans="12:14" x14ac:dyDescent="0.25">
      <c r="L1895" s="44"/>
      <c r="M1895" s="45"/>
      <c r="N1895" s="46"/>
    </row>
    <row r="1896" spans="12:14" x14ac:dyDescent="0.25">
      <c r="L1896" s="44"/>
      <c r="M1896" s="45"/>
      <c r="N1896" s="46"/>
    </row>
    <row r="1897" spans="12:14" x14ac:dyDescent="0.25">
      <c r="L1897" s="44"/>
      <c r="M1897" s="45"/>
      <c r="N1897" s="46"/>
    </row>
    <row r="1898" spans="12:14" x14ac:dyDescent="0.25">
      <c r="L1898" s="44"/>
      <c r="M1898" s="45"/>
      <c r="N1898" s="46"/>
    </row>
    <row r="1899" spans="12:14" x14ac:dyDescent="0.25">
      <c r="L1899" s="44"/>
      <c r="M1899" s="45"/>
      <c r="N1899" s="46"/>
    </row>
    <row r="1900" spans="12:14" x14ac:dyDescent="0.25">
      <c r="L1900" s="44"/>
      <c r="M1900" s="45"/>
      <c r="N1900" s="46"/>
    </row>
    <row r="1901" spans="12:14" x14ac:dyDescent="0.25">
      <c r="L1901" s="44"/>
      <c r="M1901" s="45"/>
      <c r="N1901" s="46"/>
    </row>
    <row r="1902" spans="12:14" x14ac:dyDescent="0.25">
      <c r="L1902" s="44"/>
      <c r="M1902" s="45"/>
      <c r="N1902" s="46"/>
    </row>
    <row r="1903" spans="12:14" x14ac:dyDescent="0.25">
      <c r="L1903" s="44"/>
      <c r="M1903" s="45"/>
      <c r="N1903" s="46"/>
    </row>
    <row r="1904" spans="12:14" x14ac:dyDescent="0.25">
      <c r="L1904" s="44"/>
      <c r="M1904" s="45"/>
      <c r="N1904" s="46"/>
    </row>
    <row r="1905" spans="12:14" x14ac:dyDescent="0.25">
      <c r="L1905" s="44"/>
      <c r="M1905" s="45"/>
      <c r="N1905" s="46"/>
    </row>
    <row r="1906" spans="12:14" x14ac:dyDescent="0.25">
      <c r="L1906" s="44"/>
      <c r="M1906" s="45"/>
      <c r="N1906" s="46"/>
    </row>
    <row r="1907" spans="12:14" x14ac:dyDescent="0.25">
      <c r="L1907" s="44"/>
      <c r="M1907" s="45"/>
      <c r="N1907" s="46"/>
    </row>
    <row r="1908" spans="12:14" x14ac:dyDescent="0.25">
      <c r="L1908" s="44"/>
      <c r="M1908" s="45"/>
      <c r="N1908" s="46"/>
    </row>
    <row r="1909" spans="12:14" x14ac:dyDescent="0.25">
      <c r="L1909" s="44"/>
      <c r="M1909" s="45"/>
      <c r="N1909" s="46"/>
    </row>
    <row r="1910" spans="12:14" x14ac:dyDescent="0.25">
      <c r="L1910" s="44"/>
      <c r="M1910" s="45"/>
      <c r="N1910" s="46"/>
    </row>
    <row r="1911" spans="12:14" x14ac:dyDescent="0.25">
      <c r="L1911" s="44"/>
      <c r="M1911" s="45"/>
      <c r="N1911" s="46"/>
    </row>
    <row r="1912" spans="12:14" x14ac:dyDescent="0.25">
      <c r="L1912" s="44"/>
      <c r="M1912" s="45"/>
      <c r="N1912" s="46"/>
    </row>
    <row r="1913" spans="12:14" x14ac:dyDescent="0.25">
      <c r="L1913" s="44"/>
      <c r="M1913" s="45"/>
      <c r="N1913" s="46"/>
    </row>
    <row r="1914" spans="12:14" x14ac:dyDescent="0.25">
      <c r="L1914" s="44"/>
      <c r="M1914" s="45"/>
      <c r="N1914" s="46"/>
    </row>
    <row r="1915" spans="12:14" x14ac:dyDescent="0.25">
      <c r="L1915" s="44"/>
      <c r="M1915" s="45"/>
      <c r="N1915" s="46"/>
    </row>
    <row r="1916" spans="12:14" x14ac:dyDescent="0.25">
      <c r="L1916" s="44"/>
      <c r="M1916" s="45"/>
      <c r="N1916" s="46"/>
    </row>
    <row r="1917" spans="12:14" x14ac:dyDescent="0.25">
      <c r="L1917" s="44"/>
      <c r="M1917" s="45"/>
      <c r="N1917" s="46"/>
    </row>
    <row r="1918" spans="12:14" x14ac:dyDescent="0.25">
      <c r="L1918" s="44"/>
      <c r="M1918" s="45"/>
      <c r="N1918" s="46"/>
    </row>
    <row r="1919" spans="12:14" x14ac:dyDescent="0.25">
      <c r="L1919" s="44"/>
      <c r="M1919" s="45"/>
      <c r="N1919" s="46"/>
    </row>
    <row r="1920" spans="12:14" x14ac:dyDescent="0.25">
      <c r="L1920" s="44"/>
      <c r="M1920" s="45"/>
      <c r="N1920" s="46"/>
    </row>
    <row r="1921" spans="12:14" x14ac:dyDescent="0.25">
      <c r="L1921" s="44"/>
      <c r="M1921" s="45"/>
      <c r="N1921" s="46"/>
    </row>
    <row r="1922" spans="12:14" x14ac:dyDescent="0.25">
      <c r="L1922" s="44"/>
      <c r="M1922" s="45"/>
      <c r="N1922" s="46"/>
    </row>
    <row r="1923" spans="12:14" x14ac:dyDescent="0.25">
      <c r="L1923" s="44"/>
      <c r="M1923" s="45"/>
      <c r="N1923" s="46"/>
    </row>
    <row r="1924" spans="12:14" x14ac:dyDescent="0.25">
      <c r="L1924" s="44"/>
      <c r="M1924" s="45"/>
      <c r="N1924" s="46"/>
    </row>
    <row r="1925" spans="12:14" x14ac:dyDescent="0.25">
      <c r="L1925" s="44"/>
      <c r="M1925" s="45"/>
      <c r="N1925" s="46"/>
    </row>
    <row r="1926" spans="12:14" x14ac:dyDescent="0.25">
      <c r="L1926" s="44"/>
      <c r="M1926" s="45"/>
      <c r="N1926" s="46"/>
    </row>
    <row r="1927" spans="12:14" x14ac:dyDescent="0.25">
      <c r="L1927" s="44"/>
      <c r="M1927" s="45"/>
      <c r="N1927" s="46"/>
    </row>
    <row r="1928" spans="12:14" x14ac:dyDescent="0.25">
      <c r="L1928" s="44"/>
      <c r="M1928" s="45"/>
      <c r="N1928" s="46"/>
    </row>
    <row r="1929" spans="12:14" x14ac:dyDescent="0.25">
      <c r="L1929" s="44"/>
      <c r="M1929" s="45"/>
      <c r="N1929" s="46"/>
    </row>
    <row r="1930" spans="12:14" x14ac:dyDescent="0.25">
      <c r="L1930" s="44"/>
      <c r="M1930" s="45"/>
      <c r="N1930" s="46"/>
    </row>
    <row r="1931" spans="12:14" x14ac:dyDescent="0.25">
      <c r="L1931" s="44"/>
      <c r="M1931" s="45"/>
      <c r="N1931" s="46"/>
    </row>
    <row r="1932" spans="12:14" x14ac:dyDescent="0.25">
      <c r="L1932" s="44"/>
      <c r="M1932" s="45"/>
      <c r="N1932" s="46"/>
    </row>
    <row r="1933" spans="12:14" x14ac:dyDescent="0.25">
      <c r="L1933" s="44"/>
      <c r="M1933" s="45"/>
      <c r="N1933" s="46"/>
    </row>
    <row r="1934" spans="12:14" x14ac:dyDescent="0.25">
      <c r="L1934" s="44"/>
      <c r="M1934" s="45"/>
      <c r="N1934" s="46"/>
    </row>
    <row r="1935" spans="12:14" x14ac:dyDescent="0.25">
      <c r="L1935" s="44"/>
      <c r="M1935" s="45"/>
      <c r="N1935" s="46"/>
    </row>
    <row r="1936" spans="12:14" x14ac:dyDescent="0.25">
      <c r="L1936" s="44"/>
      <c r="M1936" s="45"/>
      <c r="N1936" s="46"/>
    </row>
    <row r="1937" spans="12:14" x14ac:dyDescent="0.25">
      <c r="L1937" s="44"/>
      <c r="M1937" s="45"/>
      <c r="N1937" s="46"/>
    </row>
    <row r="1938" spans="12:14" x14ac:dyDescent="0.25">
      <c r="L1938" s="44"/>
      <c r="M1938" s="45"/>
      <c r="N1938" s="46"/>
    </row>
    <row r="1939" spans="12:14" x14ac:dyDescent="0.25">
      <c r="L1939" s="44"/>
      <c r="M1939" s="45"/>
      <c r="N1939" s="46"/>
    </row>
    <row r="1940" spans="12:14" x14ac:dyDescent="0.25">
      <c r="L1940" s="44"/>
      <c r="M1940" s="45"/>
      <c r="N1940" s="46"/>
    </row>
    <row r="1941" spans="12:14" x14ac:dyDescent="0.25">
      <c r="L1941" s="44"/>
      <c r="M1941" s="45"/>
      <c r="N1941" s="46"/>
    </row>
    <row r="1942" spans="12:14" x14ac:dyDescent="0.25">
      <c r="L1942" s="44"/>
      <c r="M1942" s="45"/>
      <c r="N1942" s="46"/>
    </row>
    <row r="1943" spans="12:14" x14ac:dyDescent="0.25">
      <c r="L1943" s="44"/>
      <c r="M1943" s="45"/>
      <c r="N1943" s="46"/>
    </row>
    <row r="1944" spans="12:14" x14ac:dyDescent="0.25">
      <c r="L1944" s="44"/>
      <c r="M1944" s="45"/>
      <c r="N1944" s="46"/>
    </row>
    <row r="1945" spans="12:14" x14ac:dyDescent="0.25">
      <c r="L1945" s="44"/>
      <c r="M1945" s="45"/>
      <c r="N1945" s="46"/>
    </row>
    <row r="1946" spans="12:14" x14ac:dyDescent="0.25">
      <c r="L1946" s="44"/>
      <c r="M1946" s="45"/>
      <c r="N1946" s="46"/>
    </row>
    <row r="1947" spans="12:14" x14ac:dyDescent="0.25">
      <c r="L1947" s="44"/>
      <c r="M1947" s="45"/>
      <c r="N1947" s="46"/>
    </row>
    <row r="1948" spans="12:14" x14ac:dyDescent="0.25">
      <c r="L1948" s="44"/>
      <c r="M1948" s="45"/>
      <c r="N1948" s="46"/>
    </row>
    <row r="1949" spans="12:14" x14ac:dyDescent="0.25">
      <c r="L1949" s="44"/>
      <c r="M1949" s="45"/>
      <c r="N1949" s="46"/>
    </row>
    <row r="1950" spans="12:14" x14ac:dyDescent="0.25">
      <c r="L1950" s="44"/>
      <c r="M1950" s="45"/>
      <c r="N1950" s="46"/>
    </row>
    <row r="1951" spans="12:14" x14ac:dyDescent="0.25">
      <c r="L1951" s="44"/>
      <c r="M1951" s="45"/>
      <c r="N1951" s="46"/>
    </row>
    <row r="1952" spans="12:14" x14ac:dyDescent="0.25">
      <c r="L1952" s="44"/>
      <c r="M1952" s="45"/>
      <c r="N1952" s="46"/>
    </row>
    <row r="1953" spans="12:14" x14ac:dyDescent="0.25">
      <c r="L1953" s="44"/>
      <c r="M1953" s="45"/>
      <c r="N1953" s="46"/>
    </row>
    <row r="1954" spans="12:14" x14ac:dyDescent="0.25">
      <c r="L1954" s="44"/>
      <c r="M1954" s="45"/>
      <c r="N1954" s="46"/>
    </row>
    <row r="1955" spans="12:14" x14ac:dyDescent="0.25">
      <c r="L1955" s="44"/>
      <c r="M1955" s="45"/>
      <c r="N1955" s="46"/>
    </row>
    <row r="1956" spans="12:14" x14ac:dyDescent="0.25">
      <c r="L1956" s="44"/>
      <c r="M1956" s="45"/>
      <c r="N1956" s="46"/>
    </row>
    <row r="1957" spans="12:14" x14ac:dyDescent="0.25">
      <c r="L1957" s="44"/>
      <c r="M1957" s="45"/>
      <c r="N1957" s="46"/>
    </row>
    <row r="1958" spans="12:14" x14ac:dyDescent="0.25">
      <c r="L1958" s="44"/>
      <c r="M1958" s="45"/>
      <c r="N1958" s="46"/>
    </row>
    <row r="1959" spans="12:14" x14ac:dyDescent="0.25">
      <c r="L1959" s="44"/>
      <c r="M1959" s="45"/>
      <c r="N1959" s="46"/>
    </row>
    <row r="1960" spans="12:14" x14ac:dyDescent="0.25">
      <c r="L1960" s="44"/>
      <c r="M1960" s="45"/>
      <c r="N1960" s="46"/>
    </row>
    <row r="1961" spans="12:14" x14ac:dyDescent="0.25">
      <c r="L1961" s="44"/>
      <c r="M1961" s="45"/>
      <c r="N1961" s="46"/>
    </row>
    <row r="1962" spans="12:14" x14ac:dyDescent="0.25">
      <c r="L1962" s="44"/>
      <c r="M1962" s="45"/>
      <c r="N1962" s="46"/>
    </row>
    <row r="1963" spans="12:14" x14ac:dyDescent="0.25">
      <c r="L1963" s="44"/>
      <c r="M1963" s="45"/>
      <c r="N1963" s="46"/>
    </row>
    <row r="1964" spans="12:14" x14ac:dyDescent="0.25">
      <c r="L1964" s="44"/>
      <c r="M1964" s="45"/>
      <c r="N1964" s="46"/>
    </row>
    <row r="1965" spans="12:14" x14ac:dyDescent="0.25">
      <c r="L1965" s="44"/>
      <c r="M1965" s="45"/>
      <c r="N1965" s="46"/>
    </row>
    <row r="1966" spans="12:14" x14ac:dyDescent="0.25">
      <c r="L1966" s="44"/>
      <c r="M1966" s="45"/>
      <c r="N1966" s="46"/>
    </row>
    <row r="1967" spans="12:14" x14ac:dyDescent="0.25">
      <c r="L1967" s="44"/>
      <c r="M1967" s="45"/>
      <c r="N1967" s="46"/>
    </row>
    <row r="1968" spans="12:14" x14ac:dyDescent="0.25">
      <c r="L1968" s="44"/>
      <c r="M1968" s="45"/>
      <c r="N1968" s="46"/>
    </row>
    <row r="1969" spans="12:14" x14ac:dyDescent="0.25">
      <c r="L1969" s="44"/>
      <c r="M1969" s="45"/>
      <c r="N1969" s="46"/>
    </row>
    <row r="1970" spans="12:14" x14ac:dyDescent="0.25">
      <c r="L1970" s="44"/>
      <c r="M1970" s="45"/>
      <c r="N1970" s="46"/>
    </row>
    <row r="1971" spans="12:14" x14ac:dyDescent="0.25">
      <c r="L1971" s="44"/>
      <c r="M1971" s="45"/>
      <c r="N1971" s="46"/>
    </row>
    <row r="1972" spans="12:14" x14ac:dyDescent="0.25">
      <c r="L1972" s="44"/>
      <c r="M1972" s="45"/>
      <c r="N1972" s="46"/>
    </row>
    <row r="1973" spans="12:14" x14ac:dyDescent="0.25">
      <c r="L1973" s="44"/>
      <c r="M1973" s="45"/>
      <c r="N1973" s="46"/>
    </row>
    <row r="1974" spans="12:14" x14ac:dyDescent="0.25">
      <c r="L1974" s="44"/>
      <c r="M1974" s="45"/>
      <c r="N1974" s="46"/>
    </row>
    <row r="1975" spans="12:14" x14ac:dyDescent="0.25">
      <c r="L1975" s="44"/>
      <c r="M1975" s="45"/>
      <c r="N1975" s="46"/>
    </row>
    <row r="1976" spans="12:14" x14ac:dyDescent="0.25">
      <c r="L1976" s="44"/>
      <c r="M1976" s="45"/>
      <c r="N1976" s="46"/>
    </row>
    <row r="1977" spans="12:14" x14ac:dyDescent="0.25">
      <c r="L1977" s="44"/>
      <c r="M1977" s="45"/>
      <c r="N1977" s="46"/>
    </row>
    <row r="1978" spans="12:14" x14ac:dyDescent="0.25">
      <c r="L1978" s="44"/>
      <c r="M1978" s="45"/>
      <c r="N1978" s="46"/>
    </row>
    <row r="1979" spans="12:14" x14ac:dyDescent="0.25">
      <c r="L1979" s="44"/>
      <c r="M1979" s="45"/>
      <c r="N1979" s="46"/>
    </row>
    <row r="1980" spans="12:14" x14ac:dyDescent="0.25">
      <c r="L1980" s="44"/>
      <c r="M1980" s="45"/>
      <c r="N1980" s="46"/>
    </row>
    <row r="1981" spans="12:14" x14ac:dyDescent="0.25">
      <c r="L1981" s="44"/>
      <c r="M1981" s="45"/>
      <c r="N1981" s="46"/>
    </row>
    <row r="1982" spans="12:14" x14ac:dyDescent="0.25">
      <c r="L1982" s="44"/>
      <c r="M1982" s="45"/>
      <c r="N1982" s="46"/>
    </row>
    <row r="1983" spans="12:14" x14ac:dyDescent="0.25">
      <c r="L1983" s="44"/>
      <c r="M1983" s="45"/>
      <c r="N1983" s="46"/>
    </row>
    <row r="1984" spans="12:14" x14ac:dyDescent="0.25">
      <c r="L1984" s="44"/>
      <c r="M1984" s="45"/>
      <c r="N1984" s="46"/>
    </row>
    <row r="1985" spans="12:14" x14ac:dyDescent="0.25">
      <c r="L1985" s="44"/>
      <c r="M1985" s="45"/>
      <c r="N1985" s="46"/>
    </row>
    <row r="1986" spans="12:14" x14ac:dyDescent="0.25">
      <c r="L1986" s="44"/>
      <c r="M1986" s="45"/>
      <c r="N1986" s="46"/>
    </row>
    <row r="1987" spans="12:14" x14ac:dyDescent="0.25">
      <c r="L1987" s="44"/>
      <c r="M1987" s="45"/>
      <c r="N1987" s="46"/>
    </row>
    <row r="1988" spans="12:14" x14ac:dyDescent="0.25">
      <c r="L1988" s="44"/>
      <c r="M1988" s="45"/>
      <c r="N1988" s="46"/>
    </row>
    <row r="1989" spans="12:14" x14ac:dyDescent="0.25">
      <c r="L1989" s="44"/>
      <c r="M1989" s="45"/>
      <c r="N1989" s="46"/>
    </row>
    <row r="1990" spans="12:14" x14ac:dyDescent="0.25">
      <c r="L1990" s="44"/>
      <c r="M1990" s="45"/>
      <c r="N1990" s="46"/>
    </row>
    <row r="1991" spans="12:14" x14ac:dyDescent="0.25">
      <c r="L1991" s="44"/>
      <c r="M1991" s="45"/>
      <c r="N1991" s="46"/>
    </row>
    <row r="1992" spans="12:14" x14ac:dyDescent="0.25">
      <c r="L1992" s="44"/>
      <c r="M1992" s="45"/>
      <c r="N1992" s="46"/>
    </row>
    <row r="1993" spans="12:14" x14ac:dyDescent="0.25">
      <c r="L1993" s="44"/>
      <c r="M1993" s="45"/>
      <c r="N1993" s="46"/>
    </row>
    <row r="1994" spans="12:14" x14ac:dyDescent="0.25">
      <c r="L1994" s="44"/>
      <c r="M1994" s="45"/>
      <c r="N1994" s="46"/>
    </row>
    <row r="1995" spans="12:14" x14ac:dyDescent="0.25">
      <c r="L1995" s="44"/>
      <c r="M1995" s="45"/>
      <c r="N1995" s="46"/>
    </row>
    <row r="1996" spans="12:14" x14ac:dyDescent="0.25">
      <c r="L1996" s="44"/>
      <c r="M1996" s="45"/>
      <c r="N1996" s="46"/>
    </row>
    <row r="1997" spans="12:14" x14ac:dyDescent="0.25">
      <c r="L1997" s="44"/>
      <c r="M1997" s="45"/>
      <c r="N1997" s="46"/>
    </row>
    <row r="1998" spans="12:14" x14ac:dyDescent="0.25">
      <c r="L1998" s="44"/>
      <c r="M1998" s="45"/>
      <c r="N1998" s="46"/>
    </row>
    <row r="1999" spans="12:14" x14ac:dyDescent="0.25">
      <c r="L1999" s="44"/>
      <c r="M1999" s="45"/>
      <c r="N1999" s="46"/>
    </row>
    <row r="2000" spans="12:14" x14ac:dyDescent="0.25">
      <c r="L2000" s="44"/>
      <c r="M2000" s="45"/>
      <c r="N2000" s="46"/>
    </row>
    <row r="2001" spans="12:14" x14ac:dyDescent="0.25">
      <c r="L2001" s="44"/>
      <c r="M2001" s="45"/>
      <c r="N2001" s="46"/>
    </row>
    <row r="2002" spans="12:14" x14ac:dyDescent="0.25">
      <c r="L2002" s="44"/>
      <c r="M2002" s="45"/>
      <c r="N2002" s="46"/>
    </row>
    <row r="2003" spans="12:14" x14ac:dyDescent="0.25">
      <c r="L2003" s="44"/>
      <c r="M2003" s="45"/>
      <c r="N2003" s="46"/>
    </row>
    <row r="2004" spans="12:14" x14ac:dyDescent="0.25">
      <c r="L2004" s="44"/>
      <c r="M2004" s="45"/>
      <c r="N2004" s="46"/>
    </row>
    <row r="2005" spans="12:14" x14ac:dyDescent="0.25">
      <c r="L2005" s="44"/>
      <c r="M2005" s="45"/>
      <c r="N2005" s="46"/>
    </row>
    <row r="2006" spans="12:14" x14ac:dyDescent="0.25">
      <c r="L2006" s="44"/>
      <c r="M2006" s="45"/>
      <c r="N2006" s="46"/>
    </row>
    <row r="2007" spans="12:14" x14ac:dyDescent="0.25">
      <c r="L2007" s="44"/>
      <c r="M2007" s="45"/>
      <c r="N2007" s="46"/>
    </row>
    <row r="2008" spans="12:14" x14ac:dyDescent="0.25">
      <c r="L2008" s="44"/>
      <c r="M2008" s="45"/>
      <c r="N2008" s="46"/>
    </row>
    <row r="2009" spans="12:14" x14ac:dyDescent="0.25">
      <c r="L2009" s="44"/>
      <c r="M2009" s="45"/>
      <c r="N2009" s="46"/>
    </row>
    <row r="2010" spans="12:14" x14ac:dyDescent="0.25">
      <c r="L2010" s="44"/>
      <c r="M2010" s="45"/>
      <c r="N2010" s="46"/>
    </row>
    <row r="2011" spans="12:14" x14ac:dyDescent="0.25">
      <c r="L2011" s="44"/>
      <c r="M2011" s="45"/>
      <c r="N2011" s="46"/>
    </row>
    <row r="2012" spans="12:14" x14ac:dyDescent="0.25">
      <c r="L2012" s="44"/>
      <c r="M2012" s="45"/>
      <c r="N2012" s="46"/>
    </row>
    <row r="2013" spans="12:14" x14ac:dyDescent="0.25">
      <c r="L2013" s="44"/>
      <c r="M2013" s="45"/>
      <c r="N2013" s="46"/>
    </row>
    <row r="2014" spans="12:14" x14ac:dyDescent="0.25">
      <c r="L2014" s="44"/>
      <c r="M2014" s="45"/>
      <c r="N2014" s="46"/>
    </row>
    <row r="2015" spans="12:14" x14ac:dyDescent="0.25">
      <c r="L2015" s="44"/>
      <c r="M2015" s="45"/>
      <c r="N2015" s="46"/>
    </row>
    <row r="2016" spans="12:14" x14ac:dyDescent="0.25">
      <c r="L2016" s="44"/>
      <c r="M2016" s="45"/>
      <c r="N2016" s="46"/>
    </row>
    <row r="2017" spans="12:14" x14ac:dyDescent="0.25">
      <c r="L2017" s="44"/>
      <c r="M2017" s="45"/>
      <c r="N2017" s="46"/>
    </row>
    <row r="2018" spans="12:14" x14ac:dyDescent="0.25">
      <c r="L2018" s="44"/>
      <c r="M2018" s="45"/>
      <c r="N2018" s="46"/>
    </row>
    <row r="2019" spans="12:14" x14ac:dyDescent="0.25">
      <c r="L2019" s="44"/>
      <c r="M2019" s="45"/>
      <c r="N2019" s="46"/>
    </row>
    <row r="2020" spans="12:14" x14ac:dyDescent="0.25">
      <c r="L2020" s="44"/>
      <c r="M2020" s="45"/>
      <c r="N2020" s="46"/>
    </row>
    <row r="2021" spans="12:14" x14ac:dyDescent="0.25">
      <c r="L2021" s="44"/>
      <c r="M2021" s="45"/>
      <c r="N2021" s="46"/>
    </row>
    <row r="2022" spans="12:14" x14ac:dyDescent="0.25">
      <c r="L2022" s="44"/>
      <c r="M2022" s="45"/>
      <c r="N2022" s="46"/>
    </row>
    <row r="2023" spans="12:14" x14ac:dyDescent="0.25">
      <c r="L2023" s="44"/>
      <c r="M2023" s="45"/>
      <c r="N2023" s="46"/>
    </row>
    <row r="2024" spans="12:14" x14ac:dyDescent="0.25">
      <c r="L2024" s="44"/>
      <c r="M2024" s="45"/>
      <c r="N2024" s="46"/>
    </row>
    <row r="2025" spans="12:14" x14ac:dyDescent="0.25">
      <c r="L2025" s="44"/>
      <c r="M2025" s="45"/>
      <c r="N2025" s="46"/>
    </row>
    <row r="2026" spans="12:14" x14ac:dyDescent="0.25">
      <c r="L2026" s="44"/>
      <c r="M2026" s="45"/>
      <c r="N2026" s="46"/>
    </row>
    <row r="2027" spans="12:14" x14ac:dyDescent="0.25">
      <c r="L2027" s="44"/>
      <c r="M2027" s="45"/>
      <c r="N2027" s="46"/>
    </row>
    <row r="2028" spans="12:14" x14ac:dyDescent="0.25">
      <c r="L2028" s="44"/>
      <c r="M2028" s="45"/>
      <c r="N2028" s="46"/>
    </row>
    <row r="2029" spans="12:14" x14ac:dyDescent="0.25">
      <c r="L2029" s="44"/>
      <c r="M2029" s="45"/>
      <c r="N2029" s="46"/>
    </row>
    <row r="2030" spans="12:14" x14ac:dyDescent="0.25">
      <c r="L2030" s="44"/>
      <c r="M2030" s="45"/>
      <c r="N2030" s="46"/>
    </row>
    <row r="2031" spans="12:14" x14ac:dyDescent="0.25">
      <c r="L2031" s="44"/>
      <c r="M2031" s="45"/>
      <c r="N2031" s="46"/>
    </row>
    <row r="2032" spans="12:14" x14ac:dyDescent="0.25">
      <c r="L2032" s="44"/>
      <c r="M2032" s="45"/>
      <c r="N2032" s="46"/>
    </row>
    <row r="2033" spans="12:14" x14ac:dyDescent="0.25">
      <c r="L2033" s="44"/>
      <c r="M2033" s="45"/>
      <c r="N2033" s="46"/>
    </row>
    <row r="2034" spans="12:14" x14ac:dyDescent="0.25">
      <c r="L2034" s="44"/>
      <c r="M2034" s="45"/>
      <c r="N2034" s="46"/>
    </row>
    <row r="2035" spans="12:14" x14ac:dyDescent="0.25">
      <c r="L2035" s="44"/>
      <c r="M2035" s="45"/>
      <c r="N2035" s="46"/>
    </row>
    <row r="2036" spans="12:14" x14ac:dyDescent="0.25">
      <c r="L2036" s="44"/>
      <c r="M2036" s="45"/>
      <c r="N2036" s="46"/>
    </row>
    <row r="2037" spans="12:14" x14ac:dyDescent="0.25">
      <c r="L2037" s="44"/>
      <c r="M2037" s="45"/>
      <c r="N2037" s="46"/>
    </row>
    <row r="2038" spans="12:14" x14ac:dyDescent="0.25">
      <c r="L2038" s="44"/>
      <c r="M2038" s="45"/>
      <c r="N2038" s="46"/>
    </row>
    <row r="2039" spans="12:14" x14ac:dyDescent="0.25">
      <c r="L2039" s="44"/>
      <c r="M2039" s="45"/>
      <c r="N2039" s="46"/>
    </row>
    <row r="2040" spans="12:14" x14ac:dyDescent="0.25">
      <c r="L2040" s="44"/>
      <c r="M2040" s="45"/>
      <c r="N2040" s="46"/>
    </row>
    <row r="2041" spans="12:14" x14ac:dyDescent="0.25">
      <c r="L2041" s="44"/>
      <c r="M2041" s="45"/>
      <c r="N2041" s="46"/>
    </row>
    <row r="2042" spans="12:14" x14ac:dyDescent="0.25">
      <c r="L2042" s="44"/>
      <c r="M2042" s="45"/>
      <c r="N2042" s="46"/>
    </row>
    <row r="2043" spans="12:14" x14ac:dyDescent="0.25">
      <c r="L2043" s="44"/>
      <c r="M2043" s="45"/>
      <c r="N2043" s="46"/>
    </row>
    <row r="2044" spans="12:14" x14ac:dyDescent="0.25">
      <c r="L2044" s="44"/>
      <c r="M2044" s="45"/>
      <c r="N2044" s="46"/>
    </row>
    <row r="2045" spans="12:14" x14ac:dyDescent="0.25">
      <c r="L2045" s="44"/>
      <c r="M2045" s="45"/>
      <c r="N2045" s="46"/>
    </row>
    <row r="2046" spans="12:14" x14ac:dyDescent="0.25">
      <c r="L2046" s="44"/>
      <c r="M2046" s="45"/>
      <c r="N2046" s="46"/>
    </row>
    <row r="2047" spans="12:14" x14ac:dyDescent="0.25">
      <c r="L2047" s="44"/>
      <c r="M2047" s="45"/>
      <c r="N2047" s="46"/>
    </row>
    <row r="2048" spans="12:14" x14ac:dyDescent="0.25">
      <c r="L2048" s="44"/>
      <c r="M2048" s="45"/>
      <c r="N2048" s="46"/>
    </row>
    <row r="2049" spans="12:14" x14ac:dyDescent="0.25">
      <c r="L2049" s="44"/>
      <c r="M2049" s="45"/>
      <c r="N2049" s="46"/>
    </row>
    <row r="2050" spans="12:14" x14ac:dyDescent="0.25">
      <c r="L2050" s="44"/>
      <c r="M2050" s="45"/>
      <c r="N2050" s="46"/>
    </row>
    <row r="2051" spans="12:14" x14ac:dyDescent="0.25">
      <c r="L2051" s="44"/>
      <c r="M2051" s="45"/>
      <c r="N2051" s="46"/>
    </row>
    <row r="2052" spans="12:14" x14ac:dyDescent="0.25">
      <c r="L2052" s="44"/>
      <c r="M2052" s="45"/>
      <c r="N2052" s="46"/>
    </row>
    <row r="2053" spans="12:14" x14ac:dyDescent="0.25">
      <c r="L2053" s="44"/>
      <c r="M2053" s="45"/>
      <c r="N2053" s="46"/>
    </row>
    <row r="2054" spans="12:14" x14ac:dyDescent="0.25">
      <c r="L2054" s="44"/>
      <c r="M2054" s="45"/>
      <c r="N2054" s="46"/>
    </row>
    <row r="2055" spans="12:14" x14ac:dyDescent="0.25">
      <c r="L2055" s="44"/>
      <c r="M2055" s="45"/>
      <c r="N2055" s="46"/>
    </row>
    <row r="2056" spans="12:14" x14ac:dyDescent="0.25">
      <c r="L2056" s="44"/>
      <c r="M2056" s="45"/>
      <c r="N2056" s="46"/>
    </row>
    <row r="2057" spans="12:14" x14ac:dyDescent="0.25">
      <c r="L2057" s="44"/>
      <c r="M2057" s="45"/>
      <c r="N2057" s="46"/>
    </row>
    <row r="2058" spans="12:14" x14ac:dyDescent="0.25">
      <c r="L2058" s="44"/>
      <c r="M2058" s="45"/>
      <c r="N2058" s="46"/>
    </row>
    <row r="2059" spans="12:14" x14ac:dyDescent="0.25">
      <c r="L2059" s="44"/>
      <c r="M2059" s="45"/>
      <c r="N2059" s="46"/>
    </row>
    <row r="2060" spans="12:14" x14ac:dyDescent="0.25">
      <c r="L2060" s="44"/>
      <c r="M2060" s="45"/>
      <c r="N2060" s="46"/>
    </row>
    <row r="2061" spans="12:14" x14ac:dyDescent="0.25">
      <c r="L2061" s="44"/>
      <c r="M2061" s="45"/>
      <c r="N2061" s="46"/>
    </row>
    <row r="2062" spans="12:14" x14ac:dyDescent="0.25">
      <c r="L2062" s="44"/>
      <c r="M2062" s="45"/>
      <c r="N2062" s="46"/>
    </row>
    <row r="2063" spans="12:14" x14ac:dyDescent="0.25">
      <c r="L2063" s="44"/>
      <c r="M2063" s="45"/>
      <c r="N2063" s="46"/>
    </row>
    <row r="2064" spans="12:14" x14ac:dyDescent="0.25">
      <c r="L2064" s="44"/>
      <c r="M2064" s="45"/>
      <c r="N2064" s="46"/>
    </row>
    <row r="2065" spans="12:14" x14ac:dyDescent="0.25">
      <c r="L2065" s="44"/>
      <c r="M2065" s="45"/>
      <c r="N2065" s="46"/>
    </row>
    <row r="2066" spans="12:14" x14ac:dyDescent="0.25">
      <c r="L2066" s="44"/>
      <c r="M2066" s="45"/>
      <c r="N2066" s="46"/>
    </row>
    <row r="2067" spans="12:14" x14ac:dyDescent="0.25">
      <c r="L2067" s="44"/>
      <c r="M2067" s="45"/>
      <c r="N2067" s="46"/>
    </row>
    <row r="2068" spans="12:14" x14ac:dyDescent="0.25">
      <c r="L2068" s="44"/>
      <c r="M2068" s="45"/>
      <c r="N2068" s="46"/>
    </row>
    <row r="2069" spans="12:14" x14ac:dyDescent="0.25">
      <c r="L2069" s="44"/>
      <c r="M2069" s="45"/>
      <c r="N2069" s="46"/>
    </row>
    <row r="2070" spans="12:14" x14ac:dyDescent="0.25">
      <c r="L2070" s="44"/>
      <c r="M2070" s="45"/>
      <c r="N2070" s="46"/>
    </row>
    <row r="2071" spans="12:14" x14ac:dyDescent="0.25">
      <c r="L2071" s="44"/>
      <c r="M2071" s="45"/>
      <c r="N2071" s="46"/>
    </row>
    <row r="2072" spans="12:14" x14ac:dyDescent="0.25">
      <c r="L2072" s="44"/>
      <c r="M2072" s="45"/>
      <c r="N2072" s="46"/>
    </row>
    <row r="2073" spans="12:14" x14ac:dyDescent="0.25">
      <c r="L2073" s="44"/>
      <c r="M2073" s="45"/>
      <c r="N2073" s="46"/>
    </row>
    <row r="2074" spans="12:14" x14ac:dyDescent="0.25">
      <c r="L2074" s="44"/>
      <c r="M2074" s="45"/>
      <c r="N2074" s="46"/>
    </row>
    <row r="2075" spans="12:14" x14ac:dyDescent="0.25">
      <c r="L2075" s="44"/>
      <c r="M2075" s="45"/>
      <c r="N2075" s="46"/>
    </row>
    <row r="2076" spans="12:14" x14ac:dyDescent="0.25">
      <c r="L2076" s="44"/>
      <c r="M2076" s="45"/>
      <c r="N2076" s="46"/>
    </row>
    <row r="2077" spans="12:14" x14ac:dyDescent="0.25">
      <c r="L2077" s="44"/>
      <c r="M2077" s="45"/>
      <c r="N2077" s="46"/>
    </row>
    <row r="2078" spans="12:14" x14ac:dyDescent="0.25">
      <c r="L2078" s="44"/>
      <c r="M2078" s="45"/>
      <c r="N2078" s="46"/>
    </row>
  </sheetData>
  <sheetProtection sheet="1" objects="1" scenarios="1" selectLockedCells="1"/>
  <conditionalFormatting sqref="K1:K1048576">
    <cfRule type="cellIs" dxfId="12" priority="3" stopIfTrue="1" operator="greaterThan">
      <formula>0</formula>
    </cfRule>
  </conditionalFormatting>
  <conditionalFormatting sqref="C1:D1048576">
    <cfRule type="cellIs" dxfId="11" priority="2" operator="notEqual">
      <formula>0</formula>
    </cfRule>
  </conditionalFormatting>
  <conditionalFormatting sqref="E1:E1048576">
    <cfRule type="cellIs" dxfId="10" priority="1" operator="equal">
      <formula>0</formula>
    </cfRule>
  </conditionalFormatting>
  <dataValidations count="3">
    <dataValidation type="list" allowBlank="1" showInputMessage="1" showErrorMessage="1" sqref="G2:G1048576">
      <formula1>PostService</formula1>
    </dataValidation>
    <dataValidation type="list" allowBlank="1" showInputMessage="1" showErrorMessage="1" sqref="I2:I1048576 M2:M1048576">
      <formula1>VISA</formula1>
    </dataValidation>
    <dataValidation type="list" allowBlank="1" showInputMessage="1" showErrorMessage="1" sqref="J2:J1048576">
      <formula1>Type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851"/>
  <sheetViews>
    <sheetView zoomScale="85" zoomScaleNormal="85" workbookViewId="0">
      <selection activeCell="C14" sqref="C14"/>
    </sheetView>
  </sheetViews>
  <sheetFormatPr defaultRowHeight="15" x14ac:dyDescent="0.25"/>
  <cols>
    <col min="1" max="1" width="6.42578125" customWidth="1"/>
    <col min="2" max="2" width="48" customWidth="1"/>
    <col min="3" max="3" width="41.7109375" customWidth="1"/>
    <col min="4" max="4" width="18" customWidth="1"/>
    <col min="5" max="5" width="14.42578125" customWidth="1"/>
    <col min="6" max="6" width="63.42578125" customWidth="1"/>
    <col min="7" max="7" width="51" customWidth="1"/>
    <col min="8" max="8" width="15.42578125" customWidth="1"/>
    <col min="9" max="16384" width="9.140625" style="34"/>
  </cols>
  <sheetData>
    <row r="1" spans="1:8" s="43" customFormat="1" ht="18" customHeight="1" x14ac:dyDescent="0.25">
      <c r="A1" s="41" t="s">
        <v>183</v>
      </c>
      <c r="B1" s="42" t="s">
        <v>184</v>
      </c>
      <c r="C1" s="42" t="s">
        <v>185</v>
      </c>
      <c r="D1" s="39" t="s">
        <v>182</v>
      </c>
      <c r="E1" s="40" t="s">
        <v>186</v>
      </c>
      <c r="F1" s="40" t="s">
        <v>187</v>
      </c>
      <c r="G1" s="39" t="s">
        <v>194</v>
      </c>
      <c r="H1" s="56" t="s">
        <v>497</v>
      </c>
    </row>
    <row r="2" spans="1:8" ht="18" customHeight="1" x14ac:dyDescent="0.25">
      <c r="A2" s="38">
        <v>1</v>
      </c>
      <c r="B2" s="35" t="s">
        <v>2190</v>
      </c>
      <c r="C2" s="35" t="s">
        <v>498</v>
      </c>
      <c r="D2" s="35">
        <v>300001</v>
      </c>
      <c r="E2" s="36" t="s">
        <v>499</v>
      </c>
      <c r="F2" s="37"/>
      <c r="G2" s="57" t="s">
        <v>500</v>
      </c>
      <c r="H2" s="35"/>
    </row>
    <row r="3" spans="1:8" ht="18" customHeight="1" x14ac:dyDescent="0.25">
      <c r="A3" s="38">
        <v>2</v>
      </c>
      <c r="B3" s="35" t="s">
        <v>2191</v>
      </c>
      <c r="C3" s="35" t="s">
        <v>501</v>
      </c>
      <c r="D3" s="35">
        <v>300002</v>
      </c>
      <c r="E3" s="36" t="s">
        <v>502</v>
      </c>
      <c r="F3" s="37"/>
      <c r="G3" s="57" t="s">
        <v>500</v>
      </c>
      <c r="H3" s="35"/>
    </row>
    <row r="4" spans="1:8" ht="18" customHeight="1" x14ac:dyDescent="0.25">
      <c r="A4" s="38">
        <v>3</v>
      </c>
      <c r="B4" s="35" t="s">
        <v>2192</v>
      </c>
      <c r="C4" s="35" t="s">
        <v>503</v>
      </c>
      <c r="D4" s="35">
        <v>300003</v>
      </c>
      <c r="E4" s="36" t="s">
        <v>504</v>
      </c>
      <c r="F4" s="37"/>
      <c r="G4" s="57" t="s">
        <v>500</v>
      </c>
      <c r="H4" s="35"/>
    </row>
    <row r="5" spans="1:8" ht="18" customHeight="1" x14ac:dyDescent="0.25">
      <c r="A5" s="38">
        <v>4</v>
      </c>
      <c r="B5" s="35" t="s">
        <v>2193</v>
      </c>
      <c r="C5" s="35" t="s">
        <v>505</v>
      </c>
      <c r="D5" s="35">
        <v>300004</v>
      </c>
      <c r="E5" s="36" t="s">
        <v>506</v>
      </c>
      <c r="F5" s="37"/>
      <c r="G5" s="57" t="s">
        <v>500</v>
      </c>
      <c r="H5" s="35"/>
    </row>
    <row r="6" spans="1:8" ht="18" customHeight="1" x14ac:dyDescent="0.25">
      <c r="A6" s="38">
        <v>5</v>
      </c>
      <c r="B6" s="35" t="s">
        <v>2194</v>
      </c>
      <c r="C6" s="35" t="s">
        <v>507</v>
      </c>
      <c r="D6" s="35">
        <v>300005</v>
      </c>
      <c r="E6" s="36" t="s">
        <v>508</v>
      </c>
      <c r="F6" s="37"/>
      <c r="G6" s="57" t="s">
        <v>500</v>
      </c>
      <c r="H6" s="35"/>
    </row>
    <row r="7" spans="1:8" ht="18" customHeight="1" x14ac:dyDescent="0.25">
      <c r="A7" s="38">
        <v>6</v>
      </c>
      <c r="B7" s="35" t="s">
        <v>2195</v>
      </c>
      <c r="C7" s="35" t="s">
        <v>509</v>
      </c>
      <c r="D7" s="35">
        <v>300006</v>
      </c>
      <c r="E7" s="36" t="s">
        <v>510</v>
      </c>
      <c r="F7" s="37"/>
      <c r="G7" s="57" t="s">
        <v>500</v>
      </c>
      <c r="H7" s="35"/>
    </row>
    <row r="8" spans="1:8" ht="18" customHeight="1" x14ac:dyDescent="0.25">
      <c r="A8" s="38">
        <v>7</v>
      </c>
      <c r="B8" s="35" t="s">
        <v>2196</v>
      </c>
      <c r="C8" s="35" t="s">
        <v>511</v>
      </c>
      <c r="D8" s="35">
        <v>300007</v>
      </c>
      <c r="E8" s="36" t="s">
        <v>512</v>
      </c>
      <c r="F8" s="37"/>
      <c r="G8" s="57" t="s">
        <v>500</v>
      </c>
      <c r="H8" s="35"/>
    </row>
    <row r="9" spans="1:8" ht="18" customHeight="1" x14ac:dyDescent="0.25">
      <c r="A9" s="38">
        <v>8</v>
      </c>
      <c r="B9" s="35" t="s">
        <v>2197</v>
      </c>
      <c r="C9" s="35" t="s">
        <v>513</v>
      </c>
      <c r="D9" s="35">
        <v>300008</v>
      </c>
      <c r="E9" s="36" t="s">
        <v>514</v>
      </c>
      <c r="F9" s="37"/>
      <c r="G9" s="57" t="s">
        <v>500</v>
      </c>
      <c r="H9" s="35"/>
    </row>
    <row r="10" spans="1:8" ht="18" customHeight="1" x14ac:dyDescent="0.25">
      <c r="A10" s="38">
        <v>9</v>
      </c>
      <c r="B10" s="35" t="s">
        <v>2198</v>
      </c>
      <c r="C10" s="35" t="s">
        <v>515</v>
      </c>
      <c r="D10" s="35">
        <v>300009</v>
      </c>
      <c r="E10" s="36" t="s">
        <v>516</v>
      </c>
      <c r="F10" s="37"/>
      <c r="G10" s="57" t="s">
        <v>500</v>
      </c>
      <c r="H10" s="35"/>
    </row>
    <row r="11" spans="1:8" ht="18" customHeight="1" x14ac:dyDescent="0.25">
      <c r="A11" s="38">
        <v>10</v>
      </c>
      <c r="B11" s="35" t="s">
        <v>2199</v>
      </c>
      <c r="C11" s="35" t="s">
        <v>517</v>
      </c>
      <c r="D11" s="35">
        <v>300010</v>
      </c>
      <c r="E11" s="36" t="s">
        <v>518</v>
      </c>
      <c r="F11" s="37"/>
      <c r="G11" s="57" t="s">
        <v>500</v>
      </c>
      <c r="H11" s="35"/>
    </row>
    <row r="12" spans="1:8" ht="18" customHeight="1" x14ac:dyDescent="0.25">
      <c r="A12" s="38">
        <v>11</v>
      </c>
      <c r="B12" s="35" t="s">
        <v>2200</v>
      </c>
      <c r="C12" s="35" t="s">
        <v>519</v>
      </c>
      <c r="D12" s="35">
        <v>300011</v>
      </c>
      <c r="E12" s="36" t="s">
        <v>520</v>
      </c>
      <c r="F12" s="37"/>
      <c r="G12" s="57" t="s">
        <v>500</v>
      </c>
      <c r="H12" s="35"/>
    </row>
    <row r="13" spans="1:8" ht="18" customHeight="1" x14ac:dyDescent="0.25">
      <c r="A13" s="38">
        <v>12</v>
      </c>
      <c r="B13" s="35" t="s">
        <v>2201</v>
      </c>
      <c r="C13" s="35" t="s">
        <v>521</v>
      </c>
      <c r="D13" s="35">
        <v>300012</v>
      </c>
      <c r="E13" s="36" t="s">
        <v>522</v>
      </c>
      <c r="F13" s="37"/>
      <c r="G13" s="57" t="s">
        <v>500</v>
      </c>
      <c r="H13" s="35"/>
    </row>
    <row r="14" spans="1:8" ht="18" customHeight="1" x14ac:dyDescent="0.25">
      <c r="A14" s="38">
        <v>13</v>
      </c>
      <c r="B14" s="35" t="s">
        <v>2202</v>
      </c>
      <c r="C14" s="35" t="s">
        <v>523</v>
      </c>
      <c r="D14" s="35">
        <v>300013</v>
      </c>
      <c r="E14" s="36" t="s">
        <v>524</v>
      </c>
      <c r="F14" s="37"/>
      <c r="G14" s="57" t="s">
        <v>500</v>
      </c>
      <c r="H14" s="35"/>
    </row>
    <row r="15" spans="1:8" ht="18" customHeight="1" x14ac:dyDescent="0.25">
      <c r="A15" s="38">
        <v>14</v>
      </c>
      <c r="B15" s="35" t="s">
        <v>2203</v>
      </c>
      <c r="C15" s="35" t="s">
        <v>525</v>
      </c>
      <c r="D15" s="35">
        <v>300014</v>
      </c>
      <c r="E15" s="36" t="s">
        <v>526</v>
      </c>
      <c r="F15" s="37"/>
      <c r="G15" s="57" t="s">
        <v>500</v>
      </c>
      <c r="H15" s="35"/>
    </row>
    <row r="16" spans="1:8" ht="18" customHeight="1" x14ac:dyDescent="0.25">
      <c r="A16" s="38">
        <v>15</v>
      </c>
      <c r="B16" s="35" t="s">
        <v>2204</v>
      </c>
      <c r="C16" s="35" t="s">
        <v>527</v>
      </c>
      <c r="D16" s="35">
        <v>300015</v>
      </c>
      <c r="E16" s="36" t="s">
        <v>528</v>
      </c>
      <c r="F16" s="37"/>
      <c r="G16" s="57" t="s">
        <v>500</v>
      </c>
      <c r="H16" s="35"/>
    </row>
    <row r="17" spans="1:8" ht="18" customHeight="1" x14ac:dyDescent="0.25">
      <c r="A17" s="38">
        <v>16</v>
      </c>
      <c r="B17" s="35" t="s">
        <v>2205</v>
      </c>
      <c r="C17" s="35" t="s">
        <v>529</v>
      </c>
      <c r="D17" s="35">
        <v>300016</v>
      </c>
      <c r="E17" s="36" t="s">
        <v>530</v>
      </c>
      <c r="F17" s="37"/>
      <c r="G17" s="57" t="s">
        <v>500</v>
      </c>
      <c r="H17" s="35"/>
    </row>
    <row r="18" spans="1:8" ht="18" customHeight="1" x14ac:dyDescent="0.25">
      <c r="A18" s="38">
        <v>17</v>
      </c>
      <c r="B18" s="35" t="s">
        <v>2206</v>
      </c>
      <c r="C18" s="35" t="s">
        <v>531</v>
      </c>
      <c r="D18" s="35">
        <v>300017</v>
      </c>
      <c r="E18" s="36" t="s">
        <v>532</v>
      </c>
      <c r="F18" s="37"/>
      <c r="G18" s="57" t="s">
        <v>500</v>
      </c>
      <c r="H18" s="35"/>
    </row>
    <row r="19" spans="1:8" ht="18" customHeight="1" x14ac:dyDescent="0.25">
      <c r="A19" s="38">
        <v>18</v>
      </c>
      <c r="B19" s="35" t="s">
        <v>2207</v>
      </c>
      <c r="C19" s="35" t="s">
        <v>533</v>
      </c>
      <c r="D19" s="35">
        <v>300018</v>
      </c>
      <c r="E19" s="36" t="s">
        <v>534</v>
      </c>
      <c r="F19" s="37"/>
      <c r="G19" s="57" t="s">
        <v>500</v>
      </c>
      <c r="H19" s="35"/>
    </row>
    <row r="20" spans="1:8" ht="18" customHeight="1" x14ac:dyDescent="0.25">
      <c r="A20" s="38">
        <v>19</v>
      </c>
      <c r="B20" s="35" t="s">
        <v>2208</v>
      </c>
      <c r="C20" s="35" t="s">
        <v>535</v>
      </c>
      <c r="D20" s="35">
        <v>300019</v>
      </c>
      <c r="E20" s="36" t="s">
        <v>536</v>
      </c>
      <c r="F20" s="37"/>
      <c r="G20" s="57" t="s">
        <v>500</v>
      </c>
      <c r="H20" s="35"/>
    </row>
    <row r="21" spans="1:8" ht="18" customHeight="1" x14ac:dyDescent="0.25">
      <c r="A21" s="38">
        <v>20</v>
      </c>
      <c r="B21" s="35" t="s">
        <v>2209</v>
      </c>
      <c r="C21" s="35" t="s">
        <v>537</v>
      </c>
      <c r="D21" s="35">
        <v>300020</v>
      </c>
      <c r="E21" s="36" t="s">
        <v>538</v>
      </c>
      <c r="F21" s="37"/>
      <c r="G21" s="57" t="s">
        <v>500</v>
      </c>
      <c r="H21" s="35"/>
    </row>
    <row r="22" spans="1:8" ht="18" customHeight="1" x14ac:dyDescent="0.25">
      <c r="A22" s="38">
        <v>21</v>
      </c>
      <c r="B22" s="35" t="s">
        <v>2210</v>
      </c>
      <c r="C22" s="35" t="s">
        <v>539</v>
      </c>
      <c r="D22" s="35">
        <v>300021</v>
      </c>
      <c r="E22" s="36" t="s">
        <v>540</v>
      </c>
      <c r="F22" s="37"/>
      <c r="G22" s="57" t="s">
        <v>500</v>
      </c>
      <c r="H22" s="35"/>
    </row>
    <row r="23" spans="1:8" ht="18" customHeight="1" x14ac:dyDescent="0.25">
      <c r="A23" s="38">
        <v>22</v>
      </c>
      <c r="B23" s="35" t="s">
        <v>2211</v>
      </c>
      <c r="C23" s="35" t="s">
        <v>541</v>
      </c>
      <c r="D23" s="35">
        <v>300022</v>
      </c>
      <c r="E23" s="36" t="s">
        <v>542</v>
      </c>
      <c r="F23" s="37"/>
      <c r="G23" s="57" t="s">
        <v>500</v>
      </c>
      <c r="H23" s="35"/>
    </row>
    <row r="24" spans="1:8" ht="18" customHeight="1" x14ac:dyDescent="0.25">
      <c r="A24" s="38">
        <v>23</v>
      </c>
      <c r="B24" s="35" t="s">
        <v>2212</v>
      </c>
      <c r="C24" s="35" t="s">
        <v>543</v>
      </c>
      <c r="D24" s="35">
        <v>300023</v>
      </c>
      <c r="E24" s="36" t="s">
        <v>544</v>
      </c>
      <c r="F24" s="37"/>
      <c r="G24" s="57" t="s">
        <v>500</v>
      </c>
      <c r="H24" s="35"/>
    </row>
    <row r="25" spans="1:8" ht="18" customHeight="1" x14ac:dyDescent="0.25">
      <c r="A25" s="38">
        <v>24</v>
      </c>
      <c r="B25" s="35" t="s">
        <v>2213</v>
      </c>
      <c r="C25" s="35" t="s">
        <v>545</v>
      </c>
      <c r="D25" s="35">
        <v>300024</v>
      </c>
      <c r="E25" s="36" t="s">
        <v>546</v>
      </c>
      <c r="F25" s="37"/>
      <c r="G25" s="57" t="s">
        <v>500</v>
      </c>
      <c r="H25" s="35"/>
    </row>
    <row r="26" spans="1:8" ht="18" customHeight="1" x14ac:dyDescent="0.25">
      <c r="A26" s="38">
        <v>25</v>
      </c>
      <c r="B26" s="35" t="s">
        <v>2214</v>
      </c>
      <c r="C26" s="35" t="s">
        <v>547</v>
      </c>
      <c r="D26" s="35">
        <v>300025</v>
      </c>
      <c r="E26" s="36" t="s">
        <v>548</v>
      </c>
      <c r="F26" s="37"/>
      <c r="G26" s="57" t="s">
        <v>500</v>
      </c>
      <c r="H26" s="35"/>
    </row>
    <row r="27" spans="1:8" ht="18" customHeight="1" x14ac:dyDescent="0.25">
      <c r="A27" s="38">
        <v>26</v>
      </c>
      <c r="B27" s="35" t="s">
        <v>2215</v>
      </c>
      <c r="C27" s="35" t="s">
        <v>549</v>
      </c>
      <c r="D27" s="35">
        <v>300026</v>
      </c>
      <c r="E27" s="36" t="s">
        <v>550</v>
      </c>
      <c r="F27" s="37"/>
      <c r="G27" s="57" t="s">
        <v>500</v>
      </c>
      <c r="H27" s="35"/>
    </row>
    <row r="28" spans="1:8" ht="18" customHeight="1" x14ac:dyDescent="0.25">
      <c r="A28" s="38">
        <v>27</v>
      </c>
      <c r="B28" s="35" t="s">
        <v>2216</v>
      </c>
      <c r="C28" s="35" t="s">
        <v>551</v>
      </c>
      <c r="D28" s="35">
        <v>300027</v>
      </c>
      <c r="E28" s="36" t="s">
        <v>552</v>
      </c>
      <c r="F28" s="37"/>
      <c r="G28" s="57" t="s">
        <v>500</v>
      </c>
      <c r="H28" s="35"/>
    </row>
    <row r="29" spans="1:8" ht="18" customHeight="1" x14ac:dyDescent="0.25">
      <c r="A29" s="38">
        <v>28</v>
      </c>
      <c r="B29" s="35" t="s">
        <v>2217</v>
      </c>
      <c r="C29" s="35" t="s">
        <v>553</v>
      </c>
      <c r="D29" s="35">
        <v>300028</v>
      </c>
      <c r="E29" s="36" t="s">
        <v>554</v>
      </c>
      <c r="F29" s="37"/>
      <c r="G29" s="57" t="s">
        <v>500</v>
      </c>
      <c r="H29" s="35"/>
    </row>
    <row r="30" spans="1:8" ht="18" customHeight="1" x14ac:dyDescent="0.25">
      <c r="A30" s="38">
        <v>29</v>
      </c>
      <c r="B30" s="35" t="s">
        <v>2218</v>
      </c>
      <c r="C30" s="35" t="s">
        <v>555</v>
      </c>
      <c r="D30" s="35">
        <v>300029</v>
      </c>
      <c r="E30" s="36" t="s">
        <v>556</v>
      </c>
      <c r="F30" s="37"/>
      <c r="G30" s="57" t="s">
        <v>500</v>
      </c>
      <c r="H30" s="35"/>
    </row>
    <row r="31" spans="1:8" ht="18" customHeight="1" x14ac:dyDescent="0.25">
      <c r="A31" s="38">
        <v>30</v>
      </c>
      <c r="B31" s="35" t="s">
        <v>2219</v>
      </c>
      <c r="C31" s="35" t="s">
        <v>557</v>
      </c>
      <c r="D31" s="35">
        <v>300030</v>
      </c>
      <c r="E31" s="36" t="s">
        <v>558</v>
      </c>
      <c r="F31" s="37"/>
      <c r="G31" s="57" t="s">
        <v>500</v>
      </c>
      <c r="H31" s="35"/>
    </row>
    <row r="32" spans="1:8" ht="18" customHeight="1" x14ac:dyDescent="0.25">
      <c r="A32" s="38">
        <v>31</v>
      </c>
      <c r="B32" s="35" t="s">
        <v>2220</v>
      </c>
      <c r="C32" s="35" t="s">
        <v>559</v>
      </c>
      <c r="D32" s="35">
        <v>300031</v>
      </c>
      <c r="E32" s="36" t="s">
        <v>560</v>
      </c>
      <c r="F32" s="37"/>
      <c r="G32" s="57" t="s">
        <v>500</v>
      </c>
      <c r="H32" s="35"/>
    </row>
    <row r="33" spans="1:8" ht="18" customHeight="1" x14ac:dyDescent="0.25">
      <c r="A33" s="38">
        <v>32</v>
      </c>
      <c r="B33" s="35" t="s">
        <v>2221</v>
      </c>
      <c r="C33" s="35" t="s">
        <v>561</v>
      </c>
      <c r="D33" s="35">
        <v>300032</v>
      </c>
      <c r="E33" s="36" t="s">
        <v>562</v>
      </c>
      <c r="F33" s="37"/>
      <c r="G33" s="57" t="s">
        <v>500</v>
      </c>
      <c r="H33" s="35"/>
    </row>
    <row r="34" spans="1:8" ht="18" customHeight="1" x14ac:dyDescent="0.25">
      <c r="A34" s="38">
        <v>33</v>
      </c>
      <c r="B34" s="35" t="s">
        <v>2222</v>
      </c>
      <c r="C34" s="35" t="s">
        <v>563</v>
      </c>
      <c r="D34" s="35">
        <v>300033</v>
      </c>
      <c r="E34" s="36" t="s">
        <v>564</v>
      </c>
      <c r="F34" s="37"/>
      <c r="G34" s="57" t="s">
        <v>500</v>
      </c>
      <c r="H34" s="35"/>
    </row>
    <row r="35" spans="1:8" ht="18" customHeight="1" x14ac:dyDescent="0.25">
      <c r="A35" s="38">
        <v>34</v>
      </c>
      <c r="B35" s="35" t="s">
        <v>2223</v>
      </c>
      <c r="C35" s="35" t="s">
        <v>565</v>
      </c>
      <c r="D35" s="35">
        <v>300034</v>
      </c>
      <c r="E35" s="36" t="s">
        <v>566</v>
      </c>
      <c r="F35" s="37"/>
      <c r="G35" s="57" t="s">
        <v>500</v>
      </c>
      <c r="H35" s="35"/>
    </row>
    <row r="36" spans="1:8" ht="18" customHeight="1" x14ac:dyDescent="0.25">
      <c r="A36" s="38">
        <v>35</v>
      </c>
      <c r="B36" s="35" t="s">
        <v>2224</v>
      </c>
      <c r="C36" s="35" t="s">
        <v>567</v>
      </c>
      <c r="D36" s="35">
        <v>300035</v>
      </c>
      <c r="E36" s="36" t="s">
        <v>568</v>
      </c>
      <c r="F36" s="37"/>
      <c r="G36" s="57" t="s">
        <v>500</v>
      </c>
      <c r="H36" s="35"/>
    </row>
    <row r="37" spans="1:8" ht="18" customHeight="1" x14ac:dyDescent="0.25">
      <c r="A37" s="38">
        <v>36</v>
      </c>
      <c r="B37" s="35" t="s">
        <v>2225</v>
      </c>
      <c r="C37" s="35" t="s">
        <v>569</v>
      </c>
      <c r="D37" s="35">
        <v>300036</v>
      </c>
      <c r="E37" s="36" t="s">
        <v>570</v>
      </c>
      <c r="F37" s="37"/>
      <c r="G37" s="57" t="s">
        <v>500</v>
      </c>
      <c r="H37" s="35"/>
    </row>
    <row r="38" spans="1:8" ht="18" customHeight="1" x14ac:dyDescent="0.25">
      <c r="A38" s="38">
        <v>37</v>
      </c>
      <c r="B38" s="35" t="s">
        <v>2226</v>
      </c>
      <c r="C38" s="35" t="s">
        <v>571</v>
      </c>
      <c r="D38" s="35">
        <v>300037</v>
      </c>
      <c r="E38" s="36" t="s">
        <v>572</v>
      </c>
      <c r="F38" s="37"/>
      <c r="G38" s="57" t="s">
        <v>500</v>
      </c>
      <c r="H38" s="35"/>
    </row>
    <row r="39" spans="1:8" ht="18" customHeight="1" x14ac:dyDescent="0.25">
      <c r="A39" s="38">
        <v>38</v>
      </c>
      <c r="B39" s="35" t="s">
        <v>2227</v>
      </c>
      <c r="C39" s="35" t="s">
        <v>573</v>
      </c>
      <c r="D39" s="35">
        <v>300038</v>
      </c>
      <c r="E39" s="36" t="s">
        <v>574</v>
      </c>
      <c r="F39" s="37"/>
      <c r="G39" s="57" t="s">
        <v>500</v>
      </c>
      <c r="H39" s="35"/>
    </row>
    <row r="40" spans="1:8" ht="18" customHeight="1" x14ac:dyDescent="0.25">
      <c r="A40" s="38">
        <v>39</v>
      </c>
      <c r="B40" s="35" t="s">
        <v>2228</v>
      </c>
      <c r="C40" s="35" t="s">
        <v>575</v>
      </c>
      <c r="D40" s="35">
        <v>300039</v>
      </c>
      <c r="E40" s="36" t="s">
        <v>576</v>
      </c>
      <c r="F40" s="37"/>
      <c r="G40" s="57" t="s">
        <v>500</v>
      </c>
      <c r="H40" s="35"/>
    </row>
    <row r="41" spans="1:8" ht="18" customHeight="1" x14ac:dyDescent="0.25">
      <c r="A41" s="38">
        <v>40</v>
      </c>
      <c r="B41" s="35" t="s">
        <v>2229</v>
      </c>
      <c r="C41" s="35" t="s">
        <v>577</v>
      </c>
      <c r="D41" s="35">
        <v>300040</v>
      </c>
      <c r="E41" s="36" t="s">
        <v>578</v>
      </c>
      <c r="F41" s="37"/>
      <c r="G41" s="57" t="s">
        <v>500</v>
      </c>
      <c r="H41" s="35"/>
    </row>
    <row r="42" spans="1:8" ht="18" customHeight="1" x14ac:dyDescent="0.25">
      <c r="A42" s="38">
        <v>41</v>
      </c>
      <c r="B42" s="35" t="s">
        <v>2230</v>
      </c>
      <c r="C42" s="35" t="s">
        <v>579</v>
      </c>
      <c r="D42" s="35">
        <v>300041</v>
      </c>
      <c r="E42" s="36" t="s">
        <v>580</v>
      </c>
      <c r="F42" s="37"/>
      <c r="G42" s="57" t="s">
        <v>500</v>
      </c>
      <c r="H42" s="35"/>
    </row>
    <row r="43" spans="1:8" ht="18" customHeight="1" x14ac:dyDescent="0.25">
      <c r="A43" s="38">
        <v>42</v>
      </c>
      <c r="B43" s="35" t="s">
        <v>2231</v>
      </c>
      <c r="C43" s="35" t="s">
        <v>581</v>
      </c>
      <c r="D43" s="35">
        <v>300042</v>
      </c>
      <c r="E43" s="36" t="s">
        <v>582</v>
      </c>
      <c r="F43" s="37"/>
      <c r="G43" s="57" t="s">
        <v>500</v>
      </c>
      <c r="H43" s="35"/>
    </row>
    <row r="44" spans="1:8" ht="18" customHeight="1" x14ac:dyDescent="0.25">
      <c r="A44" s="38">
        <v>43</v>
      </c>
      <c r="B44" s="35" t="s">
        <v>2232</v>
      </c>
      <c r="C44" s="35" t="s">
        <v>583</v>
      </c>
      <c r="D44" s="35">
        <v>300043</v>
      </c>
      <c r="E44" s="36" t="s">
        <v>584</v>
      </c>
      <c r="F44" s="37"/>
      <c r="G44" s="57" t="s">
        <v>500</v>
      </c>
      <c r="H44" s="35"/>
    </row>
    <row r="45" spans="1:8" ht="18" customHeight="1" x14ac:dyDescent="0.25">
      <c r="A45" s="38">
        <v>44</v>
      </c>
      <c r="B45" s="35" t="s">
        <v>2233</v>
      </c>
      <c r="C45" s="35" t="s">
        <v>585</v>
      </c>
      <c r="D45" s="35">
        <v>300044</v>
      </c>
      <c r="E45" s="36" t="s">
        <v>586</v>
      </c>
      <c r="F45" s="37"/>
      <c r="G45" s="57" t="s">
        <v>500</v>
      </c>
      <c r="H45" s="35"/>
    </row>
    <row r="46" spans="1:8" ht="18" customHeight="1" x14ac:dyDescent="0.25">
      <c r="A46" s="38">
        <v>45</v>
      </c>
      <c r="B46" s="35" t="s">
        <v>2234</v>
      </c>
      <c r="C46" s="35" t="s">
        <v>587</v>
      </c>
      <c r="D46" s="35">
        <v>300045</v>
      </c>
      <c r="E46" s="36" t="s">
        <v>588</v>
      </c>
      <c r="F46" s="37"/>
      <c r="G46" s="57" t="s">
        <v>500</v>
      </c>
      <c r="H46" s="35"/>
    </row>
    <row r="47" spans="1:8" ht="18" customHeight="1" x14ac:dyDescent="0.25">
      <c r="A47" s="38">
        <v>46</v>
      </c>
      <c r="B47" s="35" t="s">
        <v>2235</v>
      </c>
      <c r="C47" s="35" t="s">
        <v>589</v>
      </c>
      <c r="D47" s="35">
        <v>300046</v>
      </c>
      <c r="E47" s="36" t="s">
        <v>590</v>
      </c>
      <c r="F47" s="37"/>
      <c r="G47" s="57" t="s">
        <v>500</v>
      </c>
      <c r="H47" s="35"/>
    </row>
    <row r="48" spans="1:8" ht="18" customHeight="1" x14ac:dyDescent="0.25">
      <c r="A48" s="38">
        <v>47</v>
      </c>
      <c r="B48" s="35" t="s">
        <v>2236</v>
      </c>
      <c r="C48" s="35" t="s">
        <v>591</v>
      </c>
      <c r="D48" s="35">
        <v>300047</v>
      </c>
      <c r="E48" s="36" t="s">
        <v>592</v>
      </c>
      <c r="F48" s="37"/>
      <c r="G48" s="57" t="s">
        <v>500</v>
      </c>
      <c r="H48" s="35"/>
    </row>
    <row r="49" spans="1:8" ht="18" customHeight="1" x14ac:dyDescent="0.25">
      <c r="A49" s="38">
        <v>48</v>
      </c>
      <c r="B49" s="35" t="s">
        <v>2237</v>
      </c>
      <c r="C49" s="35" t="s">
        <v>593</v>
      </c>
      <c r="D49" s="35">
        <v>300048</v>
      </c>
      <c r="E49" s="36" t="s">
        <v>594</v>
      </c>
      <c r="F49" s="37"/>
      <c r="G49" s="57" t="s">
        <v>500</v>
      </c>
      <c r="H49" s="35"/>
    </row>
    <row r="50" spans="1:8" ht="18" customHeight="1" x14ac:dyDescent="0.25">
      <c r="A50" s="38">
        <v>49</v>
      </c>
      <c r="B50" s="35" t="s">
        <v>2238</v>
      </c>
      <c r="C50" s="35" t="s">
        <v>595</v>
      </c>
      <c r="D50" s="35">
        <v>300049</v>
      </c>
      <c r="E50" s="36" t="s">
        <v>596</v>
      </c>
      <c r="F50" s="37"/>
      <c r="G50" s="57" t="s">
        <v>500</v>
      </c>
      <c r="H50" s="35"/>
    </row>
    <row r="51" spans="1:8" ht="18" customHeight="1" x14ac:dyDescent="0.25">
      <c r="A51" s="38">
        <v>50</v>
      </c>
      <c r="B51" s="35" t="s">
        <v>2239</v>
      </c>
      <c r="C51" s="35" t="s">
        <v>597</v>
      </c>
      <c r="D51" s="35">
        <v>300050</v>
      </c>
      <c r="E51" s="36" t="s">
        <v>598</v>
      </c>
      <c r="F51" s="37"/>
      <c r="G51" s="57" t="s">
        <v>500</v>
      </c>
      <c r="H51" s="35"/>
    </row>
    <row r="52" spans="1:8" ht="18" customHeight="1" x14ac:dyDescent="0.25">
      <c r="A52" s="38">
        <v>51</v>
      </c>
      <c r="B52" s="35" t="s">
        <v>2240</v>
      </c>
      <c r="C52" s="35" t="s">
        <v>599</v>
      </c>
      <c r="D52" s="35">
        <v>300051</v>
      </c>
      <c r="E52" s="36" t="s">
        <v>600</v>
      </c>
      <c r="F52" s="37"/>
      <c r="G52" s="57" t="s">
        <v>500</v>
      </c>
      <c r="H52" s="35"/>
    </row>
    <row r="53" spans="1:8" ht="18" customHeight="1" x14ac:dyDescent="0.25">
      <c r="A53" s="38">
        <v>52</v>
      </c>
      <c r="B53" s="35" t="s">
        <v>2241</v>
      </c>
      <c r="C53" s="35" t="s">
        <v>601</v>
      </c>
      <c r="D53" s="35">
        <v>300052</v>
      </c>
      <c r="E53" s="36" t="s">
        <v>602</v>
      </c>
      <c r="F53" s="37"/>
      <c r="G53" s="57" t="s">
        <v>500</v>
      </c>
      <c r="H53" s="35"/>
    </row>
    <row r="54" spans="1:8" ht="18" customHeight="1" x14ac:dyDescent="0.25">
      <c r="A54" s="38">
        <v>53</v>
      </c>
      <c r="B54" s="35" t="s">
        <v>2242</v>
      </c>
      <c r="C54" s="35" t="s">
        <v>603</v>
      </c>
      <c r="D54" s="35">
        <v>300053</v>
      </c>
      <c r="E54" s="36" t="s">
        <v>604</v>
      </c>
      <c r="F54" s="37"/>
      <c r="G54" s="57" t="s">
        <v>500</v>
      </c>
      <c r="H54" s="35"/>
    </row>
    <row r="55" spans="1:8" ht="18" customHeight="1" x14ac:dyDescent="0.25">
      <c r="A55" s="38">
        <v>54</v>
      </c>
      <c r="B55" s="35" t="s">
        <v>2243</v>
      </c>
      <c r="C55" s="35" t="s">
        <v>605</v>
      </c>
      <c r="D55" s="35">
        <v>300054</v>
      </c>
      <c r="E55" s="36" t="s">
        <v>606</v>
      </c>
      <c r="F55" s="37"/>
      <c r="G55" s="57" t="s">
        <v>500</v>
      </c>
      <c r="H55" s="35"/>
    </row>
    <row r="56" spans="1:8" ht="18" customHeight="1" x14ac:dyDescent="0.25">
      <c r="A56" s="38">
        <v>55</v>
      </c>
      <c r="B56" s="35" t="s">
        <v>2244</v>
      </c>
      <c r="C56" s="35" t="s">
        <v>607</v>
      </c>
      <c r="D56" s="35">
        <v>300055</v>
      </c>
      <c r="E56" s="36" t="s">
        <v>608</v>
      </c>
      <c r="F56" s="37"/>
      <c r="G56" s="57" t="s">
        <v>500</v>
      </c>
      <c r="H56" s="35"/>
    </row>
    <row r="57" spans="1:8" ht="18" customHeight="1" x14ac:dyDescent="0.25">
      <c r="A57" s="38">
        <v>56</v>
      </c>
      <c r="B57" s="35" t="s">
        <v>2245</v>
      </c>
      <c r="C57" s="35" t="s">
        <v>609</v>
      </c>
      <c r="D57" s="35">
        <v>300056</v>
      </c>
      <c r="E57" s="36" t="s">
        <v>610</v>
      </c>
      <c r="F57" s="37"/>
      <c r="G57" s="57" t="s">
        <v>500</v>
      </c>
      <c r="H57" s="35"/>
    </row>
    <row r="58" spans="1:8" ht="18" customHeight="1" x14ac:dyDescent="0.25">
      <c r="A58" s="38">
        <v>57</v>
      </c>
      <c r="B58" s="35" t="s">
        <v>2246</v>
      </c>
      <c r="C58" s="35" t="s">
        <v>611</v>
      </c>
      <c r="D58" s="35">
        <v>300057</v>
      </c>
      <c r="E58" s="36" t="s">
        <v>612</v>
      </c>
      <c r="F58" s="37"/>
      <c r="G58" s="57" t="s">
        <v>500</v>
      </c>
      <c r="H58" s="35"/>
    </row>
    <row r="59" spans="1:8" ht="18" customHeight="1" x14ac:dyDescent="0.25">
      <c r="A59" s="38">
        <v>58</v>
      </c>
      <c r="B59" s="35" t="s">
        <v>2247</v>
      </c>
      <c r="C59" s="35" t="s">
        <v>613</v>
      </c>
      <c r="D59" s="35">
        <v>300058</v>
      </c>
      <c r="E59" s="36" t="s">
        <v>614</v>
      </c>
      <c r="F59" s="37"/>
      <c r="G59" s="57" t="s">
        <v>500</v>
      </c>
      <c r="H59" s="35"/>
    </row>
    <row r="60" spans="1:8" ht="18" customHeight="1" x14ac:dyDescent="0.25">
      <c r="A60" s="38">
        <v>59</v>
      </c>
      <c r="B60" s="35" t="s">
        <v>2248</v>
      </c>
      <c r="C60" s="35" t="s">
        <v>615</v>
      </c>
      <c r="D60" s="35">
        <v>300059</v>
      </c>
      <c r="E60" s="36" t="s">
        <v>616</v>
      </c>
      <c r="F60" s="37"/>
      <c r="G60" s="57" t="s">
        <v>500</v>
      </c>
      <c r="H60" s="35"/>
    </row>
    <row r="61" spans="1:8" ht="18" customHeight="1" x14ac:dyDescent="0.25">
      <c r="A61" s="38">
        <v>60</v>
      </c>
      <c r="B61" s="35" t="s">
        <v>2249</v>
      </c>
      <c r="C61" s="35" t="s">
        <v>617</v>
      </c>
      <c r="D61" s="35">
        <v>300060</v>
      </c>
      <c r="E61" s="36" t="s">
        <v>618</v>
      </c>
      <c r="F61" s="37"/>
      <c r="G61" s="57" t="s">
        <v>500</v>
      </c>
      <c r="H61" s="35"/>
    </row>
    <row r="62" spans="1:8" ht="18" customHeight="1" x14ac:dyDescent="0.25">
      <c r="A62" s="38">
        <v>61</v>
      </c>
      <c r="B62" s="35" t="s">
        <v>2250</v>
      </c>
      <c r="C62" s="35" t="s">
        <v>619</v>
      </c>
      <c r="D62" s="35">
        <v>300061</v>
      </c>
      <c r="E62" s="36" t="s">
        <v>620</v>
      </c>
      <c r="F62" s="37"/>
      <c r="G62" s="57" t="s">
        <v>500</v>
      </c>
      <c r="H62" s="35"/>
    </row>
    <row r="63" spans="1:8" ht="18" customHeight="1" x14ac:dyDescent="0.25">
      <c r="A63" s="38">
        <v>62</v>
      </c>
      <c r="B63" s="35" t="s">
        <v>2251</v>
      </c>
      <c r="C63" s="35" t="s">
        <v>621</v>
      </c>
      <c r="D63" s="35">
        <v>300062</v>
      </c>
      <c r="E63" s="36" t="s">
        <v>622</v>
      </c>
      <c r="F63" s="37"/>
      <c r="G63" s="57" t="s">
        <v>500</v>
      </c>
      <c r="H63" s="35"/>
    </row>
    <row r="64" spans="1:8" ht="18" customHeight="1" x14ac:dyDescent="0.25">
      <c r="A64" s="38">
        <v>63</v>
      </c>
      <c r="B64" s="35" t="s">
        <v>2252</v>
      </c>
      <c r="C64" s="35" t="s">
        <v>623</v>
      </c>
      <c r="D64" s="35">
        <v>300063</v>
      </c>
      <c r="E64" s="36" t="s">
        <v>624</v>
      </c>
      <c r="F64" s="37"/>
      <c r="G64" s="57" t="s">
        <v>500</v>
      </c>
      <c r="H64" s="35"/>
    </row>
    <row r="65" spans="1:8" ht="18" customHeight="1" x14ac:dyDescent="0.25">
      <c r="A65" s="38">
        <v>64</v>
      </c>
      <c r="B65" s="35" t="s">
        <v>2253</v>
      </c>
      <c r="C65" s="35" t="s">
        <v>625</v>
      </c>
      <c r="D65" s="35">
        <v>300064</v>
      </c>
      <c r="E65" s="36" t="s">
        <v>626</v>
      </c>
      <c r="F65" s="37"/>
      <c r="G65" s="57" t="s">
        <v>500</v>
      </c>
      <c r="H65" s="35"/>
    </row>
    <row r="66" spans="1:8" ht="18" customHeight="1" x14ac:dyDescent="0.25">
      <c r="A66" s="38">
        <v>65</v>
      </c>
      <c r="B66" s="35" t="s">
        <v>2254</v>
      </c>
      <c r="C66" s="35" t="s">
        <v>627</v>
      </c>
      <c r="D66" s="35">
        <v>300065</v>
      </c>
      <c r="E66" s="36" t="s">
        <v>628</v>
      </c>
      <c r="F66" s="37"/>
      <c r="G66" s="57" t="s">
        <v>500</v>
      </c>
      <c r="H66" s="35"/>
    </row>
    <row r="67" spans="1:8" ht="18" customHeight="1" x14ac:dyDescent="0.25">
      <c r="A67" s="38">
        <v>66</v>
      </c>
      <c r="B67" s="35" t="s">
        <v>2255</v>
      </c>
      <c r="C67" s="35" t="s">
        <v>629</v>
      </c>
      <c r="D67" s="35">
        <v>300066</v>
      </c>
      <c r="E67" s="36" t="s">
        <v>630</v>
      </c>
      <c r="F67" s="37"/>
      <c r="G67" s="57" t="s">
        <v>500</v>
      </c>
      <c r="H67" s="35"/>
    </row>
    <row r="68" spans="1:8" ht="18" customHeight="1" x14ac:dyDescent="0.25">
      <c r="A68" s="38">
        <v>67</v>
      </c>
      <c r="B68" s="35" t="s">
        <v>2256</v>
      </c>
      <c r="C68" s="35" t="s">
        <v>631</v>
      </c>
      <c r="D68" s="35">
        <v>300067</v>
      </c>
      <c r="E68" s="36" t="s">
        <v>632</v>
      </c>
      <c r="F68" s="37"/>
      <c r="G68" s="57" t="s">
        <v>500</v>
      </c>
      <c r="H68" s="35"/>
    </row>
    <row r="69" spans="1:8" ht="18" customHeight="1" x14ac:dyDescent="0.25">
      <c r="A69" s="38">
        <v>68</v>
      </c>
      <c r="B69" s="35" t="s">
        <v>2257</v>
      </c>
      <c r="C69" s="35" t="s">
        <v>633</v>
      </c>
      <c r="D69" s="35">
        <v>300068</v>
      </c>
      <c r="E69" s="36" t="s">
        <v>634</v>
      </c>
      <c r="F69" s="37"/>
      <c r="G69" s="57" t="s">
        <v>500</v>
      </c>
      <c r="H69" s="35"/>
    </row>
    <row r="70" spans="1:8" ht="18" customHeight="1" x14ac:dyDescent="0.25">
      <c r="A70" s="38">
        <v>69</v>
      </c>
      <c r="B70" s="35" t="s">
        <v>2258</v>
      </c>
      <c r="C70" s="35" t="s">
        <v>635</v>
      </c>
      <c r="D70" s="35">
        <v>300069</v>
      </c>
      <c r="E70" s="36" t="s">
        <v>636</v>
      </c>
      <c r="F70" s="37"/>
      <c r="G70" s="57" t="s">
        <v>500</v>
      </c>
      <c r="H70" s="35"/>
    </row>
    <row r="71" spans="1:8" ht="18" customHeight="1" x14ac:dyDescent="0.25">
      <c r="A71" s="38">
        <v>70</v>
      </c>
      <c r="B71" s="35" t="s">
        <v>2259</v>
      </c>
      <c r="C71" s="35" t="s">
        <v>637</v>
      </c>
      <c r="D71" s="35">
        <v>300070</v>
      </c>
      <c r="E71" s="36" t="s">
        <v>638</v>
      </c>
      <c r="F71" s="37"/>
      <c r="G71" s="57" t="s">
        <v>500</v>
      </c>
      <c r="H71" s="35"/>
    </row>
    <row r="72" spans="1:8" ht="18" customHeight="1" x14ac:dyDescent="0.25">
      <c r="A72" s="38">
        <v>71</v>
      </c>
      <c r="B72" s="35" t="s">
        <v>2260</v>
      </c>
      <c r="C72" s="35" t="s">
        <v>639</v>
      </c>
      <c r="D72" s="35">
        <v>300071</v>
      </c>
      <c r="E72" s="36" t="s">
        <v>640</v>
      </c>
      <c r="F72" s="37"/>
      <c r="G72" s="57" t="s">
        <v>500</v>
      </c>
      <c r="H72" s="35"/>
    </row>
    <row r="73" spans="1:8" ht="18" customHeight="1" x14ac:dyDescent="0.25">
      <c r="A73" s="38">
        <v>72</v>
      </c>
      <c r="B73" s="35" t="s">
        <v>2261</v>
      </c>
      <c r="C73" s="35" t="s">
        <v>641</v>
      </c>
      <c r="D73" s="35">
        <v>300072</v>
      </c>
      <c r="E73" s="36" t="s">
        <v>642</v>
      </c>
      <c r="F73" s="37"/>
      <c r="G73" s="57" t="s">
        <v>500</v>
      </c>
      <c r="H73" s="35"/>
    </row>
    <row r="74" spans="1:8" ht="18" customHeight="1" x14ac:dyDescent="0.25">
      <c r="A74" s="38">
        <v>73</v>
      </c>
      <c r="B74" s="35" t="s">
        <v>2262</v>
      </c>
      <c r="C74" s="35" t="s">
        <v>643</v>
      </c>
      <c r="D74" s="35">
        <v>300073</v>
      </c>
      <c r="E74" s="36" t="s">
        <v>644</v>
      </c>
      <c r="F74" s="37"/>
      <c r="G74" s="57" t="s">
        <v>500</v>
      </c>
      <c r="H74" s="35"/>
    </row>
    <row r="75" spans="1:8" ht="18" customHeight="1" x14ac:dyDescent="0.25">
      <c r="A75" s="38">
        <v>74</v>
      </c>
      <c r="B75" s="35" t="s">
        <v>2263</v>
      </c>
      <c r="C75" s="35" t="s">
        <v>645</v>
      </c>
      <c r="D75" s="35">
        <v>300074</v>
      </c>
      <c r="E75" s="36" t="s">
        <v>646</v>
      </c>
      <c r="F75" s="37"/>
      <c r="G75" s="57" t="s">
        <v>500</v>
      </c>
      <c r="H75" s="35"/>
    </row>
    <row r="76" spans="1:8" ht="18" customHeight="1" x14ac:dyDescent="0.25">
      <c r="A76" s="38">
        <v>75</v>
      </c>
      <c r="B76" s="35" t="s">
        <v>2264</v>
      </c>
      <c r="C76" s="35" t="s">
        <v>647</v>
      </c>
      <c r="D76" s="35">
        <v>300075</v>
      </c>
      <c r="E76" s="36" t="s">
        <v>648</v>
      </c>
      <c r="F76" s="37"/>
      <c r="G76" s="57" t="s">
        <v>500</v>
      </c>
      <c r="H76" s="35"/>
    </row>
    <row r="77" spans="1:8" ht="18" customHeight="1" x14ac:dyDescent="0.25">
      <c r="A77" s="38">
        <v>76</v>
      </c>
      <c r="B77" s="35" t="s">
        <v>2265</v>
      </c>
      <c r="C77" s="35" t="s">
        <v>649</v>
      </c>
      <c r="D77" s="35">
        <v>300076</v>
      </c>
      <c r="E77" s="36" t="s">
        <v>650</v>
      </c>
      <c r="F77" s="37"/>
      <c r="G77" s="57" t="s">
        <v>500</v>
      </c>
      <c r="H77" s="35"/>
    </row>
    <row r="78" spans="1:8" ht="18" customHeight="1" x14ac:dyDescent="0.25">
      <c r="A78" s="38">
        <v>77</v>
      </c>
      <c r="B78" s="35" t="s">
        <v>2266</v>
      </c>
      <c r="C78" s="35" t="s">
        <v>651</v>
      </c>
      <c r="D78" s="35">
        <v>300077</v>
      </c>
      <c r="E78" s="36" t="s">
        <v>652</v>
      </c>
      <c r="F78" s="37"/>
      <c r="G78" s="57" t="s">
        <v>500</v>
      </c>
      <c r="H78" s="35"/>
    </row>
    <row r="79" spans="1:8" ht="18" customHeight="1" x14ac:dyDescent="0.25">
      <c r="A79" s="38">
        <v>78</v>
      </c>
      <c r="B79" s="35" t="s">
        <v>2267</v>
      </c>
      <c r="C79" s="35" t="s">
        <v>653</v>
      </c>
      <c r="D79" s="35">
        <v>300078</v>
      </c>
      <c r="E79" s="36" t="s">
        <v>654</v>
      </c>
      <c r="F79" s="37"/>
      <c r="G79" s="57" t="s">
        <v>500</v>
      </c>
      <c r="H79" s="35"/>
    </row>
    <row r="80" spans="1:8" ht="18" customHeight="1" x14ac:dyDescent="0.25">
      <c r="A80" s="38">
        <v>79</v>
      </c>
      <c r="B80" s="35" t="s">
        <v>2268</v>
      </c>
      <c r="C80" s="35" t="s">
        <v>655</v>
      </c>
      <c r="D80" s="35">
        <v>300079</v>
      </c>
      <c r="E80" s="36" t="s">
        <v>656</v>
      </c>
      <c r="F80" s="37"/>
      <c r="G80" s="57" t="s">
        <v>500</v>
      </c>
      <c r="H80" s="35"/>
    </row>
    <row r="81" spans="1:8" ht="18" customHeight="1" x14ac:dyDescent="0.25">
      <c r="A81" s="38">
        <v>80</v>
      </c>
      <c r="B81" s="35" t="s">
        <v>2269</v>
      </c>
      <c r="C81" s="35" t="s">
        <v>657</v>
      </c>
      <c r="D81" s="35">
        <v>300080</v>
      </c>
      <c r="E81" s="36" t="s">
        <v>658</v>
      </c>
      <c r="F81" s="37"/>
      <c r="G81" s="57" t="s">
        <v>500</v>
      </c>
      <c r="H81" s="35"/>
    </row>
    <row r="82" spans="1:8" ht="18" customHeight="1" x14ac:dyDescent="0.25">
      <c r="A82" s="38">
        <v>81</v>
      </c>
      <c r="B82" s="35" t="s">
        <v>2270</v>
      </c>
      <c r="C82" s="35" t="s">
        <v>659</v>
      </c>
      <c r="D82" s="35">
        <v>300081</v>
      </c>
      <c r="E82" s="36" t="s">
        <v>660</v>
      </c>
      <c r="F82" s="37"/>
      <c r="G82" s="57" t="s">
        <v>500</v>
      </c>
      <c r="H82" s="35"/>
    </row>
    <row r="83" spans="1:8" ht="18" customHeight="1" x14ac:dyDescent="0.25">
      <c r="A83" s="38">
        <v>82</v>
      </c>
      <c r="B83" s="35" t="s">
        <v>2271</v>
      </c>
      <c r="C83" s="35" t="s">
        <v>661</v>
      </c>
      <c r="D83" s="35">
        <v>300082</v>
      </c>
      <c r="E83" s="36" t="s">
        <v>662</v>
      </c>
      <c r="F83" s="37"/>
      <c r="G83" s="57" t="s">
        <v>500</v>
      </c>
      <c r="H83" s="35"/>
    </row>
    <row r="84" spans="1:8" ht="18" customHeight="1" x14ac:dyDescent="0.25">
      <c r="A84" s="38">
        <v>83</v>
      </c>
      <c r="B84" s="35" t="s">
        <v>2272</v>
      </c>
      <c r="C84" s="35" t="s">
        <v>663</v>
      </c>
      <c r="D84" s="35">
        <v>300083</v>
      </c>
      <c r="E84" s="36" t="s">
        <v>664</v>
      </c>
      <c r="F84" s="37"/>
      <c r="G84" s="57" t="s">
        <v>500</v>
      </c>
      <c r="H84" s="35"/>
    </row>
    <row r="85" spans="1:8" ht="18" customHeight="1" x14ac:dyDescent="0.25">
      <c r="A85" s="38">
        <v>84</v>
      </c>
      <c r="B85" s="35" t="s">
        <v>2273</v>
      </c>
      <c r="C85" s="35" t="s">
        <v>665</v>
      </c>
      <c r="D85" s="35">
        <v>300084</v>
      </c>
      <c r="E85" s="36" t="s">
        <v>666</v>
      </c>
      <c r="F85" s="37"/>
      <c r="G85" s="57" t="s">
        <v>500</v>
      </c>
      <c r="H85" s="35"/>
    </row>
    <row r="86" spans="1:8" ht="18" customHeight="1" x14ac:dyDescent="0.25">
      <c r="A86" s="38">
        <v>85</v>
      </c>
      <c r="B86" s="35" t="s">
        <v>2274</v>
      </c>
      <c r="C86" s="35" t="s">
        <v>667</v>
      </c>
      <c r="D86" s="35">
        <v>300085</v>
      </c>
      <c r="E86" s="36" t="s">
        <v>668</v>
      </c>
      <c r="F86" s="37"/>
      <c r="G86" s="57" t="s">
        <v>500</v>
      </c>
      <c r="H86" s="35"/>
    </row>
    <row r="87" spans="1:8" ht="18" customHeight="1" x14ac:dyDescent="0.25">
      <c r="A87" s="38">
        <v>86</v>
      </c>
      <c r="B87" s="35" t="s">
        <v>2275</v>
      </c>
      <c r="C87" s="35" t="s">
        <v>669</v>
      </c>
      <c r="D87" s="35">
        <v>300086</v>
      </c>
      <c r="E87" s="36" t="s">
        <v>670</v>
      </c>
      <c r="F87" s="37"/>
      <c r="G87" s="57" t="s">
        <v>500</v>
      </c>
      <c r="H87" s="35"/>
    </row>
    <row r="88" spans="1:8" ht="18" customHeight="1" x14ac:dyDescent="0.25">
      <c r="A88" s="38">
        <v>87</v>
      </c>
      <c r="B88" s="35" t="s">
        <v>2276</v>
      </c>
      <c r="C88" s="35" t="s">
        <v>671</v>
      </c>
      <c r="D88" s="35">
        <v>300087</v>
      </c>
      <c r="E88" s="36" t="s">
        <v>672</v>
      </c>
      <c r="F88" s="37"/>
      <c r="G88" s="57" t="s">
        <v>500</v>
      </c>
      <c r="H88" s="35"/>
    </row>
    <row r="89" spans="1:8" ht="18" customHeight="1" x14ac:dyDescent="0.25">
      <c r="A89" s="38">
        <v>88</v>
      </c>
      <c r="B89" s="35" t="s">
        <v>2277</v>
      </c>
      <c r="C89" s="35" t="s">
        <v>673</v>
      </c>
      <c r="D89" s="35">
        <v>300088</v>
      </c>
      <c r="E89" s="36" t="s">
        <v>674</v>
      </c>
      <c r="F89" s="37"/>
      <c r="G89" s="57" t="s">
        <v>500</v>
      </c>
      <c r="H89" s="35"/>
    </row>
    <row r="90" spans="1:8" ht="18" customHeight="1" x14ac:dyDescent="0.25">
      <c r="A90" s="38">
        <v>89</v>
      </c>
      <c r="B90" s="35" t="s">
        <v>2278</v>
      </c>
      <c r="C90" s="35" t="s">
        <v>675</v>
      </c>
      <c r="D90" s="35">
        <v>300089</v>
      </c>
      <c r="E90" s="36" t="s">
        <v>676</v>
      </c>
      <c r="F90" s="37"/>
      <c r="G90" s="57" t="s">
        <v>500</v>
      </c>
      <c r="H90" s="35"/>
    </row>
    <row r="91" spans="1:8" ht="18" customHeight="1" x14ac:dyDescent="0.25">
      <c r="A91" s="38">
        <v>90</v>
      </c>
      <c r="B91" s="35" t="s">
        <v>2279</v>
      </c>
      <c r="C91" s="35" t="s">
        <v>677</v>
      </c>
      <c r="D91" s="35">
        <v>300090</v>
      </c>
      <c r="E91" s="36" t="s">
        <v>678</v>
      </c>
      <c r="F91" s="37"/>
      <c r="G91" s="57" t="s">
        <v>500</v>
      </c>
      <c r="H91" s="35"/>
    </row>
    <row r="92" spans="1:8" ht="18" customHeight="1" x14ac:dyDescent="0.25">
      <c r="A92" s="38">
        <v>91</v>
      </c>
      <c r="B92" s="35" t="s">
        <v>2280</v>
      </c>
      <c r="C92" s="35" t="s">
        <v>679</v>
      </c>
      <c r="D92" s="35">
        <v>300091</v>
      </c>
      <c r="E92" s="36" t="s">
        <v>680</v>
      </c>
      <c r="F92" s="37"/>
      <c r="G92" s="57" t="s">
        <v>500</v>
      </c>
      <c r="H92" s="35"/>
    </row>
    <row r="93" spans="1:8" ht="18" customHeight="1" x14ac:dyDescent="0.25">
      <c r="A93" s="38">
        <v>92</v>
      </c>
      <c r="B93" s="35" t="s">
        <v>2281</v>
      </c>
      <c r="C93" s="35" t="s">
        <v>681</v>
      </c>
      <c r="D93" s="35">
        <v>300092</v>
      </c>
      <c r="E93" s="36" t="s">
        <v>682</v>
      </c>
      <c r="F93" s="37"/>
      <c r="G93" s="57" t="s">
        <v>500</v>
      </c>
      <c r="H93" s="35"/>
    </row>
    <row r="94" spans="1:8" ht="18" customHeight="1" x14ac:dyDescent="0.25">
      <c r="A94" s="38">
        <v>93</v>
      </c>
      <c r="B94" s="35" t="s">
        <v>2282</v>
      </c>
      <c r="C94" s="35" t="s">
        <v>683</v>
      </c>
      <c r="D94" s="35">
        <v>300093</v>
      </c>
      <c r="E94" s="36" t="s">
        <v>684</v>
      </c>
      <c r="F94" s="37"/>
      <c r="G94" s="57" t="s">
        <v>500</v>
      </c>
      <c r="H94" s="35"/>
    </row>
    <row r="95" spans="1:8" ht="18" customHeight="1" x14ac:dyDescent="0.25">
      <c r="A95" s="38">
        <v>94</v>
      </c>
      <c r="B95" s="35" t="s">
        <v>2283</v>
      </c>
      <c r="C95" s="35" t="s">
        <v>685</v>
      </c>
      <c r="D95" s="35">
        <v>300094</v>
      </c>
      <c r="E95" s="36" t="s">
        <v>686</v>
      </c>
      <c r="F95" s="37"/>
      <c r="G95" s="57" t="s">
        <v>500</v>
      </c>
      <c r="H95" s="35"/>
    </row>
    <row r="96" spans="1:8" ht="18" customHeight="1" x14ac:dyDescent="0.25">
      <c r="A96" s="38">
        <v>95</v>
      </c>
      <c r="B96" s="35" t="s">
        <v>2284</v>
      </c>
      <c r="C96" s="35" t="s">
        <v>687</v>
      </c>
      <c r="D96" s="35">
        <v>300095</v>
      </c>
      <c r="E96" s="36" t="s">
        <v>688</v>
      </c>
      <c r="F96" s="37"/>
      <c r="G96" s="57" t="s">
        <v>500</v>
      </c>
      <c r="H96" s="35"/>
    </row>
    <row r="97" spans="1:8" ht="18" customHeight="1" x14ac:dyDescent="0.25">
      <c r="A97" s="38">
        <v>96</v>
      </c>
      <c r="B97" s="35" t="s">
        <v>2285</v>
      </c>
      <c r="C97" s="35" t="s">
        <v>689</v>
      </c>
      <c r="D97" s="35">
        <v>300096</v>
      </c>
      <c r="E97" s="36" t="s">
        <v>690</v>
      </c>
      <c r="F97" s="37"/>
      <c r="G97" s="57" t="s">
        <v>500</v>
      </c>
      <c r="H97" s="35"/>
    </row>
    <row r="98" spans="1:8" ht="18" customHeight="1" x14ac:dyDescent="0.25">
      <c r="A98" s="38">
        <v>97</v>
      </c>
      <c r="B98" s="35" t="s">
        <v>2286</v>
      </c>
      <c r="C98" s="35" t="s">
        <v>691</v>
      </c>
      <c r="D98" s="35">
        <v>300097</v>
      </c>
      <c r="E98" s="36" t="s">
        <v>692</v>
      </c>
      <c r="F98" s="37"/>
      <c r="G98" s="57" t="s">
        <v>500</v>
      </c>
      <c r="H98" s="35"/>
    </row>
    <row r="99" spans="1:8" x14ac:dyDescent="0.25">
      <c r="A99" s="38">
        <v>98</v>
      </c>
      <c r="B99" s="35" t="s">
        <v>2287</v>
      </c>
      <c r="C99" s="35" t="s">
        <v>693</v>
      </c>
      <c r="D99" s="35">
        <v>300098</v>
      </c>
      <c r="E99" s="36" t="s">
        <v>694</v>
      </c>
      <c r="F99" s="37"/>
      <c r="G99" s="57" t="s">
        <v>500</v>
      </c>
      <c r="H99" s="35"/>
    </row>
    <row r="100" spans="1:8" ht="18" customHeight="1" x14ac:dyDescent="0.25">
      <c r="A100" s="38">
        <v>99</v>
      </c>
      <c r="B100" s="35" t="s">
        <v>2288</v>
      </c>
      <c r="C100" s="35" t="s">
        <v>695</v>
      </c>
      <c r="D100" s="35">
        <v>300099</v>
      </c>
      <c r="E100" s="36" t="s">
        <v>696</v>
      </c>
      <c r="F100" s="37"/>
      <c r="G100" s="57" t="s">
        <v>500</v>
      </c>
      <c r="H100" s="35"/>
    </row>
    <row r="101" spans="1:8" ht="18" customHeight="1" x14ac:dyDescent="0.25">
      <c r="A101" s="38">
        <v>100</v>
      </c>
      <c r="B101" s="35" t="s">
        <v>2289</v>
      </c>
      <c r="C101" s="35" t="s">
        <v>697</v>
      </c>
      <c r="D101" s="35">
        <v>300100</v>
      </c>
      <c r="E101" s="36" t="s">
        <v>494</v>
      </c>
      <c r="F101" s="37"/>
      <c r="G101" s="57" t="s">
        <v>500</v>
      </c>
      <c r="H101" s="35"/>
    </row>
    <row r="102" spans="1:8" ht="18" customHeight="1" x14ac:dyDescent="0.25">
      <c r="A102" s="38">
        <v>101</v>
      </c>
      <c r="B102" s="35" t="s">
        <v>2290</v>
      </c>
      <c r="C102" s="35" t="s">
        <v>698</v>
      </c>
      <c r="D102" s="35">
        <v>300101</v>
      </c>
      <c r="E102" s="36" t="s">
        <v>699</v>
      </c>
      <c r="F102" s="37"/>
      <c r="G102" s="57" t="s">
        <v>500</v>
      </c>
      <c r="H102" s="35"/>
    </row>
    <row r="103" spans="1:8" ht="18" customHeight="1" x14ac:dyDescent="0.25">
      <c r="A103" s="38">
        <v>102</v>
      </c>
      <c r="B103" s="35" t="s">
        <v>2291</v>
      </c>
      <c r="C103" s="35" t="s">
        <v>700</v>
      </c>
      <c r="D103" s="35">
        <v>300102</v>
      </c>
      <c r="E103" s="36" t="s">
        <v>701</v>
      </c>
      <c r="F103" s="37"/>
      <c r="G103" s="57" t="s">
        <v>500</v>
      </c>
      <c r="H103" s="35"/>
    </row>
    <row r="104" spans="1:8" ht="18" customHeight="1" x14ac:dyDescent="0.25">
      <c r="A104" s="38">
        <v>103</v>
      </c>
      <c r="B104" s="35" t="s">
        <v>2292</v>
      </c>
      <c r="C104" s="35" t="s">
        <v>702</v>
      </c>
      <c r="D104" s="35">
        <v>300103</v>
      </c>
      <c r="E104" s="36" t="s">
        <v>703</v>
      </c>
      <c r="F104" s="37"/>
      <c r="G104" s="57" t="s">
        <v>500</v>
      </c>
      <c r="H104" s="35"/>
    </row>
    <row r="105" spans="1:8" ht="18" customHeight="1" x14ac:dyDescent="0.25">
      <c r="A105" s="38">
        <v>104</v>
      </c>
      <c r="B105" s="35" t="s">
        <v>2293</v>
      </c>
      <c r="C105" s="35" t="s">
        <v>704</v>
      </c>
      <c r="D105" s="35">
        <v>300104</v>
      </c>
      <c r="E105" s="36" t="s">
        <v>705</v>
      </c>
      <c r="F105" s="37"/>
      <c r="G105" s="57" t="s">
        <v>500</v>
      </c>
      <c r="H105" s="35"/>
    </row>
    <row r="106" spans="1:8" ht="18" customHeight="1" x14ac:dyDescent="0.25">
      <c r="A106" s="38">
        <v>105</v>
      </c>
      <c r="B106" s="35" t="s">
        <v>2294</v>
      </c>
      <c r="C106" s="35" t="s">
        <v>706</v>
      </c>
      <c r="D106" s="35">
        <v>300105</v>
      </c>
      <c r="E106" s="36" t="s">
        <v>707</v>
      </c>
      <c r="F106" s="37"/>
      <c r="G106" s="57" t="s">
        <v>500</v>
      </c>
      <c r="H106" s="35"/>
    </row>
    <row r="107" spans="1:8" ht="18" customHeight="1" x14ac:dyDescent="0.25">
      <c r="A107" s="38">
        <v>106</v>
      </c>
      <c r="B107" s="35" t="s">
        <v>2295</v>
      </c>
      <c r="C107" s="35" t="s">
        <v>708</v>
      </c>
      <c r="D107" s="35">
        <v>300106</v>
      </c>
      <c r="E107" s="36" t="s">
        <v>709</v>
      </c>
      <c r="F107" s="37"/>
      <c r="G107" s="57" t="s">
        <v>500</v>
      </c>
      <c r="H107" s="35"/>
    </row>
    <row r="108" spans="1:8" ht="18" customHeight="1" x14ac:dyDescent="0.25">
      <c r="A108" s="38">
        <v>107</v>
      </c>
      <c r="B108" s="35" t="s">
        <v>2296</v>
      </c>
      <c r="C108" s="35" t="s">
        <v>710</v>
      </c>
      <c r="D108" s="35">
        <v>300107</v>
      </c>
      <c r="E108" s="36" t="s">
        <v>711</v>
      </c>
      <c r="F108" s="37"/>
      <c r="G108" s="57" t="s">
        <v>500</v>
      </c>
      <c r="H108" s="35"/>
    </row>
    <row r="109" spans="1:8" ht="18" customHeight="1" x14ac:dyDescent="0.25">
      <c r="A109" s="38">
        <v>108</v>
      </c>
      <c r="B109" s="35" t="s">
        <v>2297</v>
      </c>
      <c r="C109" s="35" t="s">
        <v>712</v>
      </c>
      <c r="D109" s="35">
        <v>300108</v>
      </c>
      <c r="E109" s="36" t="s">
        <v>713</v>
      </c>
      <c r="F109" s="37"/>
      <c r="G109" s="57" t="s">
        <v>500</v>
      </c>
      <c r="H109" s="35"/>
    </row>
    <row r="110" spans="1:8" ht="18" customHeight="1" x14ac:dyDescent="0.25">
      <c r="A110" s="38">
        <v>109</v>
      </c>
      <c r="B110" s="35" t="s">
        <v>2298</v>
      </c>
      <c r="C110" s="35" t="s">
        <v>714</v>
      </c>
      <c r="D110" s="35">
        <v>300109</v>
      </c>
      <c r="E110" s="36" t="s">
        <v>715</v>
      </c>
      <c r="F110" s="37"/>
      <c r="G110" s="57" t="s">
        <v>500</v>
      </c>
      <c r="H110" s="35"/>
    </row>
    <row r="111" spans="1:8" ht="18" customHeight="1" x14ac:dyDescent="0.25">
      <c r="A111" s="38">
        <v>110</v>
      </c>
      <c r="B111" s="35" t="s">
        <v>2299</v>
      </c>
      <c r="C111" s="35" t="s">
        <v>716</v>
      </c>
      <c r="D111" s="35">
        <v>300110</v>
      </c>
      <c r="E111" s="36" t="s">
        <v>717</v>
      </c>
      <c r="F111" s="37"/>
      <c r="G111" s="57" t="s">
        <v>500</v>
      </c>
      <c r="H111" s="35"/>
    </row>
    <row r="112" spans="1:8" ht="18" customHeight="1" x14ac:dyDescent="0.25">
      <c r="A112" s="38">
        <v>111</v>
      </c>
      <c r="B112" s="35" t="s">
        <v>2300</v>
      </c>
      <c r="C112" s="35" t="s">
        <v>718</v>
      </c>
      <c r="D112" s="35">
        <v>300111</v>
      </c>
      <c r="E112" s="36" t="s">
        <v>719</v>
      </c>
      <c r="F112" s="37"/>
      <c r="G112" s="57" t="s">
        <v>500</v>
      </c>
      <c r="H112" s="35"/>
    </row>
    <row r="113" spans="1:8" ht="18" customHeight="1" x14ac:dyDescent="0.25">
      <c r="A113" s="38">
        <v>112</v>
      </c>
      <c r="B113" s="35" t="s">
        <v>2301</v>
      </c>
      <c r="C113" s="35" t="s">
        <v>720</v>
      </c>
      <c r="D113" s="35">
        <v>300112</v>
      </c>
      <c r="E113" s="36" t="s">
        <v>721</v>
      </c>
      <c r="F113" s="37"/>
      <c r="G113" s="57" t="s">
        <v>500</v>
      </c>
      <c r="H113" s="35"/>
    </row>
    <row r="114" spans="1:8" ht="18" customHeight="1" x14ac:dyDescent="0.25">
      <c r="A114" s="38">
        <v>113</v>
      </c>
      <c r="B114" s="35" t="s">
        <v>2302</v>
      </c>
      <c r="C114" s="35" t="s">
        <v>722</v>
      </c>
      <c r="D114" s="35">
        <v>300113</v>
      </c>
      <c r="E114" s="36" t="s">
        <v>723</v>
      </c>
      <c r="F114" s="37"/>
      <c r="G114" s="57" t="s">
        <v>500</v>
      </c>
      <c r="H114" s="35"/>
    </row>
    <row r="115" spans="1:8" ht="18" customHeight="1" x14ac:dyDescent="0.25">
      <c r="A115" s="38">
        <v>114</v>
      </c>
      <c r="B115" s="35" t="s">
        <v>2303</v>
      </c>
      <c r="C115" s="35" t="s">
        <v>724</v>
      </c>
      <c r="D115" s="35">
        <v>300114</v>
      </c>
      <c r="E115" s="36" t="s">
        <v>725</v>
      </c>
      <c r="F115" s="37"/>
      <c r="G115" s="57" t="s">
        <v>500</v>
      </c>
      <c r="H115" s="35"/>
    </row>
    <row r="116" spans="1:8" ht="18" customHeight="1" x14ac:dyDescent="0.25">
      <c r="A116" s="38">
        <v>115</v>
      </c>
      <c r="B116" s="35" t="s">
        <v>2304</v>
      </c>
      <c r="C116" s="35" t="s">
        <v>726</v>
      </c>
      <c r="D116" s="35">
        <v>300115</v>
      </c>
      <c r="E116" s="36" t="s">
        <v>727</v>
      </c>
      <c r="F116" s="37"/>
      <c r="G116" s="57" t="s">
        <v>500</v>
      </c>
      <c r="H116" s="35"/>
    </row>
    <row r="117" spans="1:8" ht="18" customHeight="1" x14ac:dyDescent="0.25">
      <c r="A117" s="38">
        <v>116</v>
      </c>
      <c r="B117" s="35" t="s">
        <v>2305</v>
      </c>
      <c r="C117" s="35" t="s">
        <v>728</v>
      </c>
      <c r="D117" s="35">
        <v>300116</v>
      </c>
      <c r="E117" s="36" t="s">
        <v>729</v>
      </c>
      <c r="F117" s="37"/>
      <c r="G117" s="57" t="s">
        <v>500</v>
      </c>
      <c r="H117" s="35"/>
    </row>
    <row r="118" spans="1:8" ht="18" customHeight="1" x14ac:dyDescent="0.25">
      <c r="A118" s="38">
        <v>117</v>
      </c>
      <c r="B118" s="35" t="s">
        <v>2306</v>
      </c>
      <c r="C118" s="35" t="s">
        <v>730</v>
      </c>
      <c r="D118" s="35">
        <v>300117</v>
      </c>
      <c r="E118" s="36" t="s">
        <v>731</v>
      </c>
      <c r="F118" s="37"/>
      <c r="G118" s="57" t="s">
        <v>500</v>
      </c>
      <c r="H118" s="35"/>
    </row>
    <row r="119" spans="1:8" ht="18" customHeight="1" x14ac:dyDescent="0.25">
      <c r="A119" s="38">
        <v>118</v>
      </c>
      <c r="B119" s="35" t="s">
        <v>2307</v>
      </c>
      <c r="C119" s="35" t="s">
        <v>732</v>
      </c>
      <c r="D119" s="35">
        <v>300118</v>
      </c>
      <c r="E119" s="36" t="s">
        <v>733</v>
      </c>
      <c r="F119" s="37"/>
      <c r="G119" s="57" t="s">
        <v>500</v>
      </c>
      <c r="H119" s="35"/>
    </row>
    <row r="120" spans="1:8" ht="18" customHeight="1" x14ac:dyDescent="0.25">
      <c r="A120" s="38">
        <v>119</v>
      </c>
      <c r="B120" s="35" t="s">
        <v>2308</v>
      </c>
      <c r="C120" s="35" t="s">
        <v>734</v>
      </c>
      <c r="D120" s="35">
        <v>300119</v>
      </c>
      <c r="E120" s="36" t="s">
        <v>735</v>
      </c>
      <c r="F120" s="37"/>
      <c r="G120" s="57" t="s">
        <v>500</v>
      </c>
      <c r="H120" s="35"/>
    </row>
    <row r="121" spans="1:8" ht="18" customHeight="1" x14ac:dyDescent="0.25">
      <c r="A121" s="38">
        <v>120</v>
      </c>
      <c r="B121" s="35" t="s">
        <v>2309</v>
      </c>
      <c r="C121" s="35" t="s">
        <v>736</v>
      </c>
      <c r="D121" s="35">
        <v>300120</v>
      </c>
      <c r="E121" s="36" t="s">
        <v>737</v>
      </c>
      <c r="F121" s="37"/>
      <c r="G121" s="57" t="s">
        <v>500</v>
      </c>
      <c r="H121" s="35"/>
    </row>
    <row r="122" spans="1:8" ht="18" customHeight="1" x14ac:dyDescent="0.25">
      <c r="A122" s="38">
        <v>121</v>
      </c>
      <c r="B122" s="35" t="s">
        <v>2310</v>
      </c>
      <c r="C122" s="35" t="s">
        <v>738</v>
      </c>
      <c r="D122" s="35">
        <v>300121</v>
      </c>
      <c r="E122" s="36" t="s">
        <v>739</v>
      </c>
      <c r="F122" s="37"/>
      <c r="G122" s="57" t="s">
        <v>500</v>
      </c>
      <c r="H122" s="35"/>
    </row>
    <row r="123" spans="1:8" ht="18" customHeight="1" x14ac:dyDescent="0.25">
      <c r="A123" s="38">
        <v>122</v>
      </c>
      <c r="B123" s="35" t="s">
        <v>2311</v>
      </c>
      <c r="C123" s="35" t="s">
        <v>740</v>
      </c>
      <c r="D123" s="35">
        <v>300122</v>
      </c>
      <c r="E123" s="36" t="s">
        <v>741</v>
      </c>
      <c r="F123" s="37"/>
      <c r="G123" s="57" t="s">
        <v>500</v>
      </c>
      <c r="H123" s="35"/>
    </row>
    <row r="124" spans="1:8" ht="18" customHeight="1" x14ac:dyDescent="0.25">
      <c r="A124" s="38">
        <v>123</v>
      </c>
      <c r="B124" s="35" t="s">
        <v>2312</v>
      </c>
      <c r="C124" s="35" t="s">
        <v>742</v>
      </c>
      <c r="D124" s="35">
        <v>300123</v>
      </c>
      <c r="E124" s="36" t="s">
        <v>743</v>
      </c>
      <c r="F124" s="37"/>
      <c r="G124" s="57" t="s">
        <v>500</v>
      </c>
      <c r="H124" s="35"/>
    </row>
    <row r="125" spans="1:8" ht="18" customHeight="1" x14ac:dyDescent="0.25">
      <c r="A125" s="38">
        <v>124</v>
      </c>
      <c r="B125" s="35" t="s">
        <v>2313</v>
      </c>
      <c r="C125" s="35" t="s">
        <v>744</v>
      </c>
      <c r="D125" s="35">
        <v>300124</v>
      </c>
      <c r="E125" s="36" t="s">
        <v>745</v>
      </c>
      <c r="F125" s="37"/>
      <c r="G125" s="57" t="s">
        <v>500</v>
      </c>
      <c r="H125" s="35"/>
    </row>
    <row r="126" spans="1:8" ht="18" customHeight="1" x14ac:dyDescent="0.25">
      <c r="A126" s="38">
        <v>125</v>
      </c>
      <c r="B126" s="35" t="s">
        <v>2314</v>
      </c>
      <c r="C126" s="35" t="s">
        <v>746</v>
      </c>
      <c r="D126" s="35">
        <v>300125</v>
      </c>
      <c r="E126" s="36" t="s">
        <v>747</v>
      </c>
      <c r="F126" s="37"/>
      <c r="G126" s="57" t="s">
        <v>500</v>
      </c>
      <c r="H126" s="35"/>
    </row>
    <row r="127" spans="1:8" ht="18" customHeight="1" x14ac:dyDescent="0.25">
      <c r="A127" s="38">
        <v>126</v>
      </c>
      <c r="B127" s="35" t="s">
        <v>2315</v>
      </c>
      <c r="C127" s="35" t="s">
        <v>748</v>
      </c>
      <c r="D127" s="35">
        <v>300126</v>
      </c>
      <c r="E127" s="36" t="s">
        <v>749</v>
      </c>
      <c r="F127" s="37"/>
      <c r="G127" s="57" t="s">
        <v>500</v>
      </c>
      <c r="H127" s="35"/>
    </row>
    <row r="128" spans="1:8" x14ac:dyDescent="0.25">
      <c r="A128" s="38">
        <v>127</v>
      </c>
      <c r="B128" s="35" t="s">
        <v>2316</v>
      </c>
      <c r="C128" s="35" t="s">
        <v>750</v>
      </c>
      <c r="D128" s="35">
        <v>300127</v>
      </c>
      <c r="E128" s="36" t="s">
        <v>751</v>
      </c>
      <c r="F128" s="37"/>
      <c r="G128" s="57" t="s">
        <v>500</v>
      </c>
      <c r="H128" s="35"/>
    </row>
    <row r="129" spans="1:8" ht="18" customHeight="1" x14ac:dyDescent="0.25">
      <c r="A129" s="38">
        <v>128</v>
      </c>
      <c r="B129" s="35" t="s">
        <v>2317</v>
      </c>
      <c r="C129" s="35" t="s">
        <v>752</v>
      </c>
      <c r="D129" s="35">
        <v>300128</v>
      </c>
      <c r="E129" s="36" t="s">
        <v>753</v>
      </c>
      <c r="F129" s="37"/>
      <c r="G129" s="57" t="s">
        <v>500</v>
      </c>
      <c r="H129" s="35"/>
    </row>
    <row r="130" spans="1:8" ht="18" customHeight="1" x14ac:dyDescent="0.25">
      <c r="A130" s="38">
        <v>129</v>
      </c>
      <c r="B130" s="35" t="s">
        <v>2318</v>
      </c>
      <c r="C130" s="35" t="s">
        <v>754</v>
      </c>
      <c r="D130" s="35">
        <v>300129</v>
      </c>
      <c r="E130" s="36" t="s">
        <v>755</v>
      </c>
      <c r="F130" s="37"/>
      <c r="G130" s="57" t="s">
        <v>500</v>
      </c>
      <c r="H130" s="35"/>
    </row>
    <row r="131" spans="1:8" ht="18" customHeight="1" x14ac:dyDescent="0.25">
      <c r="A131" s="38">
        <v>130</v>
      </c>
      <c r="B131" s="35" t="s">
        <v>2319</v>
      </c>
      <c r="C131" s="35" t="s">
        <v>756</v>
      </c>
      <c r="D131" s="35">
        <v>300130</v>
      </c>
      <c r="E131" s="36" t="s">
        <v>757</v>
      </c>
      <c r="F131" s="37"/>
      <c r="G131" s="57" t="s">
        <v>500</v>
      </c>
      <c r="H131" s="35"/>
    </row>
    <row r="132" spans="1:8" ht="18" customHeight="1" x14ac:dyDescent="0.25">
      <c r="A132" s="38">
        <v>131</v>
      </c>
      <c r="B132" s="35" t="s">
        <v>2320</v>
      </c>
      <c r="C132" s="35" t="s">
        <v>758</v>
      </c>
      <c r="D132" s="35">
        <v>300131</v>
      </c>
      <c r="E132" s="36" t="s">
        <v>759</v>
      </c>
      <c r="F132" s="37"/>
      <c r="G132" s="57" t="s">
        <v>500</v>
      </c>
      <c r="H132" s="35"/>
    </row>
    <row r="133" spans="1:8" ht="18" customHeight="1" x14ac:dyDescent="0.25">
      <c r="A133" s="38">
        <v>132</v>
      </c>
      <c r="B133" s="35" t="s">
        <v>2321</v>
      </c>
      <c r="C133" s="35" t="s">
        <v>760</v>
      </c>
      <c r="D133" s="35">
        <v>300132</v>
      </c>
      <c r="E133" s="36" t="s">
        <v>761</v>
      </c>
      <c r="F133" s="37"/>
      <c r="G133" s="57" t="s">
        <v>500</v>
      </c>
      <c r="H133" s="35"/>
    </row>
    <row r="134" spans="1:8" ht="18" customHeight="1" x14ac:dyDescent="0.25">
      <c r="A134" s="38">
        <v>133</v>
      </c>
      <c r="B134" s="35" t="s">
        <v>2322</v>
      </c>
      <c r="C134" s="35" t="s">
        <v>762</v>
      </c>
      <c r="D134" s="35">
        <v>300133</v>
      </c>
      <c r="E134" s="36" t="s">
        <v>763</v>
      </c>
      <c r="F134" s="37"/>
      <c r="G134" s="57" t="s">
        <v>500</v>
      </c>
      <c r="H134" s="35"/>
    </row>
    <row r="135" spans="1:8" ht="18" customHeight="1" x14ac:dyDescent="0.25">
      <c r="A135" s="38">
        <v>134</v>
      </c>
      <c r="B135" s="35" t="s">
        <v>2323</v>
      </c>
      <c r="C135" s="35" t="s">
        <v>764</v>
      </c>
      <c r="D135" s="35">
        <v>300134</v>
      </c>
      <c r="E135" s="36" t="s">
        <v>765</v>
      </c>
      <c r="F135" s="37"/>
      <c r="G135" s="57" t="s">
        <v>500</v>
      </c>
      <c r="H135" s="35"/>
    </row>
    <row r="136" spans="1:8" ht="18" customHeight="1" x14ac:dyDescent="0.25">
      <c r="A136" s="38">
        <v>135</v>
      </c>
      <c r="B136" s="35" t="s">
        <v>2324</v>
      </c>
      <c r="C136" s="35" t="s">
        <v>766</v>
      </c>
      <c r="D136" s="35">
        <v>300135</v>
      </c>
      <c r="E136" s="36" t="s">
        <v>767</v>
      </c>
      <c r="F136" s="37"/>
      <c r="G136" s="57" t="s">
        <v>500</v>
      </c>
      <c r="H136" s="35"/>
    </row>
    <row r="137" spans="1:8" ht="18" customHeight="1" x14ac:dyDescent="0.25">
      <c r="A137" s="38">
        <v>136</v>
      </c>
      <c r="B137" s="35" t="s">
        <v>2325</v>
      </c>
      <c r="C137" s="35" t="s">
        <v>768</v>
      </c>
      <c r="D137" s="35">
        <v>300136</v>
      </c>
      <c r="E137" s="36" t="s">
        <v>769</v>
      </c>
      <c r="F137" s="37"/>
      <c r="G137" s="57" t="s">
        <v>500</v>
      </c>
      <c r="H137" s="35"/>
    </row>
    <row r="138" spans="1:8" ht="18" customHeight="1" x14ac:dyDescent="0.25">
      <c r="A138" s="38">
        <v>137</v>
      </c>
      <c r="B138" s="35" t="s">
        <v>2326</v>
      </c>
      <c r="C138" s="35" t="s">
        <v>770</v>
      </c>
      <c r="D138" s="35">
        <v>300137</v>
      </c>
      <c r="E138" s="36" t="s">
        <v>771</v>
      </c>
      <c r="F138" s="37"/>
      <c r="G138" s="57" t="s">
        <v>500</v>
      </c>
      <c r="H138" s="35"/>
    </row>
    <row r="139" spans="1:8" ht="18" customHeight="1" x14ac:dyDescent="0.25">
      <c r="A139" s="38">
        <v>138</v>
      </c>
      <c r="B139" s="35" t="s">
        <v>2327</v>
      </c>
      <c r="C139" s="35" t="s">
        <v>772</v>
      </c>
      <c r="D139" s="35">
        <v>300138</v>
      </c>
      <c r="E139" s="36" t="s">
        <v>773</v>
      </c>
      <c r="F139" s="37"/>
      <c r="G139" s="57" t="s">
        <v>500</v>
      </c>
      <c r="H139" s="35"/>
    </row>
    <row r="140" spans="1:8" ht="18" customHeight="1" x14ac:dyDescent="0.25">
      <c r="A140" s="38">
        <v>139</v>
      </c>
      <c r="B140" s="35" t="s">
        <v>2328</v>
      </c>
      <c r="C140" s="35" t="s">
        <v>774</v>
      </c>
      <c r="D140" s="35">
        <v>300139</v>
      </c>
      <c r="E140" s="36" t="s">
        <v>775</v>
      </c>
      <c r="F140" s="37"/>
      <c r="G140" s="57" t="s">
        <v>500</v>
      </c>
      <c r="H140" s="35"/>
    </row>
    <row r="141" spans="1:8" ht="18" customHeight="1" x14ac:dyDescent="0.25">
      <c r="A141" s="38">
        <v>140</v>
      </c>
      <c r="B141" s="35" t="s">
        <v>2329</v>
      </c>
      <c r="C141" s="35" t="s">
        <v>776</v>
      </c>
      <c r="D141" s="35">
        <v>300140</v>
      </c>
      <c r="E141" s="36" t="s">
        <v>777</v>
      </c>
      <c r="F141" s="37"/>
      <c r="G141" s="57" t="s">
        <v>500</v>
      </c>
      <c r="H141" s="35"/>
    </row>
    <row r="142" spans="1:8" ht="18" customHeight="1" x14ac:dyDescent="0.25">
      <c r="A142" s="38">
        <v>141</v>
      </c>
      <c r="B142" s="35" t="s">
        <v>2330</v>
      </c>
      <c r="C142" s="35" t="s">
        <v>778</v>
      </c>
      <c r="D142" s="35">
        <v>300141</v>
      </c>
      <c r="E142" s="36" t="s">
        <v>779</v>
      </c>
      <c r="F142" s="37"/>
      <c r="G142" s="57" t="s">
        <v>500</v>
      </c>
      <c r="H142" s="35"/>
    </row>
    <row r="143" spans="1:8" ht="18" customHeight="1" x14ac:dyDescent="0.25">
      <c r="A143" s="38">
        <v>142</v>
      </c>
      <c r="B143" s="35" t="s">
        <v>2331</v>
      </c>
      <c r="C143" s="35" t="s">
        <v>780</v>
      </c>
      <c r="D143" s="35">
        <v>300142</v>
      </c>
      <c r="E143" s="36" t="s">
        <v>781</v>
      </c>
      <c r="F143" s="37"/>
      <c r="G143" s="57" t="s">
        <v>500</v>
      </c>
      <c r="H143" s="35"/>
    </row>
    <row r="144" spans="1:8" ht="18" customHeight="1" x14ac:dyDescent="0.25">
      <c r="A144" s="38">
        <v>143</v>
      </c>
      <c r="B144" s="35" t="s">
        <v>2332</v>
      </c>
      <c r="C144" s="35" t="s">
        <v>782</v>
      </c>
      <c r="D144" s="35">
        <v>300143</v>
      </c>
      <c r="E144" s="36" t="s">
        <v>783</v>
      </c>
      <c r="F144" s="37"/>
      <c r="G144" s="57" t="s">
        <v>500</v>
      </c>
      <c r="H144" s="35"/>
    </row>
    <row r="145" spans="1:8" ht="18" customHeight="1" x14ac:dyDescent="0.25">
      <c r="A145" s="38">
        <v>144</v>
      </c>
      <c r="B145" s="35" t="s">
        <v>2333</v>
      </c>
      <c r="C145" s="35" t="s">
        <v>784</v>
      </c>
      <c r="D145" s="35">
        <v>300144</v>
      </c>
      <c r="E145" s="36" t="s">
        <v>785</v>
      </c>
      <c r="F145" s="37"/>
      <c r="G145" s="57" t="s">
        <v>500</v>
      </c>
      <c r="H145" s="35"/>
    </row>
    <row r="146" spans="1:8" ht="18" customHeight="1" x14ac:dyDescent="0.25">
      <c r="A146" s="38">
        <v>145</v>
      </c>
      <c r="B146" s="35" t="s">
        <v>2334</v>
      </c>
      <c r="C146" s="35" t="s">
        <v>786</v>
      </c>
      <c r="D146" s="35">
        <v>300145</v>
      </c>
      <c r="E146" s="36" t="s">
        <v>787</v>
      </c>
      <c r="F146" s="37"/>
      <c r="G146" s="57" t="s">
        <v>500</v>
      </c>
      <c r="H146" s="35"/>
    </row>
    <row r="147" spans="1:8" ht="18" customHeight="1" x14ac:dyDescent="0.25">
      <c r="A147" s="38">
        <v>146</v>
      </c>
      <c r="B147" s="35" t="s">
        <v>2335</v>
      </c>
      <c r="C147" s="35" t="s">
        <v>788</v>
      </c>
      <c r="D147" s="35">
        <v>300146</v>
      </c>
      <c r="E147" s="36" t="s">
        <v>789</v>
      </c>
      <c r="F147" s="37"/>
      <c r="G147" s="57" t="s">
        <v>500</v>
      </c>
      <c r="H147" s="35"/>
    </row>
    <row r="148" spans="1:8" ht="18" customHeight="1" x14ac:dyDescent="0.25">
      <c r="A148" s="38">
        <v>147</v>
      </c>
      <c r="B148" s="35" t="s">
        <v>2336</v>
      </c>
      <c r="C148" s="35" t="s">
        <v>790</v>
      </c>
      <c r="D148" s="35">
        <v>300147</v>
      </c>
      <c r="E148" s="36" t="s">
        <v>791</v>
      </c>
      <c r="F148" s="37"/>
      <c r="G148" s="57" t="s">
        <v>500</v>
      </c>
      <c r="H148" s="35"/>
    </row>
    <row r="149" spans="1:8" ht="18" customHeight="1" x14ac:dyDescent="0.25">
      <c r="A149" s="38">
        <v>148</v>
      </c>
      <c r="B149" s="35" t="s">
        <v>2337</v>
      </c>
      <c r="C149" s="35" t="s">
        <v>792</v>
      </c>
      <c r="D149" s="35">
        <v>300148</v>
      </c>
      <c r="E149" s="36" t="s">
        <v>793</v>
      </c>
      <c r="F149" s="37"/>
      <c r="G149" s="57" t="s">
        <v>500</v>
      </c>
      <c r="H149" s="35"/>
    </row>
    <row r="150" spans="1:8" ht="18" customHeight="1" x14ac:dyDescent="0.25">
      <c r="A150" s="38">
        <v>149</v>
      </c>
      <c r="B150" s="35" t="s">
        <v>2338</v>
      </c>
      <c r="C150" s="35" t="s">
        <v>794</v>
      </c>
      <c r="D150" s="35">
        <v>300149</v>
      </c>
      <c r="E150" s="36" t="s">
        <v>795</v>
      </c>
      <c r="F150" s="37"/>
      <c r="G150" s="57" t="s">
        <v>500</v>
      </c>
      <c r="H150" s="35"/>
    </row>
    <row r="151" spans="1:8" ht="18" customHeight="1" x14ac:dyDescent="0.25">
      <c r="A151" s="38">
        <v>150</v>
      </c>
      <c r="B151" s="35" t="s">
        <v>2339</v>
      </c>
      <c r="C151" s="35" t="s">
        <v>796</v>
      </c>
      <c r="D151" s="35">
        <v>300150</v>
      </c>
      <c r="E151" s="36" t="s">
        <v>797</v>
      </c>
      <c r="F151" s="37"/>
      <c r="G151" s="57" t="s">
        <v>500</v>
      </c>
      <c r="H151" s="35"/>
    </row>
    <row r="152" spans="1:8" ht="18" customHeight="1" x14ac:dyDescent="0.25">
      <c r="A152" s="38">
        <v>151</v>
      </c>
      <c r="B152" s="35" t="s">
        <v>2340</v>
      </c>
      <c r="C152" s="35" t="s">
        <v>798</v>
      </c>
      <c r="D152" s="35">
        <v>300151</v>
      </c>
      <c r="E152" s="36" t="s">
        <v>799</v>
      </c>
      <c r="F152" s="37"/>
      <c r="G152" s="57" t="s">
        <v>500</v>
      </c>
      <c r="H152" s="35"/>
    </row>
    <row r="153" spans="1:8" x14ac:dyDescent="0.25">
      <c r="A153" s="38">
        <v>152</v>
      </c>
      <c r="B153" s="35" t="s">
        <v>2341</v>
      </c>
      <c r="C153" s="35" t="s">
        <v>800</v>
      </c>
      <c r="D153" s="35">
        <v>300152</v>
      </c>
      <c r="E153" s="36" t="s">
        <v>801</v>
      </c>
      <c r="F153" s="37"/>
      <c r="G153" s="57" t="s">
        <v>500</v>
      </c>
      <c r="H153" s="35"/>
    </row>
    <row r="154" spans="1:8" ht="18" customHeight="1" x14ac:dyDescent="0.25">
      <c r="A154" s="38">
        <v>153</v>
      </c>
      <c r="B154" s="35" t="s">
        <v>2342</v>
      </c>
      <c r="C154" s="35" t="s">
        <v>802</v>
      </c>
      <c r="D154" s="35">
        <v>300153</v>
      </c>
      <c r="E154" s="36" t="s">
        <v>803</v>
      </c>
      <c r="F154" s="37"/>
      <c r="G154" s="57" t="s">
        <v>500</v>
      </c>
      <c r="H154" s="35"/>
    </row>
    <row r="155" spans="1:8" ht="18" customHeight="1" x14ac:dyDescent="0.25">
      <c r="A155" s="38">
        <v>154</v>
      </c>
      <c r="B155" s="35" t="s">
        <v>2343</v>
      </c>
      <c r="C155" s="35" t="s">
        <v>804</v>
      </c>
      <c r="D155" s="35">
        <v>300154</v>
      </c>
      <c r="E155" s="36" t="s">
        <v>805</v>
      </c>
      <c r="F155" s="37"/>
      <c r="G155" s="57" t="s">
        <v>500</v>
      </c>
      <c r="H155" s="35"/>
    </row>
    <row r="156" spans="1:8" ht="18" customHeight="1" x14ac:dyDescent="0.25">
      <c r="A156" s="38">
        <v>155</v>
      </c>
      <c r="B156" s="35" t="s">
        <v>2344</v>
      </c>
      <c r="C156" s="35" t="s">
        <v>806</v>
      </c>
      <c r="D156" s="35">
        <v>300155</v>
      </c>
      <c r="E156" s="36" t="s">
        <v>807</v>
      </c>
      <c r="F156" s="37"/>
      <c r="G156" s="57" t="s">
        <v>500</v>
      </c>
      <c r="H156" s="35"/>
    </row>
    <row r="157" spans="1:8" ht="18" customHeight="1" x14ac:dyDescent="0.25">
      <c r="A157" s="38">
        <v>156</v>
      </c>
      <c r="B157" s="35" t="s">
        <v>2345</v>
      </c>
      <c r="C157" s="35" t="s">
        <v>808</v>
      </c>
      <c r="D157" s="35">
        <v>300156</v>
      </c>
      <c r="E157" s="36" t="s">
        <v>809</v>
      </c>
      <c r="F157" s="37"/>
      <c r="G157" s="57" t="s">
        <v>500</v>
      </c>
      <c r="H157" s="35"/>
    </row>
    <row r="158" spans="1:8" ht="18" customHeight="1" x14ac:dyDescent="0.25">
      <c r="A158" s="38">
        <v>157</v>
      </c>
      <c r="B158" s="35" t="s">
        <v>2346</v>
      </c>
      <c r="C158" s="35" t="s">
        <v>810</v>
      </c>
      <c r="D158" s="35">
        <v>300157</v>
      </c>
      <c r="E158" s="36" t="s">
        <v>811</v>
      </c>
      <c r="F158" s="37"/>
      <c r="G158" s="57" t="s">
        <v>500</v>
      </c>
      <c r="H158" s="35"/>
    </row>
    <row r="159" spans="1:8" ht="18" customHeight="1" x14ac:dyDescent="0.25">
      <c r="A159" s="38">
        <v>158</v>
      </c>
      <c r="B159" s="35" t="s">
        <v>2347</v>
      </c>
      <c r="C159" s="35" t="s">
        <v>812</v>
      </c>
      <c r="D159" s="35">
        <v>300158</v>
      </c>
      <c r="E159" s="36" t="s">
        <v>813</v>
      </c>
      <c r="F159" s="37"/>
      <c r="G159" s="57" t="s">
        <v>500</v>
      </c>
      <c r="H159" s="35"/>
    </row>
    <row r="160" spans="1:8" ht="18" customHeight="1" x14ac:dyDescent="0.25">
      <c r="A160" s="38">
        <v>159</v>
      </c>
      <c r="B160" s="35" t="s">
        <v>2348</v>
      </c>
      <c r="C160" s="35" t="s">
        <v>814</v>
      </c>
      <c r="D160" s="35">
        <v>300159</v>
      </c>
      <c r="E160" s="36" t="s">
        <v>815</v>
      </c>
      <c r="F160" s="37"/>
      <c r="G160" s="57" t="s">
        <v>500</v>
      </c>
      <c r="H160" s="35"/>
    </row>
    <row r="161" spans="1:8" ht="18" customHeight="1" x14ac:dyDescent="0.25">
      <c r="A161" s="38">
        <v>160</v>
      </c>
      <c r="B161" s="35" t="s">
        <v>2349</v>
      </c>
      <c r="C161" s="35" t="s">
        <v>816</v>
      </c>
      <c r="D161" s="35">
        <v>300160</v>
      </c>
      <c r="E161" s="36" t="s">
        <v>817</v>
      </c>
      <c r="F161" s="37"/>
      <c r="G161" s="57" t="s">
        <v>500</v>
      </c>
      <c r="H161" s="35"/>
    </row>
    <row r="162" spans="1:8" ht="18" customHeight="1" x14ac:dyDescent="0.25">
      <c r="A162" s="38">
        <v>161</v>
      </c>
      <c r="B162" s="35" t="s">
        <v>2350</v>
      </c>
      <c r="C162" s="35" t="s">
        <v>818</v>
      </c>
      <c r="D162" s="35">
        <v>300161</v>
      </c>
      <c r="E162" s="36" t="s">
        <v>819</v>
      </c>
      <c r="F162" s="37"/>
      <c r="G162" s="57" t="s">
        <v>500</v>
      </c>
      <c r="H162" s="35"/>
    </row>
    <row r="163" spans="1:8" ht="18" customHeight="1" x14ac:dyDescent="0.25">
      <c r="A163" s="38">
        <v>162</v>
      </c>
      <c r="B163" s="35" t="s">
        <v>2351</v>
      </c>
      <c r="C163" s="35" t="s">
        <v>820</v>
      </c>
      <c r="D163" s="35">
        <v>300162</v>
      </c>
      <c r="E163" s="36" t="s">
        <v>821</v>
      </c>
      <c r="F163" s="37"/>
      <c r="G163" s="57" t="s">
        <v>500</v>
      </c>
      <c r="H163" s="35"/>
    </row>
    <row r="164" spans="1:8" ht="18" customHeight="1" x14ac:dyDescent="0.25">
      <c r="A164" s="38">
        <v>163</v>
      </c>
      <c r="B164" s="35" t="s">
        <v>2352</v>
      </c>
      <c r="C164" s="35" t="s">
        <v>822</v>
      </c>
      <c r="D164" s="35">
        <v>300163</v>
      </c>
      <c r="E164" s="36" t="s">
        <v>823</v>
      </c>
      <c r="F164" s="37"/>
      <c r="G164" s="57" t="s">
        <v>500</v>
      </c>
      <c r="H164" s="35"/>
    </row>
    <row r="165" spans="1:8" ht="18" customHeight="1" x14ac:dyDescent="0.25">
      <c r="A165" s="38">
        <v>164</v>
      </c>
      <c r="B165" s="35" t="s">
        <v>2353</v>
      </c>
      <c r="C165" s="35" t="s">
        <v>824</v>
      </c>
      <c r="D165" s="35">
        <v>300164</v>
      </c>
      <c r="E165" s="36" t="s">
        <v>825</v>
      </c>
      <c r="F165" s="37"/>
      <c r="G165" s="57" t="s">
        <v>500</v>
      </c>
      <c r="H165" s="35"/>
    </row>
    <row r="166" spans="1:8" ht="18" customHeight="1" x14ac:dyDescent="0.25">
      <c r="A166" s="38">
        <v>165</v>
      </c>
      <c r="B166" s="35" t="s">
        <v>2354</v>
      </c>
      <c r="C166" s="35" t="s">
        <v>826</v>
      </c>
      <c r="D166" s="35">
        <v>300165</v>
      </c>
      <c r="E166" s="36" t="s">
        <v>827</v>
      </c>
      <c r="F166" s="37"/>
      <c r="G166" s="57" t="s">
        <v>500</v>
      </c>
      <c r="H166" s="35"/>
    </row>
    <row r="167" spans="1:8" ht="18" customHeight="1" x14ac:dyDescent="0.25">
      <c r="A167" s="38">
        <v>166</v>
      </c>
      <c r="B167" s="35" t="s">
        <v>2355</v>
      </c>
      <c r="C167" s="35" t="s">
        <v>828</v>
      </c>
      <c r="D167" s="35">
        <v>300166</v>
      </c>
      <c r="E167" s="36" t="s">
        <v>829</v>
      </c>
      <c r="F167" s="37"/>
      <c r="G167" s="57" t="s">
        <v>500</v>
      </c>
      <c r="H167" s="35"/>
    </row>
    <row r="168" spans="1:8" ht="18" customHeight="1" x14ac:dyDescent="0.25">
      <c r="A168" s="38">
        <v>167</v>
      </c>
      <c r="B168" s="35" t="s">
        <v>2356</v>
      </c>
      <c r="C168" s="35" t="s">
        <v>830</v>
      </c>
      <c r="D168" s="35">
        <v>300167</v>
      </c>
      <c r="E168" s="36" t="s">
        <v>831</v>
      </c>
      <c r="F168" s="37"/>
      <c r="G168" s="57" t="s">
        <v>500</v>
      </c>
      <c r="H168" s="35"/>
    </row>
    <row r="169" spans="1:8" ht="18" customHeight="1" x14ac:dyDescent="0.25">
      <c r="A169" s="38">
        <v>168</v>
      </c>
      <c r="B169" s="35" t="s">
        <v>2357</v>
      </c>
      <c r="C169" s="35" t="s">
        <v>832</v>
      </c>
      <c r="D169" s="35">
        <v>300168</v>
      </c>
      <c r="E169" s="36" t="s">
        <v>833</v>
      </c>
      <c r="F169" s="37"/>
      <c r="G169" s="57" t="s">
        <v>500</v>
      </c>
      <c r="H169" s="35"/>
    </row>
    <row r="170" spans="1:8" ht="18" customHeight="1" x14ac:dyDescent="0.25">
      <c r="A170" s="38">
        <v>169</v>
      </c>
      <c r="B170" s="35" t="s">
        <v>2358</v>
      </c>
      <c r="C170" s="35" t="s">
        <v>834</v>
      </c>
      <c r="D170" s="35">
        <v>300169</v>
      </c>
      <c r="E170" s="36" t="s">
        <v>835</v>
      </c>
      <c r="F170" s="37"/>
      <c r="G170" s="57" t="s">
        <v>500</v>
      </c>
      <c r="H170" s="35"/>
    </row>
    <row r="171" spans="1:8" ht="18" customHeight="1" x14ac:dyDescent="0.25">
      <c r="A171" s="38">
        <v>170</v>
      </c>
      <c r="B171" s="35" t="s">
        <v>2359</v>
      </c>
      <c r="C171" s="35" t="s">
        <v>836</v>
      </c>
      <c r="D171" s="35">
        <v>300170</v>
      </c>
      <c r="E171" s="36" t="s">
        <v>837</v>
      </c>
      <c r="F171" s="37"/>
      <c r="G171" s="57" t="s">
        <v>500</v>
      </c>
      <c r="H171" s="35"/>
    </row>
    <row r="172" spans="1:8" ht="18" customHeight="1" x14ac:dyDescent="0.25">
      <c r="A172" s="38">
        <v>171</v>
      </c>
      <c r="B172" s="35" t="s">
        <v>2360</v>
      </c>
      <c r="C172" s="35" t="s">
        <v>838</v>
      </c>
      <c r="D172" s="35">
        <v>300171</v>
      </c>
      <c r="E172" s="36" t="s">
        <v>839</v>
      </c>
      <c r="F172" s="37"/>
      <c r="G172" s="57" t="s">
        <v>500</v>
      </c>
      <c r="H172" s="35"/>
    </row>
    <row r="173" spans="1:8" ht="18" customHeight="1" x14ac:dyDescent="0.25">
      <c r="A173" s="38">
        <v>172</v>
      </c>
      <c r="B173" s="35" t="s">
        <v>2361</v>
      </c>
      <c r="C173" s="35" t="s">
        <v>840</v>
      </c>
      <c r="D173" s="35">
        <v>300172</v>
      </c>
      <c r="E173" s="36" t="s">
        <v>841</v>
      </c>
      <c r="F173" s="37"/>
      <c r="G173" s="57" t="s">
        <v>500</v>
      </c>
      <c r="H173" s="35"/>
    </row>
    <row r="174" spans="1:8" ht="18" customHeight="1" x14ac:dyDescent="0.25">
      <c r="A174" s="38">
        <v>173</v>
      </c>
      <c r="B174" s="35" t="s">
        <v>2362</v>
      </c>
      <c r="C174" s="35" t="s">
        <v>842</v>
      </c>
      <c r="D174" s="35">
        <v>300173</v>
      </c>
      <c r="E174" s="36" t="s">
        <v>843</v>
      </c>
      <c r="F174" s="37"/>
      <c r="G174" s="57" t="s">
        <v>500</v>
      </c>
      <c r="H174" s="35"/>
    </row>
    <row r="175" spans="1:8" ht="18" customHeight="1" x14ac:dyDescent="0.25">
      <c r="A175" s="38">
        <v>174</v>
      </c>
      <c r="B175" s="35" t="s">
        <v>2363</v>
      </c>
      <c r="C175" s="35" t="s">
        <v>844</v>
      </c>
      <c r="D175" s="35">
        <v>300174</v>
      </c>
      <c r="E175" s="36" t="s">
        <v>845</v>
      </c>
      <c r="F175" s="37"/>
      <c r="G175" s="57" t="s">
        <v>500</v>
      </c>
      <c r="H175" s="35"/>
    </row>
    <row r="176" spans="1:8" ht="18" customHeight="1" x14ac:dyDescent="0.25">
      <c r="A176" s="38">
        <v>175</v>
      </c>
      <c r="B176" s="35" t="s">
        <v>2364</v>
      </c>
      <c r="C176" s="35" t="s">
        <v>846</v>
      </c>
      <c r="D176" s="35">
        <v>300175</v>
      </c>
      <c r="E176" s="36" t="s">
        <v>847</v>
      </c>
      <c r="F176" s="37"/>
      <c r="G176" s="57" t="s">
        <v>500</v>
      </c>
      <c r="H176" s="35"/>
    </row>
    <row r="177" spans="1:8" ht="18" customHeight="1" x14ac:dyDescent="0.25">
      <c r="A177" s="38">
        <v>176</v>
      </c>
      <c r="B177" s="35" t="s">
        <v>2365</v>
      </c>
      <c r="C177" s="35" t="s">
        <v>848</v>
      </c>
      <c r="D177" s="35">
        <v>300176</v>
      </c>
      <c r="E177" s="36" t="s">
        <v>849</v>
      </c>
      <c r="F177" s="37"/>
      <c r="G177" s="57" t="s">
        <v>500</v>
      </c>
      <c r="H177" s="35"/>
    </row>
    <row r="178" spans="1:8" ht="18" customHeight="1" x14ac:dyDescent="0.25">
      <c r="A178" s="38">
        <v>177</v>
      </c>
      <c r="B178" s="35" t="s">
        <v>2366</v>
      </c>
      <c r="C178" s="35" t="s">
        <v>850</v>
      </c>
      <c r="D178" s="35">
        <v>300177</v>
      </c>
      <c r="E178" s="36" t="s">
        <v>851</v>
      </c>
      <c r="F178" s="37"/>
      <c r="G178" s="57" t="s">
        <v>500</v>
      </c>
      <c r="H178" s="35"/>
    </row>
    <row r="179" spans="1:8" ht="18" customHeight="1" x14ac:dyDescent="0.25">
      <c r="A179" s="38">
        <v>178</v>
      </c>
      <c r="B179" s="35" t="s">
        <v>2367</v>
      </c>
      <c r="C179" s="35" t="s">
        <v>852</v>
      </c>
      <c r="D179" s="35">
        <v>300178</v>
      </c>
      <c r="E179" s="36" t="s">
        <v>853</v>
      </c>
      <c r="F179" s="37"/>
      <c r="G179" s="57" t="s">
        <v>500</v>
      </c>
      <c r="H179" s="35"/>
    </row>
    <row r="180" spans="1:8" ht="18" customHeight="1" x14ac:dyDescent="0.25">
      <c r="A180" s="38">
        <v>179</v>
      </c>
      <c r="B180" s="35" t="s">
        <v>2368</v>
      </c>
      <c r="C180" s="35" t="s">
        <v>854</v>
      </c>
      <c r="D180" s="35">
        <v>300179</v>
      </c>
      <c r="E180" s="36" t="s">
        <v>855</v>
      </c>
      <c r="F180" s="37"/>
      <c r="G180" s="57" t="s">
        <v>500</v>
      </c>
      <c r="H180" s="35"/>
    </row>
    <row r="181" spans="1:8" ht="18" customHeight="1" x14ac:dyDescent="0.25">
      <c r="A181" s="38">
        <v>180</v>
      </c>
      <c r="B181" s="35" t="s">
        <v>2369</v>
      </c>
      <c r="C181" s="35" t="s">
        <v>856</v>
      </c>
      <c r="D181" s="35">
        <v>300180</v>
      </c>
      <c r="E181" s="36" t="s">
        <v>857</v>
      </c>
      <c r="F181" s="37"/>
      <c r="G181" s="57" t="s">
        <v>500</v>
      </c>
      <c r="H181" s="35"/>
    </row>
    <row r="182" spans="1:8" ht="18" customHeight="1" x14ac:dyDescent="0.25">
      <c r="A182" s="38">
        <v>181</v>
      </c>
      <c r="B182" s="35" t="s">
        <v>2370</v>
      </c>
      <c r="C182" s="35" t="s">
        <v>858</v>
      </c>
      <c r="D182" s="35">
        <v>300181</v>
      </c>
      <c r="E182" s="36" t="s">
        <v>859</v>
      </c>
      <c r="F182" s="37"/>
      <c r="G182" s="57" t="s">
        <v>500</v>
      </c>
      <c r="H182" s="35"/>
    </row>
    <row r="183" spans="1:8" ht="18" customHeight="1" x14ac:dyDescent="0.25">
      <c r="A183" s="38">
        <v>182</v>
      </c>
      <c r="B183" s="35" t="s">
        <v>2371</v>
      </c>
      <c r="C183" s="35" t="s">
        <v>860</v>
      </c>
      <c r="D183" s="35">
        <v>300182</v>
      </c>
      <c r="E183" s="36" t="s">
        <v>861</v>
      </c>
      <c r="F183" s="37"/>
      <c r="G183" s="57" t="s">
        <v>500</v>
      </c>
      <c r="H183" s="35"/>
    </row>
    <row r="184" spans="1:8" ht="18" customHeight="1" x14ac:dyDescent="0.25">
      <c r="A184" s="38">
        <v>183</v>
      </c>
      <c r="B184" s="35" t="s">
        <v>2372</v>
      </c>
      <c r="C184" s="35" t="s">
        <v>862</v>
      </c>
      <c r="D184" s="35">
        <v>300183</v>
      </c>
      <c r="E184" s="36" t="s">
        <v>863</v>
      </c>
      <c r="F184" s="37"/>
      <c r="G184" s="57" t="s">
        <v>500</v>
      </c>
      <c r="H184" s="35"/>
    </row>
    <row r="185" spans="1:8" ht="18" customHeight="1" x14ac:dyDescent="0.25">
      <c r="A185" s="38">
        <v>184</v>
      </c>
      <c r="B185" s="35" t="s">
        <v>2373</v>
      </c>
      <c r="C185" s="35" t="s">
        <v>864</v>
      </c>
      <c r="D185" s="35">
        <v>300184</v>
      </c>
      <c r="E185" s="36" t="s">
        <v>865</v>
      </c>
      <c r="F185" s="37"/>
      <c r="G185" s="57" t="s">
        <v>500</v>
      </c>
      <c r="H185" s="35"/>
    </row>
    <row r="186" spans="1:8" ht="18" customHeight="1" x14ac:dyDescent="0.25">
      <c r="A186" s="38">
        <v>185</v>
      </c>
      <c r="B186" s="35" t="s">
        <v>2374</v>
      </c>
      <c r="C186" s="35" t="s">
        <v>866</v>
      </c>
      <c r="D186" s="35">
        <v>300185</v>
      </c>
      <c r="E186" s="36" t="s">
        <v>867</v>
      </c>
      <c r="F186" s="37"/>
      <c r="G186" s="57" t="s">
        <v>500</v>
      </c>
      <c r="H186" s="35"/>
    </row>
    <row r="187" spans="1:8" ht="18" customHeight="1" x14ac:dyDescent="0.25">
      <c r="A187" s="38">
        <v>186</v>
      </c>
      <c r="B187" s="35" t="s">
        <v>2375</v>
      </c>
      <c r="C187" s="35" t="s">
        <v>868</v>
      </c>
      <c r="D187" s="35">
        <v>300186</v>
      </c>
      <c r="E187" s="36" t="s">
        <v>869</v>
      </c>
      <c r="F187" s="37"/>
      <c r="G187" s="57" t="s">
        <v>500</v>
      </c>
      <c r="H187" s="35"/>
    </row>
    <row r="188" spans="1:8" ht="18" customHeight="1" x14ac:dyDescent="0.25">
      <c r="A188" s="38">
        <v>187</v>
      </c>
      <c r="B188" s="35" t="s">
        <v>2376</v>
      </c>
      <c r="C188" s="35" t="s">
        <v>870</v>
      </c>
      <c r="D188" s="35">
        <v>300187</v>
      </c>
      <c r="E188" s="36" t="s">
        <v>871</v>
      </c>
      <c r="F188" s="37"/>
      <c r="G188" s="57" t="s">
        <v>500</v>
      </c>
      <c r="H188" s="35"/>
    </row>
    <row r="189" spans="1:8" ht="18" customHeight="1" x14ac:dyDescent="0.25">
      <c r="A189" s="38">
        <v>188</v>
      </c>
      <c r="B189" s="35" t="s">
        <v>2377</v>
      </c>
      <c r="C189" s="35" t="s">
        <v>872</v>
      </c>
      <c r="D189" s="35">
        <v>300188</v>
      </c>
      <c r="E189" s="36" t="s">
        <v>873</v>
      </c>
      <c r="F189" s="37"/>
      <c r="G189" s="57" t="s">
        <v>500</v>
      </c>
      <c r="H189" s="35"/>
    </row>
    <row r="190" spans="1:8" ht="18" customHeight="1" x14ac:dyDescent="0.25">
      <c r="A190" s="38">
        <v>189</v>
      </c>
      <c r="B190" s="35" t="s">
        <v>2378</v>
      </c>
      <c r="C190" s="35" t="s">
        <v>874</v>
      </c>
      <c r="D190" s="35">
        <v>300189</v>
      </c>
      <c r="E190" s="36" t="s">
        <v>875</v>
      </c>
      <c r="F190" s="37"/>
      <c r="G190" s="57" t="s">
        <v>500</v>
      </c>
      <c r="H190" s="35"/>
    </row>
    <row r="191" spans="1:8" ht="18" customHeight="1" x14ac:dyDescent="0.25">
      <c r="A191" s="38">
        <v>190</v>
      </c>
      <c r="B191" s="35" t="s">
        <v>2379</v>
      </c>
      <c r="C191" s="35" t="s">
        <v>876</v>
      </c>
      <c r="D191" s="35">
        <v>300190</v>
      </c>
      <c r="E191" s="36" t="s">
        <v>877</v>
      </c>
      <c r="F191" s="37"/>
      <c r="G191" s="57" t="s">
        <v>500</v>
      </c>
      <c r="H191" s="35"/>
    </row>
    <row r="192" spans="1:8" ht="18" customHeight="1" x14ac:dyDescent="0.25">
      <c r="A192" s="38">
        <v>191</v>
      </c>
      <c r="B192" s="35" t="s">
        <v>2380</v>
      </c>
      <c r="C192" s="35" t="s">
        <v>878</v>
      </c>
      <c r="D192" s="35">
        <v>300191</v>
      </c>
      <c r="E192" s="36" t="s">
        <v>879</v>
      </c>
      <c r="F192" s="37"/>
      <c r="G192" s="57" t="s">
        <v>500</v>
      </c>
      <c r="H192" s="35"/>
    </row>
    <row r="193" spans="1:8" ht="18" customHeight="1" x14ac:dyDescent="0.25">
      <c r="A193" s="38">
        <v>192</v>
      </c>
      <c r="B193" s="35" t="s">
        <v>2381</v>
      </c>
      <c r="C193" s="35" t="s">
        <v>880</v>
      </c>
      <c r="D193" s="35">
        <v>300192</v>
      </c>
      <c r="E193" s="36" t="s">
        <v>881</v>
      </c>
      <c r="F193" s="37"/>
      <c r="G193" s="57" t="s">
        <v>500</v>
      </c>
      <c r="H193" s="35"/>
    </row>
    <row r="194" spans="1:8" ht="18" customHeight="1" x14ac:dyDescent="0.25">
      <c r="A194" s="38">
        <v>193</v>
      </c>
      <c r="B194" s="35" t="s">
        <v>2382</v>
      </c>
      <c r="C194" s="35" t="s">
        <v>882</v>
      </c>
      <c r="D194" s="35">
        <v>300193</v>
      </c>
      <c r="E194" s="36" t="s">
        <v>883</v>
      </c>
      <c r="F194" s="37"/>
      <c r="G194" s="57" t="s">
        <v>500</v>
      </c>
      <c r="H194" s="35"/>
    </row>
    <row r="195" spans="1:8" ht="18" customHeight="1" x14ac:dyDescent="0.25">
      <c r="A195" s="38">
        <v>194</v>
      </c>
      <c r="B195" s="35" t="s">
        <v>2383</v>
      </c>
      <c r="C195" s="35" t="s">
        <v>884</v>
      </c>
      <c r="D195" s="35">
        <v>300194</v>
      </c>
      <c r="E195" s="36" t="s">
        <v>885</v>
      </c>
      <c r="F195" s="37"/>
      <c r="G195" s="57" t="s">
        <v>500</v>
      </c>
      <c r="H195" s="35"/>
    </row>
    <row r="196" spans="1:8" ht="18" customHeight="1" x14ac:dyDescent="0.25">
      <c r="A196" s="38">
        <v>195</v>
      </c>
      <c r="B196" s="35" t="s">
        <v>2384</v>
      </c>
      <c r="C196" s="35" t="s">
        <v>886</v>
      </c>
      <c r="D196" s="35">
        <v>300195</v>
      </c>
      <c r="E196" s="36" t="s">
        <v>887</v>
      </c>
      <c r="F196" s="37"/>
      <c r="G196" s="57" t="s">
        <v>500</v>
      </c>
      <c r="H196" s="35"/>
    </row>
    <row r="197" spans="1:8" ht="18" customHeight="1" x14ac:dyDescent="0.25">
      <c r="A197" s="38">
        <v>196</v>
      </c>
      <c r="B197" s="35" t="s">
        <v>2385</v>
      </c>
      <c r="C197" s="35" t="s">
        <v>888</v>
      </c>
      <c r="D197" s="35">
        <v>300196</v>
      </c>
      <c r="E197" s="36" t="s">
        <v>889</v>
      </c>
      <c r="F197" s="37"/>
      <c r="G197" s="57" t="s">
        <v>500</v>
      </c>
      <c r="H197" s="35"/>
    </row>
    <row r="198" spans="1:8" ht="18" customHeight="1" x14ac:dyDescent="0.25">
      <c r="A198" s="38">
        <v>197</v>
      </c>
      <c r="B198" s="35" t="s">
        <v>2386</v>
      </c>
      <c r="C198" s="35" t="s">
        <v>890</v>
      </c>
      <c r="D198" s="35">
        <v>300197</v>
      </c>
      <c r="E198" s="36" t="s">
        <v>891</v>
      </c>
      <c r="F198" s="37"/>
      <c r="G198" s="57" t="s">
        <v>500</v>
      </c>
      <c r="H198" s="35"/>
    </row>
    <row r="199" spans="1:8" ht="18" customHeight="1" x14ac:dyDescent="0.25">
      <c r="A199" s="38">
        <v>198</v>
      </c>
      <c r="B199" s="35" t="s">
        <v>2387</v>
      </c>
      <c r="C199" s="35" t="s">
        <v>892</v>
      </c>
      <c r="D199" s="35">
        <v>300198</v>
      </c>
      <c r="E199" s="36" t="s">
        <v>893</v>
      </c>
      <c r="F199" s="37"/>
      <c r="G199" s="57" t="s">
        <v>500</v>
      </c>
      <c r="H199" s="35"/>
    </row>
    <row r="200" spans="1:8" ht="18" customHeight="1" x14ac:dyDescent="0.25">
      <c r="A200" s="38">
        <v>199</v>
      </c>
      <c r="B200" s="35" t="s">
        <v>2388</v>
      </c>
      <c r="C200" s="35" t="s">
        <v>894</v>
      </c>
      <c r="D200" s="35">
        <v>300199</v>
      </c>
      <c r="E200" s="36" t="s">
        <v>895</v>
      </c>
      <c r="F200" s="37"/>
      <c r="G200" s="57" t="s">
        <v>500</v>
      </c>
      <c r="H200" s="35"/>
    </row>
    <row r="201" spans="1:8" ht="18" customHeight="1" x14ac:dyDescent="0.25">
      <c r="A201" s="38">
        <v>200</v>
      </c>
      <c r="B201" s="35" t="s">
        <v>2389</v>
      </c>
      <c r="C201" s="35" t="s">
        <v>896</v>
      </c>
      <c r="D201" s="35">
        <v>300200</v>
      </c>
      <c r="E201" s="36" t="s">
        <v>897</v>
      </c>
      <c r="F201" s="37"/>
      <c r="G201" s="57" t="s">
        <v>500</v>
      </c>
      <c r="H201" s="35"/>
    </row>
    <row r="202" spans="1:8" ht="18" customHeight="1" x14ac:dyDescent="0.25">
      <c r="A202" s="38">
        <v>201</v>
      </c>
      <c r="B202" s="35" t="s">
        <v>2390</v>
      </c>
      <c r="C202" s="35" t="s">
        <v>898</v>
      </c>
      <c r="D202" s="35">
        <v>300201</v>
      </c>
      <c r="E202" s="36" t="s">
        <v>899</v>
      </c>
      <c r="F202" s="37"/>
      <c r="G202" s="57" t="s">
        <v>500</v>
      </c>
      <c r="H202" s="35"/>
    </row>
    <row r="203" spans="1:8" ht="18" customHeight="1" x14ac:dyDescent="0.25">
      <c r="A203" s="38">
        <v>202</v>
      </c>
      <c r="B203" s="35" t="s">
        <v>2391</v>
      </c>
      <c r="C203" s="35" t="s">
        <v>900</v>
      </c>
      <c r="D203" s="35">
        <v>300202</v>
      </c>
      <c r="E203" s="36" t="s">
        <v>901</v>
      </c>
      <c r="F203" s="37"/>
      <c r="G203" s="57" t="s">
        <v>500</v>
      </c>
      <c r="H203" s="35"/>
    </row>
    <row r="204" spans="1:8" ht="18" customHeight="1" x14ac:dyDescent="0.25">
      <c r="A204" s="38">
        <v>203</v>
      </c>
      <c r="B204" s="35" t="s">
        <v>2392</v>
      </c>
      <c r="C204" s="35" t="s">
        <v>902</v>
      </c>
      <c r="D204" s="35">
        <v>300203</v>
      </c>
      <c r="E204" s="36" t="s">
        <v>903</v>
      </c>
      <c r="F204" s="37"/>
      <c r="G204" s="57" t="s">
        <v>500</v>
      </c>
      <c r="H204" s="35"/>
    </row>
    <row r="205" spans="1:8" ht="18" customHeight="1" x14ac:dyDescent="0.25">
      <c r="A205" s="38">
        <v>204</v>
      </c>
      <c r="B205" s="35" t="s">
        <v>2393</v>
      </c>
      <c r="C205" s="35" t="s">
        <v>904</v>
      </c>
      <c r="D205" s="35">
        <v>300204</v>
      </c>
      <c r="E205" s="36" t="s">
        <v>905</v>
      </c>
      <c r="F205" s="37"/>
      <c r="G205" s="57" t="s">
        <v>500</v>
      </c>
      <c r="H205" s="35"/>
    </row>
    <row r="206" spans="1:8" ht="18" customHeight="1" x14ac:dyDescent="0.25">
      <c r="A206" s="38">
        <v>205</v>
      </c>
      <c r="B206" s="35" t="s">
        <v>2394</v>
      </c>
      <c r="C206" s="35" t="s">
        <v>906</v>
      </c>
      <c r="D206" s="35">
        <v>300205</v>
      </c>
      <c r="E206" s="36" t="s">
        <v>907</v>
      </c>
      <c r="F206" s="37"/>
      <c r="G206" s="57" t="s">
        <v>500</v>
      </c>
      <c r="H206" s="35"/>
    </row>
    <row r="207" spans="1:8" ht="18" customHeight="1" x14ac:dyDescent="0.25">
      <c r="A207" s="38">
        <v>206</v>
      </c>
      <c r="B207" s="35" t="s">
        <v>2395</v>
      </c>
      <c r="C207" s="35" t="s">
        <v>908</v>
      </c>
      <c r="D207" s="35">
        <v>300206</v>
      </c>
      <c r="E207" s="36" t="s">
        <v>909</v>
      </c>
      <c r="F207" s="37"/>
      <c r="G207" s="57" t="s">
        <v>500</v>
      </c>
      <c r="H207" s="35"/>
    </row>
    <row r="208" spans="1:8" ht="18" customHeight="1" x14ac:dyDescent="0.25">
      <c r="A208" s="38">
        <v>207</v>
      </c>
      <c r="B208" s="35" t="s">
        <v>2396</v>
      </c>
      <c r="C208" s="35" t="s">
        <v>910</v>
      </c>
      <c r="D208" s="35">
        <v>300207</v>
      </c>
      <c r="E208" s="36" t="s">
        <v>911</v>
      </c>
      <c r="F208" s="37"/>
      <c r="G208" s="57" t="s">
        <v>500</v>
      </c>
      <c r="H208" s="35"/>
    </row>
    <row r="209" spans="1:8" ht="18" customHeight="1" x14ac:dyDescent="0.25">
      <c r="A209" s="38">
        <v>208</v>
      </c>
      <c r="B209" s="35" t="s">
        <v>2397</v>
      </c>
      <c r="C209" s="35" t="s">
        <v>912</v>
      </c>
      <c r="D209" s="35">
        <v>300208</v>
      </c>
      <c r="E209" s="36" t="s">
        <v>913</v>
      </c>
      <c r="F209" s="37"/>
      <c r="G209" s="57" t="s">
        <v>500</v>
      </c>
      <c r="H209" s="35"/>
    </row>
    <row r="210" spans="1:8" ht="18" customHeight="1" x14ac:dyDescent="0.25">
      <c r="A210" s="38">
        <v>209</v>
      </c>
      <c r="B210" s="35" t="s">
        <v>2398</v>
      </c>
      <c r="C210" s="35" t="s">
        <v>914</v>
      </c>
      <c r="D210" s="35">
        <v>300209</v>
      </c>
      <c r="E210" s="36" t="s">
        <v>915</v>
      </c>
      <c r="F210" s="37"/>
      <c r="G210" s="57" t="s">
        <v>500</v>
      </c>
      <c r="H210" s="35"/>
    </row>
    <row r="211" spans="1:8" ht="18" customHeight="1" x14ac:dyDescent="0.25">
      <c r="A211" s="38">
        <v>210</v>
      </c>
      <c r="B211" s="35" t="s">
        <v>2399</v>
      </c>
      <c r="C211" s="35" t="s">
        <v>916</v>
      </c>
      <c r="D211" s="35">
        <v>300210</v>
      </c>
      <c r="E211" s="36" t="s">
        <v>917</v>
      </c>
      <c r="F211" s="37"/>
      <c r="G211" s="57" t="s">
        <v>500</v>
      </c>
      <c r="H211" s="35"/>
    </row>
    <row r="212" spans="1:8" ht="18" customHeight="1" x14ac:dyDescent="0.25">
      <c r="A212" s="38">
        <v>211</v>
      </c>
      <c r="B212" s="35" t="s">
        <v>2400</v>
      </c>
      <c r="C212" s="35" t="s">
        <v>918</v>
      </c>
      <c r="D212" s="35">
        <v>300211</v>
      </c>
      <c r="E212" s="36" t="s">
        <v>919</v>
      </c>
      <c r="F212" s="37"/>
      <c r="G212" s="57" t="s">
        <v>500</v>
      </c>
      <c r="H212" s="35"/>
    </row>
    <row r="213" spans="1:8" ht="18" customHeight="1" x14ac:dyDescent="0.25">
      <c r="A213" s="38">
        <v>212</v>
      </c>
      <c r="B213" s="35" t="s">
        <v>2401</v>
      </c>
      <c r="C213" s="35" t="s">
        <v>920</v>
      </c>
      <c r="D213" s="35">
        <v>300212</v>
      </c>
      <c r="E213" s="36" t="s">
        <v>921</v>
      </c>
      <c r="F213" s="37"/>
      <c r="G213" s="57" t="s">
        <v>500</v>
      </c>
      <c r="H213" s="35"/>
    </row>
    <row r="214" spans="1:8" ht="18" customHeight="1" x14ac:dyDescent="0.25">
      <c r="A214" s="38">
        <v>213</v>
      </c>
      <c r="B214" s="35" t="s">
        <v>2402</v>
      </c>
      <c r="C214" s="35" t="s">
        <v>922</v>
      </c>
      <c r="D214" s="35">
        <v>300213</v>
      </c>
      <c r="E214" s="36" t="s">
        <v>923</v>
      </c>
      <c r="F214" s="37"/>
      <c r="G214" s="57" t="s">
        <v>500</v>
      </c>
      <c r="H214" s="35"/>
    </row>
    <row r="215" spans="1:8" ht="18" customHeight="1" x14ac:dyDescent="0.25">
      <c r="A215" s="38">
        <v>214</v>
      </c>
      <c r="B215" s="35" t="s">
        <v>2403</v>
      </c>
      <c r="C215" s="35" t="s">
        <v>924</v>
      </c>
      <c r="D215" s="35">
        <v>300214</v>
      </c>
      <c r="E215" s="36" t="s">
        <v>925</v>
      </c>
      <c r="F215" s="37"/>
      <c r="G215" s="57" t="s">
        <v>500</v>
      </c>
      <c r="H215" s="35"/>
    </row>
    <row r="216" spans="1:8" ht="18" customHeight="1" x14ac:dyDescent="0.25">
      <c r="A216" s="38">
        <v>215</v>
      </c>
      <c r="B216" s="35" t="s">
        <v>2404</v>
      </c>
      <c r="C216" s="35" t="s">
        <v>926</v>
      </c>
      <c r="D216" s="35">
        <v>300215</v>
      </c>
      <c r="E216" s="36" t="s">
        <v>927</v>
      </c>
      <c r="F216" s="37"/>
      <c r="G216" s="57" t="s">
        <v>500</v>
      </c>
      <c r="H216" s="35"/>
    </row>
    <row r="217" spans="1:8" ht="18" customHeight="1" x14ac:dyDescent="0.25">
      <c r="A217" s="38">
        <v>216</v>
      </c>
      <c r="B217" s="35" t="s">
        <v>2405</v>
      </c>
      <c r="C217" s="35" t="s">
        <v>928</v>
      </c>
      <c r="D217" s="35">
        <v>300216</v>
      </c>
      <c r="E217" s="36" t="s">
        <v>929</v>
      </c>
      <c r="F217" s="37"/>
      <c r="G217" s="57" t="s">
        <v>500</v>
      </c>
      <c r="H217" s="35"/>
    </row>
    <row r="218" spans="1:8" ht="18" customHeight="1" x14ac:dyDescent="0.25">
      <c r="A218" s="38">
        <v>217</v>
      </c>
      <c r="B218" s="35" t="s">
        <v>2406</v>
      </c>
      <c r="C218" s="35" t="s">
        <v>930</v>
      </c>
      <c r="D218" s="35">
        <v>300217</v>
      </c>
      <c r="E218" s="36" t="s">
        <v>931</v>
      </c>
      <c r="F218" s="37"/>
      <c r="G218" s="57" t="s">
        <v>500</v>
      </c>
      <c r="H218" s="35"/>
    </row>
    <row r="219" spans="1:8" ht="18" customHeight="1" x14ac:dyDescent="0.25">
      <c r="A219" s="38">
        <v>218</v>
      </c>
      <c r="B219" s="35" t="s">
        <v>2407</v>
      </c>
      <c r="C219" s="35" t="s">
        <v>932</v>
      </c>
      <c r="D219" s="35">
        <v>300218</v>
      </c>
      <c r="E219" s="36" t="s">
        <v>933</v>
      </c>
      <c r="F219" s="37"/>
      <c r="G219" s="57" t="s">
        <v>500</v>
      </c>
      <c r="H219" s="35"/>
    </row>
    <row r="220" spans="1:8" ht="18" customHeight="1" x14ac:dyDescent="0.25">
      <c r="A220" s="38">
        <v>219</v>
      </c>
      <c r="B220" s="35" t="s">
        <v>2408</v>
      </c>
      <c r="C220" s="35" t="s">
        <v>934</v>
      </c>
      <c r="D220" s="35">
        <v>300219</v>
      </c>
      <c r="E220" s="36" t="s">
        <v>935</v>
      </c>
      <c r="F220" s="37"/>
      <c r="G220" s="57" t="s">
        <v>500</v>
      </c>
      <c r="H220" s="35"/>
    </row>
    <row r="221" spans="1:8" ht="18" customHeight="1" x14ac:dyDescent="0.25">
      <c r="A221" s="38">
        <v>220</v>
      </c>
      <c r="B221" s="35" t="s">
        <v>2409</v>
      </c>
      <c r="C221" s="35" t="s">
        <v>936</v>
      </c>
      <c r="D221" s="35">
        <v>300220</v>
      </c>
      <c r="E221" s="36" t="s">
        <v>937</v>
      </c>
      <c r="F221" s="37"/>
      <c r="G221" s="57" t="s">
        <v>500</v>
      </c>
      <c r="H221" s="35"/>
    </row>
    <row r="222" spans="1:8" ht="18" customHeight="1" x14ac:dyDescent="0.25">
      <c r="A222" s="38">
        <v>221</v>
      </c>
      <c r="B222" s="35" t="s">
        <v>2410</v>
      </c>
      <c r="C222" s="35" t="s">
        <v>938</v>
      </c>
      <c r="D222" s="35">
        <v>300221</v>
      </c>
      <c r="E222" s="36" t="s">
        <v>939</v>
      </c>
      <c r="F222" s="37"/>
      <c r="G222" s="57" t="s">
        <v>500</v>
      </c>
      <c r="H222" s="35"/>
    </row>
    <row r="223" spans="1:8" ht="18" customHeight="1" x14ac:dyDescent="0.25">
      <c r="A223" s="38">
        <v>222</v>
      </c>
      <c r="B223" s="35" t="s">
        <v>2411</v>
      </c>
      <c r="C223" s="35" t="s">
        <v>940</v>
      </c>
      <c r="D223" s="35">
        <v>300222</v>
      </c>
      <c r="E223" s="36" t="s">
        <v>941</v>
      </c>
      <c r="F223" s="37"/>
      <c r="G223" s="57" t="s">
        <v>500</v>
      </c>
      <c r="H223" s="35"/>
    </row>
    <row r="224" spans="1:8" ht="18" customHeight="1" x14ac:dyDescent="0.25">
      <c r="A224" s="38">
        <v>223</v>
      </c>
      <c r="B224" s="35" t="s">
        <v>2412</v>
      </c>
      <c r="C224" s="35" t="s">
        <v>942</v>
      </c>
      <c r="D224" s="35">
        <v>300223</v>
      </c>
      <c r="E224" s="36" t="s">
        <v>943</v>
      </c>
      <c r="F224" s="37"/>
      <c r="G224" s="57" t="s">
        <v>500</v>
      </c>
      <c r="H224" s="35"/>
    </row>
    <row r="225" spans="1:8" ht="18" customHeight="1" x14ac:dyDescent="0.25">
      <c r="A225" s="38">
        <v>224</v>
      </c>
      <c r="B225" s="35" t="s">
        <v>2413</v>
      </c>
      <c r="C225" s="35" t="s">
        <v>944</v>
      </c>
      <c r="D225" s="35">
        <v>300224</v>
      </c>
      <c r="E225" s="36" t="s">
        <v>945</v>
      </c>
      <c r="F225" s="37"/>
      <c r="G225" s="57" t="s">
        <v>500</v>
      </c>
      <c r="H225" s="35"/>
    </row>
    <row r="226" spans="1:8" ht="18" customHeight="1" x14ac:dyDescent="0.25">
      <c r="A226" s="38">
        <v>225</v>
      </c>
      <c r="B226" s="35" t="s">
        <v>2414</v>
      </c>
      <c r="C226" s="35" t="s">
        <v>946</v>
      </c>
      <c r="D226" s="35">
        <v>300225</v>
      </c>
      <c r="E226" s="36" t="s">
        <v>947</v>
      </c>
      <c r="F226" s="37"/>
      <c r="G226" s="57" t="s">
        <v>500</v>
      </c>
      <c r="H226" s="35"/>
    </row>
    <row r="227" spans="1:8" ht="18" customHeight="1" x14ac:dyDescent="0.25">
      <c r="A227" s="38">
        <v>226</v>
      </c>
      <c r="B227" s="35" t="s">
        <v>2415</v>
      </c>
      <c r="C227" s="35" t="s">
        <v>948</v>
      </c>
      <c r="D227" s="35">
        <v>300226</v>
      </c>
      <c r="E227" s="36" t="s">
        <v>949</v>
      </c>
      <c r="F227" s="37"/>
      <c r="G227" s="57" t="s">
        <v>500</v>
      </c>
      <c r="H227" s="35"/>
    </row>
    <row r="228" spans="1:8" ht="18" customHeight="1" x14ac:dyDescent="0.25">
      <c r="A228" s="38">
        <v>227</v>
      </c>
      <c r="B228" s="35" t="s">
        <v>2416</v>
      </c>
      <c r="C228" s="35" t="s">
        <v>950</v>
      </c>
      <c r="D228" s="35">
        <v>300227</v>
      </c>
      <c r="E228" s="36" t="s">
        <v>951</v>
      </c>
      <c r="F228" s="37"/>
      <c r="G228" s="57" t="s">
        <v>500</v>
      </c>
      <c r="H228" s="35"/>
    </row>
    <row r="229" spans="1:8" ht="18" customHeight="1" x14ac:dyDescent="0.25">
      <c r="A229" s="38">
        <v>228</v>
      </c>
      <c r="B229" s="35" t="s">
        <v>2417</v>
      </c>
      <c r="C229" s="35" t="s">
        <v>952</v>
      </c>
      <c r="D229" s="35">
        <v>300228</v>
      </c>
      <c r="E229" s="36" t="s">
        <v>953</v>
      </c>
      <c r="F229" s="37"/>
      <c r="G229" s="57" t="s">
        <v>500</v>
      </c>
      <c r="H229" s="35"/>
    </row>
    <row r="230" spans="1:8" ht="18" customHeight="1" x14ac:dyDescent="0.25">
      <c r="A230" s="38">
        <v>229</v>
      </c>
      <c r="B230" s="35" t="s">
        <v>2418</v>
      </c>
      <c r="C230" s="35" t="s">
        <v>954</v>
      </c>
      <c r="D230" s="35">
        <v>300229</v>
      </c>
      <c r="E230" s="36" t="s">
        <v>955</v>
      </c>
      <c r="F230" s="37"/>
      <c r="G230" s="57" t="s">
        <v>500</v>
      </c>
      <c r="H230" s="35"/>
    </row>
    <row r="231" spans="1:8" ht="18" customHeight="1" x14ac:dyDescent="0.25">
      <c r="A231" s="38">
        <v>230</v>
      </c>
      <c r="B231" s="35" t="s">
        <v>2419</v>
      </c>
      <c r="C231" s="35" t="s">
        <v>956</v>
      </c>
      <c r="D231" s="35">
        <v>300230</v>
      </c>
      <c r="E231" s="36" t="s">
        <v>957</v>
      </c>
      <c r="F231" s="37"/>
      <c r="G231" s="57" t="s">
        <v>500</v>
      </c>
      <c r="H231" s="35"/>
    </row>
    <row r="232" spans="1:8" ht="18" customHeight="1" x14ac:dyDescent="0.25">
      <c r="A232" s="38">
        <v>231</v>
      </c>
      <c r="B232" s="35" t="s">
        <v>2420</v>
      </c>
      <c r="C232" s="35" t="s">
        <v>958</v>
      </c>
      <c r="D232" s="35">
        <v>300231</v>
      </c>
      <c r="E232" s="36" t="s">
        <v>959</v>
      </c>
      <c r="F232" s="37"/>
      <c r="G232" s="57" t="s">
        <v>500</v>
      </c>
      <c r="H232" s="35"/>
    </row>
    <row r="233" spans="1:8" ht="18" customHeight="1" x14ac:dyDescent="0.25">
      <c r="A233" s="38">
        <v>232</v>
      </c>
      <c r="B233" s="35" t="s">
        <v>2421</v>
      </c>
      <c r="C233" s="35" t="s">
        <v>960</v>
      </c>
      <c r="D233" s="35">
        <v>300232</v>
      </c>
      <c r="E233" s="36" t="s">
        <v>961</v>
      </c>
      <c r="F233" s="37"/>
      <c r="G233" s="57" t="s">
        <v>500</v>
      </c>
      <c r="H233" s="35"/>
    </row>
    <row r="234" spans="1:8" ht="18" customHeight="1" x14ac:dyDescent="0.25">
      <c r="A234" s="38">
        <v>233</v>
      </c>
      <c r="B234" s="35" t="s">
        <v>2422</v>
      </c>
      <c r="C234" s="35" t="s">
        <v>962</v>
      </c>
      <c r="D234" s="35">
        <v>300233</v>
      </c>
      <c r="E234" s="36" t="s">
        <v>963</v>
      </c>
      <c r="F234" s="37"/>
      <c r="G234" s="57" t="s">
        <v>500</v>
      </c>
      <c r="H234" s="35"/>
    </row>
    <row r="235" spans="1:8" ht="18" customHeight="1" x14ac:dyDescent="0.25">
      <c r="A235" s="38">
        <v>234</v>
      </c>
      <c r="B235" s="35" t="s">
        <v>2423</v>
      </c>
      <c r="C235" s="35" t="s">
        <v>964</v>
      </c>
      <c r="D235" s="35">
        <v>300234</v>
      </c>
      <c r="E235" s="36" t="s">
        <v>965</v>
      </c>
      <c r="F235" s="37"/>
      <c r="G235" s="57" t="s">
        <v>500</v>
      </c>
      <c r="H235" s="35"/>
    </row>
    <row r="236" spans="1:8" ht="18" customHeight="1" x14ac:dyDescent="0.25">
      <c r="A236" s="38">
        <v>235</v>
      </c>
      <c r="B236" s="35" t="s">
        <v>2424</v>
      </c>
      <c r="C236" s="35" t="s">
        <v>966</v>
      </c>
      <c r="D236" s="35">
        <v>300235</v>
      </c>
      <c r="E236" s="36" t="s">
        <v>967</v>
      </c>
      <c r="F236" s="37"/>
      <c r="G236" s="57" t="s">
        <v>500</v>
      </c>
      <c r="H236" s="35"/>
    </row>
    <row r="237" spans="1:8" ht="18" customHeight="1" x14ac:dyDescent="0.25">
      <c r="A237" s="38">
        <v>236</v>
      </c>
      <c r="B237" s="35" t="s">
        <v>2425</v>
      </c>
      <c r="C237" s="35" t="s">
        <v>968</v>
      </c>
      <c r="D237" s="35">
        <v>300236</v>
      </c>
      <c r="E237" s="36" t="s">
        <v>969</v>
      </c>
      <c r="F237" s="37"/>
      <c r="G237" s="57" t="s">
        <v>500</v>
      </c>
      <c r="H237" s="35"/>
    </row>
    <row r="238" spans="1:8" ht="18" customHeight="1" x14ac:dyDescent="0.25">
      <c r="A238" s="38">
        <v>237</v>
      </c>
      <c r="B238" s="35" t="s">
        <v>2426</v>
      </c>
      <c r="C238" s="35" t="s">
        <v>970</v>
      </c>
      <c r="D238" s="35">
        <v>300237</v>
      </c>
      <c r="E238" s="36" t="s">
        <v>971</v>
      </c>
      <c r="F238" s="37"/>
      <c r="G238" s="57" t="s">
        <v>500</v>
      </c>
      <c r="H238" s="35"/>
    </row>
    <row r="239" spans="1:8" ht="18" customHeight="1" x14ac:dyDescent="0.25">
      <c r="A239" s="38">
        <v>238</v>
      </c>
      <c r="B239" s="35" t="s">
        <v>2427</v>
      </c>
      <c r="C239" s="35" t="s">
        <v>972</v>
      </c>
      <c r="D239" s="35">
        <v>300238</v>
      </c>
      <c r="E239" s="36" t="s">
        <v>973</v>
      </c>
      <c r="F239" s="37"/>
      <c r="G239" s="57" t="s">
        <v>500</v>
      </c>
      <c r="H239" s="35"/>
    </row>
    <row r="240" spans="1:8" ht="18" customHeight="1" x14ac:dyDescent="0.25">
      <c r="A240" s="38">
        <v>239</v>
      </c>
      <c r="B240" s="35" t="s">
        <v>2428</v>
      </c>
      <c r="C240" s="35" t="s">
        <v>974</v>
      </c>
      <c r="D240" s="35">
        <v>300239</v>
      </c>
      <c r="E240" s="36" t="s">
        <v>975</v>
      </c>
      <c r="F240" s="37"/>
      <c r="G240" s="57" t="s">
        <v>500</v>
      </c>
      <c r="H240" s="35"/>
    </row>
    <row r="241" spans="1:8" ht="18" customHeight="1" x14ac:dyDescent="0.25">
      <c r="A241" s="38">
        <v>240</v>
      </c>
      <c r="B241" s="35" t="s">
        <v>2429</v>
      </c>
      <c r="C241" s="35" t="s">
        <v>976</v>
      </c>
      <c r="D241" s="35">
        <v>300240</v>
      </c>
      <c r="E241" s="36" t="s">
        <v>977</v>
      </c>
      <c r="F241" s="37"/>
      <c r="G241" s="57" t="s">
        <v>500</v>
      </c>
      <c r="H241" s="35"/>
    </row>
    <row r="242" spans="1:8" ht="18" customHeight="1" x14ac:dyDescent="0.25">
      <c r="A242" s="38">
        <v>241</v>
      </c>
      <c r="B242" s="35" t="s">
        <v>2430</v>
      </c>
      <c r="C242" s="35" t="s">
        <v>978</v>
      </c>
      <c r="D242" s="35">
        <v>300241</v>
      </c>
      <c r="E242" s="36" t="s">
        <v>979</v>
      </c>
      <c r="F242" s="37"/>
      <c r="G242" s="57" t="s">
        <v>500</v>
      </c>
      <c r="H242" s="35"/>
    </row>
    <row r="243" spans="1:8" ht="18" customHeight="1" x14ac:dyDescent="0.25">
      <c r="A243" s="38">
        <v>242</v>
      </c>
      <c r="B243" s="35" t="s">
        <v>2431</v>
      </c>
      <c r="C243" s="35" t="s">
        <v>980</v>
      </c>
      <c r="D243" s="35">
        <v>300242</v>
      </c>
      <c r="E243" s="36" t="s">
        <v>981</v>
      </c>
      <c r="F243" s="37"/>
      <c r="G243" s="57" t="s">
        <v>500</v>
      </c>
      <c r="H243" s="35"/>
    </row>
    <row r="244" spans="1:8" ht="18" customHeight="1" x14ac:dyDescent="0.25">
      <c r="A244" s="38">
        <v>243</v>
      </c>
      <c r="B244" s="35" t="s">
        <v>2432</v>
      </c>
      <c r="C244" s="35" t="s">
        <v>982</v>
      </c>
      <c r="D244" s="35">
        <v>300243</v>
      </c>
      <c r="E244" s="36" t="s">
        <v>983</v>
      </c>
      <c r="F244" s="37"/>
      <c r="G244" s="57" t="s">
        <v>500</v>
      </c>
      <c r="H244" s="35"/>
    </row>
    <row r="245" spans="1:8" ht="18" customHeight="1" x14ac:dyDescent="0.25">
      <c r="A245" s="38">
        <v>244</v>
      </c>
      <c r="B245" s="35" t="s">
        <v>2433</v>
      </c>
      <c r="C245" s="35" t="s">
        <v>984</v>
      </c>
      <c r="D245" s="35">
        <v>300244</v>
      </c>
      <c r="E245" s="36" t="s">
        <v>985</v>
      </c>
      <c r="F245" s="37"/>
      <c r="G245" s="57" t="s">
        <v>500</v>
      </c>
      <c r="H245" s="35"/>
    </row>
    <row r="246" spans="1:8" ht="18" customHeight="1" x14ac:dyDescent="0.25">
      <c r="A246" s="38">
        <v>245</v>
      </c>
      <c r="B246" s="35" t="s">
        <v>2434</v>
      </c>
      <c r="C246" s="35" t="s">
        <v>986</v>
      </c>
      <c r="D246" s="35">
        <v>300245</v>
      </c>
      <c r="E246" s="36" t="s">
        <v>987</v>
      </c>
      <c r="F246" s="37"/>
      <c r="G246" s="57" t="s">
        <v>500</v>
      </c>
      <c r="H246" s="35"/>
    </row>
    <row r="247" spans="1:8" ht="18" customHeight="1" x14ac:dyDescent="0.25">
      <c r="A247" s="38">
        <v>246</v>
      </c>
      <c r="B247" s="35" t="s">
        <v>2435</v>
      </c>
      <c r="C247" s="35" t="s">
        <v>988</v>
      </c>
      <c r="D247" s="35">
        <v>300246</v>
      </c>
      <c r="E247" s="36" t="s">
        <v>989</v>
      </c>
      <c r="F247" s="37"/>
      <c r="G247" s="57" t="s">
        <v>500</v>
      </c>
      <c r="H247" s="35"/>
    </row>
    <row r="248" spans="1:8" ht="18" customHeight="1" x14ac:dyDescent="0.25">
      <c r="A248" s="38">
        <v>247</v>
      </c>
      <c r="B248" s="35" t="s">
        <v>2436</v>
      </c>
      <c r="C248" s="35" t="s">
        <v>990</v>
      </c>
      <c r="D248" s="35">
        <v>300247</v>
      </c>
      <c r="E248" s="36" t="s">
        <v>991</v>
      </c>
      <c r="F248" s="37"/>
      <c r="G248" s="57" t="s">
        <v>500</v>
      </c>
      <c r="H248" s="35"/>
    </row>
    <row r="249" spans="1:8" ht="18" customHeight="1" x14ac:dyDescent="0.25">
      <c r="A249" s="38">
        <v>248</v>
      </c>
      <c r="B249" s="35" t="s">
        <v>2437</v>
      </c>
      <c r="C249" s="35" t="s">
        <v>992</v>
      </c>
      <c r="D249" s="35">
        <v>300248</v>
      </c>
      <c r="E249" s="36" t="s">
        <v>993</v>
      </c>
      <c r="F249" s="37"/>
      <c r="G249" s="57" t="s">
        <v>500</v>
      </c>
      <c r="H249" s="35"/>
    </row>
    <row r="250" spans="1:8" ht="18" customHeight="1" x14ac:dyDescent="0.25">
      <c r="A250" s="38">
        <v>249</v>
      </c>
      <c r="B250" s="35" t="s">
        <v>2438</v>
      </c>
      <c r="C250" s="35" t="s">
        <v>994</v>
      </c>
      <c r="D250" s="35">
        <v>300249</v>
      </c>
      <c r="E250" s="36" t="s">
        <v>995</v>
      </c>
      <c r="F250" s="37"/>
      <c r="G250" s="57" t="s">
        <v>500</v>
      </c>
      <c r="H250" s="35"/>
    </row>
    <row r="251" spans="1:8" ht="18" customHeight="1" x14ac:dyDescent="0.25">
      <c r="A251" s="38">
        <v>250</v>
      </c>
      <c r="B251" s="35" t="s">
        <v>2439</v>
      </c>
      <c r="C251" s="35" t="s">
        <v>996</v>
      </c>
      <c r="D251" s="35">
        <v>300250</v>
      </c>
      <c r="E251" s="36" t="s">
        <v>997</v>
      </c>
      <c r="F251" s="37"/>
      <c r="G251" s="57" t="s">
        <v>500</v>
      </c>
      <c r="H251" s="35"/>
    </row>
    <row r="252" spans="1:8" ht="18" customHeight="1" x14ac:dyDescent="0.25">
      <c r="A252" s="38">
        <v>251</v>
      </c>
      <c r="B252" s="35" t="s">
        <v>2440</v>
      </c>
      <c r="C252" s="35" t="s">
        <v>998</v>
      </c>
      <c r="D252" s="35">
        <v>300251</v>
      </c>
      <c r="E252" s="36" t="s">
        <v>999</v>
      </c>
      <c r="F252" s="37"/>
      <c r="G252" s="57" t="s">
        <v>500</v>
      </c>
      <c r="H252" s="35"/>
    </row>
    <row r="253" spans="1:8" ht="18" customHeight="1" x14ac:dyDescent="0.25">
      <c r="A253" s="38">
        <v>252</v>
      </c>
      <c r="B253" s="35" t="s">
        <v>2441</v>
      </c>
      <c r="C253" s="35" t="s">
        <v>1000</v>
      </c>
      <c r="D253" s="35">
        <v>300252</v>
      </c>
      <c r="E253" s="36" t="s">
        <v>1001</v>
      </c>
      <c r="F253" s="37"/>
      <c r="G253" s="57" t="s">
        <v>500</v>
      </c>
      <c r="H253" s="35"/>
    </row>
    <row r="254" spans="1:8" ht="18" customHeight="1" x14ac:dyDescent="0.25">
      <c r="A254" s="38">
        <v>253</v>
      </c>
      <c r="B254" s="35" t="s">
        <v>2442</v>
      </c>
      <c r="C254" s="35" t="s">
        <v>1002</v>
      </c>
      <c r="D254" s="35">
        <v>300253</v>
      </c>
      <c r="E254" s="36" t="s">
        <v>1003</v>
      </c>
      <c r="F254" s="37"/>
      <c r="G254" s="57" t="s">
        <v>500</v>
      </c>
      <c r="H254" s="35"/>
    </row>
    <row r="255" spans="1:8" ht="18" customHeight="1" x14ac:dyDescent="0.25">
      <c r="A255" s="38">
        <v>254</v>
      </c>
      <c r="B255" s="35" t="s">
        <v>2443</v>
      </c>
      <c r="C255" s="35" t="s">
        <v>1004</v>
      </c>
      <c r="D255" s="35">
        <v>300254</v>
      </c>
      <c r="E255" s="36" t="s">
        <v>1005</v>
      </c>
      <c r="F255" s="37"/>
      <c r="G255" s="57" t="s">
        <v>500</v>
      </c>
      <c r="H255" s="35"/>
    </row>
    <row r="256" spans="1:8" ht="18" customHeight="1" x14ac:dyDescent="0.25">
      <c r="A256" s="38">
        <v>255</v>
      </c>
      <c r="B256" s="35" t="s">
        <v>2444</v>
      </c>
      <c r="C256" s="35" t="s">
        <v>1006</v>
      </c>
      <c r="D256" s="35">
        <v>300255</v>
      </c>
      <c r="E256" s="36" t="s">
        <v>1007</v>
      </c>
      <c r="F256" s="37"/>
      <c r="G256" s="57" t="s">
        <v>500</v>
      </c>
      <c r="H256" s="35"/>
    </row>
    <row r="257" spans="1:8" ht="18" customHeight="1" x14ac:dyDescent="0.25">
      <c r="A257" s="38">
        <v>256</v>
      </c>
      <c r="B257" s="35" t="s">
        <v>2445</v>
      </c>
      <c r="C257" s="35" t="s">
        <v>1008</v>
      </c>
      <c r="D257" s="35">
        <v>300256</v>
      </c>
      <c r="E257" s="36" t="s">
        <v>1009</v>
      </c>
      <c r="F257" s="37"/>
      <c r="G257" s="57" t="s">
        <v>500</v>
      </c>
      <c r="H257" s="35"/>
    </row>
    <row r="258" spans="1:8" ht="18" customHeight="1" x14ac:dyDescent="0.25">
      <c r="A258" s="38">
        <v>257</v>
      </c>
      <c r="B258" s="35" t="s">
        <v>2446</v>
      </c>
      <c r="C258" s="35" t="s">
        <v>1010</v>
      </c>
      <c r="D258" s="35">
        <v>300257</v>
      </c>
      <c r="E258" s="36" t="s">
        <v>1011</v>
      </c>
      <c r="F258" s="37"/>
      <c r="G258" s="57" t="s">
        <v>500</v>
      </c>
      <c r="H258" s="35"/>
    </row>
    <row r="259" spans="1:8" ht="18" customHeight="1" x14ac:dyDescent="0.25">
      <c r="A259" s="38">
        <v>258</v>
      </c>
      <c r="B259" s="35" t="s">
        <v>2447</v>
      </c>
      <c r="C259" s="35" t="s">
        <v>1012</v>
      </c>
      <c r="D259" s="35">
        <v>300258</v>
      </c>
      <c r="E259" s="36" t="s">
        <v>1013</v>
      </c>
      <c r="F259" s="37"/>
      <c r="G259" s="57" t="s">
        <v>500</v>
      </c>
      <c r="H259" s="35"/>
    </row>
    <row r="260" spans="1:8" ht="18" customHeight="1" x14ac:dyDescent="0.25">
      <c r="A260" s="38">
        <v>259</v>
      </c>
      <c r="B260" s="35" t="s">
        <v>2448</v>
      </c>
      <c r="C260" s="35" t="s">
        <v>1014</v>
      </c>
      <c r="D260" s="35">
        <v>300259</v>
      </c>
      <c r="E260" s="36" t="s">
        <v>1015</v>
      </c>
      <c r="F260" s="37"/>
      <c r="G260" s="57" t="s">
        <v>500</v>
      </c>
      <c r="H260" s="35"/>
    </row>
    <row r="261" spans="1:8" ht="18" customHeight="1" x14ac:dyDescent="0.25">
      <c r="A261" s="38">
        <v>260</v>
      </c>
      <c r="B261" s="35" t="s">
        <v>2449</v>
      </c>
      <c r="C261" s="35" t="s">
        <v>1016</v>
      </c>
      <c r="D261" s="35">
        <v>300260</v>
      </c>
      <c r="E261" s="36" t="s">
        <v>1017</v>
      </c>
      <c r="F261" s="37"/>
      <c r="G261" s="57" t="s">
        <v>500</v>
      </c>
      <c r="H261" s="35"/>
    </row>
    <row r="262" spans="1:8" ht="18" customHeight="1" x14ac:dyDescent="0.25">
      <c r="A262" s="38">
        <v>261</v>
      </c>
      <c r="B262" s="35" t="s">
        <v>2450</v>
      </c>
      <c r="C262" s="35" t="s">
        <v>1018</v>
      </c>
      <c r="D262" s="35">
        <v>300261</v>
      </c>
      <c r="E262" s="36" t="s">
        <v>1019</v>
      </c>
      <c r="F262" s="37"/>
      <c r="G262" s="57" t="s">
        <v>500</v>
      </c>
      <c r="H262" s="35"/>
    </row>
    <row r="263" spans="1:8" ht="18" customHeight="1" x14ac:dyDescent="0.25">
      <c r="A263" s="38">
        <v>262</v>
      </c>
      <c r="B263" s="35" t="s">
        <v>2451</v>
      </c>
      <c r="C263" s="35" t="s">
        <v>1020</v>
      </c>
      <c r="D263" s="35">
        <v>300262</v>
      </c>
      <c r="E263" s="36" t="s">
        <v>1021</v>
      </c>
      <c r="F263" s="37"/>
      <c r="G263" s="57" t="s">
        <v>500</v>
      </c>
      <c r="H263" s="35"/>
    </row>
    <row r="264" spans="1:8" ht="18" customHeight="1" x14ac:dyDescent="0.25">
      <c r="A264" s="38">
        <v>263</v>
      </c>
      <c r="B264" s="35" t="s">
        <v>2452</v>
      </c>
      <c r="C264" s="35" t="s">
        <v>1022</v>
      </c>
      <c r="D264" s="35">
        <v>300263</v>
      </c>
      <c r="E264" s="36" t="s">
        <v>1023</v>
      </c>
      <c r="F264" s="37"/>
      <c r="G264" s="57" t="s">
        <v>500</v>
      </c>
      <c r="H264" s="35"/>
    </row>
    <row r="265" spans="1:8" ht="18" customHeight="1" x14ac:dyDescent="0.25">
      <c r="A265" s="38">
        <v>264</v>
      </c>
      <c r="B265" s="35" t="s">
        <v>2453</v>
      </c>
      <c r="C265" s="35" t="s">
        <v>1024</v>
      </c>
      <c r="D265" s="35">
        <v>300264</v>
      </c>
      <c r="E265" s="36" t="s">
        <v>1025</v>
      </c>
      <c r="F265" s="37"/>
      <c r="G265" s="57" t="s">
        <v>500</v>
      </c>
      <c r="H265" s="35"/>
    </row>
    <row r="266" spans="1:8" ht="18" customHeight="1" x14ac:dyDescent="0.25">
      <c r="A266" s="38">
        <v>265</v>
      </c>
      <c r="B266" s="35" t="s">
        <v>2454</v>
      </c>
      <c r="C266" s="35" t="s">
        <v>1026</v>
      </c>
      <c r="D266" s="35">
        <v>300265</v>
      </c>
      <c r="E266" s="36" t="s">
        <v>1027</v>
      </c>
      <c r="F266" s="37"/>
      <c r="G266" s="57" t="s">
        <v>500</v>
      </c>
      <c r="H266" s="35"/>
    </row>
    <row r="267" spans="1:8" ht="18" customHeight="1" x14ac:dyDescent="0.25">
      <c r="A267" s="38">
        <v>266</v>
      </c>
      <c r="B267" s="35" t="s">
        <v>2455</v>
      </c>
      <c r="C267" s="35" t="s">
        <v>1028</v>
      </c>
      <c r="D267" s="35">
        <v>300266</v>
      </c>
      <c r="E267" s="36" t="s">
        <v>1029</v>
      </c>
      <c r="F267" s="37"/>
      <c r="G267" s="57" t="s">
        <v>500</v>
      </c>
      <c r="H267" s="35"/>
    </row>
    <row r="268" spans="1:8" ht="18" customHeight="1" x14ac:dyDescent="0.25">
      <c r="A268" s="38">
        <v>267</v>
      </c>
      <c r="B268" s="35" t="s">
        <v>2456</v>
      </c>
      <c r="C268" s="35" t="s">
        <v>1030</v>
      </c>
      <c r="D268" s="35">
        <v>300267</v>
      </c>
      <c r="E268" s="36" t="s">
        <v>1031</v>
      </c>
      <c r="F268" s="37"/>
      <c r="G268" s="57" t="s">
        <v>500</v>
      </c>
      <c r="H268" s="35"/>
    </row>
    <row r="269" spans="1:8" ht="18" customHeight="1" x14ac:dyDescent="0.25">
      <c r="A269" s="38">
        <v>268</v>
      </c>
      <c r="B269" s="35" t="s">
        <v>2457</v>
      </c>
      <c r="C269" s="35" t="s">
        <v>1032</v>
      </c>
      <c r="D269" s="35">
        <v>300268</v>
      </c>
      <c r="E269" s="36" t="s">
        <v>1033</v>
      </c>
      <c r="F269" s="37"/>
      <c r="G269" s="57" t="s">
        <v>500</v>
      </c>
      <c r="H269" s="35"/>
    </row>
    <row r="270" spans="1:8" ht="18" customHeight="1" x14ac:dyDescent="0.25">
      <c r="A270" s="38">
        <v>269</v>
      </c>
      <c r="B270" s="35" t="s">
        <v>2458</v>
      </c>
      <c r="C270" s="35" t="s">
        <v>1034</v>
      </c>
      <c r="D270" s="35">
        <v>300269</v>
      </c>
      <c r="E270" s="36" t="s">
        <v>1035</v>
      </c>
      <c r="F270" s="37"/>
      <c r="G270" s="57" t="s">
        <v>500</v>
      </c>
      <c r="H270" s="35"/>
    </row>
    <row r="271" spans="1:8" ht="18" customHeight="1" x14ac:dyDescent="0.25">
      <c r="A271" s="38">
        <v>270</v>
      </c>
      <c r="B271" s="35" t="s">
        <v>2459</v>
      </c>
      <c r="C271" s="35" t="s">
        <v>1036</v>
      </c>
      <c r="D271" s="35">
        <v>300270</v>
      </c>
      <c r="E271" s="36" t="s">
        <v>1037</v>
      </c>
      <c r="F271" s="37"/>
      <c r="G271" s="57" t="s">
        <v>500</v>
      </c>
      <c r="H271" s="35"/>
    </row>
    <row r="272" spans="1:8" ht="18" customHeight="1" x14ac:dyDescent="0.25">
      <c r="A272" s="38">
        <v>271</v>
      </c>
      <c r="B272" s="35" t="s">
        <v>2460</v>
      </c>
      <c r="C272" s="35" t="s">
        <v>1038</v>
      </c>
      <c r="D272" s="35">
        <v>300271</v>
      </c>
      <c r="E272" s="36" t="s">
        <v>1039</v>
      </c>
      <c r="F272" s="37"/>
      <c r="G272" s="57" t="s">
        <v>500</v>
      </c>
      <c r="H272" s="35"/>
    </row>
    <row r="273" spans="1:8" ht="18" customHeight="1" x14ac:dyDescent="0.25">
      <c r="A273" s="38">
        <v>272</v>
      </c>
      <c r="B273" s="35" t="s">
        <v>2461</v>
      </c>
      <c r="C273" s="35" t="s">
        <v>1040</v>
      </c>
      <c r="D273" s="35">
        <v>300272</v>
      </c>
      <c r="E273" s="36" t="s">
        <v>1041</v>
      </c>
      <c r="F273" s="37"/>
      <c r="G273" s="57" t="s">
        <v>500</v>
      </c>
      <c r="H273" s="35"/>
    </row>
    <row r="274" spans="1:8" ht="18" customHeight="1" x14ac:dyDescent="0.25">
      <c r="A274" s="38">
        <v>273</v>
      </c>
      <c r="B274" s="35" t="s">
        <v>2462</v>
      </c>
      <c r="C274" s="35" t="s">
        <v>1042</v>
      </c>
      <c r="D274" s="35">
        <v>300273</v>
      </c>
      <c r="E274" s="36" t="s">
        <v>1043</v>
      </c>
      <c r="F274" s="37"/>
      <c r="G274" s="57" t="s">
        <v>500</v>
      </c>
      <c r="H274" s="35"/>
    </row>
    <row r="275" spans="1:8" ht="18" customHeight="1" x14ac:dyDescent="0.25">
      <c r="A275" s="38">
        <v>274</v>
      </c>
      <c r="B275" s="35" t="s">
        <v>2463</v>
      </c>
      <c r="C275" s="35" t="s">
        <v>1044</v>
      </c>
      <c r="D275" s="35">
        <v>300274</v>
      </c>
      <c r="E275" s="36" t="s">
        <v>1045</v>
      </c>
      <c r="F275" s="37"/>
      <c r="G275" s="57" t="s">
        <v>500</v>
      </c>
      <c r="H275" s="35"/>
    </row>
    <row r="276" spans="1:8" ht="18" customHeight="1" x14ac:dyDescent="0.25">
      <c r="A276" s="38">
        <v>275</v>
      </c>
      <c r="B276" s="35" t="s">
        <v>2464</v>
      </c>
      <c r="C276" s="35" t="s">
        <v>1046</v>
      </c>
      <c r="D276" s="35">
        <v>300275</v>
      </c>
      <c r="E276" s="36" t="s">
        <v>1047</v>
      </c>
      <c r="F276" s="37"/>
      <c r="G276" s="57" t="s">
        <v>500</v>
      </c>
      <c r="H276" s="35"/>
    </row>
    <row r="277" spans="1:8" ht="18" customHeight="1" x14ac:dyDescent="0.25">
      <c r="A277" s="38">
        <v>276</v>
      </c>
      <c r="B277" s="35" t="s">
        <v>2465</v>
      </c>
      <c r="C277" s="35" t="s">
        <v>1048</v>
      </c>
      <c r="D277" s="35">
        <v>300276</v>
      </c>
      <c r="E277" s="36" t="s">
        <v>1049</v>
      </c>
      <c r="F277" s="37"/>
      <c r="G277" s="57" t="s">
        <v>500</v>
      </c>
      <c r="H277" s="35"/>
    </row>
    <row r="278" spans="1:8" ht="18" customHeight="1" x14ac:dyDescent="0.25">
      <c r="A278" s="38">
        <v>277</v>
      </c>
      <c r="B278" s="35" t="s">
        <v>2466</v>
      </c>
      <c r="C278" s="35" t="s">
        <v>1050</v>
      </c>
      <c r="D278" s="35">
        <v>300277</v>
      </c>
      <c r="E278" s="36" t="s">
        <v>1051</v>
      </c>
      <c r="F278" s="37"/>
      <c r="G278" s="57" t="s">
        <v>500</v>
      </c>
      <c r="H278" s="35"/>
    </row>
    <row r="279" spans="1:8" ht="18" customHeight="1" x14ac:dyDescent="0.25">
      <c r="A279" s="38">
        <v>278</v>
      </c>
      <c r="B279" s="35" t="s">
        <v>2467</v>
      </c>
      <c r="C279" s="35" t="s">
        <v>1052</v>
      </c>
      <c r="D279" s="35">
        <v>300278</v>
      </c>
      <c r="E279" s="36" t="s">
        <v>1053</v>
      </c>
      <c r="F279" s="37"/>
      <c r="G279" s="57" t="s">
        <v>500</v>
      </c>
      <c r="H279" s="35"/>
    </row>
    <row r="280" spans="1:8" ht="18" customHeight="1" x14ac:dyDescent="0.25">
      <c r="A280" s="38">
        <v>279</v>
      </c>
      <c r="B280" s="35" t="s">
        <v>2468</v>
      </c>
      <c r="C280" s="35" t="s">
        <v>1054</v>
      </c>
      <c r="D280" s="35">
        <v>300279</v>
      </c>
      <c r="E280" s="36" t="s">
        <v>1055</v>
      </c>
      <c r="F280" s="37"/>
      <c r="G280" s="57" t="s">
        <v>500</v>
      </c>
      <c r="H280" s="35"/>
    </row>
    <row r="281" spans="1:8" ht="18" customHeight="1" x14ac:dyDescent="0.25">
      <c r="A281" s="38">
        <v>280</v>
      </c>
      <c r="B281" s="35" t="s">
        <v>2469</v>
      </c>
      <c r="C281" s="35" t="s">
        <v>1056</v>
      </c>
      <c r="D281" s="35">
        <v>300280</v>
      </c>
      <c r="E281" s="36" t="s">
        <v>1057</v>
      </c>
      <c r="F281" s="37"/>
      <c r="G281" s="57" t="s">
        <v>500</v>
      </c>
      <c r="H281" s="35"/>
    </row>
    <row r="282" spans="1:8" ht="18" customHeight="1" x14ac:dyDescent="0.25">
      <c r="A282" s="38">
        <v>281</v>
      </c>
      <c r="B282" s="35" t="s">
        <v>2470</v>
      </c>
      <c r="C282" s="35" t="s">
        <v>1058</v>
      </c>
      <c r="D282" s="35">
        <v>300281</v>
      </c>
      <c r="E282" s="36" t="s">
        <v>1059</v>
      </c>
      <c r="F282" s="37"/>
      <c r="G282" s="57" t="s">
        <v>500</v>
      </c>
      <c r="H282" s="35"/>
    </row>
    <row r="283" spans="1:8" ht="18" customHeight="1" x14ac:dyDescent="0.25">
      <c r="A283" s="38">
        <v>282</v>
      </c>
      <c r="B283" s="35" t="s">
        <v>2471</v>
      </c>
      <c r="C283" s="35" t="s">
        <v>1060</v>
      </c>
      <c r="D283" s="35">
        <v>300282</v>
      </c>
      <c r="E283" s="36" t="s">
        <v>1061</v>
      </c>
      <c r="F283" s="37"/>
      <c r="G283" s="57" t="s">
        <v>500</v>
      </c>
      <c r="H283" s="35"/>
    </row>
    <row r="284" spans="1:8" ht="18" customHeight="1" x14ac:dyDescent="0.25">
      <c r="A284" s="38">
        <v>283</v>
      </c>
      <c r="B284" s="35" t="s">
        <v>2472</v>
      </c>
      <c r="C284" s="35" t="s">
        <v>1062</v>
      </c>
      <c r="D284" s="35">
        <v>300283</v>
      </c>
      <c r="E284" s="36" t="s">
        <v>1063</v>
      </c>
      <c r="F284" s="37"/>
      <c r="G284" s="57" t="s">
        <v>500</v>
      </c>
      <c r="H284" s="35"/>
    </row>
    <row r="285" spans="1:8" ht="18" customHeight="1" x14ac:dyDescent="0.25">
      <c r="A285" s="38">
        <v>284</v>
      </c>
      <c r="B285" s="35" t="s">
        <v>2473</v>
      </c>
      <c r="C285" s="35" t="s">
        <v>1064</v>
      </c>
      <c r="D285" s="35">
        <v>300284</v>
      </c>
      <c r="E285" s="36" t="s">
        <v>1065</v>
      </c>
      <c r="F285" s="37"/>
      <c r="G285" s="57" t="s">
        <v>500</v>
      </c>
      <c r="H285" s="35"/>
    </row>
    <row r="286" spans="1:8" ht="18" customHeight="1" x14ac:dyDescent="0.25">
      <c r="A286" s="38">
        <v>285</v>
      </c>
      <c r="B286" s="35" t="s">
        <v>2474</v>
      </c>
      <c r="C286" s="35" t="s">
        <v>1066</v>
      </c>
      <c r="D286" s="35">
        <v>300285</v>
      </c>
      <c r="E286" s="36" t="s">
        <v>1067</v>
      </c>
      <c r="F286" s="37"/>
      <c r="G286" s="57" t="s">
        <v>500</v>
      </c>
      <c r="H286" s="35"/>
    </row>
    <row r="287" spans="1:8" ht="18" customHeight="1" x14ac:dyDescent="0.25">
      <c r="A287" s="38">
        <v>286</v>
      </c>
      <c r="B287" s="35" t="s">
        <v>2475</v>
      </c>
      <c r="C287" s="35" t="s">
        <v>1068</v>
      </c>
      <c r="D287" s="35">
        <v>300286</v>
      </c>
      <c r="E287" s="36" t="s">
        <v>1069</v>
      </c>
      <c r="F287" s="37"/>
      <c r="G287" s="57" t="s">
        <v>500</v>
      </c>
      <c r="H287" s="35"/>
    </row>
    <row r="288" spans="1:8" ht="18" customHeight="1" x14ac:dyDescent="0.25">
      <c r="A288" s="38">
        <v>287</v>
      </c>
      <c r="B288" s="35" t="s">
        <v>2476</v>
      </c>
      <c r="C288" s="35" t="s">
        <v>1070</v>
      </c>
      <c r="D288" s="35">
        <v>300287</v>
      </c>
      <c r="E288" s="36" t="s">
        <v>1071</v>
      </c>
      <c r="F288" s="37"/>
      <c r="G288" s="57" t="s">
        <v>500</v>
      </c>
      <c r="H288" s="35"/>
    </row>
    <row r="289" spans="1:8" ht="18" customHeight="1" x14ac:dyDescent="0.25">
      <c r="A289" s="38">
        <v>288</v>
      </c>
      <c r="B289" s="35" t="s">
        <v>2477</v>
      </c>
      <c r="C289" s="35" t="s">
        <v>1072</v>
      </c>
      <c r="D289" s="35">
        <v>300288</v>
      </c>
      <c r="E289" s="36" t="s">
        <v>1073</v>
      </c>
      <c r="F289" s="37"/>
      <c r="G289" s="57" t="s">
        <v>500</v>
      </c>
      <c r="H289" s="35"/>
    </row>
    <row r="290" spans="1:8" ht="18" customHeight="1" x14ac:dyDescent="0.25">
      <c r="A290" s="38">
        <v>289</v>
      </c>
      <c r="B290" s="35" t="s">
        <v>2478</v>
      </c>
      <c r="C290" s="35" t="s">
        <v>1074</v>
      </c>
      <c r="D290" s="35">
        <v>300289</v>
      </c>
      <c r="E290" s="36" t="s">
        <v>1075</v>
      </c>
      <c r="F290" s="37"/>
      <c r="G290" s="57" t="s">
        <v>500</v>
      </c>
      <c r="H290" s="35"/>
    </row>
    <row r="291" spans="1:8" ht="18" customHeight="1" x14ac:dyDescent="0.25">
      <c r="A291" s="38">
        <v>290</v>
      </c>
      <c r="B291" s="35" t="s">
        <v>2479</v>
      </c>
      <c r="C291" s="35" t="s">
        <v>1076</v>
      </c>
      <c r="D291" s="35">
        <v>300290</v>
      </c>
      <c r="E291" s="36" t="s">
        <v>1077</v>
      </c>
      <c r="F291" s="37"/>
      <c r="G291" s="57" t="s">
        <v>500</v>
      </c>
      <c r="H291" s="35"/>
    </row>
    <row r="292" spans="1:8" ht="18" customHeight="1" x14ac:dyDescent="0.25">
      <c r="A292" s="38">
        <v>291</v>
      </c>
      <c r="B292" s="35" t="s">
        <v>2480</v>
      </c>
      <c r="C292" s="35" t="s">
        <v>1078</v>
      </c>
      <c r="D292" s="35">
        <v>300291</v>
      </c>
      <c r="E292" s="36" t="s">
        <v>1079</v>
      </c>
      <c r="F292" s="37"/>
      <c r="G292" s="57" t="s">
        <v>500</v>
      </c>
      <c r="H292" s="35"/>
    </row>
    <row r="293" spans="1:8" ht="18" customHeight="1" x14ac:dyDescent="0.25">
      <c r="A293" s="38">
        <v>292</v>
      </c>
      <c r="B293" s="35" t="s">
        <v>2481</v>
      </c>
      <c r="C293" s="35" t="s">
        <v>1080</v>
      </c>
      <c r="D293" s="35">
        <v>300292</v>
      </c>
      <c r="E293" s="36" t="s">
        <v>1081</v>
      </c>
      <c r="F293" s="37"/>
      <c r="G293" s="57" t="s">
        <v>500</v>
      </c>
      <c r="H293" s="35"/>
    </row>
    <row r="294" spans="1:8" ht="18" customHeight="1" x14ac:dyDescent="0.25">
      <c r="A294" s="38">
        <v>293</v>
      </c>
      <c r="B294" s="35" t="s">
        <v>2482</v>
      </c>
      <c r="C294" s="35" t="s">
        <v>1082</v>
      </c>
      <c r="D294" s="35">
        <v>300293</v>
      </c>
      <c r="E294" s="36" t="s">
        <v>1083</v>
      </c>
      <c r="F294" s="37"/>
      <c r="G294" s="57" t="s">
        <v>500</v>
      </c>
      <c r="H294" s="35"/>
    </row>
    <row r="295" spans="1:8" ht="18" customHeight="1" x14ac:dyDescent="0.25">
      <c r="A295" s="38">
        <v>294</v>
      </c>
      <c r="B295" s="35" t="s">
        <v>2483</v>
      </c>
      <c r="C295" s="35" t="s">
        <v>1084</v>
      </c>
      <c r="D295" s="35">
        <v>300294</v>
      </c>
      <c r="E295" s="36" t="s">
        <v>1085</v>
      </c>
      <c r="F295" s="37"/>
      <c r="G295" s="57" t="s">
        <v>500</v>
      </c>
      <c r="H295" s="35"/>
    </row>
    <row r="296" spans="1:8" ht="18" customHeight="1" x14ac:dyDescent="0.25">
      <c r="A296" s="38">
        <v>295</v>
      </c>
      <c r="B296" s="35" t="s">
        <v>2484</v>
      </c>
      <c r="C296" s="35" t="s">
        <v>1086</v>
      </c>
      <c r="D296" s="35">
        <v>300295</v>
      </c>
      <c r="E296" s="36" t="s">
        <v>1087</v>
      </c>
      <c r="F296" s="37"/>
      <c r="G296" s="57" t="s">
        <v>500</v>
      </c>
      <c r="H296" s="35"/>
    </row>
    <row r="297" spans="1:8" ht="18" customHeight="1" x14ac:dyDescent="0.25">
      <c r="A297" s="38">
        <v>296</v>
      </c>
      <c r="B297" s="35" t="s">
        <v>2485</v>
      </c>
      <c r="C297" s="35" t="s">
        <v>1088</v>
      </c>
      <c r="D297" s="35">
        <v>300296</v>
      </c>
      <c r="E297" s="36" t="s">
        <v>1089</v>
      </c>
      <c r="F297" s="37"/>
      <c r="G297" s="57" t="s">
        <v>500</v>
      </c>
      <c r="H297" s="35"/>
    </row>
    <row r="298" spans="1:8" ht="18" customHeight="1" x14ac:dyDescent="0.25">
      <c r="A298" s="38">
        <v>297</v>
      </c>
      <c r="B298" s="35" t="s">
        <v>2486</v>
      </c>
      <c r="C298" s="35" t="s">
        <v>1090</v>
      </c>
      <c r="D298" s="35">
        <v>300297</v>
      </c>
      <c r="E298" s="36" t="s">
        <v>1091</v>
      </c>
      <c r="F298" s="37"/>
      <c r="G298" s="57" t="s">
        <v>500</v>
      </c>
      <c r="H298" s="35"/>
    </row>
    <row r="299" spans="1:8" ht="18" customHeight="1" x14ac:dyDescent="0.25">
      <c r="A299" s="38">
        <v>298</v>
      </c>
      <c r="B299" s="35" t="s">
        <v>2487</v>
      </c>
      <c r="C299" s="35" t="s">
        <v>1092</v>
      </c>
      <c r="D299" s="35">
        <v>300298</v>
      </c>
      <c r="E299" s="36" t="s">
        <v>1093</v>
      </c>
      <c r="F299" s="37"/>
      <c r="G299" s="57" t="s">
        <v>500</v>
      </c>
      <c r="H299" s="35"/>
    </row>
    <row r="300" spans="1:8" ht="18" customHeight="1" x14ac:dyDescent="0.25">
      <c r="A300" s="38">
        <v>299</v>
      </c>
      <c r="B300" s="35" t="s">
        <v>2488</v>
      </c>
      <c r="C300" s="35" t="s">
        <v>1094</v>
      </c>
      <c r="D300" s="35">
        <v>300299</v>
      </c>
      <c r="E300" s="36" t="s">
        <v>1095</v>
      </c>
      <c r="F300" s="37"/>
      <c r="G300" s="57" t="s">
        <v>500</v>
      </c>
      <c r="H300" s="35"/>
    </row>
    <row r="301" spans="1:8" ht="18" customHeight="1" x14ac:dyDescent="0.25">
      <c r="A301" s="38">
        <v>300</v>
      </c>
      <c r="B301" s="35" t="s">
        <v>2489</v>
      </c>
      <c r="C301" s="35" t="s">
        <v>1096</v>
      </c>
      <c r="D301" s="35">
        <v>300300</v>
      </c>
      <c r="E301" s="36" t="s">
        <v>196</v>
      </c>
      <c r="F301" s="37"/>
      <c r="G301" s="57" t="s">
        <v>500</v>
      </c>
      <c r="H301" s="35"/>
    </row>
    <row r="302" spans="1:8" ht="18" customHeight="1" x14ac:dyDescent="0.25">
      <c r="A302" s="38">
        <v>301</v>
      </c>
      <c r="B302" s="35" t="s">
        <v>2490</v>
      </c>
      <c r="C302" s="35" t="s">
        <v>1097</v>
      </c>
      <c r="D302" s="35">
        <v>300301</v>
      </c>
      <c r="E302" s="36" t="s">
        <v>1098</v>
      </c>
      <c r="F302" s="37"/>
      <c r="G302" s="57" t="s">
        <v>500</v>
      </c>
      <c r="H302" s="35"/>
    </row>
    <row r="303" spans="1:8" ht="18" customHeight="1" x14ac:dyDescent="0.25">
      <c r="A303" s="38">
        <v>302</v>
      </c>
      <c r="B303" s="35" t="s">
        <v>2491</v>
      </c>
      <c r="C303" s="35" t="s">
        <v>1099</v>
      </c>
      <c r="D303" s="35">
        <v>300302</v>
      </c>
      <c r="E303" s="36" t="s">
        <v>1100</v>
      </c>
      <c r="F303" s="37"/>
      <c r="G303" s="57" t="s">
        <v>500</v>
      </c>
      <c r="H303" s="35"/>
    </row>
    <row r="304" spans="1:8" ht="18" customHeight="1" x14ac:dyDescent="0.25">
      <c r="A304" s="38">
        <v>303</v>
      </c>
      <c r="B304" s="35" t="s">
        <v>2492</v>
      </c>
      <c r="C304" s="35" t="s">
        <v>1101</v>
      </c>
      <c r="D304" s="35">
        <v>300303</v>
      </c>
      <c r="E304" s="36" t="s">
        <v>1102</v>
      </c>
      <c r="F304" s="37"/>
      <c r="G304" s="57" t="s">
        <v>500</v>
      </c>
      <c r="H304" s="35"/>
    </row>
    <row r="305" spans="1:8" ht="18" customHeight="1" x14ac:dyDescent="0.25">
      <c r="A305" s="38">
        <v>304</v>
      </c>
      <c r="B305" s="35" t="s">
        <v>2493</v>
      </c>
      <c r="C305" s="35" t="s">
        <v>1103</v>
      </c>
      <c r="D305" s="35">
        <v>300304</v>
      </c>
      <c r="E305" s="36" t="s">
        <v>1104</v>
      </c>
      <c r="F305" s="37"/>
      <c r="G305" s="57" t="s">
        <v>500</v>
      </c>
      <c r="H305" s="35"/>
    </row>
    <row r="306" spans="1:8" ht="18" customHeight="1" x14ac:dyDescent="0.25">
      <c r="A306" s="38">
        <v>305</v>
      </c>
      <c r="B306" s="35" t="s">
        <v>2494</v>
      </c>
      <c r="C306" s="35" t="s">
        <v>1105</v>
      </c>
      <c r="D306" s="35">
        <v>300305</v>
      </c>
      <c r="E306" s="36" t="s">
        <v>1106</v>
      </c>
      <c r="F306" s="37"/>
      <c r="G306" s="57" t="s">
        <v>500</v>
      </c>
      <c r="H306" s="35"/>
    </row>
    <row r="307" spans="1:8" ht="18" customHeight="1" x14ac:dyDescent="0.25">
      <c r="A307" s="38">
        <v>306</v>
      </c>
      <c r="B307" s="35" t="s">
        <v>2495</v>
      </c>
      <c r="C307" s="35" t="s">
        <v>1107</v>
      </c>
      <c r="D307" s="35">
        <v>300306</v>
      </c>
      <c r="E307" s="36" t="s">
        <v>1108</v>
      </c>
      <c r="F307" s="37"/>
      <c r="G307" s="57" t="s">
        <v>500</v>
      </c>
      <c r="H307" s="35"/>
    </row>
    <row r="308" spans="1:8" ht="18" customHeight="1" x14ac:dyDescent="0.25">
      <c r="A308" s="38">
        <v>307</v>
      </c>
      <c r="B308" s="35" t="s">
        <v>2496</v>
      </c>
      <c r="C308" s="35" t="s">
        <v>1109</v>
      </c>
      <c r="D308" s="35">
        <v>300307</v>
      </c>
      <c r="E308" s="36" t="s">
        <v>1110</v>
      </c>
      <c r="F308" s="37"/>
      <c r="G308" s="57" t="s">
        <v>500</v>
      </c>
      <c r="H308" s="35"/>
    </row>
    <row r="309" spans="1:8" ht="18" customHeight="1" x14ac:dyDescent="0.25">
      <c r="A309" s="38">
        <v>308</v>
      </c>
      <c r="B309" s="35" t="s">
        <v>2497</v>
      </c>
      <c r="C309" s="35" t="s">
        <v>1111</v>
      </c>
      <c r="D309" s="35">
        <v>300308</v>
      </c>
      <c r="E309" s="36" t="s">
        <v>1112</v>
      </c>
      <c r="F309" s="37"/>
      <c r="G309" s="57" t="s">
        <v>500</v>
      </c>
      <c r="H309" s="35"/>
    </row>
    <row r="310" spans="1:8" ht="18" customHeight="1" x14ac:dyDescent="0.25">
      <c r="A310" s="38">
        <v>309</v>
      </c>
      <c r="B310" s="35" t="s">
        <v>2498</v>
      </c>
      <c r="C310" s="35" t="s">
        <v>1113</v>
      </c>
      <c r="D310" s="35">
        <v>300309</v>
      </c>
      <c r="E310" s="36" t="s">
        <v>1114</v>
      </c>
      <c r="F310" s="37"/>
      <c r="G310" s="57" t="s">
        <v>500</v>
      </c>
      <c r="H310" s="35"/>
    </row>
    <row r="311" spans="1:8" ht="18" customHeight="1" x14ac:dyDescent="0.25">
      <c r="A311" s="38">
        <v>310</v>
      </c>
      <c r="B311" s="35" t="s">
        <v>2499</v>
      </c>
      <c r="C311" s="35" t="s">
        <v>1115</v>
      </c>
      <c r="D311" s="35">
        <v>300310</v>
      </c>
      <c r="E311" s="36" t="s">
        <v>1116</v>
      </c>
      <c r="F311" s="37"/>
      <c r="G311" s="57" t="s">
        <v>500</v>
      </c>
      <c r="H311" s="35"/>
    </row>
    <row r="312" spans="1:8" ht="18" customHeight="1" x14ac:dyDescent="0.25">
      <c r="A312" s="38">
        <v>311</v>
      </c>
      <c r="B312" s="35" t="s">
        <v>2500</v>
      </c>
      <c r="C312" s="35" t="s">
        <v>1117</v>
      </c>
      <c r="D312" s="35">
        <v>300311</v>
      </c>
      <c r="E312" s="36" t="s">
        <v>1118</v>
      </c>
      <c r="F312" s="37"/>
      <c r="G312" s="57" t="s">
        <v>500</v>
      </c>
      <c r="H312" s="35"/>
    </row>
    <row r="313" spans="1:8" ht="18" customHeight="1" x14ac:dyDescent="0.25">
      <c r="A313" s="38">
        <v>312</v>
      </c>
      <c r="B313" s="35" t="s">
        <v>2501</v>
      </c>
      <c r="C313" s="35" t="s">
        <v>1119</v>
      </c>
      <c r="D313" s="35">
        <v>300312</v>
      </c>
      <c r="E313" s="36" t="s">
        <v>1120</v>
      </c>
      <c r="F313" s="37"/>
      <c r="G313" s="57" t="s">
        <v>500</v>
      </c>
      <c r="H313" s="35"/>
    </row>
    <row r="314" spans="1:8" ht="18" customHeight="1" x14ac:dyDescent="0.25">
      <c r="A314" s="38">
        <v>313</v>
      </c>
      <c r="B314" s="35" t="s">
        <v>2502</v>
      </c>
      <c r="C314" s="35" t="s">
        <v>1121</v>
      </c>
      <c r="D314" s="35">
        <v>300313</v>
      </c>
      <c r="E314" s="36" t="s">
        <v>1122</v>
      </c>
      <c r="F314" s="37"/>
      <c r="G314" s="57" t="s">
        <v>500</v>
      </c>
      <c r="H314" s="35"/>
    </row>
    <row r="315" spans="1:8" ht="18" customHeight="1" x14ac:dyDescent="0.25">
      <c r="A315" s="38">
        <v>314</v>
      </c>
      <c r="B315" s="35" t="s">
        <v>2503</v>
      </c>
      <c r="C315" s="35" t="s">
        <v>1123</v>
      </c>
      <c r="D315" s="35">
        <v>300314</v>
      </c>
      <c r="E315" s="36" t="s">
        <v>1124</v>
      </c>
      <c r="F315" s="37"/>
      <c r="G315" s="57" t="s">
        <v>500</v>
      </c>
      <c r="H315" s="35"/>
    </row>
    <row r="316" spans="1:8" ht="18" customHeight="1" x14ac:dyDescent="0.25">
      <c r="A316" s="38">
        <v>315</v>
      </c>
      <c r="B316" s="35" t="s">
        <v>2504</v>
      </c>
      <c r="C316" s="35" t="s">
        <v>1125</v>
      </c>
      <c r="D316" s="35">
        <v>300315</v>
      </c>
      <c r="E316" s="36" t="s">
        <v>1126</v>
      </c>
      <c r="F316" s="37"/>
      <c r="G316" s="57" t="s">
        <v>500</v>
      </c>
      <c r="H316" s="35"/>
    </row>
    <row r="317" spans="1:8" ht="18" customHeight="1" x14ac:dyDescent="0.25">
      <c r="A317" s="38">
        <v>316</v>
      </c>
      <c r="B317" s="35" t="s">
        <v>2505</v>
      </c>
      <c r="C317" s="35" t="s">
        <v>1127</v>
      </c>
      <c r="D317" s="35">
        <v>300316</v>
      </c>
      <c r="E317" s="36" t="s">
        <v>1128</v>
      </c>
      <c r="F317" s="37"/>
      <c r="G317" s="57" t="s">
        <v>500</v>
      </c>
      <c r="H317" s="35"/>
    </row>
    <row r="318" spans="1:8" ht="18" customHeight="1" x14ac:dyDescent="0.25">
      <c r="A318" s="38">
        <v>317</v>
      </c>
      <c r="B318" s="35" t="s">
        <v>2506</v>
      </c>
      <c r="C318" s="35" t="s">
        <v>1129</v>
      </c>
      <c r="D318" s="35">
        <v>300317</v>
      </c>
      <c r="E318" s="36" t="s">
        <v>1130</v>
      </c>
      <c r="F318" s="37"/>
      <c r="G318" s="57" t="s">
        <v>500</v>
      </c>
      <c r="H318" s="35"/>
    </row>
    <row r="319" spans="1:8" ht="18" customHeight="1" x14ac:dyDescent="0.25">
      <c r="A319" s="38">
        <v>318</v>
      </c>
      <c r="B319" s="35" t="s">
        <v>2507</v>
      </c>
      <c r="C319" s="35" t="s">
        <v>1131</v>
      </c>
      <c r="D319" s="35">
        <v>300318</v>
      </c>
      <c r="E319" s="36" t="s">
        <v>1132</v>
      </c>
      <c r="F319" s="37"/>
      <c r="G319" s="57" t="s">
        <v>500</v>
      </c>
      <c r="H319" s="35"/>
    </row>
    <row r="320" spans="1:8" ht="18" customHeight="1" x14ac:dyDescent="0.25">
      <c r="A320" s="38">
        <v>319</v>
      </c>
      <c r="B320" s="35" t="s">
        <v>2508</v>
      </c>
      <c r="C320" s="35" t="s">
        <v>1133</v>
      </c>
      <c r="D320" s="35">
        <v>300319</v>
      </c>
      <c r="E320" s="36" t="s">
        <v>1134</v>
      </c>
      <c r="F320" s="37"/>
      <c r="G320" s="57" t="s">
        <v>500</v>
      </c>
      <c r="H320" s="35"/>
    </row>
    <row r="321" spans="1:8" ht="18" customHeight="1" x14ac:dyDescent="0.25">
      <c r="A321" s="38">
        <v>320</v>
      </c>
      <c r="B321" s="35" t="s">
        <v>2509</v>
      </c>
      <c r="C321" s="35" t="s">
        <v>1135</v>
      </c>
      <c r="D321" s="35">
        <v>300320</v>
      </c>
      <c r="E321" s="36" t="s">
        <v>1136</v>
      </c>
      <c r="F321" s="37"/>
      <c r="G321" s="57" t="s">
        <v>500</v>
      </c>
      <c r="H321" s="35"/>
    </row>
    <row r="322" spans="1:8" ht="18" customHeight="1" x14ac:dyDescent="0.25">
      <c r="A322" s="38">
        <v>321</v>
      </c>
      <c r="B322" s="35" t="s">
        <v>2510</v>
      </c>
      <c r="C322" s="35" t="s">
        <v>1137</v>
      </c>
      <c r="D322" s="35">
        <v>300321</v>
      </c>
      <c r="E322" s="36" t="s">
        <v>1138</v>
      </c>
      <c r="F322" s="37"/>
      <c r="G322" s="57" t="s">
        <v>500</v>
      </c>
      <c r="H322" s="35"/>
    </row>
    <row r="323" spans="1:8" ht="18" customHeight="1" x14ac:dyDescent="0.25">
      <c r="A323" s="38">
        <v>322</v>
      </c>
      <c r="B323" s="35" t="s">
        <v>2511</v>
      </c>
      <c r="C323" s="35" t="s">
        <v>1139</v>
      </c>
      <c r="D323" s="35">
        <v>300322</v>
      </c>
      <c r="E323" s="36" t="s">
        <v>1140</v>
      </c>
      <c r="F323" s="37"/>
      <c r="G323" s="57" t="s">
        <v>500</v>
      </c>
      <c r="H323" s="35"/>
    </row>
    <row r="324" spans="1:8" ht="18" customHeight="1" x14ac:dyDescent="0.25">
      <c r="A324" s="38">
        <v>323</v>
      </c>
      <c r="B324" s="35" t="s">
        <v>2512</v>
      </c>
      <c r="C324" s="35" t="s">
        <v>1141</v>
      </c>
      <c r="D324" s="35">
        <v>300323</v>
      </c>
      <c r="E324" s="36" t="s">
        <v>1142</v>
      </c>
      <c r="F324" s="37"/>
      <c r="G324" s="57" t="s">
        <v>500</v>
      </c>
      <c r="H324" s="35"/>
    </row>
    <row r="325" spans="1:8" ht="18" customHeight="1" x14ac:dyDescent="0.25">
      <c r="A325" s="38">
        <v>324</v>
      </c>
      <c r="B325" s="35" t="s">
        <v>2513</v>
      </c>
      <c r="C325" s="35" t="s">
        <v>1143</v>
      </c>
      <c r="D325" s="35">
        <v>300324</v>
      </c>
      <c r="E325" s="36" t="s">
        <v>1144</v>
      </c>
      <c r="F325" s="37"/>
      <c r="G325" s="57" t="s">
        <v>500</v>
      </c>
      <c r="H325" s="35"/>
    </row>
    <row r="326" spans="1:8" ht="18" customHeight="1" x14ac:dyDescent="0.25">
      <c r="A326" s="38">
        <v>325</v>
      </c>
      <c r="B326" s="35" t="s">
        <v>2514</v>
      </c>
      <c r="C326" s="35" t="s">
        <v>1145</v>
      </c>
      <c r="D326" s="35">
        <v>300325</v>
      </c>
      <c r="E326" s="36" t="s">
        <v>1146</v>
      </c>
      <c r="F326" s="37"/>
      <c r="G326" s="57" t="s">
        <v>500</v>
      </c>
      <c r="H326" s="35"/>
    </row>
    <row r="327" spans="1:8" ht="18" customHeight="1" x14ac:dyDescent="0.25">
      <c r="A327" s="38">
        <v>326</v>
      </c>
      <c r="B327" s="35" t="s">
        <v>2515</v>
      </c>
      <c r="C327" s="35" t="s">
        <v>1147</v>
      </c>
      <c r="D327" s="35">
        <v>300326</v>
      </c>
      <c r="E327" s="36" t="s">
        <v>1148</v>
      </c>
      <c r="F327" s="37"/>
      <c r="G327" s="57" t="s">
        <v>500</v>
      </c>
      <c r="H327" s="35"/>
    </row>
    <row r="328" spans="1:8" ht="18" customHeight="1" x14ac:dyDescent="0.25">
      <c r="A328" s="38">
        <v>327</v>
      </c>
      <c r="B328" s="35" t="s">
        <v>2516</v>
      </c>
      <c r="C328" s="35" t="s">
        <v>1149</v>
      </c>
      <c r="D328" s="35">
        <v>300327</v>
      </c>
      <c r="E328" s="36" t="s">
        <v>1150</v>
      </c>
      <c r="F328" s="37"/>
      <c r="G328" s="57" t="s">
        <v>500</v>
      </c>
      <c r="H328" s="35"/>
    </row>
    <row r="329" spans="1:8" ht="18" customHeight="1" x14ac:dyDescent="0.25">
      <c r="A329" s="38">
        <v>328</v>
      </c>
      <c r="B329" s="35" t="s">
        <v>2517</v>
      </c>
      <c r="C329" s="35" t="s">
        <v>1151</v>
      </c>
      <c r="D329" s="35">
        <v>300328</v>
      </c>
      <c r="E329" s="36" t="s">
        <v>1152</v>
      </c>
      <c r="F329" s="37"/>
      <c r="G329" s="57" t="s">
        <v>500</v>
      </c>
      <c r="H329" s="35"/>
    </row>
    <row r="330" spans="1:8" ht="18" customHeight="1" x14ac:dyDescent="0.25">
      <c r="A330" s="38">
        <v>329</v>
      </c>
      <c r="B330" s="35" t="s">
        <v>2518</v>
      </c>
      <c r="C330" s="35" t="s">
        <v>1153</v>
      </c>
      <c r="D330" s="35">
        <v>300329</v>
      </c>
      <c r="E330" s="36" t="s">
        <v>1154</v>
      </c>
      <c r="F330" s="37"/>
      <c r="G330" s="57" t="s">
        <v>500</v>
      </c>
      <c r="H330" s="35"/>
    </row>
    <row r="331" spans="1:8" ht="18" customHeight="1" x14ac:dyDescent="0.25">
      <c r="A331" s="38">
        <v>330</v>
      </c>
      <c r="B331" s="35" t="s">
        <v>2519</v>
      </c>
      <c r="C331" s="35" t="s">
        <v>1155</v>
      </c>
      <c r="D331" s="35">
        <v>300330</v>
      </c>
      <c r="E331" s="36" t="s">
        <v>1156</v>
      </c>
      <c r="F331" s="37"/>
      <c r="G331" s="57" t="s">
        <v>500</v>
      </c>
      <c r="H331" s="35"/>
    </row>
    <row r="332" spans="1:8" ht="18" customHeight="1" x14ac:dyDescent="0.25">
      <c r="A332" s="38">
        <v>331</v>
      </c>
      <c r="B332" s="35" t="s">
        <v>2520</v>
      </c>
      <c r="C332" s="35" t="s">
        <v>1157</v>
      </c>
      <c r="D332" s="35">
        <v>300331</v>
      </c>
      <c r="E332" s="36" t="s">
        <v>1158</v>
      </c>
      <c r="F332" s="37"/>
      <c r="G332" s="57" t="s">
        <v>500</v>
      </c>
      <c r="H332" s="35"/>
    </row>
    <row r="333" spans="1:8" ht="18" customHeight="1" x14ac:dyDescent="0.25">
      <c r="A333" s="38">
        <v>332</v>
      </c>
      <c r="B333" s="35" t="s">
        <v>2521</v>
      </c>
      <c r="C333" s="35" t="s">
        <v>1159</v>
      </c>
      <c r="D333" s="35">
        <v>300332</v>
      </c>
      <c r="E333" s="36" t="s">
        <v>1160</v>
      </c>
      <c r="F333" s="37"/>
      <c r="G333" s="57" t="s">
        <v>500</v>
      </c>
      <c r="H333" s="35"/>
    </row>
    <row r="334" spans="1:8" ht="18" customHeight="1" x14ac:dyDescent="0.25">
      <c r="A334" s="38">
        <v>333</v>
      </c>
      <c r="B334" s="35" t="s">
        <v>2522</v>
      </c>
      <c r="C334" s="35" t="s">
        <v>1161</v>
      </c>
      <c r="D334" s="35">
        <v>300333</v>
      </c>
      <c r="E334" s="36" t="s">
        <v>1162</v>
      </c>
      <c r="F334" s="37"/>
      <c r="G334" s="57" t="s">
        <v>500</v>
      </c>
      <c r="H334" s="35"/>
    </row>
    <row r="335" spans="1:8" ht="18" customHeight="1" x14ac:dyDescent="0.25">
      <c r="A335" s="38">
        <v>334</v>
      </c>
      <c r="B335" s="35" t="s">
        <v>2523</v>
      </c>
      <c r="C335" s="35" t="s">
        <v>1163</v>
      </c>
      <c r="D335" s="35">
        <v>300334</v>
      </c>
      <c r="E335" s="36" t="s">
        <v>1164</v>
      </c>
      <c r="F335" s="37"/>
      <c r="G335" s="57" t="s">
        <v>500</v>
      </c>
      <c r="H335" s="35"/>
    </row>
    <row r="336" spans="1:8" ht="18" customHeight="1" x14ac:dyDescent="0.25">
      <c r="A336" s="38">
        <v>335</v>
      </c>
      <c r="B336" s="35" t="s">
        <v>2524</v>
      </c>
      <c r="C336" s="35" t="s">
        <v>1165</v>
      </c>
      <c r="D336" s="35">
        <v>300335</v>
      </c>
      <c r="E336" s="36" t="s">
        <v>1166</v>
      </c>
      <c r="F336" s="37"/>
      <c r="G336" s="57" t="s">
        <v>500</v>
      </c>
      <c r="H336" s="35"/>
    </row>
    <row r="337" spans="1:8" ht="18" customHeight="1" x14ac:dyDescent="0.25">
      <c r="A337" s="38">
        <v>336</v>
      </c>
      <c r="B337" s="35" t="s">
        <v>2525</v>
      </c>
      <c r="C337" s="35" t="s">
        <v>1167</v>
      </c>
      <c r="D337" s="35">
        <v>300336</v>
      </c>
      <c r="E337" s="36" t="s">
        <v>1168</v>
      </c>
      <c r="F337" s="37"/>
      <c r="G337" s="57" t="s">
        <v>500</v>
      </c>
      <c r="H337" s="35"/>
    </row>
    <row r="338" spans="1:8" ht="18" customHeight="1" x14ac:dyDescent="0.25">
      <c r="A338" s="38">
        <v>337</v>
      </c>
      <c r="B338" s="35" t="s">
        <v>2526</v>
      </c>
      <c r="C338" s="35" t="s">
        <v>1169</v>
      </c>
      <c r="D338" s="35">
        <v>300337</v>
      </c>
      <c r="E338" s="36" t="s">
        <v>1170</v>
      </c>
      <c r="F338" s="37"/>
      <c r="G338" s="57" t="s">
        <v>500</v>
      </c>
      <c r="H338" s="35"/>
    </row>
    <row r="339" spans="1:8" ht="18" customHeight="1" x14ac:dyDescent="0.25">
      <c r="A339" s="38">
        <v>338</v>
      </c>
      <c r="B339" s="35" t="s">
        <v>2527</v>
      </c>
      <c r="C339" s="35" t="s">
        <v>1171</v>
      </c>
      <c r="D339" s="35">
        <v>300338</v>
      </c>
      <c r="E339" s="36" t="s">
        <v>1172</v>
      </c>
      <c r="F339" s="37"/>
      <c r="G339" s="57" t="s">
        <v>500</v>
      </c>
      <c r="H339" s="35"/>
    </row>
    <row r="340" spans="1:8" ht="18" customHeight="1" x14ac:dyDescent="0.25">
      <c r="A340" s="38">
        <v>339</v>
      </c>
      <c r="B340" s="35" t="s">
        <v>2528</v>
      </c>
      <c r="C340" s="35" t="s">
        <v>1173</v>
      </c>
      <c r="D340" s="35">
        <v>300339</v>
      </c>
      <c r="E340" s="36" t="s">
        <v>1174</v>
      </c>
      <c r="F340" s="37"/>
      <c r="G340" s="57" t="s">
        <v>500</v>
      </c>
      <c r="H340" s="35"/>
    </row>
    <row r="341" spans="1:8" ht="18" customHeight="1" x14ac:dyDescent="0.25">
      <c r="A341" s="38">
        <v>340</v>
      </c>
      <c r="B341" s="35" t="s">
        <v>2529</v>
      </c>
      <c r="C341" s="35" t="s">
        <v>1175</v>
      </c>
      <c r="D341" s="35">
        <v>300340</v>
      </c>
      <c r="E341" s="36" t="s">
        <v>1176</v>
      </c>
      <c r="F341" s="37"/>
      <c r="G341" s="57" t="s">
        <v>500</v>
      </c>
      <c r="H341" s="35"/>
    </row>
    <row r="342" spans="1:8" ht="18" customHeight="1" x14ac:dyDescent="0.25">
      <c r="A342" s="38">
        <v>341</v>
      </c>
      <c r="B342" s="35" t="s">
        <v>2530</v>
      </c>
      <c r="C342" s="35" t="s">
        <v>1177</v>
      </c>
      <c r="D342" s="35">
        <v>300341</v>
      </c>
      <c r="E342" s="36" t="s">
        <v>487</v>
      </c>
      <c r="F342" s="37"/>
      <c r="G342" s="57" t="s">
        <v>500</v>
      </c>
      <c r="H342" s="35"/>
    </row>
    <row r="343" spans="1:8" ht="18" customHeight="1" x14ac:dyDescent="0.25">
      <c r="A343" s="38">
        <v>342</v>
      </c>
      <c r="B343" s="35" t="s">
        <v>2531</v>
      </c>
      <c r="C343" s="35" t="s">
        <v>1178</v>
      </c>
      <c r="D343" s="35">
        <v>300342</v>
      </c>
      <c r="E343" s="36" t="s">
        <v>488</v>
      </c>
      <c r="F343" s="37"/>
      <c r="G343" s="57" t="s">
        <v>500</v>
      </c>
      <c r="H343" s="35"/>
    </row>
    <row r="344" spans="1:8" ht="18" customHeight="1" x14ac:dyDescent="0.25">
      <c r="A344" s="38">
        <v>343</v>
      </c>
      <c r="B344" s="35" t="s">
        <v>2532</v>
      </c>
      <c r="C344" s="35" t="s">
        <v>1179</v>
      </c>
      <c r="D344" s="35">
        <v>300343</v>
      </c>
      <c r="E344" s="36" t="s">
        <v>489</v>
      </c>
      <c r="F344" s="37"/>
      <c r="G344" s="57" t="s">
        <v>500</v>
      </c>
      <c r="H344" s="35"/>
    </row>
    <row r="345" spans="1:8" ht="18" customHeight="1" x14ac:dyDescent="0.25">
      <c r="A345" s="38">
        <v>344</v>
      </c>
      <c r="B345" s="35" t="s">
        <v>2533</v>
      </c>
      <c r="C345" s="35" t="s">
        <v>1180</v>
      </c>
      <c r="D345" s="35">
        <v>300344</v>
      </c>
      <c r="E345" s="36" t="s">
        <v>490</v>
      </c>
      <c r="F345" s="37"/>
      <c r="G345" s="57" t="s">
        <v>500</v>
      </c>
      <c r="H345" s="35"/>
    </row>
    <row r="346" spans="1:8" ht="18" customHeight="1" x14ac:dyDescent="0.25">
      <c r="A346" s="38">
        <v>345</v>
      </c>
      <c r="B346" s="35" t="s">
        <v>2534</v>
      </c>
      <c r="C346" s="35" t="s">
        <v>1181</v>
      </c>
      <c r="D346" s="35">
        <v>300345</v>
      </c>
      <c r="E346" s="36" t="s">
        <v>491</v>
      </c>
      <c r="F346" s="37"/>
      <c r="G346" s="57" t="s">
        <v>500</v>
      </c>
      <c r="H346" s="35"/>
    </row>
    <row r="347" spans="1:8" ht="18" customHeight="1" x14ac:dyDescent="0.25">
      <c r="A347" s="38">
        <v>346</v>
      </c>
      <c r="B347" s="35" t="s">
        <v>2535</v>
      </c>
      <c r="C347" s="35" t="s">
        <v>1182</v>
      </c>
      <c r="D347" s="35">
        <v>300346</v>
      </c>
      <c r="E347" s="36" t="s">
        <v>1183</v>
      </c>
      <c r="F347" s="37"/>
      <c r="G347" s="57" t="s">
        <v>500</v>
      </c>
      <c r="H347" s="35"/>
    </row>
    <row r="348" spans="1:8" ht="18" customHeight="1" x14ac:dyDescent="0.25">
      <c r="A348" s="38">
        <v>347</v>
      </c>
      <c r="B348" s="35" t="s">
        <v>2536</v>
      </c>
      <c r="C348" s="35" t="s">
        <v>1184</v>
      </c>
      <c r="D348" s="35">
        <v>300347</v>
      </c>
      <c r="E348" s="36" t="s">
        <v>1185</v>
      </c>
      <c r="F348" s="37"/>
      <c r="G348" s="57" t="s">
        <v>500</v>
      </c>
      <c r="H348" s="35"/>
    </row>
    <row r="349" spans="1:8" ht="18" customHeight="1" x14ac:dyDescent="0.25">
      <c r="A349" s="38">
        <v>348</v>
      </c>
      <c r="B349" s="35" t="s">
        <v>2537</v>
      </c>
      <c r="C349" s="35" t="s">
        <v>1186</v>
      </c>
      <c r="D349" s="35">
        <v>300348</v>
      </c>
      <c r="E349" s="36" t="s">
        <v>1187</v>
      </c>
      <c r="F349" s="37"/>
      <c r="G349" s="57" t="s">
        <v>500</v>
      </c>
      <c r="H349" s="35"/>
    </row>
    <row r="350" spans="1:8" ht="18" customHeight="1" x14ac:dyDescent="0.25">
      <c r="A350" s="38">
        <v>349</v>
      </c>
      <c r="B350" s="35" t="s">
        <v>2538</v>
      </c>
      <c r="C350" s="35" t="s">
        <v>1188</v>
      </c>
      <c r="D350" s="35">
        <v>300349</v>
      </c>
      <c r="E350" s="36" t="s">
        <v>1189</v>
      </c>
      <c r="F350" s="37"/>
      <c r="G350" s="57" t="s">
        <v>500</v>
      </c>
      <c r="H350" s="35"/>
    </row>
    <row r="351" spans="1:8" ht="18" customHeight="1" x14ac:dyDescent="0.25">
      <c r="A351" s="38">
        <v>350</v>
      </c>
      <c r="B351" s="35" t="s">
        <v>2539</v>
      </c>
      <c r="C351" s="35" t="s">
        <v>1190</v>
      </c>
      <c r="D351" s="35">
        <v>300350</v>
      </c>
      <c r="E351" s="36" t="s">
        <v>1191</v>
      </c>
      <c r="F351" s="37"/>
      <c r="G351" s="57" t="s">
        <v>500</v>
      </c>
      <c r="H351" s="35"/>
    </row>
    <row r="352" spans="1:8" ht="18" customHeight="1" x14ac:dyDescent="0.25">
      <c r="A352" s="38">
        <v>351</v>
      </c>
      <c r="B352" s="35" t="s">
        <v>2540</v>
      </c>
      <c r="C352" s="35" t="s">
        <v>1192</v>
      </c>
      <c r="D352" s="35">
        <v>300351</v>
      </c>
      <c r="E352" s="36" t="s">
        <v>1193</v>
      </c>
      <c r="F352" s="37"/>
      <c r="G352" s="57" t="s">
        <v>500</v>
      </c>
      <c r="H352" s="35"/>
    </row>
    <row r="353" spans="1:8" ht="18" customHeight="1" x14ac:dyDescent="0.25">
      <c r="A353" s="38">
        <v>352</v>
      </c>
      <c r="B353" s="35" t="s">
        <v>2541</v>
      </c>
      <c r="C353" s="35" t="s">
        <v>1194</v>
      </c>
      <c r="D353" s="35">
        <v>300352</v>
      </c>
      <c r="E353" s="36" t="s">
        <v>1195</v>
      </c>
      <c r="F353" s="37"/>
      <c r="G353" s="57" t="s">
        <v>500</v>
      </c>
      <c r="H353" s="35"/>
    </row>
    <row r="354" spans="1:8" ht="18" customHeight="1" x14ac:dyDescent="0.25">
      <c r="A354" s="38">
        <v>353</v>
      </c>
      <c r="B354" s="35" t="s">
        <v>2542</v>
      </c>
      <c r="C354" s="35" t="s">
        <v>1196</v>
      </c>
      <c r="D354" s="35">
        <v>300353</v>
      </c>
      <c r="E354" s="36" t="s">
        <v>1197</v>
      </c>
      <c r="F354" s="37"/>
      <c r="G354" s="57" t="s">
        <v>500</v>
      </c>
      <c r="H354" s="35"/>
    </row>
    <row r="355" spans="1:8" ht="18" customHeight="1" x14ac:dyDescent="0.25">
      <c r="A355" s="38">
        <v>354</v>
      </c>
      <c r="B355" s="35" t="s">
        <v>2543</v>
      </c>
      <c r="C355" s="35" t="s">
        <v>1198</v>
      </c>
      <c r="D355" s="35">
        <v>300354</v>
      </c>
      <c r="E355" s="36" t="s">
        <v>1199</v>
      </c>
      <c r="F355" s="37"/>
      <c r="G355" s="57" t="s">
        <v>500</v>
      </c>
      <c r="H355" s="35"/>
    </row>
    <row r="356" spans="1:8" ht="18" customHeight="1" x14ac:dyDescent="0.25">
      <c r="A356" s="38">
        <v>355</v>
      </c>
      <c r="B356" s="35" t="s">
        <v>2544</v>
      </c>
      <c r="C356" s="35" t="s">
        <v>1200</v>
      </c>
      <c r="D356" s="35">
        <v>300355</v>
      </c>
      <c r="E356" s="36" t="s">
        <v>1201</v>
      </c>
      <c r="F356" s="37"/>
      <c r="G356" s="57" t="s">
        <v>500</v>
      </c>
      <c r="H356" s="35"/>
    </row>
    <row r="357" spans="1:8" ht="18" customHeight="1" x14ac:dyDescent="0.25">
      <c r="A357" s="38">
        <v>356</v>
      </c>
      <c r="B357" s="35" t="s">
        <v>2545</v>
      </c>
      <c r="C357" s="35" t="s">
        <v>1202</v>
      </c>
      <c r="D357" s="35">
        <v>300356</v>
      </c>
      <c r="E357" s="36" t="s">
        <v>1203</v>
      </c>
      <c r="F357" s="37"/>
      <c r="G357" s="57" t="s">
        <v>500</v>
      </c>
      <c r="H357" s="35"/>
    </row>
    <row r="358" spans="1:8" ht="18" customHeight="1" x14ac:dyDescent="0.25">
      <c r="A358" s="38">
        <v>357</v>
      </c>
      <c r="B358" s="35" t="s">
        <v>2546</v>
      </c>
      <c r="C358" s="35" t="s">
        <v>1204</v>
      </c>
      <c r="D358" s="35">
        <v>300357</v>
      </c>
      <c r="E358" s="36" t="s">
        <v>1205</v>
      </c>
      <c r="F358" s="37"/>
      <c r="G358" s="57" t="s">
        <v>500</v>
      </c>
      <c r="H358" s="35"/>
    </row>
    <row r="359" spans="1:8" ht="18" customHeight="1" x14ac:dyDescent="0.25">
      <c r="A359" s="38">
        <v>358</v>
      </c>
      <c r="B359" s="35" t="s">
        <v>2547</v>
      </c>
      <c r="C359" s="35" t="s">
        <v>1206</v>
      </c>
      <c r="D359" s="35">
        <v>300358</v>
      </c>
      <c r="E359" s="36" t="s">
        <v>1207</v>
      </c>
      <c r="F359" s="37"/>
      <c r="G359" s="57" t="s">
        <v>500</v>
      </c>
      <c r="H359" s="35"/>
    </row>
    <row r="360" spans="1:8" ht="18" customHeight="1" x14ac:dyDescent="0.25">
      <c r="A360" s="38">
        <v>359</v>
      </c>
      <c r="B360" s="35" t="s">
        <v>2548</v>
      </c>
      <c r="C360" s="35" t="s">
        <v>1208</v>
      </c>
      <c r="D360" s="35">
        <v>300359</v>
      </c>
      <c r="E360" s="36" t="s">
        <v>1209</v>
      </c>
      <c r="F360" s="37"/>
      <c r="G360" s="57" t="s">
        <v>500</v>
      </c>
      <c r="H360" s="35"/>
    </row>
    <row r="361" spans="1:8" ht="18" customHeight="1" x14ac:dyDescent="0.25">
      <c r="A361" s="38">
        <v>360</v>
      </c>
      <c r="B361" s="35" t="s">
        <v>2549</v>
      </c>
      <c r="C361" s="35" t="s">
        <v>1210</v>
      </c>
      <c r="D361" s="35">
        <v>300360</v>
      </c>
      <c r="E361" s="36" t="s">
        <v>1211</v>
      </c>
      <c r="F361" s="37"/>
      <c r="G361" s="57" t="s">
        <v>500</v>
      </c>
      <c r="H361" s="35"/>
    </row>
    <row r="362" spans="1:8" ht="18" customHeight="1" x14ac:dyDescent="0.25">
      <c r="A362" s="38">
        <v>361</v>
      </c>
      <c r="B362" s="35" t="s">
        <v>2550</v>
      </c>
      <c r="C362" s="35" t="s">
        <v>1212</v>
      </c>
      <c r="D362" s="35">
        <v>300361</v>
      </c>
      <c r="E362" s="36" t="s">
        <v>1213</v>
      </c>
      <c r="F362" s="37"/>
      <c r="G362" s="57" t="s">
        <v>500</v>
      </c>
      <c r="H362" s="35"/>
    </row>
    <row r="363" spans="1:8" ht="18" customHeight="1" x14ac:dyDescent="0.25">
      <c r="A363" s="38">
        <v>362</v>
      </c>
      <c r="B363" s="35" t="s">
        <v>2551</v>
      </c>
      <c r="C363" s="35" t="s">
        <v>1214</v>
      </c>
      <c r="D363" s="35">
        <v>300362</v>
      </c>
      <c r="E363" s="36" t="s">
        <v>1215</v>
      </c>
      <c r="F363" s="37"/>
      <c r="G363" s="57" t="s">
        <v>500</v>
      </c>
      <c r="H363" s="35"/>
    </row>
    <row r="364" spans="1:8" ht="18" customHeight="1" x14ac:dyDescent="0.25">
      <c r="A364" s="38">
        <v>363</v>
      </c>
      <c r="B364" s="35" t="s">
        <v>2552</v>
      </c>
      <c r="C364" s="35" t="s">
        <v>1216</v>
      </c>
      <c r="D364" s="35">
        <v>300363</v>
      </c>
      <c r="E364" s="36" t="s">
        <v>1217</v>
      </c>
      <c r="F364" s="37"/>
      <c r="G364" s="57" t="s">
        <v>500</v>
      </c>
      <c r="H364" s="35"/>
    </row>
    <row r="365" spans="1:8" ht="18" customHeight="1" x14ac:dyDescent="0.25">
      <c r="A365" s="38">
        <v>364</v>
      </c>
      <c r="B365" s="35" t="s">
        <v>2553</v>
      </c>
      <c r="C365" s="35" t="s">
        <v>1218</v>
      </c>
      <c r="D365" s="35">
        <v>300364</v>
      </c>
      <c r="E365" s="36" t="s">
        <v>1219</v>
      </c>
      <c r="F365" s="37"/>
      <c r="G365" s="57" t="s">
        <v>500</v>
      </c>
      <c r="H365" s="35"/>
    </row>
    <row r="366" spans="1:8" ht="18" customHeight="1" x14ac:dyDescent="0.25">
      <c r="A366" s="38">
        <v>365</v>
      </c>
      <c r="B366" s="35" t="s">
        <v>2554</v>
      </c>
      <c r="C366" s="35" t="s">
        <v>1220</v>
      </c>
      <c r="D366" s="35">
        <v>300365</v>
      </c>
      <c r="E366" s="36" t="s">
        <v>1221</v>
      </c>
      <c r="F366" s="37"/>
      <c r="G366" s="57" t="s">
        <v>500</v>
      </c>
      <c r="H366" s="35"/>
    </row>
    <row r="367" spans="1:8" ht="18" customHeight="1" x14ac:dyDescent="0.25">
      <c r="A367" s="38">
        <v>366</v>
      </c>
      <c r="B367" s="35" t="s">
        <v>2555</v>
      </c>
      <c r="C367" s="35" t="s">
        <v>1222</v>
      </c>
      <c r="D367" s="35">
        <v>300366</v>
      </c>
      <c r="E367" s="36" t="s">
        <v>1223</v>
      </c>
      <c r="F367" s="37"/>
      <c r="G367" s="57" t="s">
        <v>500</v>
      </c>
      <c r="H367" s="35"/>
    </row>
    <row r="368" spans="1:8" ht="18" customHeight="1" x14ac:dyDescent="0.25">
      <c r="A368" s="38">
        <v>367</v>
      </c>
      <c r="B368" s="35" t="s">
        <v>2556</v>
      </c>
      <c r="C368" s="35" t="s">
        <v>1224</v>
      </c>
      <c r="D368" s="35">
        <v>300367</v>
      </c>
      <c r="E368" s="36" t="s">
        <v>1225</v>
      </c>
      <c r="F368" s="37"/>
      <c r="G368" s="57" t="s">
        <v>500</v>
      </c>
      <c r="H368" s="35"/>
    </row>
    <row r="369" spans="1:8" ht="18" customHeight="1" x14ac:dyDescent="0.25">
      <c r="A369" s="38">
        <v>368</v>
      </c>
      <c r="B369" s="35" t="s">
        <v>2557</v>
      </c>
      <c r="C369" s="35" t="s">
        <v>1226</v>
      </c>
      <c r="D369" s="35">
        <v>300368</v>
      </c>
      <c r="E369" s="36" t="s">
        <v>1227</v>
      </c>
      <c r="F369" s="37"/>
      <c r="G369" s="57" t="s">
        <v>500</v>
      </c>
      <c r="H369" s="35"/>
    </row>
    <row r="370" spans="1:8" ht="18" customHeight="1" x14ac:dyDescent="0.25">
      <c r="A370" s="38">
        <v>369</v>
      </c>
      <c r="B370" s="35" t="s">
        <v>2558</v>
      </c>
      <c r="C370" s="35" t="s">
        <v>1228</v>
      </c>
      <c r="D370" s="35">
        <v>300369</v>
      </c>
      <c r="E370" s="36" t="s">
        <v>1229</v>
      </c>
      <c r="F370" s="37"/>
      <c r="G370" s="57" t="s">
        <v>500</v>
      </c>
      <c r="H370" s="35"/>
    </row>
    <row r="371" spans="1:8" ht="18" customHeight="1" x14ac:dyDescent="0.25">
      <c r="A371" s="38">
        <v>370</v>
      </c>
      <c r="B371" s="35" t="s">
        <v>2559</v>
      </c>
      <c r="C371" s="35" t="s">
        <v>1230</v>
      </c>
      <c r="D371" s="35">
        <v>300370</v>
      </c>
      <c r="E371" s="36" t="s">
        <v>1231</v>
      </c>
      <c r="F371" s="37"/>
      <c r="G371" s="57" t="s">
        <v>500</v>
      </c>
      <c r="H371" s="35"/>
    </row>
    <row r="372" spans="1:8" x14ac:dyDescent="0.25">
      <c r="A372" s="38">
        <v>371</v>
      </c>
      <c r="B372" s="35" t="s">
        <v>2560</v>
      </c>
      <c r="C372" s="35" t="s">
        <v>1232</v>
      </c>
      <c r="D372" s="35">
        <v>300371</v>
      </c>
      <c r="E372" s="36" t="s">
        <v>1233</v>
      </c>
      <c r="F372" s="37"/>
      <c r="G372" s="57" t="s">
        <v>500</v>
      </c>
      <c r="H372" s="35"/>
    </row>
    <row r="373" spans="1:8" ht="18" customHeight="1" x14ac:dyDescent="0.25">
      <c r="A373" s="38">
        <v>372</v>
      </c>
      <c r="B373" s="35" t="s">
        <v>2561</v>
      </c>
      <c r="C373" s="35" t="s">
        <v>1234</v>
      </c>
      <c r="D373" s="35">
        <v>300372</v>
      </c>
      <c r="E373" s="36" t="s">
        <v>1235</v>
      </c>
      <c r="F373" s="37"/>
      <c r="G373" s="57" t="s">
        <v>500</v>
      </c>
      <c r="H373" s="35"/>
    </row>
    <row r="374" spans="1:8" ht="18" customHeight="1" x14ac:dyDescent="0.25">
      <c r="A374" s="38">
        <v>373</v>
      </c>
      <c r="B374" s="35" t="s">
        <v>2562</v>
      </c>
      <c r="C374" s="35" t="s">
        <v>1236</v>
      </c>
      <c r="D374" s="35">
        <v>300373</v>
      </c>
      <c r="E374" s="36" t="s">
        <v>1237</v>
      </c>
      <c r="F374" s="37"/>
      <c r="G374" s="57" t="s">
        <v>500</v>
      </c>
      <c r="H374" s="35"/>
    </row>
    <row r="375" spans="1:8" ht="18" customHeight="1" x14ac:dyDescent="0.25">
      <c r="A375" s="38">
        <v>374</v>
      </c>
      <c r="B375" s="35" t="s">
        <v>2563</v>
      </c>
      <c r="C375" s="35" t="s">
        <v>1238</v>
      </c>
      <c r="D375" s="35">
        <v>300374</v>
      </c>
      <c r="E375" s="36" t="s">
        <v>1239</v>
      </c>
      <c r="F375" s="37"/>
      <c r="G375" s="57" t="s">
        <v>500</v>
      </c>
      <c r="H375" s="35"/>
    </row>
    <row r="376" spans="1:8" ht="18" customHeight="1" x14ac:dyDescent="0.25">
      <c r="A376" s="38">
        <v>375</v>
      </c>
      <c r="B376" s="35" t="s">
        <v>2564</v>
      </c>
      <c r="C376" s="35" t="s">
        <v>1240</v>
      </c>
      <c r="D376" s="35">
        <v>300375</v>
      </c>
      <c r="E376" s="36" t="s">
        <v>1241</v>
      </c>
      <c r="F376" s="37"/>
      <c r="G376" s="57" t="s">
        <v>500</v>
      </c>
      <c r="H376" s="35"/>
    </row>
    <row r="377" spans="1:8" ht="18" customHeight="1" x14ac:dyDescent="0.25">
      <c r="A377" s="38">
        <v>376</v>
      </c>
      <c r="B377" s="35" t="s">
        <v>2565</v>
      </c>
      <c r="C377" s="35" t="s">
        <v>1242</v>
      </c>
      <c r="D377" s="35">
        <v>300376</v>
      </c>
      <c r="E377" s="36" t="s">
        <v>1243</v>
      </c>
      <c r="F377" s="37"/>
      <c r="G377" s="57" t="s">
        <v>500</v>
      </c>
      <c r="H377" s="35"/>
    </row>
    <row r="378" spans="1:8" ht="18" customHeight="1" x14ac:dyDescent="0.25">
      <c r="A378" s="38">
        <v>377</v>
      </c>
      <c r="B378" s="35" t="s">
        <v>2566</v>
      </c>
      <c r="C378" s="35" t="s">
        <v>1244</v>
      </c>
      <c r="D378" s="35">
        <v>300377</v>
      </c>
      <c r="E378" s="36" t="s">
        <v>1245</v>
      </c>
      <c r="F378" s="37"/>
      <c r="G378" s="57" t="s">
        <v>500</v>
      </c>
      <c r="H378" s="35"/>
    </row>
    <row r="379" spans="1:8" x14ac:dyDescent="0.25">
      <c r="A379" s="38">
        <v>378</v>
      </c>
      <c r="B379" s="35" t="s">
        <v>2567</v>
      </c>
      <c r="C379" s="35" t="s">
        <v>1246</v>
      </c>
      <c r="D379" s="35">
        <v>300378</v>
      </c>
      <c r="E379" s="36" t="s">
        <v>1247</v>
      </c>
      <c r="F379" s="37"/>
      <c r="G379" s="57" t="s">
        <v>500</v>
      </c>
      <c r="H379" s="35"/>
    </row>
    <row r="380" spans="1:8" ht="18" customHeight="1" x14ac:dyDescent="0.25">
      <c r="A380" s="38">
        <v>379</v>
      </c>
      <c r="B380" s="35" t="s">
        <v>2568</v>
      </c>
      <c r="C380" s="35" t="s">
        <v>1248</v>
      </c>
      <c r="D380" s="35">
        <v>300379</v>
      </c>
      <c r="E380" s="36" t="s">
        <v>1249</v>
      </c>
      <c r="F380" s="37"/>
      <c r="G380" s="57" t="s">
        <v>500</v>
      </c>
      <c r="H380" s="35"/>
    </row>
    <row r="381" spans="1:8" ht="18" customHeight="1" x14ac:dyDescent="0.25">
      <c r="A381" s="38">
        <v>380</v>
      </c>
      <c r="B381" s="35" t="s">
        <v>2569</v>
      </c>
      <c r="C381" s="35" t="s">
        <v>1250</v>
      </c>
      <c r="D381" s="35">
        <v>300380</v>
      </c>
      <c r="E381" s="36" t="s">
        <v>1251</v>
      </c>
      <c r="F381" s="37"/>
      <c r="G381" s="57" t="s">
        <v>500</v>
      </c>
      <c r="H381" s="35"/>
    </row>
    <row r="382" spans="1:8" ht="18" customHeight="1" x14ac:dyDescent="0.25">
      <c r="A382" s="38">
        <v>381</v>
      </c>
      <c r="B382" s="35" t="s">
        <v>2570</v>
      </c>
      <c r="C382" s="35" t="s">
        <v>1252</v>
      </c>
      <c r="D382" s="35">
        <v>300381</v>
      </c>
      <c r="E382" s="36" t="s">
        <v>1253</v>
      </c>
      <c r="F382" s="37"/>
      <c r="G382" s="57" t="s">
        <v>500</v>
      </c>
      <c r="H382" s="35"/>
    </row>
    <row r="383" spans="1:8" ht="18" customHeight="1" x14ac:dyDescent="0.25">
      <c r="A383" s="38">
        <v>382</v>
      </c>
      <c r="B383" s="35" t="s">
        <v>2571</v>
      </c>
      <c r="C383" s="35" t="s">
        <v>1254</v>
      </c>
      <c r="D383" s="35">
        <v>300382</v>
      </c>
      <c r="E383" s="36" t="s">
        <v>1255</v>
      </c>
      <c r="F383" s="37"/>
      <c r="G383" s="57" t="s">
        <v>500</v>
      </c>
      <c r="H383" s="35"/>
    </row>
    <row r="384" spans="1:8" ht="18" customHeight="1" x14ac:dyDescent="0.25">
      <c r="A384" s="38">
        <v>383</v>
      </c>
      <c r="B384" s="35" t="s">
        <v>2572</v>
      </c>
      <c r="C384" s="35" t="s">
        <v>1256</v>
      </c>
      <c r="D384" s="35">
        <v>300383</v>
      </c>
      <c r="E384" s="36" t="s">
        <v>1257</v>
      </c>
      <c r="F384" s="37"/>
      <c r="G384" s="57" t="s">
        <v>500</v>
      </c>
      <c r="H384" s="35"/>
    </row>
    <row r="385" spans="1:8" x14ac:dyDescent="0.25">
      <c r="A385" s="38">
        <v>384</v>
      </c>
      <c r="B385" s="35" t="s">
        <v>2573</v>
      </c>
      <c r="C385" s="35" t="s">
        <v>1258</v>
      </c>
      <c r="D385" s="35">
        <v>300384</v>
      </c>
      <c r="E385" s="36" t="s">
        <v>1259</v>
      </c>
      <c r="F385" s="37"/>
      <c r="G385" s="57" t="s">
        <v>500</v>
      </c>
      <c r="H385" s="35"/>
    </row>
    <row r="386" spans="1:8" ht="18" customHeight="1" x14ac:dyDescent="0.25">
      <c r="A386" s="38">
        <v>385</v>
      </c>
      <c r="B386" s="35" t="s">
        <v>2574</v>
      </c>
      <c r="C386" s="35" t="s">
        <v>1260</v>
      </c>
      <c r="D386" s="35">
        <v>300385</v>
      </c>
      <c r="E386" s="36" t="s">
        <v>1261</v>
      </c>
      <c r="F386" s="37"/>
      <c r="G386" s="57" t="s">
        <v>500</v>
      </c>
      <c r="H386" s="35"/>
    </row>
    <row r="387" spans="1:8" ht="18" customHeight="1" x14ac:dyDescent="0.25">
      <c r="A387" s="38">
        <v>386</v>
      </c>
      <c r="B387" s="35" t="s">
        <v>2575</v>
      </c>
      <c r="C387" s="35" t="s">
        <v>1262</v>
      </c>
      <c r="D387" s="35">
        <v>300386</v>
      </c>
      <c r="E387" s="36" t="s">
        <v>1263</v>
      </c>
      <c r="F387" s="37"/>
      <c r="G387" s="57" t="s">
        <v>500</v>
      </c>
      <c r="H387" s="35"/>
    </row>
    <row r="388" spans="1:8" ht="18" customHeight="1" x14ac:dyDescent="0.25">
      <c r="A388" s="38">
        <v>387</v>
      </c>
      <c r="B388" s="35" t="s">
        <v>2576</v>
      </c>
      <c r="C388" s="35" t="s">
        <v>1264</v>
      </c>
      <c r="D388" s="35">
        <v>300387</v>
      </c>
      <c r="E388" s="36" t="s">
        <v>1265</v>
      </c>
      <c r="F388" s="37"/>
      <c r="G388" s="57" t="s">
        <v>500</v>
      </c>
      <c r="H388" s="35"/>
    </row>
    <row r="389" spans="1:8" ht="18" customHeight="1" x14ac:dyDescent="0.25">
      <c r="A389" s="38">
        <v>388</v>
      </c>
      <c r="B389" s="35" t="s">
        <v>2577</v>
      </c>
      <c r="C389" s="35" t="s">
        <v>1266</v>
      </c>
      <c r="D389" s="35">
        <v>300388</v>
      </c>
      <c r="E389" s="36" t="s">
        <v>1267</v>
      </c>
      <c r="F389" s="37"/>
      <c r="G389" s="57" t="s">
        <v>500</v>
      </c>
      <c r="H389" s="35"/>
    </row>
    <row r="390" spans="1:8" ht="18" customHeight="1" x14ac:dyDescent="0.25">
      <c r="A390" s="38">
        <v>389</v>
      </c>
      <c r="B390" s="35" t="s">
        <v>2578</v>
      </c>
      <c r="C390" s="35" t="s">
        <v>1268</v>
      </c>
      <c r="D390" s="35">
        <v>300389</v>
      </c>
      <c r="E390" s="36" t="s">
        <v>1269</v>
      </c>
      <c r="F390" s="37"/>
      <c r="G390" s="57" t="s">
        <v>500</v>
      </c>
      <c r="H390" s="35"/>
    </row>
    <row r="391" spans="1:8" x14ac:dyDescent="0.25">
      <c r="A391" s="38">
        <v>390</v>
      </c>
      <c r="B391" s="35" t="s">
        <v>2579</v>
      </c>
      <c r="C391" s="35" t="s">
        <v>1270</v>
      </c>
      <c r="D391" s="35">
        <v>300390</v>
      </c>
      <c r="E391" s="36" t="s">
        <v>1271</v>
      </c>
      <c r="F391" s="37"/>
      <c r="G391" s="57" t="s">
        <v>500</v>
      </c>
      <c r="H391" s="35"/>
    </row>
    <row r="392" spans="1:8" ht="18" customHeight="1" x14ac:dyDescent="0.25">
      <c r="A392" s="38">
        <v>391</v>
      </c>
      <c r="B392" s="35" t="s">
        <v>2580</v>
      </c>
      <c r="C392" s="35" t="s">
        <v>1272</v>
      </c>
      <c r="D392" s="35">
        <v>300391</v>
      </c>
      <c r="E392" s="36" t="s">
        <v>1273</v>
      </c>
      <c r="F392" s="37"/>
      <c r="G392" s="57" t="s">
        <v>500</v>
      </c>
      <c r="H392" s="35"/>
    </row>
    <row r="393" spans="1:8" ht="18" customHeight="1" x14ac:dyDescent="0.25">
      <c r="A393" s="38">
        <v>392</v>
      </c>
      <c r="B393" s="35" t="s">
        <v>2581</v>
      </c>
      <c r="C393" s="35" t="s">
        <v>1274</v>
      </c>
      <c r="D393" s="35">
        <v>300392</v>
      </c>
      <c r="E393" s="36" t="s">
        <v>1275</v>
      </c>
      <c r="F393" s="37"/>
      <c r="G393" s="57" t="s">
        <v>500</v>
      </c>
      <c r="H393" s="35"/>
    </row>
    <row r="394" spans="1:8" ht="18" customHeight="1" x14ac:dyDescent="0.25">
      <c r="A394" s="38">
        <v>393</v>
      </c>
      <c r="B394" s="35" t="s">
        <v>2582</v>
      </c>
      <c r="C394" s="35" t="s">
        <v>1276</v>
      </c>
      <c r="D394" s="35">
        <v>300393</v>
      </c>
      <c r="E394" s="36" t="s">
        <v>1277</v>
      </c>
      <c r="F394" s="37"/>
      <c r="G394" s="57" t="s">
        <v>500</v>
      </c>
      <c r="H394" s="35"/>
    </row>
    <row r="395" spans="1:8" ht="18" customHeight="1" x14ac:dyDescent="0.25">
      <c r="A395" s="38">
        <v>394</v>
      </c>
      <c r="B395" s="35" t="s">
        <v>2583</v>
      </c>
      <c r="C395" s="35" t="s">
        <v>1278</v>
      </c>
      <c r="D395" s="35">
        <v>300394</v>
      </c>
      <c r="E395" s="36" t="s">
        <v>1279</v>
      </c>
      <c r="F395" s="37"/>
      <c r="G395" s="57" t="s">
        <v>500</v>
      </c>
      <c r="H395" s="35"/>
    </row>
    <row r="396" spans="1:8" ht="18" customHeight="1" x14ac:dyDescent="0.25">
      <c r="A396" s="38">
        <v>395</v>
      </c>
      <c r="B396" s="35" t="s">
        <v>2584</v>
      </c>
      <c r="C396" s="35" t="s">
        <v>1280</v>
      </c>
      <c r="D396" s="35">
        <v>300395</v>
      </c>
      <c r="E396" s="36" t="s">
        <v>1281</v>
      </c>
      <c r="F396" s="37"/>
      <c r="G396" s="57" t="s">
        <v>500</v>
      </c>
      <c r="H396" s="35"/>
    </row>
    <row r="397" spans="1:8" ht="18" customHeight="1" x14ac:dyDescent="0.25">
      <c r="A397" s="38">
        <v>396</v>
      </c>
      <c r="B397" s="35" t="s">
        <v>2585</v>
      </c>
      <c r="C397" s="35" t="s">
        <v>1282</v>
      </c>
      <c r="D397" s="35">
        <v>300396</v>
      </c>
      <c r="E397" s="36" t="s">
        <v>1283</v>
      </c>
      <c r="F397" s="37"/>
      <c r="G397" s="57" t="s">
        <v>500</v>
      </c>
      <c r="H397" s="35"/>
    </row>
    <row r="398" spans="1:8" ht="18" customHeight="1" x14ac:dyDescent="0.25">
      <c r="A398" s="38">
        <v>397</v>
      </c>
      <c r="B398" s="35" t="s">
        <v>2586</v>
      </c>
      <c r="C398" s="35" t="s">
        <v>1284</v>
      </c>
      <c r="D398" s="35">
        <v>300397</v>
      </c>
      <c r="E398" s="36" t="s">
        <v>1285</v>
      </c>
      <c r="F398" s="37"/>
      <c r="G398" s="57" t="s">
        <v>500</v>
      </c>
      <c r="H398" s="35"/>
    </row>
    <row r="399" spans="1:8" ht="18" customHeight="1" x14ac:dyDescent="0.25">
      <c r="A399" s="38">
        <v>398</v>
      </c>
      <c r="B399" s="35" t="s">
        <v>2587</v>
      </c>
      <c r="C399" s="35" t="s">
        <v>1286</v>
      </c>
      <c r="D399" s="35">
        <v>300398</v>
      </c>
      <c r="E399" s="36" t="s">
        <v>1287</v>
      </c>
      <c r="F399" s="37"/>
      <c r="G399" s="57" t="s">
        <v>500</v>
      </c>
      <c r="H399" s="35"/>
    </row>
    <row r="400" spans="1:8" ht="18" customHeight="1" x14ac:dyDescent="0.25">
      <c r="A400" s="38">
        <v>399</v>
      </c>
      <c r="B400" s="35" t="s">
        <v>2588</v>
      </c>
      <c r="C400" s="35" t="s">
        <v>1288</v>
      </c>
      <c r="D400" s="35">
        <v>300399</v>
      </c>
      <c r="E400" s="36" t="s">
        <v>1289</v>
      </c>
      <c r="F400" s="37"/>
      <c r="G400" s="57" t="s">
        <v>500</v>
      </c>
      <c r="H400" s="35"/>
    </row>
    <row r="401" spans="1:8" ht="18" customHeight="1" x14ac:dyDescent="0.25">
      <c r="A401" s="38">
        <v>400</v>
      </c>
      <c r="B401" s="35" t="s">
        <v>2589</v>
      </c>
      <c r="C401" s="35" t="s">
        <v>1290</v>
      </c>
      <c r="D401" s="35">
        <v>300400</v>
      </c>
      <c r="E401" s="36" t="s">
        <v>1291</v>
      </c>
      <c r="F401" s="37"/>
      <c r="G401" s="57" t="s">
        <v>500</v>
      </c>
      <c r="H401" s="35"/>
    </row>
    <row r="402" spans="1:8" ht="18" customHeight="1" x14ac:dyDescent="0.25">
      <c r="A402" s="38">
        <v>401</v>
      </c>
      <c r="B402" s="35" t="s">
        <v>2590</v>
      </c>
      <c r="C402" s="35" t="s">
        <v>1292</v>
      </c>
      <c r="D402" s="35">
        <v>300401</v>
      </c>
      <c r="E402" s="36" t="s">
        <v>1293</v>
      </c>
      <c r="F402" s="37"/>
      <c r="G402" s="57" t="s">
        <v>500</v>
      </c>
      <c r="H402" s="35"/>
    </row>
    <row r="403" spans="1:8" ht="18" customHeight="1" x14ac:dyDescent="0.25">
      <c r="A403" s="38">
        <v>402</v>
      </c>
      <c r="B403" s="35" t="s">
        <v>2591</v>
      </c>
      <c r="C403" s="35" t="s">
        <v>1294</v>
      </c>
      <c r="D403" s="35">
        <v>300402</v>
      </c>
      <c r="E403" s="36" t="s">
        <v>1295</v>
      </c>
      <c r="F403" s="37"/>
      <c r="G403" s="57" t="s">
        <v>500</v>
      </c>
      <c r="H403" s="35"/>
    </row>
    <row r="404" spans="1:8" ht="18" customHeight="1" x14ac:dyDescent="0.25">
      <c r="A404" s="38">
        <v>403</v>
      </c>
      <c r="B404" s="35" t="s">
        <v>2592</v>
      </c>
      <c r="C404" s="35" t="s">
        <v>1296</v>
      </c>
      <c r="D404" s="35">
        <v>300403</v>
      </c>
      <c r="E404" s="36" t="s">
        <v>1297</v>
      </c>
      <c r="F404" s="37"/>
      <c r="G404" s="57" t="s">
        <v>500</v>
      </c>
      <c r="H404" s="35"/>
    </row>
    <row r="405" spans="1:8" ht="18" customHeight="1" x14ac:dyDescent="0.25">
      <c r="A405" s="38">
        <v>404</v>
      </c>
      <c r="B405" s="35" t="s">
        <v>2593</v>
      </c>
      <c r="C405" s="35" t="s">
        <v>1298</v>
      </c>
      <c r="D405" s="35">
        <v>300404</v>
      </c>
      <c r="E405" s="36" t="s">
        <v>1299</v>
      </c>
      <c r="F405" s="37"/>
      <c r="G405" s="57" t="s">
        <v>500</v>
      </c>
      <c r="H405" s="35"/>
    </row>
    <row r="406" spans="1:8" ht="18" customHeight="1" x14ac:dyDescent="0.25">
      <c r="A406" s="38">
        <v>405</v>
      </c>
      <c r="B406" s="35" t="s">
        <v>2594</v>
      </c>
      <c r="C406" s="35" t="s">
        <v>1300</v>
      </c>
      <c r="D406" s="35">
        <v>300405</v>
      </c>
      <c r="E406" s="36" t="s">
        <v>1301</v>
      </c>
      <c r="F406" s="37"/>
      <c r="G406" s="57" t="s">
        <v>500</v>
      </c>
      <c r="H406" s="35"/>
    </row>
    <row r="407" spans="1:8" ht="18" customHeight="1" x14ac:dyDescent="0.25">
      <c r="A407" s="38">
        <v>406</v>
      </c>
      <c r="B407" s="35" t="s">
        <v>2595</v>
      </c>
      <c r="C407" s="35" t="s">
        <v>1302</v>
      </c>
      <c r="D407" s="35">
        <v>300406</v>
      </c>
      <c r="E407" s="36" t="s">
        <v>1303</v>
      </c>
      <c r="F407" s="37"/>
      <c r="G407" s="57" t="s">
        <v>500</v>
      </c>
      <c r="H407" s="35"/>
    </row>
    <row r="408" spans="1:8" ht="18" customHeight="1" x14ac:dyDescent="0.25">
      <c r="A408" s="38">
        <v>407</v>
      </c>
      <c r="B408" s="35" t="s">
        <v>2596</v>
      </c>
      <c r="C408" s="35" t="s">
        <v>1304</v>
      </c>
      <c r="D408" s="35">
        <v>300407</v>
      </c>
      <c r="E408" s="36" t="s">
        <v>1305</v>
      </c>
      <c r="F408" s="37"/>
      <c r="G408" s="57" t="s">
        <v>500</v>
      </c>
      <c r="H408" s="35"/>
    </row>
    <row r="409" spans="1:8" ht="18" customHeight="1" x14ac:dyDescent="0.25">
      <c r="A409" s="38">
        <v>408</v>
      </c>
      <c r="B409" s="35" t="s">
        <v>2597</v>
      </c>
      <c r="C409" s="35" t="s">
        <v>1306</v>
      </c>
      <c r="D409" s="35">
        <v>300408</v>
      </c>
      <c r="E409" s="36" t="s">
        <v>1307</v>
      </c>
      <c r="F409" s="37"/>
      <c r="G409" s="57" t="s">
        <v>500</v>
      </c>
      <c r="H409" s="35"/>
    </row>
    <row r="410" spans="1:8" ht="18" customHeight="1" x14ac:dyDescent="0.25">
      <c r="A410" s="38">
        <v>409</v>
      </c>
      <c r="B410" s="35" t="s">
        <v>2598</v>
      </c>
      <c r="C410" s="35" t="s">
        <v>1308</v>
      </c>
      <c r="D410" s="35">
        <v>300409</v>
      </c>
      <c r="E410" s="36" t="s">
        <v>1309</v>
      </c>
      <c r="F410" s="37"/>
      <c r="G410" s="57" t="s">
        <v>500</v>
      </c>
      <c r="H410" s="35"/>
    </row>
    <row r="411" spans="1:8" ht="18" customHeight="1" x14ac:dyDescent="0.25">
      <c r="A411" s="38">
        <v>410</v>
      </c>
      <c r="B411" s="35" t="s">
        <v>2599</v>
      </c>
      <c r="C411" s="35" t="s">
        <v>1310</v>
      </c>
      <c r="D411" s="35">
        <v>300410</v>
      </c>
      <c r="E411" s="36" t="s">
        <v>1311</v>
      </c>
      <c r="F411" s="37"/>
      <c r="G411" s="57" t="s">
        <v>500</v>
      </c>
      <c r="H411" s="35"/>
    </row>
    <row r="412" spans="1:8" ht="18" customHeight="1" x14ac:dyDescent="0.25">
      <c r="A412" s="38">
        <v>411</v>
      </c>
      <c r="B412" s="35" t="s">
        <v>2600</v>
      </c>
      <c r="C412" s="35" t="s">
        <v>1312</v>
      </c>
      <c r="D412" s="35">
        <v>300411</v>
      </c>
      <c r="E412" s="36" t="s">
        <v>1313</v>
      </c>
      <c r="F412" s="37"/>
      <c r="G412" s="57" t="s">
        <v>500</v>
      </c>
      <c r="H412" s="35"/>
    </row>
    <row r="413" spans="1:8" ht="18" customHeight="1" x14ac:dyDescent="0.25">
      <c r="A413" s="38">
        <v>412</v>
      </c>
      <c r="B413" s="35" t="s">
        <v>2601</v>
      </c>
      <c r="C413" s="35" t="s">
        <v>1314</v>
      </c>
      <c r="D413" s="35">
        <v>300412</v>
      </c>
      <c r="E413" s="36" t="s">
        <v>1315</v>
      </c>
      <c r="F413" s="37"/>
      <c r="G413" s="57" t="s">
        <v>500</v>
      </c>
      <c r="H413" s="35"/>
    </row>
    <row r="414" spans="1:8" ht="18" customHeight="1" x14ac:dyDescent="0.25">
      <c r="A414" s="38">
        <v>413</v>
      </c>
      <c r="B414" s="35" t="s">
        <v>2602</v>
      </c>
      <c r="C414" s="35" t="s">
        <v>1316</v>
      </c>
      <c r="D414" s="35">
        <v>300413</v>
      </c>
      <c r="E414" s="36" t="s">
        <v>1317</v>
      </c>
      <c r="F414" s="37"/>
      <c r="G414" s="57" t="s">
        <v>500</v>
      </c>
      <c r="H414" s="35"/>
    </row>
    <row r="415" spans="1:8" ht="18" customHeight="1" x14ac:dyDescent="0.25">
      <c r="A415" s="38">
        <v>414</v>
      </c>
      <c r="B415" s="35" t="s">
        <v>2603</v>
      </c>
      <c r="C415" s="35" t="s">
        <v>1318</v>
      </c>
      <c r="D415" s="35">
        <v>300414</v>
      </c>
      <c r="E415" s="36" t="s">
        <v>1319</v>
      </c>
      <c r="F415" s="37"/>
      <c r="G415" s="57" t="s">
        <v>500</v>
      </c>
      <c r="H415" s="35"/>
    </row>
    <row r="416" spans="1:8" ht="18" customHeight="1" x14ac:dyDescent="0.25">
      <c r="A416" s="38">
        <v>415</v>
      </c>
      <c r="B416" s="35" t="s">
        <v>2604</v>
      </c>
      <c r="C416" s="35" t="s">
        <v>1320</v>
      </c>
      <c r="D416" s="35">
        <v>300415</v>
      </c>
      <c r="E416" s="36" t="s">
        <v>1321</v>
      </c>
      <c r="F416" s="37"/>
      <c r="G416" s="57" t="s">
        <v>500</v>
      </c>
      <c r="H416" s="35"/>
    </row>
    <row r="417" spans="1:8" ht="18" customHeight="1" x14ac:dyDescent="0.25">
      <c r="A417" s="38">
        <v>416</v>
      </c>
      <c r="B417" s="35" t="s">
        <v>2605</v>
      </c>
      <c r="C417" s="35" t="s">
        <v>1322</v>
      </c>
      <c r="D417" s="35">
        <v>300416</v>
      </c>
      <c r="E417" s="36" t="s">
        <v>1323</v>
      </c>
      <c r="F417" s="37"/>
      <c r="G417" s="57" t="s">
        <v>500</v>
      </c>
      <c r="H417" s="35"/>
    </row>
    <row r="418" spans="1:8" ht="18" customHeight="1" x14ac:dyDescent="0.25">
      <c r="A418" s="38">
        <v>417</v>
      </c>
      <c r="B418" s="35" t="s">
        <v>2606</v>
      </c>
      <c r="C418" s="35" t="s">
        <v>1324</v>
      </c>
      <c r="D418" s="35">
        <v>300417</v>
      </c>
      <c r="E418" s="36" t="s">
        <v>1325</v>
      </c>
      <c r="F418" s="37"/>
      <c r="G418" s="57" t="s">
        <v>500</v>
      </c>
      <c r="H418" s="35"/>
    </row>
    <row r="419" spans="1:8" ht="18" customHeight="1" x14ac:dyDescent="0.25">
      <c r="A419" s="38">
        <v>418</v>
      </c>
      <c r="B419" s="35" t="s">
        <v>2607</v>
      </c>
      <c r="C419" s="35" t="s">
        <v>1326</v>
      </c>
      <c r="D419" s="35">
        <v>300418</v>
      </c>
      <c r="E419" s="36" t="s">
        <v>1327</v>
      </c>
      <c r="F419" s="37"/>
      <c r="G419" s="57" t="s">
        <v>500</v>
      </c>
      <c r="H419" s="35"/>
    </row>
    <row r="420" spans="1:8" ht="18" customHeight="1" x14ac:dyDescent="0.25">
      <c r="A420" s="38">
        <v>419</v>
      </c>
      <c r="B420" s="35" t="s">
        <v>2608</v>
      </c>
      <c r="C420" s="35" t="s">
        <v>1328</v>
      </c>
      <c r="D420" s="35">
        <v>300419</v>
      </c>
      <c r="E420" s="36" t="s">
        <v>1329</v>
      </c>
      <c r="F420" s="37"/>
      <c r="G420" s="57" t="s">
        <v>500</v>
      </c>
      <c r="H420" s="35"/>
    </row>
    <row r="421" spans="1:8" ht="18" customHeight="1" x14ac:dyDescent="0.25">
      <c r="A421" s="38">
        <v>420</v>
      </c>
      <c r="B421" s="35" t="s">
        <v>2609</v>
      </c>
      <c r="C421" s="35" t="s">
        <v>1330</v>
      </c>
      <c r="D421" s="35">
        <v>300420</v>
      </c>
      <c r="E421" s="36" t="s">
        <v>1331</v>
      </c>
      <c r="F421" s="37"/>
      <c r="G421" s="57" t="s">
        <v>500</v>
      </c>
      <c r="H421" s="35"/>
    </row>
    <row r="422" spans="1:8" ht="18" customHeight="1" x14ac:dyDescent="0.25">
      <c r="A422" s="38">
        <v>421</v>
      </c>
      <c r="B422" s="35" t="s">
        <v>2610</v>
      </c>
      <c r="C422" s="35" t="s">
        <v>1332</v>
      </c>
      <c r="D422" s="35">
        <v>300421</v>
      </c>
      <c r="E422" s="36" t="s">
        <v>1333</v>
      </c>
      <c r="F422" s="37"/>
      <c r="G422" s="57" t="s">
        <v>500</v>
      </c>
      <c r="H422" s="35"/>
    </row>
    <row r="423" spans="1:8" ht="18" customHeight="1" x14ac:dyDescent="0.25">
      <c r="A423" s="38">
        <v>422</v>
      </c>
      <c r="B423" s="35" t="s">
        <v>2611</v>
      </c>
      <c r="C423" s="35" t="s">
        <v>1334</v>
      </c>
      <c r="D423" s="35">
        <v>300422</v>
      </c>
      <c r="E423" s="36" t="s">
        <v>1335</v>
      </c>
      <c r="F423" s="37"/>
      <c r="G423" s="57" t="s">
        <v>500</v>
      </c>
      <c r="H423" s="35"/>
    </row>
    <row r="424" spans="1:8" ht="18" customHeight="1" x14ac:dyDescent="0.25">
      <c r="A424" s="38">
        <v>423</v>
      </c>
      <c r="B424" s="35" t="s">
        <v>2612</v>
      </c>
      <c r="C424" s="35" t="s">
        <v>1336</v>
      </c>
      <c r="D424" s="35">
        <v>300423</v>
      </c>
      <c r="E424" s="36" t="s">
        <v>1337</v>
      </c>
      <c r="F424" s="37"/>
      <c r="G424" s="57" t="s">
        <v>500</v>
      </c>
      <c r="H424" s="35"/>
    </row>
    <row r="425" spans="1:8" ht="18" customHeight="1" x14ac:dyDescent="0.25">
      <c r="A425" s="38">
        <v>424</v>
      </c>
      <c r="B425" s="35" t="s">
        <v>2613</v>
      </c>
      <c r="C425" s="35" t="s">
        <v>1338</v>
      </c>
      <c r="D425" s="35">
        <v>300424</v>
      </c>
      <c r="E425" s="36" t="s">
        <v>1339</v>
      </c>
      <c r="F425" s="37"/>
      <c r="G425" s="57" t="s">
        <v>500</v>
      </c>
      <c r="H425" s="35"/>
    </row>
    <row r="426" spans="1:8" ht="18" customHeight="1" x14ac:dyDescent="0.25">
      <c r="A426" s="38">
        <v>425</v>
      </c>
      <c r="B426" s="35" t="s">
        <v>2614</v>
      </c>
      <c r="C426" s="35" t="s">
        <v>1340</v>
      </c>
      <c r="D426" s="35">
        <v>300425</v>
      </c>
      <c r="E426" s="36" t="s">
        <v>1341</v>
      </c>
      <c r="F426" s="37"/>
      <c r="G426" s="57" t="s">
        <v>500</v>
      </c>
      <c r="H426" s="35"/>
    </row>
    <row r="427" spans="1:8" ht="18" customHeight="1" x14ac:dyDescent="0.25">
      <c r="A427" s="38">
        <v>426</v>
      </c>
      <c r="B427" s="35" t="s">
        <v>2615</v>
      </c>
      <c r="C427" s="35" t="s">
        <v>1342</v>
      </c>
      <c r="D427" s="35">
        <v>300426</v>
      </c>
      <c r="E427" s="36" t="s">
        <v>1343</v>
      </c>
      <c r="F427" s="37"/>
      <c r="G427" s="57" t="s">
        <v>500</v>
      </c>
      <c r="H427" s="35"/>
    </row>
    <row r="428" spans="1:8" ht="18" customHeight="1" x14ac:dyDescent="0.25">
      <c r="A428" s="38">
        <v>427</v>
      </c>
      <c r="B428" s="35" t="s">
        <v>2616</v>
      </c>
      <c r="C428" s="35" t="s">
        <v>1344</v>
      </c>
      <c r="D428" s="35">
        <v>300427</v>
      </c>
      <c r="E428" s="36" t="s">
        <v>1345</v>
      </c>
      <c r="F428" s="37"/>
      <c r="G428" s="57" t="s">
        <v>500</v>
      </c>
      <c r="H428" s="35"/>
    </row>
    <row r="429" spans="1:8" ht="18" customHeight="1" x14ac:dyDescent="0.25">
      <c r="A429" s="38">
        <v>428</v>
      </c>
      <c r="B429" s="35" t="s">
        <v>2617</v>
      </c>
      <c r="C429" s="35" t="s">
        <v>1346</v>
      </c>
      <c r="D429" s="35">
        <v>300428</v>
      </c>
      <c r="E429" s="36" t="s">
        <v>1347</v>
      </c>
      <c r="F429" s="37"/>
      <c r="G429" s="57" t="s">
        <v>500</v>
      </c>
      <c r="H429" s="35"/>
    </row>
    <row r="430" spans="1:8" ht="18" customHeight="1" x14ac:dyDescent="0.25">
      <c r="A430" s="38">
        <v>429</v>
      </c>
      <c r="B430" s="35" t="s">
        <v>2618</v>
      </c>
      <c r="C430" s="35" t="s">
        <v>1348</v>
      </c>
      <c r="D430" s="35">
        <v>300429</v>
      </c>
      <c r="E430" s="36" t="s">
        <v>1349</v>
      </c>
      <c r="F430" s="37"/>
      <c r="G430" s="57" t="s">
        <v>500</v>
      </c>
      <c r="H430" s="35"/>
    </row>
    <row r="431" spans="1:8" ht="18" customHeight="1" x14ac:dyDescent="0.25">
      <c r="A431" s="38">
        <v>430</v>
      </c>
      <c r="B431" s="35" t="s">
        <v>2619</v>
      </c>
      <c r="C431" s="35" t="s">
        <v>1350</v>
      </c>
      <c r="D431" s="35">
        <v>300430</v>
      </c>
      <c r="E431" s="36" t="s">
        <v>1351</v>
      </c>
      <c r="F431" s="37"/>
      <c r="G431" s="57" t="s">
        <v>500</v>
      </c>
      <c r="H431" s="35"/>
    </row>
    <row r="432" spans="1:8" ht="18" customHeight="1" x14ac:dyDescent="0.25">
      <c r="A432" s="38">
        <v>431</v>
      </c>
      <c r="B432" s="35" t="s">
        <v>2620</v>
      </c>
      <c r="C432" s="35" t="s">
        <v>1352</v>
      </c>
      <c r="D432" s="35">
        <v>300431</v>
      </c>
      <c r="E432" s="36" t="s">
        <v>1353</v>
      </c>
      <c r="F432" s="37"/>
      <c r="G432" s="57" t="s">
        <v>500</v>
      </c>
      <c r="H432" s="35"/>
    </row>
    <row r="433" spans="1:8" ht="18" customHeight="1" x14ac:dyDescent="0.25">
      <c r="A433" s="38">
        <v>432</v>
      </c>
      <c r="B433" s="35" t="s">
        <v>2621</v>
      </c>
      <c r="C433" s="35" t="s">
        <v>1354</v>
      </c>
      <c r="D433" s="35">
        <v>300432</v>
      </c>
      <c r="E433" s="36" t="s">
        <v>1355</v>
      </c>
      <c r="F433" s="37"/>
      <c r="G433" s="57" t="s">
        <v>500</v>
      </c>
      <c r="H433" s="35"/>
    </row>
    <row r="434" spans="1:8" ht="18" customHeight="1" x14ac:dyDescent="0.25">
      <c r="A434" s="38">
        <v>433</v>
      </c>
      <c r="B434" s="35" t="s">
        <v>2622</v>
      </c>
      <c r="C434" s="35" t="s">
        <v>1356</v>
      </c>
      <c r="D434" s="35">
        <v>300433</v>
      </c>
      <c r="E434" s="36" t="s">
        <v>1357</v>
      </c>
      <c r="F434" s="37"/>
      <c r="G434" s="57" t="s">
        <v>500</v>
      </c>
      <c r="H434" s="35"/>
    </row>
    <row r="435" spans="1:8" ht="18" customHeight="1" x14ac:dyDescent="0.25">
      <c r="A435" s="38">
        <v>434</v>
      </c>
      <c r="B435" s="35" t="s">
        <v>2623</v>
      </c>
      <c r="C435" s="35" t="s">
        <v>1358</v>
      </c>
      <c r="D435" s="35">
        <v>300434</v>
      </c>
      <c r="E435" s="36" t="s">
        <v>1359</v>
      </c>
      <c r="F435" s="37"/>
      <c r="G435" s="57" t="s">
        <v>500</v>
      </c>
      <c r="H435" s="35"/>
    </row>
    <row r="436" spans="1:8" ht="18" customHeight="1" x14ac:dyDescent="0.25">
      <c r="A436" s="38">
        <v>435</v>
      </c>
      <c r="B436" s="35" t="s">
        <v>2624</v>
      </c>
      <c r="C436" s="35" t="s">
        <v>1360</v>
      </c>
      <c r="D436" s="35">
        <v>300435</v>
      </c>
      <c r="E436" s="36" t="s">
        <v>1361</v>
      </c>
      <c r="F436" s="37"/>
      <c r="G436" s="57" t="s">
        <v>500</v>
      </c>
      <c r="H436" s="35"/>
    </row>
    <row r="437" spans="1:8" ht="18" customHeight="1" x14ac:dyDescent="0.25">
      <c r="A437" s="38">
        <v>436</v>
      </c>
      <c r="B437" s="35" t="s">
        <v>2625</v>
      </c>
      <c r="C437" s="35" t="s">
        <v>1362</v>
      </c>
      <c r="D437" s="35">
        <v>300436</v>
      </c>
      <c r="E437" s="36" t="s">
        <v>1363</v>
      </c>
      <c r="F437" s="37"/>
      <c r="G437" s="57" t="s">
        <v>500</v>
      </c>
      <c r="H437" s="35"/>
    </row>
    <row r="438" spans="1:8" ht="18" customHeight="1" x14ac:dyDescent="0.25">
      <c r="A438" s="38">
        <v>437</v>
      </c>
      <c r="B438" s="35" t="s">
        <v>2626</v>
      </c>
      <c r="C438" s="35" t="s">
        <v>1364</v>
      </c>
      <c r="D438" s="35">
        <v>300437</v>
      </c>
      <c r="E438" s="36" t="s">
        <v>1365</v>
      </c>
      <c r="F438" s="37"/>
      <c r="G438" s="57" t="s">
        <v>500</v>
      </c>
      <c r="H438" s="35"/>
    </row>
    <row r="439" spans="1:8" ht="18" customHeight="1" x14ac:dyDescent="0.25">
      <c r="A439" s="38">
        <v>438</v>
      </c>
      <c r="B439" s="35" t="s">
        <v>2627</v>
      </c>
      <c r="C439" s="35" t="s">
        <v>1366</v>
      </c>
      <c r="D439" s="35">
        <v>300438</v>
      </c>
      <c r="E439" s="36" t="s">
        <v>1367</v>
      </c>
      <c r="F439" s="37"/>
      <c r="G439" s="57" t="s">
        <v>500</v>
      </c>
      <c r="H439" s="35"/>
    </row>
    <row r="440" spans="1:8" ht="18" customHeight="1" x14ac:dyDescent="0.25">
      <c r="A440" s="38">
        <v>439</v>
      </c>
      <c r="B440" s="35" t="s">
        <v>2628</v>
      </c>
      <c r="C440" s="35" t="s">
        <v>1368</v>
      </c>
      <c r="D440" s="35">
        <v>300439</v>
      </c>
      <c r="E440" s="36" t="s">
        <v>1369</v>
      </c>
      <c r="F440" s="37"/>
      <c r="G440" s="57" t="s">
        <v>500</v>
      </c>
      <c r="H440" s="35"/>
    </row>
    <row r="441" spans="1:8" ht="18" customHeight="1" x14ac:dyDescent="0.25">
      <c r="A441" s="38">
        <v>440</v>
      </c>
      <c r="B441" s="35" t="s">
        <v>2629</v>
      </c>
      <c r="C441" s="35" t="s">
        <v>1370</v>
      </c>
      <c r="D441" s="35">
        <v>300440</v>
      </c>
      <c r="E441" s="36" t="s">
        <v>1371</v>
      </c>
      <c r="F441" s="37"/>
      <c r="G441" s="57" t="s">
        <v>500</v>
      </c>
      <c r="H441" s="35"/>
    </row>
    <row r="442" spans="1:8" ht="18" customHeight="1" x14ac:dyDescent="0.25">
      <c r="A442" s="38">
        <v>441</v>
      </c>
      <c r="B442" s="35" t="s">
        <v>2630</v>
      </c>
      <c r="C442" s="35" t="s">
        <v>1372</v>
      </c>
      <c r="D442" s="35">
        <v>300441</v>
      </c>
      <c r="E442" s="36" t="s">
        <v>492</v>
      </c>
      <c r="F442" s="37"/>
      <c r="G442" s="57" t="s">
        <v>500</v>
      </c>
      <c r="H442" s="35"/>
    </row>
    <row r="443" spans="1:8" ht="18" customHeight="1" x14ac:dyDescent="0.25">
      <c r="A443" s="38">
        <v>442</v>
      </c>
      <c r="B443" s="35" t="s">
        <v>2631</v>
      </c>
      <c r="C443" s="35" t="s">
        <v>1373</v>
      </c>
      <c r="D443" s="35">
        <v>300442</v>
      </c>
      <c r="E443" s="36" t="s">
        <v>493</v>
      </c>
      <c r="F443" s="37"/>
      <c r="G443" s="57" t="s">
        <v>500</v>
      </c>
      <c r="H443" s="35"/>
    </row>
    <row r="444" spans="1:8" ht="18" customHeight="1" x14ac:dyDescent="0.25">
      <c r="A444" s="38">
        <v>443</v>
      </c>
      <c r="B444" s="35" t="s">
        <v>2632</v>
      </c>
      <c r="C444" s="35" t="s">
        <v>1374</v>
      </c>
      <c r="D444" s="35">
        <v>300443</v>
      </c>
      <c r="E444" s="36" t="s">
        <v>1375</v>
      </c>
      <c r="F444" s="37"/>
      <c r="G444" s="57" t="s">
        <v>500</v>
      </c>
      <c r="H444" s="35"/>
    </row>
    <row r="445" spans="1:8" ht="18" customHeight="1" x14ac:dyDescent="0.25">
      <c r="A445" s="38">
        <v>444</v>
      </c>
      <c r="B445" s="35" t="s">
        <v>2633</v>
      </c>
      <c r="C445" s="35" t="s">
        <v>1376</v>
      </c>
      <c r="D445" s="35">
        <v>300444</v>
      </c>
      <c r="E445" s="36" t="s">
        <v>1377</v>
      </c>
      <c r="F445" s="37"/>
      <c r="G445" s="57" t="s">
        <v>500</v>
      </c>
      <c r="H445" s="35"/>
    </row>
    <row r="446" spans="1:8" ht="18" customHeight="1" x14ac:dyDescent="0.25">
      <c r="A446" s="38">
        <v>445</v>
      </c>
      <c r="B446" s="35" t="s">
        <v>2634</v>
      </c>
      <c r="C446" s="35" t="s">
        <v>1378</v>
      </c>
      <c r="D446" s="35">
        <v>300445</v>
      </c>
      <c r="E446" s="36" t="s">
        <v>1379</v>
      </c>
      <c r="F446" s="37"/>
      <c r="G446" s="57" t="s">
        <v>500</v>
      </c>
      <c r="H446" s="35"/>
    </row>
    <row r="447" spans="1:8" ht="18" customHeight="1" x14ac:dyDescent="0.25">
      <c r="A447" s="38">
        <v>446</v>
      </c>
      <c r="B447" s="35" t="s">
        <v>2635</v>
      </c>
      <c r="C447" s="35" t="s">
        <v>1380</v>
      </c>
      <c r="D447" s="35">
        <v>300446</v>
      </c>
      <c r="E447" s="36" t="s">
        <v>1381</v>
      </c>
      <c r="F447" s="37"/>
      <c r="G447" s="57" t="s">
        <v>500</v>
      </c>
      <c r="H447" s="35"/>
    </row>
    <row r="448" spans="1:8" ht="18" customHeight="1" x14ac:dyDescent="0.25">
      <c r="A448" s="38">
        <v>447</v>
      </c>
      <c r="B448" s="35" t="s">
        <v>2636</v>
      </c>
      <c r="C448" s="35" t="s">
        <v>1382</v>
      </c>
      <c r="D448" s="35">
        <v>300447</v>
      </c>
      <c r="E448" s="36" t="s">
        <v>1383</v>
      </c>
      <c r="F448" s="37"/>
      <c r="G448" s="57" t="s">
        <v>500</v>
      </c>
      <c r="H448" s="35"/>
    </row>
    <row r="449" spans="1:8" ht="18" customHeight="1" x14ac:dyDescent="0.25">
      <c r="A449" s="38">
        <v>448</v>
      </c>
      <c r="B449" s="35" t="s">
        <v>2637</v>
      </c>
      <c r="C449" s="35" t="s">
        <v>1384</v>
      </c>
      <c r="D449" s="35">
        <v>300448</v>
      </c>
      <c r="E449" s="36" t="s">
        <v>1385</v>
      </c>
      <c r="F449" s="37"/>
      <c r="G449" s="57" t="s">
        <v>500</v>
      </c>
      <c r="H449" s="35"/>
    </row>
    <row r="450" spans="1:8" ht="18" customHeight="1" x14ac:dyDescent="0.25">
      <c r="A450" s="38">
        <v>449</v>
      </c>
      <c r="B450" s="35" t="s">
        <v>2638</v>
      </c>
      <c r="C450" s="35" t="s">
        <v>1386</v>
      </c>
      <c r="D450" s="35">
        <v>300449</v>
      </c>
      <c r="E450" s="36" t="s">
        <v>1387</v>
      </c>
      <c r="F450" s="37"/>
      <c r="G450" s="57" t="s">
        <v>500</v>
      </c>
      <c r="H450" s="35"/>
    </row>
    <row r="451" spans="1:8" ht="18" customHeight="1" x14ac:dyDescent="0.25">
      <c r="A451" s="38">
        <v>450</v>
      </c>
      <c r="B451" s="35" t="s">
        <v>2639</v>
      </c>
      <c r="C451" s="35" t="s">
        <v>1388</v>
      </c>
      <c r="D451" s="35">
        <v>300450</v>
      </c>
      <c r="E451" s="36" t="s">
        <v>1389</v>
      </c>
      <c r="F451" s="37"/>
      <c r="G451" s="57" t="s">
        <v>500</v>
      </c>
      <c r="H451" s="35"/>
    </row>
    <row r="452" spans="1:8" ht="18" customHeight="1" x14ac:dyDescent="0.25">
      <c r="A452" s="38">
        <v>451</v>
      </c>
      <c r="B452" s="35" t="s">
        <v>2640</v>
      </c>
      <c r="C452" s="35" t="s">
        <v>1390</v>
      </c>
      <c r="D452" s="35">
        <v>300451</v>
      </c>
      <c r="E452" s="36" t="s">
        <v>1391</v>
      </c>
      <c r="F452" s="37"/>
      <c r="G452" s="57" t="s">
        <v>500</v>
      </c>
      <c r="H452" s="35"/>
    </row>
    <row r="453" spans="1:8" ht="18" customHeight="1" x14ac:dyDescent="0.25">
      <c r="A453" s="38">
        <v>452</v>
      </c>
      <c r="B453" s="35" t="s">
        <v>2641</v>
      </c>
      <c r="C453" s="35" t="s">
        <v>1392</v>
      </c>
      <c r="D453" s="35">
        <v>300452</v>
      </c>
      <c r="E453" s="36" t="s">
        <v>1393</v>
      </c>
      <c r="F453" s="37"/>
      <c r="G453" s="57" t="s">
        <v>500</v>
      </c>
      <c r="H453" s="35"/>
    </row>
    <row r="454" spans="1:8" ht="18" customHeight="1" x14ac:dyDescent="0.25">
      <c r="A454" s="38">
        <v>453</v>
      </c>
      <c r="B454" s="35" t="s">
        <v>2642</v>
      </c>
      <c r="C454" s="35" t="s">
        <v>1394</v>
      </c>
      <c r="D454" s="35">
        <v>300453</v>
      </c>
      <c r="E454" s="36" t="s">
        <v>1395</v>
      </c>
      <c r="F454" s="37"/>
      <c r="G454" s="57" t="s">
        <v>500</v>
      </c>
      <c r="H454" s="35"/>
    </row>
    <row r="455" spans="1:8" ht="18" customHeight="1" x14ac:dyDescent="0.25">
      <c r="A455" s="38">
        <v>454</v>
      </c>
      <c r="B455" s="35" t="s">
        <v>2643</v>
      </c>
      <c r="C455" s="35" t="s">
        <v>1396</v>
      </c>
      <c r="D455" s="35">
        <v>300454</v>
      </c>
      <c r="E455" s="36" t="s">
        <v>1397</v>
      </c>
      <c r="F455" s="37"/>
      <c r="G455" s="57" t="s">
        <v>500</v>
      </c>
      <c r="H455" s="35"/>
    </row>
    <row r="456" spans="1:8" ht="18" customHeight="1" x14ac:dyDescent="0.25">
      <c r="A456" s="38">
        <v>455</v>
      </c>
      <c r="B456" s="35" t="s">
        <v>2644</v>
      </c>
      <c r="C456" s="35" t="s">
        <v>1398</v>
      </c>
      <c r="D456" s="35">
        <v>300455</v>
      </c>
      <c r="E456" s="36" t="s">
        <v>1399</v>
      </c>
      <c r="F456" s="37"/>
      <c r="G456" s="57" t="s">
        <v>500</v>
      </c>
      <c r="H456" s="35"/>
    </row>
    <row r="457" spans="1:8" ht="18" customHeight="1" x14ac:dyDescent="0.25">
      <c r="A457" s="38">
        <v>456</v>
      </c>
      <c r="B457" s="35" t="s">
        <v>2645</v>
      </c>
      <c r="C457" s="35" t="s">
        <v>1400</v>
      </c>
      <c r="D457" s="35">
        <v>300456</v>
      </c>
      <c r="E457" s="36" t="s">
        <v>1401</v>
      </c>
      <c r="F457" s="37"/>
      <c r="G457" s="57" t="s">
        <v>500</v>
      </c>
      <c r="H457" s="35"/>
    </row>
    <row r="458" spans="1:8" ht="18" customHeight="1" x14ac:dyDescent="0.25">
      <c r="A458" s="38">
        <v>457</v>
      </c>
      <c r="B458" s="35" t="s">
        <v>2646</v>
      </c>
      <c r="C458" s="35" t="s">
        <v>1402</v>
      </c>
      <c r="D458" s="35">
        <v>300457</v>
      </c>
      <c r="E458" s="36" t="s">
        <v>1403</v>
      </c>
      <c r="F458" s="37"/>
      <c r="G458" s="57" t="s">
        <v>500</v>
      </c>
      <c r="H458" s="35"/>
    </row>
    <row r="459" spans="1:8" ht="18" customHeight="1" x14ac:dyDescent="0.25">
      <c r="A459" s="38">
        <v>458</v>
      </c>
      <c r="B459" s="35" t="s">
        <v>2647</v>
      </c>
      <c r="C459" s="35" t="s">
        <v>1404</v>
      </c>
      <c r="D459" s="35">
        <v>300458</v>
      </c>
      <c r="E459" s="36" t="s">
        <v>1405</v>
      </c>
      <c r="F459" s="37"/>
      <c r="G459" s="57" t="s">
        <v>500</v>
      </c>
      <c r="H459" s="35"/>
    </row>
    <row r="460" spans="1:8" ht="18" customHeight="1" x14ac:dyDescent="0.25">
      <c r="A460" s="38">
        <v>459</v>
      </c>
      <c r="B460" s="35" t="s">
        <v>2648</v>
      </c>
      <c r="C460" s="35" t="s">
        <v>1406</v>
      </c>
      <c r="D460" s="35">
        <v>300459</v>
      </c>
      <c r="E460" s="36" t="s">
        <v>1407</v>
      </c>
      <c r="F460" s="37"/>
      <c r="G460" s="57" t="s">
        <v>500</v>
      </c>
      <c r="H460" s="35"/>
    </row>
    <row r="461" spans="1:8" ht="18" customHeight="1" x14ac:dyDescent="0.25">
      <c r="A461" s="38">
        <v>460</v>
      </c>
      <c r="B461" s="35" t="s">
        <v>2649</v>
      </c>
      <c r="C461" s="35" t="s">
        <v>1408</v>
      </c>
      <c r="D461" s="35">
        <v>300460</v>
      </c>
      <c r="E461" s="36" t="s">
        <v>1409</v>
      </c>
      <c r="F461" s="37"/>
      <c r="G461" s="57" t="s">
        <v>500</v>
      </c>
      <c r="H461" s="35"/>
    </row>
    <row r="462" spans="1:8" ht="18" customHeight="1" x14ac:dyDescent="0.25">
      <c r="A462" s="38">
        <v>461</v>
      </c>
      <c r="B462" s="35" t="s">
        <v>2650</v>
      </c>
      <c r="C462" s="35" t="s">
        <v>1410</v>
      </c>
      <c r="D462" s="35">
        <v>300461</v>
      </c>
      <c r="E462" s="36" t="s">
        <v>1411</v>
      </c>
      <c r="F462" s="37"/>
      <c r="G462" s="57" t="s">
        <v>500</v>
      </c>
      <c r="H462" s="35"/>
    </row>
    <row r="463" spans="1:8" ht="18" customHeight="1" x14ac:dyDescent="0.25">
      <c r="A463" s="38">
        <v>462</v>
      </c>
      <c r="B463" s="35" t="s">
        <v>2651</v>
      </c>
      <c r="C463" s="35" t="s">
        <v>1412</v>
      </c>
      <c r="D463" s="35">
        <v>300462</v>
      </c>
      <c r="E463" s="36" t="s">
        <v>1413</v>
      </c>
      <c r="F463" s="37"/>
      <c r="G463" s="57" t="s">
        <v>500</v>
      </c>
      <c r="H463" s="35"/>
    </row>
    <row r="464" spans="1:8" ht="18" customHeight="1" x14ac:dyDescent="0.25">
      <c r="A464" s="38">
        <v>463</v>
      </c>
      <c r="B464" s="35" t="s">
        <v>2652</v>
      </c>
      <c r="C464" s="35" t="s">
        <v>1414</v>
      </c>
      <c r="D464" s="35">
        <v>300463</v>
      </c>
      <c r="E464" s="36" t="s">
        <v>1415</v>
      </c>
      <c r="F464" s="37"/>
      <c r="G464" s="57" t="s">
        <v>500</v>
      </c>
      <c r="H464" s="35"/>
    </row>
    <row r="465" spans="1:8" ht="18" customHeight="1" x14ac:dyDescent="0.25">
      <c r="A465" s="38">
        <v>464</v>
      </c>
      <c r="B465" s="35" t="s">
        <v>2653</v>
      </c>
      <c r="C465" s="35" t="s">
        <v>1416</v>
      </c>
      <c r="D465" s="35">
        <v>300464</v>
      </c>
      <c r="E465" s="36" t="s">
        <v>1417</v>
      </c>
      <c r="F465" s="37"/>
      <c r="G465" s="57" t="s">
        <v>500</v>
      </c>
      <c r="H465" s="35"/>
    </row>
    <row r="466" spans="1:8" ht="18" customHeight="1" x14ac:dyDescent="0.25">
      <c r="A466" s="38">
        <v>465</v>
      </c>
      <c r="B466" s="35" t="s">
        <v>2654</v>
      </c>
      <c r="C466" s="35" t="s">
        <v>1418</v>
      </c>
      <c r="D466" s="35">
        <v>300465</v>
      </c>
      <c r="E466" s="36" t="s">
        <v>1419</v>
      </c>
      <c r="F466" s="37"/>
      <c r="G466" s="57" t="s">
        <v>500</v>
      </c>
      <c r="H466" s="35"/>
    </row>
    <row r="467" spans="1:8" ht="18" customHeight="1" x14ac:dyDescent="0.25">
      <c r="A467" s="38">
        <v>466</v>
      </c>
      <c r="B467" s="35" t="s">
        <v>2655</v>
      </c>
      <c r="C467" s="35" t="s">
        <v>1420</v>
      </c>
      <c r="D467" s="35">
        <v>300466</v>
      </c>
      <c r="E467" s="36" t="s">
        <v>1421</v>
      </c>
      <c r="F467" s="37"/>
      <c r="G467" s="57" t="s">
        <v>500</v>
      </c>
      <c r="H467" s="35"/>
    </row>
    <row r="468" spans="1:8" ht="18" customHeight="1" x14ac:dyDescent="0.25">
      <c r="A468" s="38">
        <v>467</v>
      </c>
      <c r="B468" s="35" t="s">
        <v>2656</v>
      </c>
      <c r="C468" s="35" t="s">
        <v>1422</v>
      </c>
      <c r="D468" s="35">
        <v>300467</v>
      </c>
      <c r="E468" s="36" t="s">
        <v>1423</v>
      </c>
      <c r="F468" s="37"/>
      <c r="G468" s="57" t="s">
        <v>500</v>
      </c>
      <c r="H468" s="35"/>
    </row>
    <row r="469" spans="1:8" ht="18" customHeight="1" x14ac:dyDescent="0.25">
      <c r="A469" s="38">
        <v>468</v>
      </c>
      <c r="B469" s="35" t="s">
        <v>2657</v>
      </c>
      <c r="C469" s="35" t="s">
        <v>1424</v>
      </c>
      <c r="D469" s="35">
        <v>300468</v>
      </c>
      <c r="E469" s="36" t="s">
        <v>1425</v>
      </c>
      <c r="F469" s="37"/>
      <c r="G469" s="57" t="s">
        <v>500</v>
      </c>
      <c r="H469" s="35"/>
    </row>
    <row r="470" spans="1:8" ht="18" customHeight="1" x14ac:dyDescent="0.25">
      <c r="A470" s="38">
        <v>469</v>
      </c>
      <c r="B470" s="35" t="s">
        <v>2658</v>
      </c>
      <c r="C470" s="35" t="s">
        <v>1426</v>
      </c>
      <c r="D470" s="35">
        <v>300469</v>
      </c>
      <c r="E470" s="36" t="s">
        <v>1427</v>
      </c>
      <c r="F470" s="37"/>
      <c r="G470" s="57" t="s">
        <v>500</v>
      </c>
      <c r="H470" s="35"/>
    </row>
    <row r="471" spans="1:8" ht="18" customHeight="1" x14ac:dyDescent="0.25">
      <c r="A471" s="38">
        <v>470</v>
      </c>
      <c r="B471" s="35" t="s">
        <v>2659</v>
      </c>
      <c r="C471" s="35" t="s">
        <v>1428</v>
      </c>
      <c r="D471" s="35">
        <v>300470</v>
      </c>
      <c r="E471" s="36" t="s">
        <v>1429</v>
      </c>
      <c r="F471" s="37"/>
      <c r="G471" s="57" t="s">
        <v>500</v>
      </c>
      <c r="H471" s="35"/>
    </row>
    <row r="472" spans="1:8" ht="18" customHeight="1" x14ac:dyDescent="0.25">
      <c r="A472" s="38">
        <v>471</v>
      </c>
      <c r="B472" s="35" t="s">
        <v>2660</v>
      </c>
      <c r="C472" s="35" t="s">
        <v>1430</v>
      </c>
      <c r="D472" s="35">
        <v>300471</v>
      </c>
      <c r="E472" s="36" t="s">
        <v>1431</v>
      </c>
      <c r="F472" s="37"/>
      <c r="G472" s="57" t="s">
        <v>500</v>
      </c>
      <c r="H472" s="35"/>
    </row>
    <row r="473" spans="1:8" ht="18" customHeight="1" x14ac:dyDescent="0.25">
      <c r="A473" s="38">
        <v>472</v>
      </c>
      <c r="B473" s="35" t="s">
        <v>2661</v>
      </c>
      <c r="C473" s="35" t="s">
        <v>1432</v>
      </c>
      <c r="D473" s="35">
        <v>300472</v>
      </c>
      <c r="E473" s="36" t="s">
        <v>1433</v>
      </c>
      <c r="F473" s="37"/>
      <c r="G473" s="57" t="s">
        <v>500</v>
      </c>
      <c r="H473" s="35"/>
    </row>
    <row r="474" spans="1:8" ht="18" customHeight="1" x14ac:dyDescent="0.25">
      <c r="A474" s="38">
        <v>473</v>
      </c>
      <c r="B474" s="35" t="s">
        <v>2662</v>
      </c>
      <c r="C474" s="35" t="s">
        <v>1434</v>
      </c>
      <c r="D474" s="35">
        <v>300473</v>
      </c>
      <c r="E474" s="36" t="s">
        <v>1435</v>
      </c>
      <c r="F474" s="37"/>
      <c r="G474" s="57" t="s">
        <v>500</v>
      </c>
      <c r="H474" s="35"/>
    </row>
    <row r="475" spans="1:8" ht="18" customHeight="1" x14ac:dyDescent="0.25">
      <c r="A475" s="38">
        <v>474</v>
      </c>
      <c r="B475" s="35" t="s">
        <v>2663</v>
      </c>
      <c r="C475" s="35" t="s">
        <v>1436</v>
      </c>
      <c r="D475" s="35">
        <v>300474</v>
      </c>
      <c r="E475" s="36" t="s">
        <v>1437</v>
      </c>
      <c r="F475" s="37"/>
      <c r="G475" s="57" t="s">
        <v>500</v>
      </c>
      <c r="H475" s="35"/>
    </row>
    <row r="476" spans="1:8" ht="18" customHeight="1" x14ac:dyDescent="0.25">
      <c r="A476" s="38">
        <v>475</v>
      </c>
      <c r="B476" s="35" t="s">
        <v>2664</v>
      </c>
      <c r="C476" s="35" t="s">
        <v>1438</v>
      </c>
      <c r="D476" s="35">
        <v>300475</v>
      </c>
      <c r="E476" s="36" t="s">
        <v>1439</v>
      </c>
      <c r="F476" s="37"/>
      <c r="G476" s="57" t="s">
        <v>500</v>
      </c>
      <c r="H476" s="35"/>
    </row>
    <row r="477" spans="1:8" ht="18" customHeight="1" x14ac:dyDescent="0.25">
      <c r="A477" s="38">
        <v>476</v>
      </c>
      <c r="B477" s="35" t="s">
        <v>2665</v>
      </c>
      <c r="C477" s="35" t="s">
        <v>1440</v>
      </c>
      <c r="D477" s="35">
        <v>300476</v>
      </c>
      <c r="E477" s="36" t="s">
        <v>1441</v>
      </c>
      <c r="F477" s="37"/>
      <c r="G477" s="57" t="s">
        <v>500</v>
      </c>
      <c r="H477" s="35"/>
    </row>
    <row r="478" spans="1:8" ht="18" customHeight="1" x14ac:dyDescent="0.25">
      <c r="A478" s="38">
        <v>477</v>
      </c>
      <c r="B478" s="35" t="s">
        <v>2666</v>
      </c>
      <c r="C478" s="35" t="s">
        <v>1442</v>
      </c>
      <c r="D478" s="35">
        <v>300477</v>
      </c>
      <c r="E478" s="36" t="s">
        <v>1443</v>
      </c>
      <c r="F478" s="37"/>
      <c r="G478" s="57" t="s">
        <v>500</v>
      </c>
      <c r="H478" s="35"/>
    </row>
    <row r="479" spans="1:8" ht="18" customHeight="1" x14ac:dyDescent="0.25">
      <c r="A479" s="38">
        <v>478</v>
      </c>
      <c r="B479" s="35" t="s">
        <v>2667</v>
      </c>
      <c r="C479" s="35" t="s">
        <v>1444</v>
      </c>
      <c r="D479" s="35">
        <v>300478</v>
      </c>
      <c r="E479" s="36" t="s">
        <v>1445</v>
      </c>
      <c r="F479" s="37"/>
      <c r="G479" s="57" t="s">
        <v>500</v>
      </c>
      <c r="H479" s="35"/>
    </row>
    <row r="480" spans="1:8" ht="18" customHeight="1" x14ac:dyDescent="0.25">
      <c r="A480" s="38">
        <v>479</v>
      </c>
      <c r="B480" s="35" t="s">
        <v>2668</v>
      </c>
      <c r="C480" s="35" t="s">
        <v>1446</v>
      </c>
      <c r="D480" s="35">
        <v>300479</v>
      </c>
      <c r="E480" s="36" t="s">
        <v>1447</v>
      </c>
      <c r="F480" s="37"/>
      <c r="G480" s="57" t="s">
        <v>500</v>
      </c>
      <c r="H480" s="35"/>
    </row>
    <row r="481" spans="1:8" ht="18" customHeight="1" x14ac:dyDescent="0.25">
      <c r="A481" s="38">
        <v>480</v>
      </c>
      <c r="B481" s="35" t="s">
        <v>2669</v>
      </c>
      <c r="C481" s="35" t="s">
        <v>1448</v>
      </c>
      <c r="D481" s="35">
        <v>300480</v>
      </c>
      <c r="E481" s="36" t="s">
        <v>1449</v>
      </c>
      <c r="F481" s="37"/>
      <c r="G481" s="57" t="s">
        <v>500</v>
      </c>
      <c r="H481" s="35"/>
    </row>
    <row r="482" spans="1:8" ht="18" customHeight="1" x14ac:dyDescent="0.25">
      <c r="A482" s="38">
        <v>481</v>
      </c>
      <c r="B482" s="35" t="s">
        <v>2670</v>
      </c>
      <c r="C482" s="35" t="s">
        <v>1450</v>
      </c>
      <c r="D482" s="35">
        <v>300481</v>
      </c>
      <c r="E482" s="36" t="s">
        <v>1451</v>
      </c>
      <c r="F482" s="37"/>
      <c r="G482" s="57" t="s">
        <v>500</v>
      </c>
      <c r="H482" s="35"/>
    </row>
    <row r="483" spans="1:8" ht="18" customHeight="1" x14ac:dyDescent="0.25">
      <c r="A483" s="38">
        <v>482</v>
      </c>
      <c r="B483" s="35" t="s">
        <v>2671</v>
      </c>
      <c r="C483" s="35" t="s">
        <v>1452</v>
      </c>
      <c r="D483" s="35">
        <v>300482</v>
      </c>
      <c r="E483" s="36" t="s">
        <v>1453</v>
      </c>
      <c r="F483" s="37"/>
      <c r="G483" s="57" t="s">
        <v>500</v>
      </c>
      <c r="H483" s="35"/>
    </row>
    <row r="484" spans="1:8" ht="18" customHeight="1" x14ac:dyDescent="0.25">
      <c r="A484" s="38">
        <v>483</v>
      </c>
      <c r="B484" s="35" t="s">
        <v>2672</v>
      </c>
      <c r="C484" s="35" t="s">
        <v>1454</v>
      </c>
      <c r="D484" s="35">
        <v>300483</v>
      </c>
      <c r="E484" s="36" t="s">
        <v>1455</v>
      </c>
      <c r="F484" s="37"/>
      <c r="G484" s="57" t="s">
        <v>500</v>
      </c>
      <c r="H484" s="35"/>
    </row>
    <row r="485" spans="1:8" x14ac:dyDescent="0.25">
      <c r="A485" s="38">
        <v>484</v>
      </c>
      <c r="B485" s="35" t="s">
        <v>2673</v>
      </c>
      <c r="C485" s="35" t="s">
        <v>1456</v>
      </c>
      <c r="D485" s="35">
        <v>300484</v>
      </c>
      <c r="E485" s="36" t="s">
        <v>1457</v>
      </c>
      <c r="F485" s="37"/>
      <c r="G485" s="57" t="s">
        <v>500</v>
      </c>
      <c r="H485" s="35"/>
    </row>
    <row r="486" spans="1:8" ht="18" customHeight="1" x14ac:dyDescent="0.25">
      <c r="A486" s="38">
        <v>485</v>
      </c>
      <c r="B486" s="35" t="s">
        <v>2674</v>
      </c>
      <c r="C486" s="35" t="s">
        <v>1458</v>
      </c>
      <c r="D486" s="35">
        <v>300485</v>
      </c>
      <c r="E486" s="36" t="s">
        <v>1459</v>
      </c>
      <c r="F486" s="37"/>
      <c r="G486" s="57" t="s">
        <v>500</v>
      </c>
      <c r="H486" s="35"/>
    </row>
    <row r="487" spans="1:8" ht="18" customHeight="1" x14ac:dyDescent="0.25">
      <c r="A487" s="38">
        <v>486</v>
      </c>
      <c r="B487" s="35" t="s">
        <v>2675</v>
      </c>
      <c r="C487" s="35" t="s">
        <v>1460</v>
      </c>
      <c r="D487" s="35">
        <v>300486</v>
      </c>
      <c r="E487" s="36" t="s">
        <v>1461</v>
      </c>
      <c r="F487" s="37"/>
      <c r="G487" s="57" t="s">
        <v>500</v>
      </c>
      <c r="H487" s="35"/>
    </row>
    <row r="488" spans="1:8" ht="18" customHeight="1" x14ac:dyDescent="0.25">
      <c r="A488" s="38">
        <v>487</v>
      </c>
      <c r="B488" s="35" t="s">
        <v>2676</v>
      </c>
      <c r="C488" s="35" t="s">
        <v>1462</v>
      </c>
      <c r="D488" s="35">
        <v>300487</v>
      </c>
      <c r="E488" s="36" t="s">
        <v>1463</v>
      </c>
      <c r="F488" s="37"/>
      <c r="G488" s="57" t="s">
        <v>500</v>
      </c>
      <c r="H488" s="35"/>
    </row>
    <row r="489" spans="1:8" ht="18" customHeight="1" x14ac:dyDescent="0.25">
      <c r="A489" s="38">
        <v>488</v>
      </c>
      <c r="B489" s="35" t="s">
        <v>2677</v>
      </c>
      <c r="C489" s="35" t="s">
        <v>1464</v>
      </c>
      <c r="D489" s="35">
        <v>300488</v>
      </c>
      <c r="E489" s="36" t="s">
        <v>1465</v>
      </c>
      <c r="F489" s="37"/>
      <c r="G489" s="57" t="s">
        <v>500</v>
      </c>
      <c r="H489" s="35"/>
    </row>
    <row r="490" spans="1:8" ht="18" customHeight="1" x14ac:dyDescent="0.25">
      <c r="A490" s="38">
        <v>489</v>
      </c>
      <c r="B490" s="35" t="s">
        <v>2678</v>
      </c>
      <c r="C490" s="35" t="s">
        <v>1466</v>
      </c>
      <c r="D490" s="35">
        <v>300489</v>
      </c>
      <c r="E490" s="36" t="s">
        <v>1467</v>
      </c>
      <c r="F490" s="37"/>
      <c r="G490" s="57" t="s">
        <v>500</v>
      </c>
      <c r="H490" s="35"/>
    </row>
    <row r="491" spans="1:8" x14ac:dyDescent="0.25">
      <c r="A491" s="38">
        <v>490</v>
      </c>
      <c r="B491" s="35" t="s">
        <v>2679</v>
      </c>
      <c r="C491" s="35" t="s">
        <v>1468</v>
      </c>
      <c r="D491" s="35">
        <v>300490</v>
      </c>
      <c r="E491" s="36" t="s">
        <v>1469</v>
      </c>
      <c r="F491" s="37"/>
      <c r="G491" s="57" t="s">
        <v>500</v>
      </c>
      <c r="H491" s="35"/>
    </row>
    <row r="492" spans="1:8" ht="18" customHeight="1" x14ac:dyDescent="0.25">
      <c r="A492" s="38">
        <v>491</v>
      </c>
      <c r="B492" s="35" t="s">
        <v>2680</v>
      </c>
      <c r="C492" s="35" t="s">
        <v>1470</v>
      </c>
      <c r="D492" s="35">
        <v>300491</v>
      </c>
      <c r="E492" s="36" t="s">
        <v>1471</v>
      </c>
      <c r="F492" s="37"/>
      <c r="G492" s="57" t="s">
        <v>500</v>
      </c>
      <c r="H492" s="35"/>
    </row>
    <row r="493" spans="1:8" ht="18" customHeight="1" x14ac:dyDescent="0.25">
      <c r="A493" s="38">
        <v>492</v>
      </c>
      <c r="B493" s="35" t="s">
        <v>2681</v>
      </c>
      <c r="C493" s="35" t="s">
        <v>1472</v>
      </c>
      <c r="D493" s="35">
        <v>300492</v>
      </c>
      <c r="E493" s="36" t="s">
        <v>1473</v>
      </c>
      <c r="F493" s="37"/>
      <c r="G493" s="57" t="s">
        <v>500</v>
      </c>
      <c r="H493" s="35"/>
    </row>
    <row r="494" spans="1:8" ht="18" customHeight="1" x14ac:dyDescent="0.25">
      <c r="A494" s="38">
        <v>493</v>
      </c>
      <c r="B494" s="35" t="s">
        <v>2682</v>
      </c>
      <c r="C494" s="35" t="s">
        <v>1474</v>
      </c>
      <c r="D494" s="35">
        <v>300493</v>
      </c>
      <c r="E494" s="36" t="s">
        <v>1475</v>
      </c>
      <c r="F494" s="37"/>
      <c r="G494" s="57" t="s">
        <v>500</v>
      </c>
      <c r="H494" s="35"/>
    </row>
    <row r="495" spans="1:8" ht="18" customHeight="1" x14ac:dyDescent="0.25">
      <c r="A495" s="38">
        <v>494</v>
      </c>
      <c r="B495" s="35" t="s">
        <v>2683</v>
      </c>
      <c r="C495" s="35" t="s">
        <v>1476</v>
      </c>
      <c r="D495" s="35">
        <v>300494</v>
      </c>
      <c r="E495" s="36" t="s">
        <v>1477</v>
      </c>
      <c r="F495" s="37"/>
      <c r="G495" s="57" t="s">
        <v>500</v>
      </c>
      <c r="H495" s="35"/>
    </row>
    <row r="496" spans="1:8" ht="18" customHeight="1" x14ac:dyDescent="0.25">
      <c r="A496" s="38">
        <v>495</v>
      </c>
      <c r="B496" s="35" t="s">
        <v>2684</v>
      </c>
      <c r="C496" s="35" t="s">
        <v>1478</v>
      </c>
      <c r="D496" s="35">
        <v>300495</v>
      </c>
      <c r="E496" s="36" t="s">
        <v>1479</v>
      </c>
      <c r="F496" s="37"/>
      <c r="G496" s="57" t="s">
        <v>500</v>
      </c>
      <c r="H496" s="35"/>
    </row>
    <row r="497" spans="1:8" ht="18" customHeight="1" x14ac:dyDescent="0.25">
      <c r="A497" s="38">
        <v>496</v>
      </c>
      <c r="B497" s="35" t="s">
        <v>2685</v>
      </c>
      <c r="C497" s="35" t="s">
        <v>1480</v>
      </c>
      <c r="D497" s="35">
        <v>300496</v>
      </c>
      <c r="E497" s="36" t="s">
        <v>1481</v>
      </c>
      <c r="F497" s="37"/>
      <c r="G497" s="57" t="s">
        <v>500</v>
      </c>
      <c r="H497" s="35"/>
    </row>
    <row r="498" spans="1:8" ht="18" customHeight="1" x14ac:dyDescent="0.25">
      <c r="A498" s="38">
        <v>497</v>
      </c>
      <c r="B498" s="35" t="s">
        <v>2686</v>
      </c>
      <c r="C498" s="35" t="s">
        <v>1482</v>
      </c>
      <c r="D498" s="35">
        <v>300497</v>
      </c>
      <c r="E498" s="36" t="s">
        <v>1483</v>
      </c>
      <c r="F498" s="37"/>
      <c r="G498" s="57" t="s">
        <v>500</v>
      </c>
      <c r="H498" s="35"/>
    </row>
    <row r="499" spans="1:8" ht="18" customHeight="1" x14ac:dyDescent="0.25">
      <c r="A499" s="38">
        <v>498</v>
      </c>
      <c r="B499" s="35" t="s">
        <v>2687</v>
      </c>
      <c r="C499" s="35" t="s">
        <v>1484</v>
      </c>
      <c r="D499" s="35">
        <v>300498</v>
      </c>
      <c r="E499" s="36" t="s">
        <v>1485</v>
      </c>
      <c r="F499" s="37"/>
      <c r="G499" s="57" t="s">
        <v>500</v>
      </c>
      <c r="H499" s="35"/>
    </row>
    <row r="500" spans="1:8" ht="18" customHeight="1" x14ac:dyDescent="0.25">
      <c r="A500" s="38">
        <v>499</v>
      </c>
      <c r="B500" s="35" t="s">
        <v>2688</v>
      </c>
      <c r="C500" s="35" t="s">
        <v>1486</v>
      </c>
      <c r="D500" s="35">
        <v>300499</v>
      </c>
      <c r="E500" s="36" t="s">
        <v>1487</v>
      </c>
      <c r="F500" s="37"/>
      <c r="G500" s="57" t="s">
        <v>500</v>
      </c>
      <c r="H500" s="35"/>
    </row>
    <row r="501" spans="1:8" ht="18" customHeight="1" x14ac:dyDescent="0.25">
      <c r="A501" s="38">
        <v>500</v>
      </c>
      <c r="B501" s="35" t="s">
        <v>2689</v>
      </c>
      <c r="C501" s="35" t="s">
        <v>1488</v>
      </c>
      <c r="D501" s="35">
        <v>300500</v>
      </c>
      <c r="E501" s="36" t="s">
        <v>1489</v>
      </c>
      <c r="F501" s="37"/>
      <c r="G501" s="57" t="s">
        <v>500</v>
      </c>
      <c r="H501" s="35"/>
    </row>
    <row r="502" spans="1:8" ht="18" customHeight="1" x14ac:dyDescent="0.25">
      <c r="A502" s="38">
        <v>501</v>
      </c>
      <c r="B502" s="35" t="s">
        <v>2690</v>
      </c>
      <c r="C502" s="35" t="s">
        <v>1490</v>
      </c>
      <c r="D502" s="35">
        <v>300501</v>
      </c>
      <c r="E502" s="36" t="s">
        <v>1491</v>
      </c>
      <c r="F502" s="37"/>
      <c r="G502" s="57" t="s">
        <v>500</v>
      </c>
      <c r="H502" s="35"/>
    </row>
    <row r="503" spans="1:8" ht="18" customHeight="1" x14ac:dyDescent="0.25">
      <c r="A503" s="38">
        <v>502</v>
      </c>
      <c r="B503" s="35" t="s">
        <v>2691</v>
      </c>
      <c r="C503" s="35" t="s">
        <v>1492</v>
      </c>
      <c r="D503" s="35">
        <v>300502</v>
      </c>
      <c r="E503" s="36" t="s">
        <v>1493</v>
      </c>
      <c r="F503" s="37"/>
      <c r="G503" s="57" t="s">
        <v>500</v>
      </c>
      <c r="H503" s="35"/>
    </row>
    <row r="504" spans="1:8" ht="18" customHeight="1" x14ac:dyDescent="0.25">
      <c r="A504" s="38">
        <v>503</v>
      </c>
      <c r="B504" s="35" t="s">
        <v>2692</v>
      </c>
      <c r="C504" s="35" t="s">
        <v>1494</v>
      </c>
      <c r="D504" s="35">
        <v>300503</v>
      </c>
      <c r="E504" s="36" t="s">
        <v>1495</v>
      </c>
      <c r="F504" s="37"/>
      <c r="G504" s="57" t="s">
        <v>500</v>
      </c>
      <c r="H504" s="35"/>
    </row>
    <row r="505" spans="1:8" ht="18" customHeight="1" x14ac:dyDescent="0.25">
      <c r="A505" s="38">
        <v>504</v>
      </c>
      <c r="B505" s="35" t="s">
        <v>2693</v>
      </c>
      <c r="C505" s="35" t="s">
        <v>1496</v>
      </c>
      <c r="D505" s="35">
        <v>300504</v>
      </c>
      <c r="E505" s="36" t="s">
        <v>1497</v>
      </c>
      <c r="F505" s="37"/>
      <c r="G505" s="57" t="s">
        <v>500</v>
      </c>
      <c r="H505" s="35"/>
    </row>
    <row r="506" spans="1:8" ht="18" customHeight="1" x14ac:dyDescent="0.25">
      <c r="A506" s="38">
        <v>505</v>
      </c>
      <c r="B506" s="35" t="s">
        <v>2694</v>
      </c>
      <c r="C506" s="35" t="s">
        <v>1498</v>
      </c>
      <c r="D506" s="35">
        <v>300505</v>
      </c>
      <c r="E506" s="36" t="s">
        <v>1499</v>
      </c>
      <c r="F506" s="37"/>
      <c r="G506" s="57" t="s">
        <v>500</v>
      </c>
      <c r="H506" s="35"/>
    </row>
    <row r="507" spans="1:8" ht="18" customHeight="1" x14ac:dyDescent="0.25">
      <c r="A507" s="38">
        <v>506</v>
      </c>
      <c r="B507" s="35" t="s">
        <v>2695</v>
      </c>
      <c r="C507" s="35" t="s">
        <v>1500</v>
      </c>
      <c r="D507" s="35">
        <v>300506</v>
      </c>
      <c r="E507" s="36" t="s">
        <v>1501</v>
      </c>
      <c r="F507" s="37"/>
      <c r="G507" s="57" t="s">
        <v>500</v>
      </c>
      <c r="H507" s="35"/>
    </row>
    <row r="508" spans="1:8" ht="18" customHeight="1" x14ac:dyDescent="0.25">
      <c r="A508" s="38">
        <v>507</v>
      </c>
      <c r="B508" s="35" t="s">
        <v>2696</v>
      </c>
      <c r="C508" s="35" t="s">
        <v>1502</v>
      </c>
      <c r="D508" s="35">
        <v>300507</v>
      </c>
      <c r="E508" s="36" t="s">
        <v>1503</v>
      </c>
      <c r="F508" s="37"/>
      <c r="G508" s="57" t="s">
        <v>500</v>
      </c>
      <c r="H508" s="35"/>
    </row>
    <row r="509" spans="1:8" ht="18" customHeight="1" x14ac:dyDescent="0.25">
      <c r="A509" s="38">
        <v>508</v>
      </c>
      <c r="B509" s="35" t="s">
        <v>2697</v>
      </c>
      <c r="C509" s="35" t="s">
        <v>1504</v>
      </c>
      <c r="D509" s="35">
        <v>300508</v>
      </c>
      <c r="E509" s="36" t="s">
        <v>1505</v>
      </c>
      <c r="F509" s="37"/>
      <c r="G509" s="57" t="s">
        <v>500</v>
      </c>
      <c r="H509" s="35"/>
    </row>
    <row r="510" spans="1:8" ht="18" customHeight="1" x14ac:dyDescent="0.25">
      <c r="A510" s="38">
        <v>509</v>
      </c>
      <c r="B510" s="35" t="s">
        <v>2698</v>
      </c>
      <c r="C510" s="35" t="s">
        <v>1506</v>
      </c>
      <c r="D510" s="35">
        <v>300509</v>
      </c>
      <c r="E510" s="36" t="s">
        <v>1507</v>
      </c>
      <c r="F510" s="37"/>
      <c r="G510" s="57" t="s">
        <v>500</v>
      </c>
      <c r="H510" s="35"/>
    </row>
    <row r="511" spans="1:8" ht="18" customHeight="1" x14ac:dyDescent="0.25">
      <c r="A511" s="38">
        <v>510</v>
      </c>
      <c r="B511" s="35" t="s">
        <v>2699</v>
      </c>
      <c r="C511" s="35" t="s">
        <v>1508</v>
      </c>
      <c r="D511" s="35">
        <v>300510</v>
      </c>
      <c r="E511" s="36" t="s">
        <v>1509</v>
      </c>
      <c r="F511" s="37"/>
      <c r="G511" s="57" t="s">
        <v>500</v>
      </c>
      <c r="H511" s="35"/>
    </row>
    <row r="512" spans="1:8" ht="18" customHeight="1" x14ac:dyDescent="0.25">
      <c r="A512" s="38">
        <v>511</v>
      </c>
      <c r="B512" s="35" t="s">
        <v>2700</v>
      </c>
      <c r="C512" s="35" t="s">
        <v>1510</v>
      </c>
      <c r="D512" s="35">
        <v>300511</v>
      </c>
      <c r="E512" s="36" t="s">
        <v>1511</v>
      </c>
      <c r="F512" s="37"/>
      <c r="G512" s="57" t="s">
        <v>500</v>
      </c>
      <c r="H512" s="35"/>
    </row>
    <row r="513" spans="1:8" ht="18" customHeight="1" x14ac:dyDescent="0.25">
      <c r="A513" s="38">
        <v>512</v>
      </c>
      <c r="B513" s="35" t="s">
        <v>2701</v>
      </c>
      <c r="C513" s="35" t="s">
        <v>1512</v>
      </c>
      <c r="D513" s="35">
        <v>300512</v>
      </c>
      <c r="E513" s="36" t="s">
        <v>1513</v>
      </c>
      <c r="F513" s="37"/>
      <c r="G513" s="57" t="s">
        <v>500</v>
      </c>
      <c r="H513" s="35"/>
    </row>
    <row r="514" spans="1:8" ht="18" customHeight="1" x14ac:dyDescent="0.25">
      <c r="A514" s="38">
        <v>513</v>
      </c>
      <c r="B514" s="35" t="s">
        <v>2702</v>
      </c>
      <c r="C514" s="35" t="s">
        <v>1514</v>
      </c>
      <c r="D514" s="35">
        <v>300513</v>
      </c>
      <c r="E514" s="36" t="s">
        <v>1515</v>
      </c>
      <c r="F514" s="37"/>
      <c r="G514" s="57" t="s">
        <v>500</v>
      </c>
      <c r="H514" s="35"/>
    </row>
    <row r="515" spans="1:8" ht="18" customHeight="1" x14ac:dyDescent="0.25">
      <c r="A515" s="38">
        <v>514</v>
      </c>
      <c r="B515" s="35" t="s">
        <v>2703</v>
      </c>
      <c r="C515" s="35" t="s">
        <v>1516</v>
      </c>
      <c r="D515" s="35">
        <v>300514</v>
      </c>
      <c r="E515" s="36" t="s">
        <v>1517</v>
      </c>
      <c r="F515" s="37"/>
      <c r="G515" s="57" t="s">
        <v>500</v>
      </c>
      <c r="H515" s="35"/>
    </row>
    <row r="516" spans="1:8" ht="18" customHeight="1" x14ac:dyDescent="0.25">
      <c r="A516" s="38">
        <v>515</v>
      </c>
      <c r="B516" s="35" t="s">
        <v>2704</v>
      </c>
      <c r="C516" s="35" t="s">
        <v>1518</v>
      </c>
      <c r="D516" s="35">
        <v>300515</v>
      </c>
      <c r="E516" s="36" t="s">
        <v>1519</v>
      </c>
      <c r="F516" s="37"/>
      <c r="G516" s="57" t="s">
        <v>500</v>
      </c>
      <c r="H516" s="35"/>
    </row>
    <row r="517" spans="1:8" ht="18" customHeight="1" x14ac:dyDescent="0.25">
      <c r="A517" s="38">
        <v>516</v>
      </c>
      <c r="B517" s="35" t="s">
        <v>2705</v>
      </c>
      <c r="C517" s="35" t="s">
        <v>1520</v>
      </c>
      <c r="D517" s="35">
        <v>300516</v>
      </c>
      <c r="E517" s="36" t="s">
        <v>1521</v>
      </c>
      <c r="F517" s="37"/>
      <c r="G517" s="57" t="s">
        <v>500</v>
      </c>
      <c r="H517" s="35"/>
    </row>
    <row r="518" spans="1:8" ht="18" customHeight="1" x14ac:dyDescent="0.25">
      <c r="A518" s="38">
        <v>517</v>
      </c>
      <c r="B518" s="35" t="s">
        <v>2706</v>
      </c>
      <c r="C518" s="35" t="s">
        <v>1522</v>
      </c>
      <c r="D518" s="35">
        <v>300517</v>
      </c>
      <c r="E518" s="36" t="s">
        <v>1523</v>
      </c>
      <c r="F518" s="37"/>
      <c r="G518" s="57" t="s">
        <v>500</v>
      </c>
      <c r="H518" s="35"/>
    </row>
    <row r="519" spans="1:8" ht="18" customHeight="1" x14ac:dyDescent="0.25">
      <c r="A519" s="38">
        <v>518</v>
      </c>
      <c r="B519" s="35" t="s">
        <v>2707</v>
      </c>
      <c r="C519" s="35" t="s">
        <v>1524</v>
      </c>
      <c r="D519" s="35">
        <v>300518</v>
      </c>
      <c r="E519" s="36" t="s">
        <v>1525</v>
      </c>
      <c r="F519" s="37"/>
      <c r="G519" s="57" t="s">
        <v>500</v>
      </c>
      <c r="H519" s="35"/>
    </row>
    <row r="520" spans="1:8" ht="18" customHeight="1" x14ac:dyDescent="0.25">
      <c r="A520" s="38">
        <v>519</v>
      </c>
      <c r="B520" s="35" t="s">
        <v>2708</v>
      </c>
      <c r="C520" s="35" t="s">
        <v>1526</v>
      </c>
      <c r="D520" s="35">
        <v>300519</v>
      </c>
      <c r="E520" s="36" t="s">
        <v>1527</v>
      </c>
      <c r="F520" s="37"/>
      <c r="G520" s="57" t="s">
        <v>500</v>
      </c>
      <c r="H520" s="35"/>
    </row>
    <row r="521" spans="1:8" ht="18" customHeight="1" x14ac:dyDescent="0.25">
      <c r="A521" s="38">
        <v>520</v>
      </c>
      <c r="B521" s="35" t="s">
        <v>2709</v>
      </c>
      <c r="C521" s="35" t="s">
        <v>1528</v>
      </c>
      <c r="D521" s="35">
        <v>300520</v>
      </c>
      <c r="E521" s="36" t="s">
        <v>1529</v>
      </c>
      <c r="F521" s="37"/>
      <c r="G521" s="57" t="s">
        <v>500</v>
      </c>
      <c r="H521" s="35"/>
    </row>
    <row r="522" spans="1:8" ht="18" customHeight="1" x14ac:dyDescent="0.25">
      <c r="A522" s="38">
        <v>521</v>
      </c>
      <c r="B522" s="35" t="s">
        <v>2710</v>
      </c>
      <c r="C522" s="35" t="s">
        <v>1530</v>
      </c>
      <c r="D522" s="35">
        <v>300521</v>
      </c>
      <c r="E522" s="36" t="s">
        <v>1531</v>
      </c>
      <c r="F522" s="37"/>
      <c r="G522" s="57" t="s">
        <v>500</v>
      </c>
      <c r="H522" s="35"/>
    </row>
    <row r="523" spans="1:8" ht="18" customHeight="1" x14ac:dyDescent="0.25">
      <c r="A523" s="38">
        <v>522</v>
      </c>
      <c r="B523" s="35" t="s">
        <v>2711</v>
      </c>
      <c r="C523" s="35" t="s">
        <v>1532</v>
      </c>
      <c r="D523" s="35">
        <v>300522</v>
      </c>
      <c r="E523" s="36" t="s">
        <v>1533</v>
      </c>
      <c r="F523" s="37"/>
      <c r="G523" s="57" t="s">
        <v>500</v>
      </c>
      <c r="H523" s="35"/>
    </row>
    <row r="524" spans="1:8" ht="18" customHeight="1" x14ac:dyDescent="0.25">
      <c r="A524" s="38">
        <v>523</v>
      </c>
      <c r="B524" s="35" t="s">
        <v>2712</v>
      </c>
      <c r="C524" s="35" t="s">
        <v>1534</v>
      </c>
      <c r="D524" s="35">
        <v>300523</v>
      </c>
      <c r="E524" s="36" t="s">
        <v>1535</v>
      </c>
      <c r="F524" s="37"/>
      <c r="G524" s="57" t="s">
        <v>500</v>
      </c>
      <c r="H524" s="35"/>
    </row>
    <row r="525" spans="1:8" ht="18" customHeight="1" x14ac:dyDescent="0.25">
      <c r="A525" s="38">
        <v>524</v>
      </c>
      <c r="B525" s="35" t="s">
        <v>2713</v>
      </c>
      <c r="C525" s="35" t="s">
        <v>1536</v>
      </c>
      <c r="D525" s="35">
        <v>300524</v>
      </c>
      <c r="E525" s="36" t="s">
        <v>1537</v>
      </c>
      <c r="F525" s="37"/>
      <c r="G525" s="57" t="s">
        <v>500</v>
      </c>
      <c r="H525" s="35"/>
    </row>
    <row r="526" spans="1:8" ht="18" customHeight="1" x14ac:dyDescent="0.25">
      <c r="A526" s="38">
        <v>525</v>
      </c>
      <c r="B526" s="35" t="s">
        <v>2714</v>
      </c>
      <c r="C526" s="35" t="s">
        <v>1538</v>
      </c>
      <c r="D526" s="35">
        <v>300525</v>
      </c>
      <c r="E526" s="36" t="s">
        <v>1539</v>
      </c>
      <c r="F526" s="37"/>
      <c r="G526" s="57" t="s">
        <v>500</v>
      </c>
      <c r="H526" s="35"/>
    </row>
    <row r="527" spans="1:8" ht="18" customHeight="1" x14ac:dyDescent="0.25">
      <c r="A527" s="38">
        <v>526</v>
      </c>
      <c r="B527" s="35" t="s">
        <v>2715</v>
      </c>
      <c r="C527" s="35" t="s">
        <v>1540</v>
      </c>
      <c r="D527" s="35">
        <v>300526</v>
      </c>
      <c r="E527" s="36" t="s">
        <v>1541</v>
      </c>
      <c r="F527" s="37"/>
      <c r="G527" s="57" t="s">
        <v>500</v>
      </c>
      <c r="H527" s="35"/>
    </row>
    <row r="528" spans="1:8" ht="18" customHeight="1" x14ac:dyDescent="0.25">
      <c r="A528" s="38">
        <v>527</v>
      </c>
      <c r="B528" s="35" t="s">
        <v>2716</v>
      </c>
      <c r="C528" s="35" t="s">
        <v>1542</v>
      </c>
      <c r="D528" s="35">
        <v>300527</v>
      </c>
      <c r="E528" s="36" t="s">
        <v>1543</v>
      </c>
      <c r="F528" s="37"/>
      <c r="G528" s="57" t="s">
        <v>500</v>
      </c>
      <c r="H528" s="35"/>
    </row>
    <row r="529" spans="1:8" ht="18" customHeight="1" x14ac:dyDescent="0.25">
      <c r="A529" s="38">
        <v>528</v>
      </c>
      <c r="B529" s="35" t="s">
        <v>2717</v>
      </c>
      <c r="C529" s="35" t="s">
        <v>1544</v>
      </c>
      <c r="D529" s="35">
        <v>300528</v>
      </c>
      <c r="E529" s="36" t="s">
        <v>1545</v>
      </c>
      <c r="F529" s="37"/>
      <c r="G529" s="57" t="s">
        <v>500</v>
      </c>
      <c r="H529" s="35"/>
    </row>
    <row r="530" spans="1:8" ht="18" customHeight="1" x14ac:dyDescent="0.25">
      <c r="A530" s="38">
        <v>529</v>
      </c>
      <c r="B530" s="35" t="s">
        <v>2718</v>
      </c>
      <c r="C530" s="35" t="s">
        <v>1546</v>
      </c>
      <c r="D530" s="35">
        <v>300529</v>
      </c>
      <c r="E530" s="36" t="s">
        <v>1547</v>
      </c>
      <c r="F530" s="37"/>
      <c r="G530" s="57" t="s">
        <v>500</v>
      </c>
      <c r="H530" s="35"/>
    </row>
    <row r="531" spans="1:8" ht="18" customHeight="1" x14ac:dyDescent="0.25">
      <c r="A531" s="38">
        <v>530</v>
      </c>
      <c r="B531" s="35" t="s">
        <v>2719</v>
      </c>
      <c r="C531" s="35" t="s">
        <v>1548</v>
      </c>
      <c r="D531" s="35">
        <v>300530</v>
      </c>
      <c r="E531" s="36" t="s">
        <v>1549</v>
      </c>
      <c r="F531" s="37"/>
      <c r="G531" s="57" t="s">
        <v>500</v>
      </c>
      <c r="H531" s="35"/>
    </row>
    <row r="532" spans="1:8" ht="18" customHeight="1" x14ac:dyDescent="0.25">
      <c r="A532" s="38">
        <v>531</v>
      </c>
      <c r="B532" s="35" t="s">
        <v>2720</v>
      </c>
      <c r="C532" s="35" t="s">
        <v>1550</v>
      </c>
      <c r="D532" s="35">
        <v>300531</v>
      </c>
      <c r="E532" s="36" t="s">
        <v>1551</v>
      </c>
      <c r="F532" s="37"/>
      <c r="G532" s="57" t="s">
        <v>500</v>
      </c>
      <c r="H532" s="35"/>
    </row>
    <row r="533" spans="1:8" ht="18" customHeight="1" x14ac:dyDescent="0.25">
      <c r="A533" s="38">
        <v>532</v>
      </c>
      <c r="B533" s="35" t="s">
        <v>2721</v>
      </c>
      <c r="C533" s="35" t="s">
        <v>1552</v>
      </c>
      <c r="D533" s="35">
        <v>300532</v>
      </c>
      <c r="E533" s="36" t="s">
        <v>1553</v>
      </c>
      <c r="F533" s="37"/>
      <c r="G533" s="57" t="s">
        <v>500</v>
      </c>
      <c r="H533" s="35"/>
    </row>
    <row r="534" spans="1:8" ht="18" customHeight="1" x14ac:dyDescent="0.25">
      <c r="A534" s="38">
        <v>533</v>
      </c>
      <c r="B534" s="35" t="s">
        <v>2722</v>
      </c>
      <c r="C534" s="35" t="s">
        <v>1554</v>
      </c>
      <c r="D534" s="35">
        <v>300533</v>
      </c>
      <c r="E534" s="36" t="s">
        <v>1555</v>
      </c>
      <c r="F534" s="37"/>
      <c r="G534" s="57" t="s">
        <v>500</v>
      </c>
      <c r="H534" s="35"/>
    </row>
    <row r="535" spans="1:8" ht="18" customHeight="1" x14ac:dyDescent="0.25">
      <c r="A535" s="38">
        <v>534</v>
      </c>
      <c r="B535" s="35" t="s">
        <v>2723</v>
      </c>
      <c r="C535" s="35" t="s">
        <v>1556</v>
      </c>
      <c r="D535" s="35">
        <v>300534</v>
      </c>
      <c r="E535" s="36" t="s">
        <v>1557</v>
      </c>
      <c r="F535" s="37"/>
      <c r="G535" s="57" t="s">
        <v>500</v>
      </c>
      <c r="H535" s="35"/>
    </row>
    <row r="536" spans="1:8" ht="18" customHeight="1" x14ac:dyDescent="0.25">
      <c r="A536" s="38">
        <v>535</v>
      </c>
      <c r="B536" s="35" t="s">
        <v>2724</v>
      </c>
      <c r="C536" s="35" t="s">
        <v>1558</v>
      </c>
      <c r="D536" s="35">
        <v>300535</v>
      </c>
      <c r="E536" s="36" t="s">
        <v>1559</v>
      </c>
      <c r="F536" s="37"/>
      <c r="G536" s="57" t="s">
        <v>500</v>
      </c>
      <c r="H536" s="35"/>
    </row>
    <row r="537" spans="1:8" ht="18" customHeight="1" x14ac:dyDescent="0.25">
      <c r="A537" s="38">
        <v>536</v>
      </c>
      <c r="B537" s="35" t="s">
        <v>2725</v>
      </c>
      <c r="C537" s="35" t="s">
        <v>1560</v>
      </c>
      <c r="D537" s="35">
        <v>300536</v>
      </c>
      <c r="E537" s="36" t="s">
        <v>1561</v>
      </c>
      <c r="F537" s="37"/>
      <c r="G537" s="57" t="s">
        <v>500</v>
      </c>
      <c r="H537" s="35"/>
    </row>
    <row r="538" spans="1:8" ht="18" customHeight="1" x14ac:dyDescent="0.25">
      <c r="A538" s="38">
        <v>537</v>
      </c>
      <c r="B538" s="35" t="s">
        <v>2726</v>
      </c>
      <c r="C538" s="35" t="s">
        <v>1562</v>
      </c>
      <c r="D538" s="35">
        <v>300537</v>
      </c>
      <c r="E538" s="36" t="s">
        <v>1563</v>
      </c>
      <c r="F538" s="37"/>
      <c r="G538" s="57" t="s">
        <v>500</v>
      </c>
      <c r="H538" s="35"/>
    </row>
    <row r="539" spans="1:8" ht="18" customHeight="1" x14ac:dyDescent="0.25">
      <c r="A539" s="38">
        <v>538</v>
      </c>
      <c r="B539" s="35" t="s">
        <v>2727</v>
      </c>
      <c r="C539" s="35" t="s">
        <v>1564</v>
      </c>
      <c r="D539" s="35">
        <v>300538</v>
      </c>
      <c r="E539" s="36" t="s">
        <v>1565</v>
      </c>
      <c r="F539" s="37"/>
      <c r="G539" s="57" t="s">
        <v>500</v>
      </c>
      <c r="H539" s="35"/>
    </row>
    <row r="540" spans="1:8" ht="18" customHeight="1" x14ac:dyDescent="0.25">
      <c r="A540" s="38">
        <v>539</v>
      </c>
      <c r="B540" s="35" t="s">
        <v>2728</v>
      </c>
      <c r="C540" s="35" t="s">
        <v>1566</v>
      </c>
      <c r="D540" s="35">
        <v>300539</v>
      </c>
      <c r="E540" s="36" t="s">
        <v>1567</v>
      </c>
      <c r="F540" s="37"/>
      <c r="G540" s="57" t="s">
        <v>500</v>
      </c>
      <c r="H540" s="35"/>
    </row>
    <row r="541" spans="1:8" ht="18" customHeight="1" x14ac:dyDescent="0.25">
      <c r="A541" s="38">
        <v>540</v>
      </c>
      <c r="B541" s="35" t="s">
        <v>2729</v>
      </c>
      <c r="C541" s="35" t="s">
        <v>1568</v>
      </c>
      <c r="D541" s="35">
        <v>300540</v>
      </c>
      <c r="E541" s="36" t="s">
        <v>1569</v>
      </c>
      <c r="F541" s="37"/>
      <c r="G541" s="57" t="s">
        <v>500</v>
      </c>
      <c r="H541" s="35"/>
    </row>
    <row r="542" spans="1:8" ht="18" customHeight="1" x14ac:dyDescent="0.25">
      <c r="A542" s="38">
        <v>541</v>
      </c>
      <c r="B542" s="35" t="s">
        <v>2730</v>
      </c>
      <c r="C542" s="35" t="s">
        <v>1570</v>
      </c>
      <c r="D542" s="35">
        <v>300541</v>
      </c>
      <c r="E542" s="36" t="s">
        <v>1571</v>
      </c>
      <c r="F542" s="37"/>
      <c r="G542" s="57" t="s">
        <v>500</v>
      </c>
      <c r="H542" s="35"/>
    </row>
    <row r="543" spans="1:8" ht="18" customHeight="1" x14ac:dyDescent="0.25">
      <c r="A543" s="38">
        <v>542</v>
      </c>
      <c r="B543" s="35" t="s">
        <v>2731</v>
      </c>
      <c r="C543" s="35" t="s">
        <v>1572</v>
      </c>
      <c r="D543" s="35">
        <v>300542</v>
      </c>
      <c r="E543" s="36" t="s">
        <v>1573</v>
      </c>
      <c r="F543" s="37"/>
      <c r="G543" s="57" t="s">
        <v>500</v>
      </c>
      <c r="H543" s="35"/>
    </row>
    <row r="544" spans="1:8" ht="18" customHeight="1" x14ac:dyDescent="0.25">
      <c r="A544" s="38">
        <v>543</v>
      </c>
      <c r="B544" s="35" t="s">
        <v>2732</v>
      </c>
      <c r="C544" s="35" t="s">
        <v>1574</v>
      </c>
      <c r="D544" s="35">
        <v>300543</v>
      </c>
      <c r="E544" s="36" t="s">
        <v>1575</v>
      </c>
      <c r="F544" s="37"/>
      <c r="G544" s="57" t="s">
        <v>500</v>
      </c>
      <c r="H544" s="35"/>
    </row>
    <row r="545" spans="1:8" ht="18" customHeight="1" x14ac:dyDescent="0.25">
      <c r="A545" s="38">
        <v>544</v>
      </c>
      <c r="B545" s="35" t="s">
        <v>2733</v>
      </c>
      <c r="C545" s="35" t="s">
        <v>1576</v>
      </c>
      <c r="D545" s="35">
        <v>300544</v>
      </c>
      <c r="E545" s="36" t="s">
        <v>1577</v>
      </c>
      <c r="F545" s="37"/>
      <c r="G545" s="57" t="s">
        <v>500</v>
      </c>
      <c r="H545" s="35"/>
    </row>
    <row r="546" spans="1:8" ht="18" customHeight="1" x14ac:dyDescent="0.25">
      <c r="A546" s="38">
        <v>545</v>
      </c>
      <c r="B546" s="35" t="s">
        <v>2734</v>
      </c>
      <c r="C546" s="35" t="s">
        <v>1578</v>
      </c>
      <c r="D546" s="35">
        <v>300545</v>
      </c>
      <c r="E546" s="36" t="s">
        <v>1579</v>
      </c>
      <c r="F546" s="37"/>
      <c r="G546" s="57" t="s">
        <v>500</v>
      </c>
      <c r="H546" s="35"/>
    </row>
    <row r="547" spans="1:8" ht="18" customHeight="1" x14ac:dyDescent="0.25">
      <c r="A547" s="38">
        <v>546</v>
      </c>
      <c r="B547" s="35" t="s">
        <v>2735</v>
      </c>
      <c r="C547" s="35" t="s">
        <v>1580</v>
      </c>
      <c r="D547" s="35">
        <v>300546</v>
      </c>
      <c r="E547" s="36" t="s">
        <v>1581</v>
      </c>
      <c r="F547" s="37"/>
      <c r="G547" s="57" t="s">
        <v>500</v>
      </c>
      <c r="H547" s="35"/>
    </row>
    <row r="548" spans="1:8" ht="18" customHeight="1" x14ac:dyDescent="0.25">
      <c r="A548" s="38">
        <v>547</v>
      </c>
      <c r="B548" s="35" t="s">
        <v>2736</v>
      </c>
      <c r="C548" s="35" t="s">
        <v>1582</v>
      </c>
      <c r="D548" s="35">
        <v>300547</v>
      </c>
      <c r="E548" s="36" t="s">
        <v>1583</v>
      </c>
      <c r="F548" s="37"/>
      <c r="G548" s="57" t="s">
        <v>500</v>
      </c>
      <c r="H548" s="35"/>
    </row>
    <row r="549" spans="1:8" ht="18" customHeight="1" x14ac:dyDescent="0.25">
      <c r="A549" s="38">
        <v>548</v>
      </c>
      <c r="B549" s="35" t="s">
        <v>2737</v>
      </c>
      <c r="C549" s="35" t="s">
        <v>1584</v>
      </c>
      <c r="D549" s="35">
        <v>300548</v>
      </c>
      <c r="E549" s="36" t="s">
        <v>1585</v>
      </c>
      <c r="F549" s="37"/>
      <c r="G549" s="57" t="s">
        <v>500</v>
      </c>
      <c r="H549" s="35"/>
    </row>
    <row r="550" spans="1:8" ht="18" customHeight="1" x14ac:dyDescent="0.25">
      <c r="A550" s="38">
        <v>549</v>
      </c>
      <c r="B550" s="35" t="s">
        <v>2738</v>
      </c>
      <c r="C550" s="35" t="s">
        <v>1586</v>
      </c>
      <c r="D550" s="35">
        <v>300549</v>
      </c>
      <c r="E550" s="36" t="s">
        <v>1587</v>
      </c>
      <c r="F550" s="37"/>
      <c r="G550" s="57" t="s">
        <v>500</v>
      </c>
      <c r="H550" s="35"/>
    </row>
    <row r="551" spans="1:8" ht="18" customHeight="1" x14ac:dyDescent="0.25">
      <c r="A551" s="38">
        <v>550</v>
      </c>
      <c r="B551" s="35" t="s">
        <v>2739</v>
      </c>
      <c r="C551" s="35" t="s">
        <v>1588</v>
      </c>
      <c r="D551" s="35">
        <v>300550</v>
      </c>
      <c r="E551" s="36" t="s">
        <v>1589</v>
      </c>
      <c r="F551" s="37"/>
      <c r="G551" s="57" t="s">
        <v>500</v>
      </c>
      <c r="H551" s="35"/>
    </row>
    <row r="552" spans="1:8" ht="18" customHeight="1" x14ac:dyDescent="0.25">
      <c r="A552" s="38">
        <v>551</v>
      </c>
      <c r="B552" s="35" t="s">
        <v>2740</v>
      </c>
      <c r="C552" s="35" t="s">
        <v>1590</v>
      </c>
      <c r="D552" s="35">
        <v>300551</v>
      </c>
      <c r="E552" s="36" t="s">
        <v>1591</v>
      </c>
      <c r="F552" s="37"/>
      <c r="G552" s="57" t="s">
        <v>500</v>
      </c>
      <c r="H552" s="35"/>
    </row>
    <row r="553" spans="1:8" ht="18" customHeight="1" x14ac:dyDescent="0.25">
      <c r="A553" s="38">
        <v>552</v>
      </c>
      <c r="B553" s="35" t="s">
        <v>2741</v>
      </c>
      <c r="C553" s="35" t="s">
        <v>1592</v>
      </c>
      <c r="D553" s="35">
        <v>300552</v>
      </c>
      <c r="E553" s="36" t="s">
        <v>1593</v>
      </c>
      <c r="F553" s="37"/>
      <c r="G553" s="57" t="s">
        <v>500</v>
      </c>
      <c r="H553" s="35"/>
    </row>
    <row r="554" spans="1:8" ht="18" customHeight="1" x14ac:dyDescent="0.25">
      <c r="A554" s="38">
        <v>553</v>
      </c>
      <c r="B554" s="35" t="s">
        <v>2742</v>
      </c>
      <c r="C554" s="35" t="s">
        <v>1594</v>
      </c>
      <c r="D554" s="35">
        <v>300553</v>
      </c>
      <c r="E554" s="36" t="s">
        <v>1595</v>
      </c>
      <c r="F554" s="37"/>
      <c r="G554" s="57" t="s">
        <v>500</v>
      </c>
      <c r="H554" s="35"/>
    </row>
    <row r="555" spans="1:8" ht="18" customHeight="1" x14ac:dyDescent="0.25">
      <c r="A555" s="38">
        <v>554</v>
      </c>
      <c r="B555" s="35" t="s">
        <v>2743</v>
      </c>
      <c r="C555" s="35" t="s">
        <v>1596</v>
      </c>
      <c r="D555" s="35">
        <v>300554</v>
      </c>
      <c r="E555" s="36" t="s">
        <v>1597</v>
      </c>
      <c r="F555" s="37"/>
      <c r="G555" s="57" t="s">
        <v>500</v>
      </c>
      <c r="H555" s="35"/>
    </row>
    <row r="556" spans="1:8" ht="18" customHeight="1" x14ac:dyDescent="0.25">
      <c r="A556" s="38">
        <v>555</v>
      </c>
      <c r="B556" s="35" t="s">
        <v>2744</v>
      </c>
      <c r="C556" s="35" t="s">
        <v>1598</v>
      </c>
      <c r="D556" s="35">
        <v>300555</v>
      </c>
      <c r="E556" s="36" t="s">
        <v>1599</v>
      </c>
      <c r="F556" s="37"/>
      <c r="G556" s="57" t="s">
        <v>500</v>
      </c>
      <c r="H556" s="35"/>
    </row>
    <row r="557" spans="1:8" ht="18" customHeight="1" x14ac:dyDescent="0.25">
      <c r="A557" s="38">
        <v>556</v>
      </c>
      <c r="B557" s="35" t="s">
        <v>2745</v>
      </c>
      <c r="C557" s="35" t="s">
        <v>1600</v>
      </c>
      <c r="D557" s="35">
        <v>300556</v>
      </c>
      <c r="E557" s="36" t="s">
        <v>1601</v>
      </c>
      <c r="F557" s="37"/>
      <c r="G557" s="57" t="s">
        <v>500</v>
      </c>
      <c r="H557" s="35"/>
    </row>
    <row r="558" spans="1:8" ht="18" customHeight="1" x14ac:dyDescent="0.25">
      <c r="A558" s="38">
        <v>557</v>
      </c>
      <c r="B558" s="35" t="s">
        <v>2746</v>
      </c>
      <c r="C558" s="35" t="s">
        <v>1602</v>
      </c>
      <c r="D558" s="35">
        <v>300557</v>
      </c>
      <c r="E558" s="36" t="s">
        <v>1603</v>
      </c>
      <c r="F558" s="37"/>
      <c r="G558" s="57" t="s">
        <v>500</v>
      </c>
      <c r="H558" s="35"/>
    </row>
    <row r="559" spans="1:8" ht="18" customHeight="1" x14ac:dyDescent="0.25">
      <c r="A559" s="38">
        <v>558</v>
      </c>
      <c r="B559" s="35" t="s">
        <v>2747</v>
      </c>
      <c r="C559" s="35" t="s">
        <v>1604</v>
      </c>
      <c r="D559" s="35">
        <v>300558</v>
      </c>
      <c r="E559" s="36" t="s">
        <v>1605</v>
      </c>
      <c r="F559" s="37"/>
      <c r="G559" s="57" t="s">
        <v>500</v>
      </c>
      <c r="H559" s="35"/>
    </row>
    <row r="560" spans="1:8" ht="18" customHeight="1" x14ac:dyDescent="0.25">
      <c r="A560" s="38">
        <v>559</v>
      </c>
      <c r="B560" s="35" t="s">
        <v>2748</v>
      </c>
      <c r="C560" s="35" t="s">
        <v>1606</v>
      </c>
      <c r="D560" s="35">
        <v>300559</v>
      </c>
      <c r="E560" s="36" t="s">
        <v>1607</v>
      </c>
      <c r="F560" s="37"/>
      <c r="G560" s="57" t="s">
        <v>500</v>
      </c>
      <c r="H560" s="35"/>
    </row>
    <row r="561" spans="1:8" ht="18" customHeight="1" x14ac:dyDescent="0.25">
      <c r="A561" s="38">
        <v>560</v>
      </c>
      <c r="B561" s="35" t="s">
        <v>2749</v>
      </c>
      <c r="C561" s="35" t="s">
        <v>1608</v>
      </c>
      <c r="D561" s="35">
        <v>300560</v>
      </c>
      <c r="E561" s="36" t="s">
        <v>1609</v>
      </c>
      <c r="F561" s="37"/>
      <c r="G561" s="57" t="s">
        <v>500</v>
      </c>
      <c r="H561" s="35"/>
    </row>
    <row r="562" spans="1:8" ht="18" customHeight="1" x14ac:dyDescent="0.25">
      <c r="A562" s="38">
        <v>561</v>
      </c>
      <c r="B562" s="35" t="s">
        <v>2750</v>
      </c>
      <c r="C562" s="35" t="s">
        <v>1610</v>
      </c>
      <c r="D562" s="35">
        <v>300561</v>
      </c>
      <c r="E562" s="36" t="s">
        <v>1611</v>
      </c>
      <c r="F562" s="37"/>
      <c r="G562" s="57" t="s">
        <v>500</v>
      </c>
      <c r="H562" s="35"/>
    </row>
    <row r="563" spans="1:8" ht="18" customHeight="1" x14ac:dyDescent="0.25">
      <c r="A563" s="38">
        <v>562</v>
      </c>
      <c r="B563" s="35" t="s">
        <v>2751</v>
      </c>
      <c r="C563" s="35" t="s">
        <v>1612</v>
      </c>
      <c r="D563" s="35">
        <v>300562</v>
      </c>
      <c r="E563" s="36" t="s">
        <v>1613</v>
      </c>
      <c r="F563" s="37"/>
      <c r="G563" s="57" t="s">
        <v>500</v>
      </c>
      <c r="H563" s="35"/>
    </row>
    <row r="564" spans="1:8" ht="18" customHeight="1" x14ac:dyDescent="0.25">
      <c r="A564" s="38">
        <v>563</v>
      </c>
      <c r="B564" s="35" t="s">
        <v>2752</v>
      </c>
      <c r="C564" s="35" t="s">
        <v>1614</v>
      </c>
      <c r="D564" s="35">
        <v>300563</v>
      </c>
      <c r="E564" s="36" t="s">
        <v>1615</v>
      </c>
      <c r="F564" s="37"/>
      <c r="G564" s="57" t="s">
        <v>500</v>
      </c>
      <c r="H564" s="35"/>
    </row>
    <row r="565" spans="1:8" ht="18" customHeight="1" x14ac:dyDescent="0.25">
      <c r="A565" s="38">
        <v>564</v>
      </c>
      <c r="B565" s="35" t="s">
        <v>2753</v>
      </c>
      <c r="C565" s="35" t="s">
        <v>1616</v>
      </c>
      <c r="D565" s="35">
        <v>300564</v>
      </c>
      <c r="E565" s="36" t="s">
        <v>1617</v>
      </c>
      <c r="F565" s="37"/>
      <c r="G565" s="57" t="s">
        <v>500</v>
      </c>
      <c r="H565" s="35"/>
    </row>
    <row r="566" spans="1:8" ht="18" customHeight="1" x14ac:dyDescent="0.25">
      <c r="A566" s="38">
        <v>565</v>
      </c>
      <c r="B566" s="35" t="s">
        <v>2754</v>
      </c>
      <c r="C566" s="35" t="s">
        <v>1618</v>
      </c>
      <c r="D566" s="35">
        <v>300565</v>
      </c>
      <c r="E566" s="36" t="s">
        <v>1619</v>
      </c>
      <c r="F566" s="37"/>
      <c r="G566" s="57" t="s">
        <v>500</v>
      </c>
      <c r="H566" s="35"/>
    </row>
    <row r="567" spans="1:8" ht="18" customHeight="1" x14ac:dyDescent="0.25">
      <c r="A567" s="38">
        <v>566</v>
      </c>
      <c r="B567" s="35" t="s">
        <v>2755</v>
      </c>
      <c r="C567" s="35" t="s">
        <v>1620</v>
      </c>
      <c r="D567" s="35">
        <v>300566</v>
      </c>
      <c r="E567" s="36" t="s">
        <v>1621</v>
      </c>
      <c r="F567" s="37"/>
      <c r="G567" s="57" t="s">
        <v>500</v>
      </c>
      <c r="H567" s="35"/>
    </row>
    <row r="568" spans="1:8" ht="18" customHeight="1" x14ac:dyDescent="0.25">
      <c r="A568" s="38">
        <v>567</v>
      </c>
      <c r="B568" s="35" t="s">
        <v>2756</v>
      </c>
      <c r="C568" s="35" t="s">
        <v>1622</v>
      </c>
      <c r="D568" s="35">
        <v>300567</v>
      </c>
      <c r="E568" s="36" t="s">
        <v>1623</v>
      </c>
      <c r="F568" s="37"/>
      <c r="G568" s="57" t="s">
        <v>500</v>
      </c>
      <c r="H568" s="35"/>
    </row>
    <row r="569" spans="1:8" ht="18" customHeight="1" x14ac:dyDescent="0.25">
      <c r="A569" s="38">
        <v>568</v>
      </c>
      <c r="B569" s="35" t="s">
        <v>2757</v>
      </c>
      <c r="C569" s="35" t="s">
        <v>1624</v>
      </c>
      <c r="D569" s="35">
        <v>300568</v>
      </c>
      <c r="E569" s="36" t="s">
        <v>1625</v>
      </c>
      <c r="F569" s="37"/>
      <c r="G569" s="57" t="s">
        <v>500</v>
      </c>
      <c r="H569" s="35"/>
    </row>
    <row r="570" spans="1:8" ht="18" customHeight="1" x14ac:dyDescent="0.25">
      <c r="A570" s="38">
        <v>569</v>
      </c>
      <c r="B570" s="35" t="s">
        <v>2758</v>
      </c>
      <c r="C570" s="35" t="s">
        <v>1626</v>
      </c>
      <c r="D570" s="35">
        <v>300569</v>
      </c>
      <c r="E570" s="36" t="s">
        <v>1627</v>
      </c>
      <c r="F570" s="37"/>
      <c r="G570" s="57" t="s">
        <v>500</v>
      </c>
      <c r="H570" s="35"/>
    </row>
    <row r="571" spans="1:8" ht="18" customHeight="1" x14ac:dyDescent="0.25">
      <c r="A571" s="38">
        <v>570</v>
      </c>
      <c r="B571" s="35" t="s">
        <v>2759</v>
      </c>
      <c r="C571" s="35" t="s">
        <v>1628</v>
      </c>
      <c r="D571" s="35">
        <v>300570</v>
      </c>
      <c r="E571" s="36" t="s">
        <v>1629</v>
      </c>
      <c r="F571" s="37"/>
      <c r="G571" s="57" t="s">
        <v>500</v>
      </c>
      <c r="H571" s="35"/>
    </row>
    <row r="572" spans="1:8" ht="18" customHeight="1" x14ac:dyDescent="0.25">
      <c r="A572" s="38">
        <v>571</v>
      </c>
      <c r="B572" s="35" t="s">
        <v>2760</v>
      </c>
      <c r="C572" s="35" t="s">
        <v>1630</v>
      </c>
      <c r="D572" s="35">
        <v>300571</v>
      </c>
      <c r="E572" s="36" t="s">
        <v>1631</v>
      </c>
      <c r="F572" s="37"/>
      <c r="G572" s="57" t="s">
        <v>500</v>
      </c>
      <c r="H572" s="35"/>
    </row>
    <row r="573" spans="1:8" ht="18" customHeight="1" x14ac:dyDescent="0.25">
      <c r="A573" s="38">
        <v>572</v>
      </c>
      <c r="B573" s="35" t="s">
        <v>2761</v>
      </c>
      <c r="C573" s="35" t="s">
        <v>1632</v>
      </c>
      <c r="D573" s="35">
        <v>300572</v>
      </c>
      <c r="E573" s="36" t="s">
        <v>1633</v>
      </c>
      <c r="F573" s="37"/>
      <c r="G573" s="57" t="s">
        <v>500</v>
      </c>
      <c r="H573" s="35"/>
    </row>
    <row r="574" spans="1:8" ht="18" customHeight="1" x14ac:dyDescent="0.25">
      <c r="A574" s="38">
        <v>573</v>
      </c>
      <c r="B574" s="35" t="s">
        <v>2762</v>
      </c>
      <c r="C574" s="35" t="s">
        <v>1634</v>
      </c>
      <c r="D574" s="35">
        <v>300573</v>
      </c>
      <c r="E574" s="36" t="s">
        <v>1635</v>
      </c>
      <c r="F574" s="37"/>
      <c r="G574" s="57" t="s">
        <v>500</v>
      </c>
      <c r="H574" s="35"/>
    </row>
    <row r="575" spans="1:8" ht="18" customHeight="1" x14ac:dyDescent="0.25">
      <c r="A575" s="38">
        <v>574</v>
      </c>
      <c r="B575" s="35" t="s">
        <v>2763</v>
      </c>
      <c r="C575" s="35" t="s">
        <v>1636</v>
      </c>
      <c r="D575" s="35">
        <v>300574</v>
      </c>
      <c r="E575" s="36" t="s">
        <v>1637</v>
      </c>
      <c r="F575" s="37"/>
      <c r="G575" s="57" t="s">
        <v>500</v>
      </c>
      <c r="H575" s="35"/>
    </row>
    <row r="576" spans="1:8" ht="18" customHeight="1" x14ac:dyDescent="0.25">
      <c r="A576" s="38">
        <v>575</v>
      </c>
      <c r="B576" s="35" t="s">
        <v>2764</v>
      </c>
      <c r="C576" s="35" t="s">
        <v>1638</v>
      </c>
      <c r="D576" s="35">
        <v>300575</v>
      </c>
      <c r="E576" s="36" t="s">
        <v>1639</v>
      </c>
      <c r="F576" s="37"/>
      <c r="G576" s="57" t="s">
        <v>500</v>
      </c>
      <c r="H576" s="35"/>
    </row>
    <row r="577" spans="1:8" ht="18" customHeight="1" x14ac:dyDescent="0.25">
      <c r="A577" s="38">
        <v>576</v>
      </c>
      <c r="B577" s="35" t="s">
        <v>2765</v>
      </c>
      <c r="C577" s="35" t="s">
        <v>1640</v>
      </c>
      <c r="D577" s="35">
        <v>300576</v>
      </c>
      <c r="E577" s="36" t="s">
        <v>1641</v>
      </c>
      <c r="F577" s="37"/>
      <c r="G577" s="57" t="s">
        <v>500</v>
      </c>
      <c r="H577" s="35"/>
    </row>
    <row r="578" spans="1:8" ht="18" customHeight="1" x14ac:dyDescent="0.25">
      <c r="A578" s="38">
        <v>577</v>
      </c>
      <c r="B578" s="35" t="s">
        <v>2766</v>
      </c>
      <c r="C578" s="35" t="s">
        <v>1642</v>
      </c>
      <c r="D578" s="35">
        <v>300577</v>
      </c>
      <c r="E578" s="36" t="s">
        <v>1643</v>
      </c>
      <c r="F578" s="37"/>
      <c r="G578" s="57" t="s">
        <v>500</v>
      </c>
      <c r="H578" s="35"/>
    </row>
    <row r="579" spans="1:8" ht="18" customHeight="1" x14ac:dyDescent="0.25">
      <c r="A579" s="38">
        <v>578</v>
      </c>
      <c r="B579" s="35" t="s">
        <v>2767</v>
      </c>
      <c r="C579" s="35" t="s">
        <v>1644</v>
      </c>
      <c r="D579" s="35">
        <v>300578</v>
      </c>
      <c r="E579" s="36" t="s">
        <v>1645</v>
      </c>
      <c r="F579" s="37"/>
      <c r="G579" s="57" t="s">
        <v>500</v>
      </c>
      <c r="H579" s="35"/>
    </row>
    <row r="580" spans="1:8" ht="18" customHeight="1" x14ac:dyDescent="0.25">
      <c r="A580" s="38">
        <v>579</v>
      </c>
      <c r="B580" s="35" t="s">
        <v>2768</v>
      </c>
      <c r="C580" s="35" t="s">
        <v>1646</v>
      </c>
      <c r="D580" s="35">
        <v>300579</v>
      </c>
      <c r="E580" s="36" t="s">
        <v>1647</v>
      </c>
      <c r="F580" s="37"/>
      <c r="G580" s="57" t="s">
        <v>500</v>
      </c>
      <c r="H580" s="35"/>
    </row>
    <row r="581" spans="1:8" ht="18" customHeight="1" x14ac:dyDescent="0.25">
      <c r="A581" s="38">
        <v>580</v>
      </c>
      <c r="B581" s="35" t="s">
        <v>2769</v>
      </c>
      <c r="C581" s="35" t="s">
        <v>1648</v>
      </c>
      <c r="D581" s="35">
        <v>300580</v>
      </c>
      <c r="E581" s="36" t="s">
        <v>1649</v>
      </c>
      <c r="F581" s="37"/>
      <c r="G581" s="57" t="s">
        <v>500</v>
      </c>
      <c r="H581" s="35"/>
    </row>
    <row r="582" spans="1:8" ht="18" customHeight="1" x14ac:dyDescent="0.25">
      <c r="A582" s="38">
        <v>581</v>
      </c>
      <c r="B582" s="35" t="s">
        <v>2770</v>
      </c>
      <c r="C582" s="35" t="s">
        <v>1650</v>
      </c>
      <c r="D582" s="35">
        <v>300581</v>
      </c>
      <c r="E582" s="36" t="s">
        <v>1651</v>
      </c>
      <c r="F582" s="37"/>
      <c r="G582" s="57" t="s">
        <v>500</v>
      </c>
      <c r="H582" s="35"/>
    </row>
    <row r="583" spans="1:8" ht="18" customHeight="1" x14ac:dyDescent="0.25">
      <c r="A583" s="38">
        <v>582</v>
      </c>
      <c r="B583" s="35" t="s">
        <v>2771</v>
      </c>
      <c r="C583" s="35" t="s">
        <v>1652</v>
      </c>
      <c r="D583" s="35">
        <v>300582</v>
      </c>
      <c r="E583" s="36" t="s">
        <v>1653</v>
      </c>
      <c r="F583" s="37"/>
      <c r="G583" s="57" t="s">
        <v>500</v>
      </c>
      <c r="H583" s="35"/>
    </row>
    <row r="584" spans="1:8" ht="18" customHeight="1" x14ac:dyDescent="0.25">
      <c r="A584" s="38">
        <v>583</v>
      </c>
      <c r="B584" s="35" t="s">
        <v>2772</v>
      </c>
      <c r="C584" s="35" t="s">
        <v>1654</v>
      </c>
      <c r="D584" s="35">
        <v>300583</v>
      </c>
      <c r="E584" s="36" t="s">
        <v>1655</v>
      </c>
      <c r="F584" s="37"/>
      <c r="G584" s="57" t="s">
        <v>500</v>
      </c>
      <c r="H584" s="35"/>
    </row>
    <row r="585" spans="1:8" ht="18" customHeight="1" x14ac:dyDescent="0.25">
      <c r="A585" s="38">
        <v>584</v>
      </c>
      <c r="B585" s="35" t="s">
        <v>2773</v>
      </c>
      <c r="C585" s="35" t="s">
        <v>1656</v>
      </c>
      <c r="D585" s="35">
        <v>300584</v>
      </c>
      <c r="E585" s="36" t="s">
        <v>1657</v>
      </c>
      <c r="F585" s="37"/>
      <c r="G585" s="57" t="s">
        <v>500</v>
      </c>
      <c r="H585" s="35"/>
    </row>
    <row r="586" spans="1:8" ht="18" customHeight="1" x14ac:dyDescent="0.25">
      <c r="A586" s="38">
        <v>585</v>
      </c>
      <c r="B586" s="35" t="s">
        <v>2774</v>
      </c>
      <c r="C586" s="35" t="s">
        <v>1658</v>
      </c>
      <c r="D586" s="35">
        <v>300585</v>
      </c>
      <c r="E586" s="36" t="s">
        <v>1659</v>
      </c>
      <c r="F586" s="37"/>
      <c r="G586" s="57" t="s">
        <v>500</v>
      </c>
      <c r="H586" s="35"/>
    </row>
    <row r="587" spans="1:8" ht="18" customHeight="1" x14ac:dyDescent="0.25">
      <c r="A587" s="38">
        <v>586</v>
      </c>
      <c r="B587" s="35" t="s">
        <v>2775</v>
      </c>
      <c r="C587" s="35" t="s">
        <v>1660</v>
      </c>
      <c r="D587" s="35">
        <v>300586</v>
      </c>
      <c r="E587" s="36" t="s">
        <v>1661</v>
      </c>
      <c r="F587" s="37"/>
      <c r="G587" s="57" t="s">
        <v>500</v>
      </c>
      <c r="H587" s="35"/>
    </row>
    <row r="588" spans="1:8" ht="18" customHeight="1" x14ac:dyDescent="0.25">
      <c r="A588" s="38">
        <v>587</v>
      </c>
      <c r="B588" s="35" t="s">
        <v>2776</v>
      </c>
      <c r="C588" s="35" t="s">
        <v>1662</v>
      </c>
      <c r="D588" s="35">
        <v>300587</v>
      </c>
      <c r="E588" s="36" t="s">
        <v>1663</v>
      </c>
      <c r="F588" s="37"/>
      <c r="G588" s="57" t="s">
        <v>500</v>
      </c>
      <c r="H588" s="35"/>
    </row>
    <row r="589" spans="1:8" ht="18" customHeight="1" x14ac:dyDescent="0.25">
      <c r="A589" s="38">
        <v>588</v>
      </c>
      <c r="B589" s="35" t="s">
        <v>2777</v>
      </c>
      <c r="C589" s="35" t="s">
        <v>1664</v>
      </c>
      <c r="D589" s="35">
        <v>300588</v>
      </c>
      <c r="E589" s="36" t="s">
        <v>1665</v>
      </c>
      <c r="F589" s="37"/>
      <c r="G589" s="57" t="s">
        <v>500</v>
      </c>
      <c r="H589" s="35"/>
    </row>
    <row r="590" spans="1:8" ht="18" customHeight="1" x14ac:dyDescent="0.25">
      <c r="A590" s="38">
        <v>589</v>
      </c>
      <c r="B590" s="35" t="s">
        <v>2778</v>
      </c>
      <c r="C590" s="35" t="s">
        <v>1666</v>
      </c>
      <c r="D590" s="35">
        <v>300589</v>
      </c>
      <c r="E590" s="36" t="s">
        <v>1667</v>
      </c>
      <c r="F590" s="37"/>
      <c r="G590" s="57" t="s">
        <v>500</v>
      </c>
      <c r="H590" s="35"/>
    </row>
    <row r="591" spans="1:8" ht="18" customHeight="1" x14ac:dyDescent="0.25">
      <c r="A591" s="38">
        <v>590</v>
      </c>
      <c r="B591" s="35" t="s">
        <v>2779</v>
      </c>
      <c r="C591" s="35" t="s">
        <v>1668</v>
      </c>
      <c r="D591" s="35">
        <v>300590</v>
      </c>
      <c r="E591" s="36" t="s">
        <v>1669</v>
      </c>
      <c r="F591" s="37"/>
      <c r="G591" s="57" t="s">
        <v>500</v>
      </c>
      <c r="H591" s="35"/>
    </row>
    <row r="592" spans="1:8" ht="18" customHeight="1" x14ac:dyDescent="0.25">
      <c r="A592" s="38">
        <v>591</v>
      </c>
      <c r="B592" s="35" t="s">
        <v>2780</v>
      </c>
      <c r="C592" s="35" t="s">
        <v>1670</v>
      </c>
      <c r="D592" s="35">
        <v>300591</v>
      </c>
      <c r="E592" s="36" t="s">
        <v>1671</v>
      </c>
      <c r="F592" s="37"/>
      <c r="G592" s="57" t="s">
        <v>500</v>
      </c>
      <c r="H592" s="35"/>
    </row>
    <row r="593" spans="1:8" ht="18" customHeight="1" x14ac:dyDescent="0.25">
      <c r="A593" s="38">
        <v>592</v>
      </c>
      <c r="B593" s="35" t="s">
        <v>2781</v>
      </c>
      <c r="C593" s="35" t="s">
        <v>1672</v>
      </c>
      <c r="D593" s="35">
        <v>300592</v>
      </c>
      <c r="E593" s="36" t="s">
        <v>1673</v>
      </c>
      <c r="F593" s="37"/>
      <c r="G593" s="57" t="s">
        <v>500</v>
      </c>
      <c r="H593" s="35"/>
    </row>
    <row r="594" spans="1:8" ht="18" customHeight="1" x14ac:dyDescent="0.25">
      <c r="A594" s="38">
        <v>593</v>
      </c>
      <c r="B594" s="35" t="s">
        <v>2782</v>
      </c>
      <c r="C594" s="35" t="s">
        <v>1674</v>
      </c>
      <c r="D594" s="35">
        <v>300593</v>
      </c>
      <c r="E594" s="36" t="s">
        <v>1675</v>
      </c>
      <c r="F594" s="37"/>
      <c r="G594" s="57" t="s">
        <v>500</v>
      </c>
      <c r="H594" s="35"/>
    </row>
    <row r="595" spans="1:8" ht="18" customHeight="1" x14ac:dyDescent="0.25">
      <c r="A595" s="38">
        <v>594</v>
      </c>
      <c r="B595" s="35" t="s">
        <v>2783</v>
      </c>
      <c r="C595" s="35" t="s">
        <v>1676</v>
      </c>
      <c r="D595" s="35">
        <v>300594</v>
      </c>
      <c r="E595" s="36" t="s">
        <v>1677</v>
      </c>
      <c r="F595" s="37"/>
      <c r="G595" s="57" t="s">
        <v>500</v>
      </c>
      <c r="H595" s="35"/>
    </row>
    <row r="596" spans="1:8" ht="18" customHeight="1" x14ac:dyDescent="0.25">
      <c r="A596" s="38">
        <v>595</v>
      </c>
      <c r="B596" s="35" t="s">
        <v>2784</v>
      </c>
      <c r="C596" s="35" t="s">
        <v>1678</v>
      </c>
      <c r="D596" s="35">
        <v>300595</v>
      </c>
      <c r="E596" s="36" t="s">
        <v>1679</v>
      </c>
      <c r="F596" s="37"/>
      <c r="G596" s="57" t="s">
        <v>500</v>
      </c>
      <c r="H596" s="35"/>
    </row>
    <row r="597" spans="1:8" ht="18" customHeight="1" x14ac:dyDescent="0.25">
      <c r="A597" s="38">
        <v>596</v>
      </c>
      <c r="B597" s="35" t="s">
        <v>2785</v>
      </c>
      <c r="C597" s="35" t="s">
        <v>1680</v>
      </c>
      <c r="D597" s="35">
        <v>300596</v>
      </c>
      <c r="E597" s="36" t="s">
        <v>1681</v>
      </c>
      <c r="F597" s="37"/>
      <c r="G597" s="57" t="s">
        <v>500</v>
      </c>
      <c r="H597" s="35"/>
    </row>
    <row r="598" spans="1:8" ht="18" customHeight="1" x14ac:dyDescent="0.25">
      <c r="A598" s="38">
        <v>597</v>
      </c>
      <c r="B598" s="35" t="s">
        <v>2786</v>
      </c>
      <c r="C598" s="35" t="s">
        <v>1682</v>
      </c>
      <c r="D598" s="35">
        <v>300597</v>
      </c>
      <c r="E598" s="36" t="s">
        <v>1683</v>
      </c>
      <c r="F598" s="37"/>
      <c r="G598" s="57" t="s">
        <v>500</v>
      </c>
      <c r="H598" s="35"/>
    </row>
    <row r="599" spans="1:8" ht="18" customHeight="1" x14ac:dyDescent="0.25">
      <c r="A599" s="38">
        <v>598</v>
      </c>
      <c r="B599" s="35" t="s">
        <v>2787</v>
      </c>
      <c r="C599" s="35" t="s">
        <v>1684</v>
      </c>
      <c r="D599" s="35">
        <v>300598</v>
      </c>
      <c r="E599" s="36" t="s">
        <v>1685</v>
      </c>
      <c r="F599" s="37"/>
      <c r="G599" s="57" t="s">
        <v>500</v>
      </c>
      <c r="H599" s="35"/>
    </row>
    <row r="600" spans="1:8" ht="18" customHeight="1" x14ac:dyDescent="0.25">
      <c r="A600" s="38">
        <v>599</v>
      </c>
      <c r="B600" s="35" t="s">
        <v>2788</v>
      </c>
      <c r="C600" s="35" t="s">
        <v>1686</v>
      </c>
      <c r="D600" s="35">
        <v>300599</v>
      </c>
      <c r="E600" s="36" t="s">
        <v>1687</v>
      </c>
      <c r="F600" s="37"/>
      <c r="G600" s="57" t="s">
        <v>500</v>
      </c>
      <c r="H600" s="35"/>
    </row>
    <row r="601" spans="1:8" ht="18" customHeight="1" x14ac:dyDescent="0.25">
      <c r="A601" s="38">
        <v>600</v>
      </c>
      <c r="B601" s="35" t="s">
        <v>2789</v>
      </c>
      <c r="C601" s="35" t="s">
        <v>1688</v>
      </c>
      <c r="D601" s="35">
        <v>300600</v>
      </c>
      <c r="E601" s="36" t="s">
        <v>1689</v>
      </c>
      <c r="F601" s="37"/>
      <c r="G601" s="57" t="s">
        <v>500</v>
      </c>
      <c r="H601" s="35"/>
    </row>
    <row r="602" spans="1:8" ht="18" customHeight="1" x14ac:dyDescent="0.25">
      <c r="A602" s="38">
        <v>601</v>
      </c>
      <c r="B602" s="35" t="s">
        <v>2790</v>
      </c>
      <c r="C602" s="35" t="s">
        <v>1690</v>
      </c>
      <c r="D602" s="35">
        <v>300601</v>
      </c>
      <c r="E602" s="36" t="s">
        <v>1691</v>
      </c>
      <c r="F602" s="37"/>
      <c r="G602" s="57" t="s">
        <v>500</v>
      </c>
      <c r="H602" s="35"/>
    </row>
    <row r="603" spans="1:8" ht="18" customHeight="1" x14ac:dyDescent="0.25">
      <c r="A603" s="38">
        <v>602</v>
      </c>
      <c r="B603" s="35" t="s">
        <v>2791</v>
      </c>
      <c r="C603" s="35" t="s">
        <v>1692</v>
      </c>
      <c r="D603" s="35">
        <v>300602</v>
      </c>
      <c r="E603" s="36" t="s">
        <v>1693</v>
      </c>
      <c r="F603" s="37"/>
      <c r="G603" s="57" t="s">
        <v>500</v>
      </c>
      <c r="H603" s="35"/>
    </row>
    <row r="604" spans="1:8" ht="18" customHeight="1" x14ac:dyDescent="0.25">
      <c r="A604" s="38">
        <v>603</v>
      </c>
      <c r="B604" s="35" t="s">
        <v>2792</v>
      </c>
      <c r="C604" s="35" t="s">
        <v>1694</v>
      </c>
      <c r="D604" s="35">
        <v>300603</v>
      </c>
      <c r="E604" s="36" t="s">
        <v>1695</v>
      </c>
      <c r="F604" s="37"/>
      <c r="G604" s="57" t="s">
        <v>500</v>
      </c>
      <c r="H604" s="35"/>
    </row>
    <row r="605" spans="1:8" ht="18" customHeight="1" x14ac:dyDescent="0.25">
      <c r="A605" s="38">
        <v>604</v>
      </c>
      <c r="B605" s="35" t="s">
        <v>2793</v>
      </c>
      <c r="C605" s="35" t="s">
        <v>1696</v>
      </c>
      <c r="D605" s="35">
        <v>300604</v>
      </c>
      <c r="E605" s="36" t="s">
        <v>1697</v>
      </c>
      <c r="F605" s="37"/>
      <c r="G605" s="57" t="s">
        <v>500</v>
      </c>
      <c r="H605" s="35"/>
    </row>
    <row r="606" spans="1:8" ht="18" customHeight="1" x14ac:dyDescent="0.25">
      <c r="A606" s="38">
        <v>605</v>
      </c>
      <c r="B606" s="35" t="s">
        <v>2794</v>
      </c>
      <c r="C606" s="35" t="s">
        <v>1698</v>
      </c>
      <c r="D606" s="35">
        <v>300605</v>
      </c>
      <c r="E606" s="36" t="s">
        <v>1699</v>
      </c>
      <c r="F606" s="37"/>
      <c r="G606" s="57" t="s">
        <v>500</v>
      </c>
      <c r="H606" s="35"/>
    </row>
    <row r="607" spans="1:8" ht="18" customHeight="1" x14ac:dyDescent="0.25">
      <c r="A607" s="38">
        <v>606</v>
      </c>
      <c r="B607" s="35" t="s">
        <v>2795</v>
      </c>
      <c r="C607" s="35" t="s">
        <v>1700</v>
      </c>
      <c r="D607" s="35">
        <v>300606</v>
      </c>
      <c r="E607" s="36" t="s">
        <v>1701</v>
      </c>
      <c r="F607" s="37"/>
      <c r="G607" s="57" t="s">
        <v>500</v>
      </c>
      <c r="H607" s="35"/>
    </row>
    <row r="608" spans="1:8" ht="18" customHeight="1" x14ac:dyDescent="0.25">
      <c r="A608" s="38">
        <v>607</v>
      </c>
      <c r="B608" s="35" t="s">
        <v>2796</v>
      </c>
      <c r="C608" s="35" t="s">
        <v>1702</v>
      </c>
      <c r="D608" s="35">
        <v>300607</v>
      </c>
      <c r="E608" s="36" t="s">
        <v>1703</v>
      </c>
      <c r="F608" s="37"/>
      <c r="G608" s="57" t="s">
        <v>500</v>
      </c>
      <c r="H608" s="35"/>
    </row>
    <row r="609" spans="1:8" ht="18" customHeight="1" x14ac:dyDescent="0.25">
      <c r="A609" s="38">
        <v>608</v>
      </c>
      <c r="B609" s="35" t="s">
        <v>2797</v>
      </c>
      <c r="C609" s="35" t="s">
        <v>1704</v>
      </c>
      <c r="D609" s="35">
        <v>300608</v>
      </c>
      <c r="E609" s="36" t="s">
        <v>1705</v>
      </c>
      <c r="F609" s="37"/>
      <c r="G609" s="57" t="s">
        <v>500</v>
      </c>
      <c r="H609" s="35"/>
    </row>
    <row r="610" spans="1:8" ht="18" customHeight="1" x14ac:dyDescent="0.25">
      <c r="A610" s="38">
        <v>609</v>
      </c>
      <c r="B610" s="35" t="s">
        <v>2798</v>
      </c>
      <c r="C610" s="35" t="s">
        <v>1706</v>
      </c>
      <c r="D610" s="35">
        <v>300609</v>
      </c>
      <c r="E610" s="36" t="s">
        <v>1707</v>
      </c>
      <c r="F610" s="37"/>
      <c r="G610" s="57" t="s">
        <v>500</v>
      </c>
      <c r="H610" s="35"/>
    </row>
    <row r="611" spans="1:8" ht="18" customHeight="1" x14ac:dyDescent="0.25">
      <c r="A611" s="38">
        <v>610</v>
      </c>
      <c r="B611" s="35" t="s">
        <v>2799</v>
      </c>
      <c r="C611" s="35" t="s">
        <v>1708</v>
      </c>
      <c r="D611" s="35">
        <v>300610</v>
      </c>
      <c r="E611" s="36" t="s">
        <v>1709</v>
      </c>
      <c r="F611" s="37"/>
      <c r="G611" s="57" t="s">
        <v>500</v>
      </c>
      <c r="H611" s="35"/>
    </row>
    <row r="612" spans="1:8" ht="18" customHeight="1" x14ac:dyDescent="0.25">
      <c r="A612" s="38">
        <v>611</v>
      </c>
      <c r="B612" s="35" t="s">
        <v>2800</v>
      </c>
      <c r="C612" s="35" t="s">
        <v>1710</v>
      </c>
      <c r="D612" s="35">
        <v>300611</v>
      </c>
      <c r="E612" s="36" t="s">
        <v>1711</v>
      </c>
      <c r="F612" s="37"/>
      <c r="G612" s="57" t="s">
        <v>500</v>
      </c>
      <c r="H612" s="35"/>
    </row>
    <row r="613" spans="1:8" ht="18" customHeight="1" x14ac:dyDescent="0.25">
      <c r="A613" s="38">
        <v>612</v>
      </c>
      <c r="B613" s="35" t="s">
        <v>2801</v>
      </c>
      <c r="C613" s="35" t="s">
        <v>1712</v>
      </c>
      <c r="D613" s="35">
        <v>300612</v>
      </c>
      <c r="E613" s="36" t="s">
        <v>1713</v>
      </c>
      <c r="F613" s="37"/>
      <c r="G613" s="57" t="s">
        <v>500</v>
      </c>
      <c r="H613" s="35"/>
    </row>
    <row r="614" spans="1:8" ht="18" customHeight="1" x14ac:dyDescent="0.25">
      <c r="A614" s="38">
        <v>613</v>
      </c>
      <c r="B614" s="35" t="s">
        <v>2802</v>
      </c>
      <c r="C614" s="35" t="s">
        <v>1714</v>
      </c>
      <c r="D614" s="35">
        <v>300613</v>
      </c>
      <c r="E614" s="36" t="s">
        <v>1715</v>
      </c>
      <c r="F614" s="37"/>
      <c r="G614" s="57" t="s">
        <v>500</v>
      </c>
      <c r="H614" s="35"/>
    </row>
    <row r="615" spans="1:8" ht="18" customHeight="1" x14ac:dyDescent="0.25">
      <c r="A615" s="38">
        <v>614</v>
      </c>
      <c r="B615" s="35" t="s">
        <v>2803</v>
      </c>
      <c r="C615" s="35" t="s">
        <v>1716</v>
      </c>
      <c r="D615" s="35">
        <v>300614</v>
      </c>
      <c r="E615" s="36" t="s">
        <v>1717</v>
      </c>
      <c r="F615" s="37"/>
      <c r="G615" s="57" t="s">
        <v>500</v>
      </c>
      <c r="H615" s="35"/>
    </row>
    <row r="616" spans="1:8" ht="18" customHeight="1" x14ac:dyDescent="0.25">
      <c r="A616" s="38">
        <v>615</v>
      </c>
      <c r="B616" s="35" t="s">
        <v>2804</v>
      </c>
      <c r="C616" s="35" t="s">
        <v>1718</v>
      </c>
      <c r="D616" s="35">
        <v>300615</v>
      </c>
      <c r="E616" s="36" t="s">
        <v>1719</v>
      </c>
      <c r="F616" s="37"/>
      <c r="G616" s="57" t="s">
        <v>500</v>
      </c>
      <c r="H616" s="35"/>
    </row>
    <row r="617" spans="1:8" ht="18" customHeight="1" x14ac:dyDescent="0.25">
      <c r="A617" s="38">
        <v>616</v>
      </c>
      <c r="B617" s="35" t="s">
        <v>2805</v>
      </c>
      <c r="C617" s="35" t="s">
        <v>1720</v>
      </c>
      <c r="D617" s="35">
        <v>300616</v>
      </c>
      <c r="E617" s="36" t="s">
        <v>1721</v>
      </c>
      <c r="F617" s="37"/>
      <c r="G617" s="57" t="s">
        <v>500</v>
      </c>
      <c r="H617" s="35"/>
    </row>
    <row r="618" spans="1:8" ht="18" customHeight="1" x14ac:dyDescent="0.25">
      <c r="A618" s="38">
        <v>617</v>
      </c>
      <c r="B618" s="35" t="s">
        <v>2806</v>
      </c>
      <c r="C618" s="35" t="s">
        <v>1722</v>
      </c>
      <c r="D618" s="35">
        <v>300617</v>
      </c>
      <c r="E618" s="36" t="s">
        <v>1723</v>
      </c>
      <c r="F618" s="37"/>
      <c r="G618" s="57" t="s">
        <v>500</v>
      </c>
      <c r="H618" s="35"/>
    </row>
    <row r="619" spans="1:8" ht="18" customHeight="1" x14ac:dyDescent="0.25">
      <c r="A619" s="38">
        <v>618</v>
      </c>
      <c r="B619" s="35" t="s">
        <v>2807</v>
      </c>
      <c r="C619" s="35" t="s">
        <v>1724</v>
      </c>
      <c r="D619" s="35">
        <v>300618</v>
      </c>
      <c r="E619" s="36" t="s">
        <v>1725</v>
      </c>
      <c r="F619" s="37"/>
      <c r="G619" s="57" t="s">
        <v>500</v>
      </c>
      <c r="H619" s="35"/>
    </row>
    <row r="620" spans="1:8" ht="18" customHeight="1" x14ac:dyDescent="0.25">
      <c r="A620" s="38">
        <v>619</v>
      </c>
      <c r="B620" s="35" t="s">
        <v>2808</v>
      </c>
      <c r="C620" s="35" t="s">
        <v>1726</v>
      </c>
      <c r="D620" s="35">
        <v>300619</v>
      </c>
      <c r="E620" s="36" t="s">
        <v>1727</v>
      </c>
      <c r="F620" s="37"/>
      <c r="G620" s="57" t="s">
        <v>500</v>
      </c>
      <c r="H620" s="35"/>
    </row>
    <row r="621" spans="1:8" ht="18" customHeight="1" x14ac:dyDescent="0.25">
      <c r="A621" s="38">
        <v>620</v>
      </c>
      <c r="B621" s="35" t="s">
        <v>2809</v>
      </c>
      <c r="C621" s="35" t="s">
        <v>1728</v>
      </c>
      <c r="D621" s="35">
        <v>300620</v>
      </c>
      <c r="E621" s="36" t="s">
        <v>1729</v>
      </c>
      <c r="F621" s="37"/>
      <c r="G621" s="57" t="s">
        <v>500</v>
      </c>
      <c r="H621" s="35"/>
    </row>
    <row r="622" spans="1:8" ht="18" customHeight="1" x14ac:dyDescent="0.25">
      <c r="A622" s="38">
        <v>621</v>
      </c>
      <c r="B622" s="35" t="s">
        <v>2810</v>
      </c>
      <c r="C622" s="35" t="s">
        <v>1730</v>
      </c>
      <c r="D622" s="35">
        <v>300621</v>
      </c>
      <c r="E622" s="36" t="s">
        <v>1731</v>
      </c>
      <c r="F622" s="37"/>
      <c r="G622" s="57" t="s">
        <v>500</v>
      </c>
      <c r="H622" s="35"/>
    </row>
    <row r="623" spans="1:8" ht="18" customHeight="1" x14ac:dyDescent="0.25">
      <c r="A623" s="38">
        <v>622</v>
      </c>
      <c r="B623" s="35" t="s">
        <v>2811</v>
      </c>
      <c r="C623" s="35" t="s">
        <v>1732</v>
      </c>
      <c r="D623" s="35">
        <v>300622</v>
      </c>
      <c r="E623" s="36" t="s">
        <v>1733</v>
      </c>
      <c r="F623" s="37"/>
      <c r="G623" s="57" t="s">
        <v>500</v>
      </c>
      <c r="H623" s="35"/>
    </row>
    <row r="624" spans="1:8" ht="18" customHeight="1" x14ac:dyDescent="0.25">
      <c r="A624" s="38">
        <v>623</v>
      </c>
      <c r="B624" s="35" t="s">
        <v>2812</v>
      </c>
      <c r="C624" s="35" t="s">
        <v>1734</v>
      </c>
      <c r="D624" s="35">
        <v>300623</v>
      </c>
      <c r="E624" s="36" t="s">
        <v>1735</v>
      </c>
      <c r="F624" s="37"/>
      <c r="G624" s="57" t="s">
        <v>500</v>
      </c>
      <c r="H624" s="35"/>
    </row>
    <row r="625" spans="1:8" ht="18" customHeight="1" x14ac:dyDescent="0.25">
      <c r="A625" s="38">
        <v>624</v>
      </c>
      <c r="B625" s="35" t="s">
        <v>2813</v>
      </c>
      <c r="C625" s="35" t="s">
        <v>1736</v>
      </c>
      <c r="D625" s="35">
        <v>300624</v>
      </c>
      <c r="E625" s="36" t="s">
        <v>1737</v>
      </c>
      <c r="F625" s="37"/>
      <c r="G625" s="57" t="s">
        <v>500</v>
      </c>
      <c r="H625" s="35"/>
    </row>
    <row r="626" spans="1:8" ht="18" customHeight="1" x14ac:dyDescent="0.25">
      <c r="A626" s="38">
        <v>625</v>
      </c>
      <c r="B626" s="35" t="s">
        <v>2814</v>
      </c>
      <c r="C626" s="35" t="s">
        <v>1738</v>
      </c>
      <c r="D626" s="35">
        <v>300625</v>
      </c>
      <c r="E626" s="36" t="s">
        <v>1739</v>
      </c>
      <c r="F626" s="37"/>
      <c r="G626" s="57" t="s">
        <v>500</v>
      </c>
      <c r="H626" s="35"/>
    </row>
    <row r="627" spans="1:8" ht="18" customHeight="1" x14ac:dyDescent="0.25">
      <c r="A627" s="38">
        <v>626</v>
      </c>
      <c r="B627" s="35" t="s">
        <v>2815</v>
      </c>
      <c r="C627" s="35" t="s">
        <v>1740</v>
      </c>
      <c r="D627" s="35">
        <v>300626</v>
      </c>
      <c r="E627" s="36" t="s">
        <v>1741</v>
      </c>
      <c r="F627" s="37"/>
      <c r="G627" s="57" t="s">
        <v>500</v>
      </c>
      <c r="H627" s="35"/>
    </row>
    <row r="628" spans="1:8" ht="18" customHeight="1" x14ac:dyDescent="0.25">
      <c r="A628" s="38">
        <v>627</v>
      </c>
      <c r="B628" s="35" t="s">
        <v>2816</v>
      </c>
      <c r="C628" s="35" t="s">
        <v>1742</v>
      </c>
      <c r="D628" s="35">
        <v>300627</v>
      </c>
      <c r="E628" s="36" t="s">
        <v>1743</v>
      </c>
      <c r="F628" s="37"/>
      <c r="G628" s="57" t="s">
        <v>500</v>
      </c>
      <c r="H628" s="35"/>
    </row>
    <row r="629" spans="1:8" ht="18" customHeight="1" x14ac:dyDescent="0.25">
      <c r="A629" s="38">
        <v>628</v>
      </c>
      <c r="B629" s="35" t="s">
        <v>2817</v>
      </c>
      <c r="C629" s="35" t="s">
        <v>1744</v>
      </c>
      <c r="D629" s="35">
        <v>300628</v>
      </c>
      <c r="E629" s="36" t="s">
        <v>1745</v>
      </c>
      <c r="F629" s="37"/>
      <c r="G629" s="57" t="s">
        <v>500</v>
      </c>
      <c r="H629" s="35"/>
    </row>
    <row r="630" spans="1:8" ht="18" customHeight="1" x14ac:dyDescent="0.25">
      <c r="A630" s="38">
        <v>629</v>
      </c>
      <c r="B630" s="35" t="s">
        <v>2818</v>
      </c>
      <c r="C630" s="35" t="s">
        <v>1746</v>
      </c>
      <c r="D630" s="35">
        <v>300629</v>
      </c>
      <c r="E630" s="36" t="s">
        <v>1747</v>
      </c>
      <c r="F630" s="37"/>
      <c r="G630" s="57" t="s">
        <v>500</v>
      </c>
      <c r="H630" s="35"/>
    </row>
    <row r="631" spans="1:8" ht="18" customHeight="1" x14ac:dyDescent="0.25">
      <c r="A631" s="38">
        <v>630</v>
      </c>
      <c r="B631" s="35" t="s">
        <v>2819</v>
      </c>
      <c r="C631" s="35" t="s">
        <v>1748</v>
      </c>
      <c r="D631" s="35">
        <v>300630</v>
      </c>
      <c r="E631" s="36" t="s">
        <v>1749</v>
      </c>
      <c r="F631" s="37"/>
      <c r="G631" s="57" t="s">
        <v>500</v>
      </c>
      <c r="H631" s="35"/>
    </row>
    <row r="632" spans="1:8" ht="18" customHeight="1" x14ac:dyDescent="0.25">
      <c r="A632" s="38">
        <v>631</v>
      </c>
      <c r="B632" s="35" t="s">
        <v>2820</v>
      </c>
      <c r="C632" s="35" t="s">
        <v>1750</v>
      </c>
      <c r="D632" s="35">
        <v>300631</v>
      </c>
      <c r="E632" s="36" t="s">
        <v>1751</v>
      </c>
      <c r="F632" s="37"/>
      <c r="G632" s="57" t="s">
        <v>500</v>
      </c>
      <c r="H632" s="35"/>
    </row>
    <row r="633" spans="1:8" ht="18" customHeight="1" x14ac:dyDescent="0.25">
      <c r="A633" s="38">
        <v>632</v>
      </c>
      <c r="B633" s="35" t="s">
        <v>2821</v>
      </c>
      <c r="C633" s="35" t="s">
        <v>1752</v>
      </c>
      <c r="D633" s="35">
        <v>300632</v>
      </c>
      <c r="E633" s="36" t="s">
        <v>1753</v>
      </c>
      <c r="F633" s="37"/>
      <c r="G633" s="57" t="s">
        <v>500</v>
      </c>
      <c r="H633" s="35"/>
    </row>
    <row r="634" spans="1:8" ht="18" customHeight="1" x14ac:dyDescent="0.25">
      <c r="A634" s="38">
        <v>633</v>
      </c>
      <c r="B634" s="35" t="s">
        <v>2822</v>
      </c>
      <c r="C634" s="35" t="s">
        <v>1754</v>
      </c>
      <c r="D634" s="35">
        <v>300633</v>
      </c>
      <c r="E634" s="36" t="s">
        <v>1755</v>
      </c>
      <c r="F634" s="37"/>
      <c r="G634" s="57" t="s">
        <v>500</v>
      </c>
      <c r="H634" s="35"/>
    </row>
    <row r="635" spans="1:8" ht="18" customHeight="1" x14ac:dyDescent="0.25">
      <c r="A635" s="38">
        <v>634</v>
      </c>
      <c r="B635" s="35" t="s">
        <v>2823</v>
      </c>
      <c r="C635" s="35" t="s">
        <v>1756</v>
      </c>
      <c r="D635" s="35">
        <v>300634</v>
      </c>
      <c r="E635" s="36" t="s">
        <v>1757</v>
      </c>
      <c r="F635" s="37"/>
      <c r="G635" s="57" t="s">
        <v>500</v>
      </c>
      <c r="H635" s="35"/>
    </row>
    <row r="636" spans="1:8" ht="18" customHeight="1" x14ac:dyDescent="0.25">
      <c r="A636" s="38">
        <v>635</v>
      </c>
      <c r="B636" s="35" t="s">
        <v>2824</v>
      </c>
      <c r="C636" s="35" t="s">
        <v>1758</v>
      </c>
      <c r="D636" s="35">
        <v>300635</v>
      </c>
      <c r="E636" s="36" t="s">
        <v>1759</v>
      </c>
      <c r="F636" s="37"/>
      <c r="G636" s="57" t="s">
        <v>500</v>
      </c>
      <c r="H636" s="35"/>
    </row>
    <row r="637" spans="1:8" ht="18" customHeight="1" x14ac:dyDescent="0.25">
      <c r="A637" s="38">
        <v>636</v>
      </c>
      <c r="B637" s="35" t="s">
        <v>2825</v>
      </c>
      <c r="C637" s="35" t="s">
        <v>1760</v>
      </c>
      <c r="D637" s="35">
        <v>300636</v>
      </c>
      <c r="E637" s="36" t="s">
        <v>1761</v>
      </c>
      <c r="F637" s="37"/>
      <c r="G637" s="57" t="s">
        <v>500</v>
      </c>
      <c r="H637" s="35"/>
    </row>
    <row r="638" spans="1:8" ht="18" customHeight="1" x14ac:dyDescent="0.25">
      <c r="A638" s="38">
        <v>637</v>
      </c>
      <c r="B638" s="35" t="s">
        <v>2826</v>
      </c>
      <c r="C638" s="35" t="s">
        <v>1762</v>
      </c>
      <c r="D638" s="35">
        <v>300637</v>
      </c>
      <c r="E638" s="36" t="s">
        <v>1763</v>
      </c>
      <c r="F638" s="37"/>
      <c r="G638" s="57" t="s">
        <v>500</v>
      </c>
      <c r="H638" s="35"/>
    </row>
    <row r="639" spans="1:8" ht="18" customHeight="1" x14ac:dyDescent="0.25">
      <c r="A639" s="38">
        <v>638</v>
      </c>
      <c r="B639" s="35" t="s">
        <v>2827</v>
      </c>
      <c r="C639" s="35" t="s">
        <v>1764</v>
      </c>
      <c r="D639" s="35">
        <v>300638</v>
      </c>
      <c r="E639" s="36" t="s">
        <v>1765</v>
      </c>
      <c r="F639" s="37"/>
      <c r="G639" s="57" t="s">
        <v>500</v>
      </c>
      <c r="H639" s="35"/>
    </row>
    <row r="640" spans="1:8" ht="18" customHeight="1" x14ac:dyDescent="0.25">
      <c r="A640" s="38">
        <v>639</v>
      </c>
      <c r="B640" s="35" t="s">
        <v>2828</v>
      </c>
      <c r="C640" s="35" t="s">
        <v>1766</v>
      </c>
      <c r="D640" s="35">
        <v>300639</v>
      </c>
      <c r="E640" s="36" t="s">
        <v>1767</v>
      </c>
      <c r="F640" s="37"/>
      <c r="G640" s="57" t="s">
        <v>500</v>
      </c>
      <c r="H640" s="35"/>
    </row>
    <row r="641" spans="1:8" ht="18" customHeight="1" x14ac:dyDescent="0.25">
      <c r="A641" s="38">
        <v>640</v>
      </c>
      <c r="B641" s="35" t="s">
        <v>2829</v>
      </c>
      <c r="C641" s="35" t="s">
        <v>1768</v>
      </c>
      <c r="D641" s="35">
        <v>300640</v>
      </c>
      <c r="E641" s="36" t="s">
        <v>1769</v>
      </c>
      <c r="F641" s="37"/>
      <c r="G641" s="57" t="s">
        <v>500</v>
      </c>
      <c r="H641" s="35"/>
    </row>
    <row r="642" spans="1:8" ht="18" customHeight="1" x14ac:dyDescent="0.25">
      <c r="A642" s="38">
        <v>641</v>
      </c>
      <c r="B642" s="35" t="s">
        <v>2830</v>
      </c>
      <c r="C642" s="35" t="s">
        <v>1770</v>
      </c>
      <c r="D642" s="35">
        <v>300641</v>
      </c>
      <c r="E642" s="36" t="s">
        <v>1771</v>
      </c>
      <c r="F642" s="37"/>
      <c r="G642" s="57" t="s">
        <v>500</v>
      </c>
      <c r="H642" s="35"/>
    </row>
    <row r="643" spans="1:8" ht="18" customHeight="1" x14ac:dyDescent="0.25">
      <c r="A643" s="38">
        <v>642</v>
      </c>
      <c r="B643" s="35" t="s">
        <v>2831</v>
      </c>
      <c r="C643" s="35" t="s">
        <v>1772</v>
      </c>
      <c r="D643" s="35">
        <v>300642</v>
      </c>
      <c r="E643" s="36" t="s">
        <v>1773</v>
      </c>
      <c r="F643" s="37"/>
      <c r="G643" s="57" t="s">
        <v>500</v>
      </c>
      <c r="H643" s="35"/>
    </row>
    <row r="644" spans="1:8" ht="18" customHeight="1" x14ac:dyDescent="0.25">
      <c r="A644" s="38">
        <v>643</v>
      </c>
      <c r="B644" s="35" t="s">
        <v>2832</v>
      </c>
      <c r="C644" s="35" t="s">
        <v>1774</v>
      </c>
      <c r="D644" s="35">
        <v>300643</v>
      </c>
      <c r="E644" s="36" t="s">
        <v>1775</v>
      </c>
      <c r="F644" s="37"/>
      <c r="G644" s="57" t="s">
        <v>500</v>
      </c>
      <c r="H644" s="35"/>
    </row>
    <row r="645" spans="1:8" ht="18" customHeight="1" x14ac:dyDescent="0.25">
      <c r="A645" s="38">
        <v>644</v>
      </c>
      <c r="B645" s="35" t="s">
        <v>2833</v>
      </c>
      <c r="C645" s="35" t="s">
        <v>1776</v>
      </c>
      <c r="D645" s="35">
        <v>300644</v>
      </c>
      <c r="E645" s="36" t="s">
        <v>1777</v>
      </c>
      <c r="F645" s="37"/>
      <c r="G645" s="57" t="s">
        <v>500</v>
      </c>
      <c r="H645" s="35"/>
    </row>
    <row r="646" spans="1:8" ht="18" customHeight="1" x14ac:dyDescent="0.25">
      <c r="A646" s="38">
        <v>645</v>
      </c>
      <c r="B646" s="35" t="s">
        <v>2834</v>
      </c>
      <c r="C646" s="35" t="s">
        <v>1778</v>
      </c>
      <c r="D646" s="35">
        <v>300645</v>
      </c>
      <c r="E646" s="36" t="s">
        <v>1779</v>
      </c>
      <c r="F646" s="37"/>
      <c r="G646" s="57" t="s">
        <v>500</v>
      </c>
      <c r="H646" s="35"/>
    </row>
    <row r="647" spans="1:8" ht="18" customHeight="1" x14ac:dyDescent="0.25">
      <c r="A647" s="38">
        <v>646</v>
      </c>
      <c r="B647" s="35" t="s">
        <v>2835</v>
      </c>
      <c r="C647" s="35" t="s">
        <v>1780</v>
      </c>
      <c r="D647" s="35">
        <v>300646</v>
      </c>
      <c r="E647" s="36" t="s">
        <v>1781</v>
      </c>
      <c r="F647" s="37"/>
      <c r="G647" s="57" t="s">
        <v>500</v>
      </c>
      <c r="H647" s="35"/>
    </row>
    <row r="648" spans="1:8" ht="18" customHeight="1" x14ac:dyDescent="0.25">
      <c r="A648" s="38">
        <v>647</v>
      </c>
      <c r="B648" s="35" t="s">
        <v>2836</v>
      </c>
      <c r="C648" s="35" t="s">
        <v>1782</v>
      </c>
      <c r="D648" s="35">
        <v>300647</v>
      </c>
      <c r="E648" s="36" t="s">
        <v>1783</v>
      </c>
      <c r="F648" s="37"/>
      <c r="G648" s="57" t="s">
        <v>500</v>
      </c>
      <c r="H648" s="35"/>
    </row>
    <row r="649" spans="1:8" ht="18" customHeight="1" x14ac:dyDescent="0.25">
      <c r="A649" s="38">
        <v>648</v>
      </c>
      <c r="B649" s="35" t="s">
        <v>2837</v>
      </c>
      <c r="C649" s="35" t="s">
        <v>1784</v>
      </c>
      <c r="D649" s="35">
        <v>300648</v>
      </c>
      <c r="E649" s="36" t="s">
        <v>1785</v>
      </c>
      <c r="F649" s="37"/>
      <c r="G649" s="57" t="s">
        <v>500</v>
      </c>
      <c r="H649" s="35"/>
    </row>
    <row r="650" spans="1:8" ht="18" customHeight="1" x14ac:dyDescent="0.25">
      <c r="A650" s="38">
        <v>649</v>
      </c>
      <c r="B650" s="35" t="s">
        <v>2838</v>
      </c>
      <c r="C650" s="35" t="s">
        <v>1786</v>
      </c>
      <c r="D650" s="35">
        <v>300649</v>
      </c>
      <c r="E650" s="36" t="s">
        <v>1787</v>
      </c>
      <c r="F650" s="37"/>
      <c r="G650" s="57" t="s">
        <v>500</v>
      </c>
      <c r="H650" s="35"/>
    </row>
    <row r="651" spans="1:8" ht="18" customHeight="1" x14ac:dyDescent="0.25">
      <c r="A651" s="38">
        <v>650</v>
      </c>
      <c r="B651" s="35" t="s">
        <v>2839</v>
      </c>
      <c r="C651" s="35" t="s">
        <v>1788</v>
      </c>
      <c r="D651" s="35">
        <v>300650</v>
      </c>
      <c r="E651" s="36" t="s">
        <v>1789</v>
      </c>
      <c r="F651" s="37"/>
      <c r="G651" s="57" t="s">
        <v>500</v>
      </c>
      <c r="H651" s="35"/>
    </row>
    <row r="652" spans="1:8" ht="18" customHeight="1" x14ac:dyDescent="0.25">
      <c r="A652" s="38">
        <v>651</v>
      </c>
      <c r="B652" s="35" t="s">
        <v>2840</v>
      </c>
      <c r="C652" s="35" t="s">
        <v>1790</v>
      </c>
      <c r="D652" s="35">
        <v>300651</v>
      </c>
      <c r="E652" s="36" t="s">
        <v>1791</v>
      </c>
      <c r="F652" s="37"/>
      <c r="G652" s="57" t="s">
        <v>500</v>
      </c>
      <c r="H652" s="35"/>
    </row>
    <row r="653" spans="1:8" ht="18" customHeight="1" x14ac:dyDescent="0.25">
      <c r="A653" s="38">
        <v>652</v>
      </c>
      <c r="B653" s="35" t="s">
        <v>2841</v>
      </c>
      <c r="C653" s="35" t="s">
        <v>1792</v>
      </c>
      <c r="D653" s="35">
        <v>300652</v>
      </c>
      <c r="E653" s="36" t="s">
        <v>1793</v>
      </c>
      <c r="F653" s="37"/>
      <c r="G653" s="57" t="s">
        <v>500</v>
      </c>
      <c r="H653" s="35"/>
    </row>
    <row r="654" spans="1:8" ht="18" customHeight="1" x14ac:dyDescent="0.25">
      <c r="A654" s="38">
        <v>653</v>
      </c>
      <c r="B654" s="35" t="s">
        <v>2842</v>
      </c>
      <c r="C654" s="35" t="s">
        <v>1794</v>
      </c>
      <c r="D654" s="35">
        <v>300653</v>
      </c>
      <c r="E654" s="36" t="s">
        <v>1795</v>
      </c>
      <c r="F654" s="37"/>
      <c r="G654" s="57" t="s">
        <v>500</v>
      </c>
      <c r="H654" s="35"/>
    </row>
    <row r="655" spans="1:8" ht="18" customHeight="1" x14ac:dyDescent="0.25">
      <c r="A655" s="38">
        <v>654</v>
      </c>
      <c r="B655" s="35" t="s">
        <v>2843</v>
      </c>
      <c r="C655" s="35" t="s">
        <v>1796</v>
      </c>
      <c r="D655" s="35">
        <v>300654</v>
      </c>
      <c r="E655" s="36" t="s">
        <v>1797</v>
      </c>
      <c r="F655" s="37"/>
      <c r="G655" s="57" t="s">
        <v>500</v>
      </c>
      <c r="H655" s="35"/>
    </row>
    <row r="656" spans="1:8" ht="18" customHeight="1" x14ac:dyDescent="0.25">
      <c r="A656" s="38">
        <v>655</v>
      </c>
      <c r="B656" s="35" t="s">
        <v>2844</v>
      </c>
      <c r="C656" s="35" t="s">
        <v>1798</v>
      </c>
      <c r="D656" s="35">
        <v>300655</v>
      </c>
      <c r="E656" s="36" t="s">
        <v>1799</v>
      </c>
      <c r="F656" s="37"/>
      <c r="G656" s="57" t="s">
        <v>500</v>
      </c>
      <c r="H656" s="35"/>
    </row>
    <row r="657" spans="1:8" ht="18" customHeight="1" x14ac:dyDescent="0.25">
      <c r="A657" s="38">
        <v>656</v>
      </c>
      <c r="B657" s="35" t="s">
        <v>2845</v>
      </c>
      <c r="C657" s="35" t="s">
        <v>1800</v>
      </c>
      <c r="D657" s="35">
        <v>300656</v>
      </c>
      <c r="E657" s="36" t="s">
        <v>1801</v>
      </c>
      <c r="F657" s="37"/>
      <c r="G657" s="57" t="s">
        <v>500</v>
      </c>
      <c r="H657" s="35"/>
    </row>
    <row r="658" spans="1:8" ht="18" customHeight="1" x14ac:dyDescent="0.25">
      <c r="A658" s="38">
        <v>657</v>
      </c>
      <c r="B658" s="35" t="s">
        <v>2846</v>
      </c>
      <c r="C658" s="35" t="s">
        <v>1802</v>
      </c>
      <c r="D658" s="35">
        <v>300657</v>
      </c>
      <c r="E658" s="36" t="s">
        <v>1803</v>
      </c>
      <c r="F658" s="37"/>
      <c r="G658" s="57" t="s">
        <v>500</v>
      </c>
      <c r="H658" s="35"/>
    </row>
    <row r="659" spans="1:8" ht="18" customHeight="1" x14ac:dyDescent="0.25">
      <c r="A659" s="38">
        <v>658</v>
      </c>
      <c r="B659" s="35" t="s">
        <v>2847</v>
      </c>
      <c r="C659" s="35" t="s">
        <v>1804</v>
      </c>
      <c r="D659" s="35">
        <v>300658</v>
      </c>
      <c r="E659" s="36" t="s">
        <v>1805</v>
      </c>
      <c r="F659" s="37"/>
      <c r="G659" s="57" t="s">
        <v>500</v>
      </c>
      <c r="H659" s="35"/>
    </row>
    <row r="660" spans="1:8" ht="18" customHeight="1" x14ac:dyDescent="0.25">
      <c r="A660" s="38">
        <v>659</v>
      </c>
      <c r="B660" s="35" t="s">
        <v>2848</v>
      </c>
      <c r="C660" s="35" t="s">
        <v>1806</v>
      </c>
      <c r="D660" s="35">
        <v>300659</v>
      </c>
      <c r="E660" s="36" t="s">
        <v>1807</v>
      </c>
      <c r="F660" s="37"/>
      <c r="G660" s="57" t="s">
        <v>500</v>
      </c>
      <c r="H660" s="35"/>
    </row>
    <row r="661" spans="1:8" ht="18" customHeight="1" x14ac:dyDescent="0.25">
      <c r="A661" s="38">
        <v>660</v>
      </c>
      <c r="B661" s="35" t="s">
        <v>2849</v>
      </c>
      <c r="C661" s="35" t="s">
        <v>1808</v>
      </c>
      <c r="D661" s="35">
        <v>300660</v>
      </c>
      <c r="E661" s="36" t="s">
        <v>1809</v>
      </c>
      <c r="F661" s="37"/>
      <c r="G661" s="57" t="s">
        <v>500</v>
      </c>
      <c r="H661" s="35"/>
    </row>
    <row r="662" spans="1:8" ht="18" customHeight="1" x14ac:dyDescent="0.25">
      <c r="A662" s="38">
        <v>661</v>
      </c>
      <c r="B662" s="35" t="s">
        <v>2850</v>
      </c>
      <c r="C662" s="35" t="s">
        <v>1810</v>
      </c>
      <c r="D662" s="35">
        <v>300661</v>
      </c>
      <c r="E662" s="36" t="s">
        <v>1811</v>
      </c>
      <c r="F662" s="37"/>
      <c r="G662" s="57" t="s">
        <v>500</v>
      </c>
      <c r="H662" s="35"/>
    </row>
    <row r="663" spans="1:8" ht="18" customHeight="1" x14ac:dyDescent="0.25">
      <c r="A663" s="38">
        <v>662</v>
      </c>
      <c r="B663" s="35" t="s">
        <v>2851</v>
      </c>
      <c r="C663" s="35" t="s">
        <v>1812</v>
      </c>
      <c r="D663" s="35">
        <v>300662</v>
      </c>
      <c r="E663" s="36" t="s">
        <v>1813</v>
      </c>
      <c r="F663" s="37"/>
      <c r="G663" s="57" t="s">
        <v>500</v>
      </c>
      <c r="H663" s="35"/>
    </row>
    <row r="664" spans="1:8" ht="18" customHeight="1" x14ac:dyDescent="0.25">
      <c r="A664" s="38">
        <v>663</v>
      </c>
      <c r="B664" s="35" t="s">
        <v>2852</v>
      </c>
      <c r="C664" s="35" t="s">
        <v>1814</v>
      </c>
      <c r="D664" s="35">
        <v>300663</v>
      </c>
      <c r="E664" s="36" t="s">
        <v>1815</v>
      </c>
      <c r="F664" s="37"/>
      <c r="G664" s="57" t="s">
        <v>500</v>
      </c>
      <c r="H664" s="35"/>
    </row>
    <row r="665" spans="1:8" ht="18" customHeight="1" x14ac:dyDescent="0.25">
      <c r="A665" s="38">
        <v>664</v>
      </c>
      <c r="B665" s="35" t="s">
        <v>2853</v>
      </c>
      <c r="C665" s="35" t="s">
        <v>1816</v>
      </c>
      <c r="D665" s="35">
        <v>300664</v>
      </c>
      <c r="E665" s="36" t="s">
        <v>1817</v>
      </c>
      <c r="F665" s="37"/>
      <c r="G665" s="57" t="s">
        <v>500</v>
      </c>
      <c r="H665" s="35"/>
    </row>
    <row r="666" spans="1:8" ht="18" customHeight="1" x14ac:dyDescent="0.25">
      <c r="A666" s="38">
        <v>665</v>
      </c>
      <c r="B666" s="35" t="s">
        <v>2854</v>
      </c>
      <c r="C666" s="35" t="s">
        <v>1818</v>
      </c>
      <c r="D666" s="35">
        <v>300665</v>
      </c>
      <c r="E666" s="36" t="s">
        <v>1819</v>
      </c>
      <c r="F666" s="37"/>
      <c r="G666" s="57" t="s">
        <v>500</v>
      </c>
      <c r="H666" s="35"/>
    </row>
    <row r="667" spans="1:8" ht="18" customHeight="1" x14ac:dyDescent="0.25">
      <c r="A667" s="38">
        <v>666</v>
      </c>
      <c r="B667" s="35" t="s">
        <v>2855</v>
      </c>
      <c r="C667" s="35" t="s">
        <v>1820</v>
      </c>
      <c r="D667" s="35">
        <v>300666</v>
      </c>
      <c r="E667" s="36" t="s">
        <v>1821</v>
      </c>
      <c r="F667" s="37"/>
      <c r="G667" s="57" t="s">
        <v>500</v>
      </c>
      <c r="H667" s="35"/>
    </row>
    <row r="668" spans="1:8" ht="18" customHeight="1" x14ac:dyDescent="0.25">
      <c r="A668" s="38">
        <v>667</v>
      </c>
      <c r="B668" s="35" t="s">
        <v>2856</v>
      </c>
      <c r="C668" s="35" t="s">
        <v>1822</v>
      </c>
      <c r="D668" s="35">
        <v>300667</v>
      </c>
      <c r="E668" s="36" t="s">
        <v>1823</v>
      </c>
      <c r="F668" s="37"/>
      <c r="G668" s="57" t="s">
        <v>500</v>
      </c>
      <c r="H668" s="35"/>
    </row>
    <row r="669" spans="1:8" ht="18" customHeight="1" x14ac:dyDescent="0.25">
      <c r="A669" s="38">
        <v>668</v>
      </c>
      <c r="B669" s="35" t="s">
        <v>2857</v>
      </c>
      <c r="C669" s="35" t="s">
        <v>1824</v>
      </c>
      <c r="D669" s="35">
        <v>300668</v>
      </c>
      <c r="E669" s="36" t="s">
        <v>1825</v>
      </c>
      <c r="F669" s="37"/>
      <c r="G669" s="57" t="s">
        <v>500</v>
      </c>
      <c r="H669" s="35"/>
    </row>
    <row r="670" spans="1:8" ht="18" customHeight="1" x14ac:dyDescent="0.25">
      <c r="A670" s="38">
        <v>669</v>
      </c>
      <c r="B670" s="35" t="s">
        <v>2858</v>
      </c>
      <c r="C670" s="35" t="s">
        <v>1826</v>
      </c>
      <c r="D670" s="35">
        <v>300669</v>
      </c>
      <c r="E670" s="36" t="s">
        <v>1827</v>
      </c>
      <c r="F670" s="37"/>
      <c r="G670" s="57" t="s">
        <v>500</v>
      </c>
      <c r="H670" s="35"/>
    </row>
    <row r="671" spans="1:8" ht="18" customHeight="1" x14ac:dyDescent="0.25">
      <c r="A671" s="38">
        <v>670</v>
      </c>
      <c r="B671" s="35" t="s">
        <v>2859</v>
      </c>
      <c r="C671" s="35" t="s">
        <v>1828</v>
      </c>
      <c r="D671" s="35">
        <v>300670</v>
      </c>
      <c r="E671" s="36" t="s">
        <v>1829</v>
      </c>
      <c r="F671" s="37"/>
      <c r="G671" s="57" t="s">
        <v>500</v>
      </c>
      <c r="H671" s="35"/>
    </row>
    <row r="672" spans="1:8" ht="18" customHeight="1" x14ac:dyDescent="0.25">
      <c r="A672" s="38">
        <v>671</v>
      </c>
      <c r="B672" s="35" t="s">
        <v>2860</v>
      </c>
      <c r="C672" s="35" t="s">
        <v>1830</v>
      </c>
      <c r="D672" s="35">
        <v>300671</v>
      </c>
      <c r="E672" s="36" t="s">
        <v>1831</v>
      </c>
      <c r="F672" s="37"/>
      <c r="G672" s="57" t="s">
        <v>500</v>
      </c>
      <c r="H672" s="35"/>
    </row>
    <row r="673" spans="1:8" ht="18" customHeight="1" x14ac:dyDescent="0.25">
      <c r="A673" s="38">
        <v>672</v>
      </c>
      <c r="B673" s="35" t="s">
        <v>2861</v>
      </c>
      <c r="C673" s="35" t="s">
        <v>1832</v>
      </c>
      <c r="D673" s="35">
        <v>300672</v>
      </c>
      <c r="E673" s="36" t="s">
        <v>1833</v>
      </c>
      <c r="F673" s="37"/>
      <c r="G673" s="57" t="s">
        <v>500</v>
      </c>
      <c r="H673" s="35"/>
    </row>
    <row r="674" spans="1:8" ht="18" customHeight="1" x14ac:dyDescent="0.25">
      <c r="A674" s="38">
        <v>673</v>
      </c>
      <c r="B674" s="35" t="s">
        <v>2862</v>
      </c>
      <c r="C674" s="35" t="s">
        <v>1834</v>
      </c>
      <c r="D674" s="35">
        <v>300673</v>
      </c>
      <c r="E674" s="36" t="s">
        <v>1835</v>
      </c>
      <c r="F674" s="37"/>
      <c r="G674" s="57" t="s">
        <v>500</v>
      </c>
      <c r="H674" s="35"/>
    </row>
    <row r="675" spans="1:8" ht="18" customHeight="1" x14ac:dyDescent="0.25">
      <c r="A675" s="38">
        <v>674</v>
      </c>
      <c r="B675" s="35" t="s">
        <v>2863</v>
      </c>
      <c r="C675" s="35" t="s">
        <v>1836</v>
      </c>
      <c r="D675" s="35">
        <v>300674</v>
      </c>
      <c r="E675" s="36" t="s">
        <v>1837</v>
      </c>
      <c r="F675" s="37"/>
      <c r="G675" s="57" t="s">
        <v>500</v>
      </c>
      <c r="H675" s="35"/>
    </row>
    <row r="676" spans="1:8" ht="18" customHeight="1" x14ac:dyDescent="0.25">
      <c r="A676" s="38">
        <v>675</v>
      </c>
      <c r="B676" s="35" t="s">
        <v>2864</v>
      </c>
      <c r="C676" s="35" t="s">
        <v>1838</v>
      </c>
      <c r="D676" s="35">
        <v>300675</v>
      </c>
      <c r="E676" s="36" t="s">
        <v>1839</v>
      </c>
      <c r="F676" s="37"/>
      <c r="G676" s="57" t="s">
        <v>500</v>
      </c>
      <c r="H676" s="35"/>
    </row>
    <row r="677" spans="1:8" ht="18" customHeight="1" x14ac:dyDescent="0.25">
      <c r="A677" s="38">
        <v>676</v>
      </c>
      <c r="B677" s="35" t="s">
        <v>2865</v>
      </c>
      <c r="C677" s="35" t="s">
        <v>1840</v>
      </c>
      <c r="D677" s="35">
        <v>300676</v>
      </c>
      <c r="E677" s="36" t="s">
        <v>1841</v>
      </c>
      <c r="F677" s="37"/>
      <c r="G677" s="57" t="s">
        <v>500</v>
      </c>
      <c r="H677" s="35"/>
    </row>
    <row r="678" spans="1:8" ht="18" customHeight="1" x14ac:dyDescent="0.25">
      <c r="A678" s="38">
        <v>677</v>
      </c>
      <c r="B678" s="35" t="s">
        <v>2866</v>
      </c>
      <c r="C678" s="35" t="s">
        <v>1842</v>
      </c>
      <c r="D678" s="35">
        <v>300677</v>
      </c>
      <c r="E678" s="36" t="s">
        <v>1843</v>
      </c>
      <c r="F678" s="37"/>
      <c r="G678" s="57" t="s">
        <v>500</v>
      </c>
      <c r="H678" s="35"/>
    </row>
    <row r="679" spans="1:8" ht="18" customHeight="1" x14ac:dyDescent="0.25">
      <c r="A679" s="38">
        <v>678</v>
      </c>
      <c r="B679" s="35" t="s">
        <v>2867</v>
      </c>
      <c r="C679" s="35" t="s">
        <v>1844</v>
      </c>
      <c r="D679" s="35">
        <v>300678</v>
      </c>
      <c r="E679" s="36" t="s">
        <v>1845</v>
      </c>
      <c r="F679" s="37"/>
      <c r="G679" s="57" t="s">
        <v>500</v>
      </c>
      <c r="H679" s="35"/>
    </row>
    <row r="680" spans="1:8" ht="18" customHeight="1" x14ac:dyDescent="0.25">
      <c r="A680" s="38">
        <v>679</v>
      </c>
      <c r="B680" s="35" t="s">
        <v>2868</v>
      </c>
      <c r="C680" s="35" t="s">
        <v>1846</v>
      </c>
      <c r="D680" s="35">
        <v>300679</v>
      </c>
      <c r="E680" s="36" t="s">
        <v>1847</v>
      </c>
      <c r="F680" s="37"/>
      <c r="G680" s="57" t="s">
        <v>500</v>
      </c>
      <c r="H680" s="35"/>
    </row>
    <row r="681" spans="1:8" ht="18" customHeight="1" x14ac:dyDescent="0.25">
      <c r="A681" s="38">
        <v>680</v>
      </c>
      <c r="B681" s="35" t="s">
        <v>2869</v>
      </c>
      <c r="C681" s="35" t="s">
        <v>1848</v>
      </c>
      <c r="D681" s="35">
        <v>300680</v>
      </c>
      <c r="E681" s="36" t="s">
        <v>1849</v>
      </c>
      <c r="F681" s="37"/>
      <c r="G681" s="57" t="s">
        <v>500</v>
      </c>
      <c r="H681" s="35"/>
    </row>
    <row r="682" spans="1:8" ht="18" customHeight="1" x14ac:dyDescent="0.25">
      <c r="A682" s="38">
        <v>681</v>
      </c>
      <c r="B682" s="35" t="s">
        <v>2870</v>
      </c>
      <c r="C682" s="35" t="s">
        <v>1850</v>
      </c>
      <c r="D682" s="35">
        <v>300681</v>
      </c>
      <c r="E682" s="36" t="s">
        <v>1851</v>
      </c>
      <c r="F682" s="37"/>
      <c r="G682" s="57" t="s">
        <v>500</v>
      </c>
      <c r="H682" s="35"/>
    </row>
    <row r="683" spans="1:8" ht="18" customHeight="1" x14ac:dyDescent="0.25">
      <c r="A683" s="38">
        <v>682</v>
      </c>
      <c r="B683" s="35" t="s">
        <v>2871</v>
      </c>
      <c r="C683" s="35" t="s">
        <v>1852</v>
      </c>
      <c r="D683" s="35">
        <v>300682</v>
      </c>
      <c r="E683" s="36" t="s">
        <v>1853</v>
      </c>
      <c r="F683" s="37"/>
      <c r="G683" s="57" t="s">
        <v>500</v>
      </c>
      <c r="H683" s="35"/>
    </row>
    <row r="684" spans="1:8" ht="18" customHeight="1" x14ac:dyDescent="0.25">
      <c r="A684" s="38">
        <v>683</v>
      </c>
      <c r="B684" s="35" t="s">
        <v>2872</v>
      </c>
      <c r="C684" s="35" t="s">
        <v>1854</v>
      </c>
      <c r="D684" s="35">
        <v>300683</v>
      </c>
      <c r="E684" s="36" t="s">
        <v>1855</v>
      </c>
      <c r="F684" s="37"/>
      <c r="G684" s="57" t="s">
        <v>500</v>
      </c>
      <c r="H684" s="35"/>
    </row>
    <row r="685" spans="1:8" ht="18" customHeight="1" x14ac:dyDescent="0.25">
      <c r="A685" s="38">
        <v>684</v>
      </c>
      <c r="B685" s="35" t="s">
        <v>2873</v>
      </c>
      <c r="C685" s="35" t="s">
        <v>1856</v>
      </c>
      <c r="D685" s="35">
        <v>300684</v>
      </c>
      <c r="E685" s="36" t="s">
        <v>1857</v>
      </c>
      <c r="F685" s="37"/>
      <c r="G685" s="57" t="s">
        <v>500</v>
      </c>
      <c r="H685" s="35"/>
    </row>
    <row r="686" spans="1:8" ht="18" customHeight="1" x14ac:dyDescent="0.25">
      <c r="A686" s="38">
        <v>685</v>
      </c>
      <c r="B686" s="35" t="s">
        <v>2874</v>
      </c>
      <c r="C686" s="35" t="s">
        <v>1858</v>
      </c>
      <c r="D686" s="35">
        <v>300685</v>
      </c>
      <c r="E686" s="36" t="s">
        <v>1859</v>
      </c>
      <c r="F686" s="37"/>
      <c r="G686" s="57" t="s">
        <v>500</v>
      </c>
      <c r="H686" s="35"/>
    </row>
    <row r="687" spans="1:8" ht="18" customHeight="1" x14ac:dyDescent="0.25">
      <c r="A687" s="38">
        <v>686</v>
      </c>
      <c r="B687" s="35" t="s">
        <v>2875</v>
      </c>
      <c r="C687" s="35" t="s">
        <v>1860</v>
      </c>
      <c r="D687" s="35">
        <v>300686</v>
      </c>
      <c r="E687" s="36" t="s">
        <v>1861</v>
      </c>
      <c r="F687" s="37"/>
      <c r="G687" s="57" t="s">
        <v>500</v>
      </c>
      <c r="H687" s="35"/>
    </row>
    <row r="688" spans="1:8" ht="18" customHeight="1" x14ac:dyDescent="0.25">
      <c r="A688" s="38">
        <v>687</v>
      </c>
      <c r="B688" s="35" t="s">
        <v>2876</v>
      </c>
      <c r="C688" s="35" t="s">
        <v>1862</v>
      </c>
      <c r="D688" s="35">
        <v>300687</v>
      </c>
      <c r="E688" s="36" t="s">
        <v>1863</v>
      </c>
      <c r="F688" s="37"/>
      <c r="G688" s="57" t="s">
        <v>500</v>
      </c>
      <c r="H688" s="35"/>
    </row>
    <row r="689" spans="1:8" ht="18" customHeight="1" x14ac:dyDescent="0.25">
      <c r="A689" s="38">
        <v>688</v>
      </c>
      <c r="B689" s="35" t="s">
        <v>2877</v>
      </c>
      <c r="C689" s="35" t="s">
        <v>1864</v>
      </c>
      <c r="D689" s="35">
        <v>300688</v>
      </c>
      <c r="E689" s="36" t="s">
        <v>1865</v>
      </c>
      <c r="F689" s="37"/>
      <c r="G689" s="57" t="s">
        <v>500</v>
      </c>
      <c r="H689" s="35"/>
    </row>
    <row r="690" spans="1:8" ht="18" customHeight="1" x14ac:dyDescent="0.25">
      <c r="A690" s="38">
        <v>689</v>
      </c>
      <c r="B690" s="35" t="s">
        <v>2878</v>
      </c>
      <c r="C690" s="35" t="s">
        <v>1866</v>
      </c>
      <c r="D690" s="35">
        <v>300689</v>
      </c>
      <c r="E690" s="36" t="s">
        <v>1867</v>
      </c>
      <c r="F690" s="37"/>
      <c r="G690" s="57" t="s">
        <v>500</v>
      </c>
      <c r="H690" s="35"/>
    </row>
    <row r="691" spans="1:8" ht="18" customHeight="1" x14ac:dyDescent="0.25">
      <c r="A691" s="38">
        <v>690</v>
      </c>
      <c r="B691" s="35" t="s">
        <v>2879</v>
      </c>
      <c r="C691" s="35" t="s">
        <v>1868</v>
      </c>
      <c r="D691" s="35">
        <v>300690</v>
      </c>
      <c r="E691" s="36" t="s">
        <v>1869</v>
      </c>
      <c r="F691" s="37"/>
      <c r="G691" s="57" t="s">
        <v>500</v>
      </c>
      <c r="H691" s="35"/>
    </row>
    <row r="692" spans="1:8" ht="18" customHeight="1" x14ac:dyDescent="0.25">
      <c r="A692" s="38">
        <v>691</v>
      </c>
      <c r="B692" s="35" t="s">
        <v>2880</v>
      </c>
      <c r="C692" s="35" t="s">
        <v>1870</v>
      </c>
      <c r="D692" s="35">
        <v>300691</v>
      </c>
      <c r="E692" s="36" t="s">
        <v>1871</v>
      </c>
      <c r="F692" s="37"/>
      <c r="G692" s="57" t="s">
        <v>500</v>
      </c>
      <c r="H692" s="35"/>
    </row>
    <row r="693" spans="1:8" ht="18" customHeight="1" x14ac:dyDescent="0.25">
      <c r="A693" s="38">
        <v>692</v>
      </c>
      <c r="B693" s="35" t="s">
        <v>2881</v>
      </c>
      <c r="C693" s="35" t="s">
        <v>1872</v>
      </c>
      <c r="D693" s="35">
        <v>300692</v>
      </c>
      <c r="E693" s="36" t="s">
        <v>1873</v>
      </c>
      <c r="F693" s="37"/>
      <c r="G693" s="57" t="s">
        <v>500</v>
      </c>
      <c r="H693" s="35"/>
    </row>
    <row r="694" spans="1:8" ht="18" customHeight="1" x14ac:dyDescent="0.25">
      <c r="A694" s="38">
        <v>693</v>
      </c>
      <c r="B694" s="35" t="s">
        <v>2882</v>
      </c>
      <c r="C694" s="35" t="s">
        <v>1874</v>
      </c>
      <c r="D694" s="35">
        <v>300693</v>
      </c>
      <c r="E694" s="36" t="s">
        <v>1875</v>
      </c>
      <c r="F694" s="37"/>
      <c r="G694" s="57" t="s">
        <v>500</v>
      </c>
      <c r="H694" s="35"/>
    </row>
    <row r="695" spans="1:8" ht="18" customHeight="1" x14ac:dyDescent="0.25">
      <c r="A695" s="38">
        <v>694</v>
      </c>
      <c r="B695" s="35" t="s">
        <v>2883</v>
      </c>
      <c r="C695" s="35" t="s">
        <v>1876</v>
      </c>
      <c r="D695" s="35">
        <v>300694</v>
      </c>
      <c r="E695" s="36" t="s">
        <v>1877</v>
      </c>
      <c r="F695" s="37"/>
      <c r="G695" s="57" t="s">
        <v>500</v>
      </c>
      <c r="H695" s="35"/>
    </row>
    <row r="696" spans="1:8" ht="18" customHeight="1" x14ac:dyDescent="0.25">
      <c r="A696" s="38">
        <v>695</v>
      </c>
      <c r="B696" s="35" t="s">
        <v>2884</v>
      </c>
      <c r="C696" s="35" t="s">
        <v>1878</v>
      </c>
      <c r="D696" s="35">
        <v>300695</v>
      </c>
      <c r="E696" s="36" t="s">
        <v>1879</v>
      </c>
      <c r="F696" s="37"/>
      <c r="G696" s="57" t="s">
        <v>500</v>
      </c>
      <c r="H696" s="35"/>
    </row>
    <row r="697" spans="1:8" ht="18" customHeight="1" x14ac:dyDescent="0.25">
      <c r="A697" s="38">
        <v>696</v>
      </c>
      <c r="B697" s="35" t="s">
        <v>2885</v>
      </c>
      <c r="C697" s="35" t="s">
        <v>1880</v>
      </c>
      <c r="D697" s="35">
        <v>300696</v>
      </c>
      <c r="E697" s="36" t="s">
        <v>1881</v>
      </c>
      <c r="F697" s="37"/>
      <c r="G697" s="57" t="s">
        <v>500</v>
      </c>
      <c r="H697" s="35"/>
    </row>
    <row r="698" spans="1:8" ht="18" customHeight="1" x14ac:dyDescent="0.25">
      <c r="A698" s="38">
        <v>697</v>
      </c>
      <c r="B698" s="35" t="s">
        <v>2886</v>
      </c>
      <c r="C698" s="35" t="s">
        <v>1882</v>
      </c>
      <c r="D698" s="35">
        <v>300697</v>
      </c>
      <c r="E698" s="36" t="s">
        <v>1883</v>
      </c>
      <c r="F698" s="37"/>
      <c r="G698" s="57" t="s">
        <v>500</v>
      </c>
      <c r="H698" s="35"/>
    </row>
    <row r="699" spans="1:8" ht="18" customHeight="1" x14ac:dyDescent="0.25">
      <c r="A699" s="38">
        <v>698</v>
      </c>
      <c r="B699" s="35" t="s">
        <v>2887</v>
      </c>
      <c r="C699" s="35" t="s">
        <v>1884</v>
      </c>
      <c r="D699" s="35">
        <v>300698</v>
      </c>
      <c r="E699" s="36" t="s">
        <v>1885</v>
      </c>
      <c r="F699" s="37"/>
      <c r="G699" s="57" t="s">
        <v>500</v>
      </c>
      <c r="H699" s="35"/>
    </row>
    <row r="700" spans="1:8" ht="18" customHeight="1" x14ac:dyDescent="0.25">
      <c r="A700" s="38">
        <v>699</v>
      </c>
      <c r="B700" s="35" t="s">
        <v>2888</v>
      </c>
      <c r="C700" s="35" t="s">
        <v>1886</v>
      </c>
      <c r="D700" s="35">
        <v>300699</v>
      </c>
      <c r="E700" s="36" t="s">
        <v>1887</v>
      </c>
      <c r="F700" s="37"/>
      <c r="G700" s="57" t="s">
        <v>500</v>
      </c>
      <c r="H700" s="35"/>
    </row>
    <row r="701" spans="1:8" ht="18" customHeight="1" x14ac:dyDescent="0.25">
      <c r="A701" s="38">
        <v>700</v>
      </c>
      <c r="B701" s="35" t="s">
        <v>2889</v>
      </c>
      <c r="C701" s="35" t="s">
        <v>1888</v>
      </c>
      <c r="D701" s="35">
        <v>300700</v>
      </c>
      <c r="E701" s="36" t="s">
        <v>1889</v>
      </c>
      <c r="F701" s="37"/>
      <c r="G701" s="57" t="s">
        <v>500</v>
      </c>
      <c r="H701" s="35"/>
    </row>
    <row r="702" spans="1:8" ht="18" customHeight="1" x14ac:dyDescent="0.25">
      <c r="A702" s="38">
        <v>701</v>
      </c>
      <c r="B702" s="35" t="s">
        <v>2890</v>
      </c>
      <c r="C702" s="35" t="s">
        <v>1890</v>
      </c>
      <c r="D702" s="35">
        <v>300701</v>
      </c>
      <c r="E702" s="36" t="s">
        <v>1891</v>
      </c>
      <c r="F702" s="37"/>
      <c r="G702" s="57" t="s">
        <v>500</v>
      </c>
      <c r="H702" s="35"/>
    </row>
    <row r="703" spans="1:8" ht="18" customHeight="1" x14ac:dyDescent="0.25">
      <c r="A703" s="38">
        <v>702</v>
      </c>
      <c r="B703" s="35" t="s">
        <v>2891</v>
      </c>
      <c r="C703" s="35" t="s">
        <v>1892</v>
      </c>
      <c r="D703" s="35">
        <v>300702</v>
      </c>
      <c r="E703" s="36" t="s">
        <v>1893</v>
      </c>
      <c r="F703" s="37"/>
      <c r="G703" s="57" t="s">
        <v>500</v>
      </c>
      <c r="H703" s="35"/>
    </row>
    <row r="704" spans="1:8" ht="18" customHeight="1" x14ac:dyDescent="0.25">
      <c r="A704" s="38">
        <v>703</v>
      </c>
      <c r="B704" s="35" t="s">
        <v>2892</v>
      </c>
      <c r="C704" s="35" t="s">
        <v>1894</v>
      </c>
      <c r="D704" s="35">
        <v>300703</v>
      </c>
      <c r="E704" s="36" t="s">
        <v>1895</v>
      </c>
      <c r="F704" s="37"/>
      <c r="G704" s="57" t="s">
        <v>500</v>
      </c>
      <c r="H704" s="35"/>
    </row>
    <row r="705" spans="1:8" ht="18" customHeight="1" x14ac:dyDescent="0.25">
      <c r="A705" s="38">
        <v>704</v>
      </c>
      <c r="B705" s="35" t="s">
        <v>2893</v>
      </c>
      <c r="C705" s="35" t="s">
        <v>1896</v>
      </c>
      <c r="D705" s="35">
        <v>300704</v>
      </c>
      <c r="E705" s="36" t="s">
        <v>1897</v>
      </c>
      <c r="F705" s="37"/>
      <c r="G705" s="57" t="s">
        <v>500</v>
      </c>
      <c r="H705" s="35"/>
    </row>
    <row r="706" spans="1:8" ht="18" customHeight="1" x14ac:dyDescent="0.25">
      <c r="A706" s="38">
        <v>705</v>
      </c>
      <c r="B706" s="35" t="s">
        <v>2894</v>
      </c>
      <c r="C706" s="35" t="s">
        <v>1898</v>
      </c>
      <c r="D706" s="35">
        <v>300705</v>
      </c>
      <c r="E706" s="36" t="s">
        <v>1899</v>
      </c>
      <c r="F706" s="37"/>
      <c r="G706" s="57" t="s">
        <v>500</v>
      </c>
      <c r="H706" s="35"/>
    </row>
    <row r="707" spans="1:8" ht="18" customHeight="1" x14ac:dyDescent="0.25">
      <c r="A707" s="38">
        <v>706</v>
      </c>
      <c r="B707" s="35" t="s">
        <v>2895</v>
      </c>
      <c r="C707" s="35" t="s">
        <v>1900</v>
      </c>
      <c r="D707" s="35">
        <v>300706</v>
      </c>
      <c r="E707" s="36" t="s">
        <v>1901</v>
      </c>
      <c r="F707" s="37"/>
      <c r="G707" s="57" t="s">
        <v>500</v>
      </c>
      <c r="H707" s="35"/>
    </row>
    <row r="708" spans="1:8" ht="18" customHeight="1" x14ac:dyDescent="0.25">
      <c r="A708" s="38">
        <v>707</v>
      </c>
      <c r="B708" s="35" t="s">
        <v>2896</v>
      </c>
      <c r="C708" s="35" t="s">
        <v>1902</v>
      </c>
      <c r="D708" s="35">
        <v>300707</v>
      </c>
      <c r="E708" s="36" t="s">
        <v>1903</v>
      </c>
      <c r="F708" s="37"/>
      <c r="G708" s="57" t="s">
        <v>500</v>
      </c>
      <c r="H708" s="35"/>
    </row>
    <row r="709" spans="1:8" ht="18" customHeight="1" x14ac:dyDescent="0.25">
      <c r="A709" s="38">
        <v>708</v>
      </c>
      <c r="B709" s="35" t="s">
        <v>2897</v>
      </c>
      <c r="C709" s="35" t="s">
        <v>1904</v>
      </c>
      <c r="D709" s="35">
        <v>300708</v>
      </c>
      <c r="E709" s="36" t="s">
        <v>1905</v>
      </c>
      <c r="F709" s="37"/>
      <c r="G709" s="57" t="s">
        <v>500</v>
      </c>
      <c r="H709" s="35"/>
    </row>
    <row r="710" spans="1:8" ht="18" customHeight="1" x14ac:dyDescent="0.25">
      <c r="A710" s="38">
        <v>709</v>
      </c>
      <c r="B710" s="35" t="s">
        <v>2898</v>
      </c>
      <c r="C710" s="35" t="s">
        <v>1906</v>
      </c>
      <c r="D710" s="35">
        <v>300709</v>
      </c>
      <c r="E710" s="36" t="s">
        <v>1907</v>
      </c>
      <c r="F710" s="37"/>
      <c r="G710" s="57" t="s">
        <v>500</v>
      </c>
      <c r="H710" s="35"/>
    </row>
    <row r="711" spans="1:8" ht="18" customHeight="1" x14ac:dyDescent="0.25">
      <c r="A711" s="38">
        <v>710</v>
      </c>
      <c r="B711" s="35" t="s">
        <v>2899</v>
      </c>
      <c r="C711" s="35" t="s">
        <v>1908</v>
      </c>
      <c r="D711" s="35">
        <v>300710</v>
      </c>
      <c r="E711" s="36" t="s">
        <v>1909</v>
      </c>
      <c r="F711" s="37"/>
      <c r="G711" s="57" t="s">
        <v>500</v>
      </c>
      <c r="H711" s="35"/>
    </row>
    <row r="712" spans="1:8" ht="18" customHeight="1" x14ac:dyDescent="0.25">
      <c r="A712" s="38">
        <v>711</v>
      </c>
      <c r="B712" s="35" t="s">
        <v>2900</v>
      </c>
      <c r="C712" s="35" t="s">
        <v>1910</v>
      </c>
      <c r="D712" s="35">
        <v>300711</v>
      </c>
      <c r="E712" s="36" t="s">
        <v>1911</v>
      </c>
      <c r="F712" s="37"/>
      <c r="G712" s="57" t="s">
        <v>500</v>
      </c>
      <c r="H712" s="35"/>
    </row>
    <row r="713" spans="1:8" ht="18" customHeight="1" x14ac:dyDescent="0.25">
      <c r="A713" s="38">
        <v>712</v>
      </c>
      <c r="B713" s="35" t="s">
        <v>2901</v>
      </c>
      <c r="C713" s="35" t="s">
        <v>1912</v>
      </c>
      <c r="D713" s="35">
        <v>300712</v>
      </c>
      <c r="E713" s="36" t="s">
        <v>1913</v>
      </c>
      <c r="F713" s="37"/>
      <c r="G713" s="57" t="s">
        <v>500</v>
      </c>
      <c r="H713" s="35"/>
    </row>
    <row r="714" spans="1:8" ht="18" customHeight="1" x14ac:dyDescent="0.25">
      <c r="A714" s="38">
        <v>713</v>
      </c>
      <c r="B714" s="35" t="s">
        <v>2902</v>
      </c>
      <c r="C714" s="35" t="s">
        <v>1914</v>
      </c>
      <c r="D714" s="35">
        <v>300713</v>
      </c>
      <c r="E714" s="36" t="s">
        <v>1915</v>
      </c>
      <c r="F714" s="37"/>
      <c r="G714" s="57" t="s">
        <v>500</v>
      </c>
      <c r="H714" s="35"/>
    </row>
    <row r="715" spans="1:8" ht="18" customHeight="1" x14ac:dyDescent="0.25">
      <c r="A715" s="38">
        <v>714</v>
      </c>
      <c r="B715" s="35" t="s">
        <v>2903</v>
      </c>
      <c r="C715" s="35" t="s">
        <v>1916</v>
      </c>
      <c r="D715" s="35">
        <v>300714</v>
      </c>
      <c r="E715" s="36" t="s">
        <v>1917</v>
      </c>
      <c r="F715" s="37"/>
      <c r="G715" s="57" t="s">
        <v>500</v>
      </c>
      <c r="H715" s="35"/>
    </row>
    <row r="716" spans="1:8" ht="18" customHeight="1" x14ac:dyDescent="0.25">
      <c r="A716" s="38">
        <v>715</v>
      </c>
      <c r="B716" s="35" t="s">
        <v>2904</v>
      </c>
      <c r="C716" s="35" t="s">
        <v>1918</v>
      </c>
      <c r="D716" s="35">
        <v>300715</v>
      </c>
      <c r="E716" s="36" t="s">
        <v>1919</v>
      </c>
      <c r="F716" s="37"/>
      <c r="G716" s="57" t="s">
        <v>500</v>
      </c>
      <c r="H716" s="35"/>
    </row>
    <row r="717" spans="1:8" ht="18" customHeight="1" x14ac:dyDescent="0.25">
      <c r="A717" s="38">
        <v>716</v>
      </c>
      <c r="B717" s="35" t="s">
        <v>2905</v>
      </c>
      <c r="C717" s="35" t="s">
        <v>1920</v>
      </c>
      <c r="D717" s="35">
        <v>300716</v>
      </c>
      <c r="E717" s="36" t="s">
        <v>1921</v>
      </c>
      <c r="F717" s="37"/>
      <c r="G717" s="57" t="s">
        <v>500</v>
      </c>
      <c r="H717" s="35"/>
    </row>
    <row r="718" spans="1:8" ht="18" customHeight="1" x14ac:dyDescent="0.25">
      <c r="A718" s="38">
        <v>717</v>
      </c>
      <c r="B718" s="35" t="s">
        <v>2906</v>
      </c>
      <c r="C718" s="35" t="s">
        <v>1922</v>
      </c>
      <c r="D718" s="35">
        <v>300717</v>
      </c>
      <c r="E718" s="36" t="s">
        <v>1923</v>
      </c>
      <c r="F718" s="37"/>
      <c r="G718" s="57" t="s">
        <v>500</v>
      </c>
      <c r="H718" s="35"/>
    </row>
    <row r="719" spans="1:8" ht="18" customHeight="1" x14ac:dyDescent="0.25">
      <c r="A719" s="38">
        <v>718</v>
      </c>
      <c r="B719" s="35" t="s">
        <v>2907</v>
      </c>
      <c r="C719" s="35" t="s">
        <v>1924</v>
      </c>
      <c r="D719" s="35">
        <v>300718</v>
      </c>
      <c r="E719" s="36" t="s">
        <v>1925</v>
      </c>
      <c r="F719" s="37"/>
      <c r="G719" s="57" t="s">
        <v>500</v>
      </c>
      <c r="H719" s="35"/>
    </row>
    <row r="720" spans="1:8" ht="18" customHeight="1" x14ac:dyDescent="0.25">
      <c r="A720" s="38">
        <v>719</v>
      </c>
      <c r="B720" s="35" t="s">
        <v>2908</v>
      </c>
      <c r="C720" s="35" t="s">
        <v>1926</v>
      </c>
      <c r="D720" s="35">
        <v>300719</v>
      </c>
      <c r="E720" s="36" t="s">
        <v>1927</v>
      </c>
      <c r="F720" s="37"/>
      <c r="G720" s="57" t="s">
        <v>500</v>
      </c>
      <c r="H720" s="35"/>
    </row>
    <row r="721" spans="1:8" ht="18" customHeight="1" x14ac:dyDescent="0.25">
      <c r="A721" s="38">
        <v>720</v>
      </c>
      <c r="B721" s="35" t="s">
        <v>2909</v>
      </c>
      <c r="C721" s="35" t="s">
        <v>1928</v>
      </c>
      <c r="D721" s="35">
        <v>300720</v>
      </c>
      <c r="E721" s="36" t="s">
        <v>1929</v>
      </c>
      <c r="F721" s="37"/>
      <c r="G721" s="57" t="s">
        <v>500</v>
      </c>
      <c r="H721" s="35"/>
    </row>
    <row r="722" spans="1:8" ht="18" customHeight="1" x14ac:dyDescent="0.25">
      <c r="A722" s="38">
        <v>721</v>
      </c>
      <c r="B722" s="35" t="s">
        <v>2910</v>
      </c>
      <c r="C722" s="35" t="s">
        <v>1930</v>
      </c>
      <c r="D722" s="35">
        <v>300721</v>
      </c>
      <c r="E722" s="36" t="s">
        <v>1931</v>
      </c>
      <c r="F722" s="37"/>
      <c r="G722" s="57" t="s">
        <v>500</v>
      </c>
      <c r="H722" s="35"/>
    </row>
    <row r="723" spans="1:8" ht="18" customHeight="1" x14ac:dyDescent="0.25">
      <c r="A723" s="38">
        <v>722</v>
      </c>
      <c r="B723" s="35" t="s">
        <v>2911</v>
      </c>
      <c r="C723" s="35" t="s">
        <v>1932</v>
      </c>
      <c r="D723" s="35">
        <v>300722</v>
      </c>
      <c r="E723" s="36" t="s">
        <v>1933</v>
      </c>
      <c r="F723" s="37"/>
      <c r="G723" s="57" t="s">
        <v>500</v>
      </c>
      <c r="H723" s="35"/>
    </row>
    <row r="724" spans="1:8" ht="18" customHeight="1" x14ac:dyDescent="0.25">
      <c r="A724" s="38">
        <v>723</v>
      </c>
      <c r="B724" s="35" t="s">
        <v>2912</v>
      </c>
      <c r="C724" s="35" t="s">
        <v>1934</v>
      </c>
      <c r="D724" s="35">
        <v>300723</v>
      </c>
      <c r="E724" s="36" t="s">
        <v>1935</v>
      </c>
      <c r="F724" s="37"/>
      <c r="G724" s="57" t="s">
        <v>500</v>
      </c>
      <c r="H724" s="35"/>
    </row>
    <row r="725" spans="1:8" ht="18" customHeight="1" x14ac:dyDescent="0.25">
      <c r="A725" s="38">
        <v>724</v>
      </c>
      <c r="B725" s="35" t="s">
        <v>2913</v>
      </c>
      <c r="C725" s="35" t="s">
        <v>1936</v>
      </c>
      <c r="D725" s="35">
        <v>300724</v>
      </c>
      <c r="E725" s="36" t="s">
        <v>1937</v>
      </c>
      <c r="F725" s="37"/>
      <c r="G725" s="57" t="s">
        <v>500</v>
      </c>
      <c r="H725" s="35"/>
    </row>
    <row r="726" spans="1:8" ht="18" customHeight="1" x14ac:dyDescent="0.25">
      <c r="A726" s="38">
        <v>725</v>
      </c>
      <c r="B726" s="35" t="s">
        <v>2914</v>
      </c>
      <c r="C726" s="35" t="s">
        <v>1938</v>
      </c>
      <c r="D726" s="35">
        <v>300725</v>
      </c>
      <c r="E726" s="36" t="s">
        <v>1939</v>
      </c>
      <c r="F726" s="37"/>
      <c r="G726" s="57" t="s">
        <v>500</v>
      </c>
      <c r="H726" s="35"/>
    </row>
    <row r="727" spans="1:8" ht="18" customHeight="1" x14ac:dyDescent="0.25">
      <c r="A727" s="38">
        <v>726</v>
      </c>
      <c r="B727" s="35" t="s">
        <v>2915</v>
      </c>
      <c r="C727" s="35" t="s">
        <v>1940</v>
      </c>
      <c r="D727" s="35">
        <v>300726</v>
      </c>
      <c r="E727" s="36" t="s">
        <v>1941</v>
      </c>
      <c r="F727" s="37"/>
      <c r="G727" s="57" t="s">
        <v>500</v>
      </c>
      <c r="H727" s="35"/>
    </row>
    <row r="728" spans="1:8" ht="18" customHeight="1" x14ac:dyDescent="0.25">
      <c r="A728" s="38">
        <v>727</v>
      </c>
      <c r="B728" s="35" t="s">
        <v>2916</v>
      </c>
      <c r="C728" s="35" t="s">
        <v>1942</v>
      </c>
      <c r="D728" s="35">
        <v>300727</v>
      </c>
      <c r="E728" s="36" t="s">
        <v>1943</v>
      </c>
      <c r="F728" s="37"/>
      <c r="G728" s="57" t="s">
        <v>500</v>
      </c>
      <c r="H728" s="35"/>
    </row>
    <row r="729" spans="1:8" ht="18" customHeight="1" x14ac:dyDescent="0.25">
      <c r="A729" s="38">
        <v>728</v>
      </c>
      <c r="B729" s="35" t="s">
        <v>2917</v>
      </c>
      <c r="C729" s="35" t="s">
        <v>1944</v>
      </c>
      <c r="D729" s="35">
        <v>300728</v>
      </c>
      <c r="E729" s="36" t="s">
        <v>1945</v>
      </c>
      <c r="F729" s="37"/>
      <c r="G729" s="57" t="s">
        <v>500</v>
      </c>
      <c r="H729" s="35"/>
    </row>
    <row r="730" spans="1:8" ht="18" customHeight="1" x14ac:dyDescent="0.25">
      <c r="A730" s="38">
        <v>729</v>
      </c>
      <c r="B730" s="35" t="s">
        <v>2918</v>
      </c>
      <c r="C730" s="35" t="s">
        <v>1946</v>
      </c>
      <c r="D730" s="35">
        <v>300729</v>
      </c>
      <c r="E730" s="36" t="s">
        <v>1947</v>
      </c>
      <c r="F730" s="37"/>
      <c r="G730" s="57" t="s">
        <v>500</v>
      </c>
      <c r="H730" s="35"/>
    </row>
    <row r="731" spans="1:8" ht="18" customHeight="1" x14ac:dyDescent="0.25">
      <c r="A731" s="38">
        <v>730</v>
      </c>
      <c r="B731" s="35" t="s">
        <v>2919</v>
      </c>
      <c r="C731" s="35" t="s">
        <v>1948</v>
      </c>
      <c r="D731" s="35">
        <v>300730</v>
      </c>
      <c r="E731" s="36" t="s">
        <v>1949</v>
      </c>
      <c r="F731" s="37"/>
      <c r="G731" s="57" t="s">
        <v>500</v>
      </c>
      <c r="H731" s="35"/>
    </row>
    <row r="732" spans="1:8" ht="18" customHeight="1" x14ac:dyDescent="0.25">
      <c r="A732" s="38">
        <v>731</v>
      </c>
      <c r="B732" s="35" t="s">
        <v>2920</v>
      </c>
      <c r="C732" s="35" t="s">
        <v>1950</v>
      </c>
      <c r="D732" s="35">
        <v>300731</v>
      </c>
      <c r="E732" s="36" t="s">
        <v>1951</v>
      </c>
      <c r="F732" s="37"/>
      <c r="G732" s="57" t="s">
        <v>500</v>
      </c>
      <c r="H732" s="35"/>
    </row>
    <row r="733" spans="1:8" ht="18" customHeight="1" x14ac:dyDescent="0.25">
      <c r="A733" s="38">
        <v>732</v>
      </c>
      <c r="B733" s="35" t="s">
        <v>2921</v>
      </c>
      <c r="C733" s="35" t="s">
        <v>1952</v>
      </c>
      <c r="D733" s="35">
        <v>300732</v>
      </c>
      <c r="E733" s="36" t="s">
        <v>1953</v>
      </c>
      <c r="F733" s="37"/>
      <c r="G733" s="57" t="s">
        <v>500</v>
      </c>
      <c r="H733" s="35"/>
    </row>
    <row r="734" spans="1:8" ht="18" customHeight="1" x14ac:dyDescent="0.25">
      <c r="A734" s="38">
        <v>733</v>
      </c>
      <c r="B734" s="35" t="s">
        <v>2922</v>
      </c>
      <c r="C734" s="35" t="s">
        <v>1954</v>
      </c>
      <c r="D734" s="35">
        <v>300733</v>
      </c>
      <c r="E734" s="36" t="s">
        <v>1955</v>
      </c>
      <c r="F734" s="37"/>
      <c r="G734" s="57" t="s">
        <v>500</v>
      </c>
      <c r="H734" s="35"/>
    </row>
    <row r="735" spans="1:8" ht="18" customHeight="1" x14ac:dyDescent="0.25">
      <c r="A735" s="38">
        <v>734</v>
      </c>
      <c r="B735" s="35" t="s">
        <v>2923</v>
      </c>
      <c r="C735" s="35" t="s">
        <v>1956</v>
      </c>
      <c r="D735" s="35">
        <v>300734</v>
      </c>
      <c r="E735" s="36" t="s">
        <v>1957</v>
      </c>
      <c r="F735" s="37"/>
      <c r="G735" s="57" t="s">
        <v>500</v>
      </c>
      <c r="H735" s="35"/>
    </row>
    <row r="736" spans="1:8" ht="18" customHeight="1" x14ac:dyDescent="0.25">
      <c r="A736" s="38">
        <v>735</v>
      </c>
      <c r="B736" s="35" t="s">
        <v>2924</v>
      </c>
      <c r="C736" s="35" t="s">
        <v>1958</v>
      </c>
      <c r="D736" s="35">
        <v>300735</v>
      </c>
      <c r="E736" s="36" t="s">
        <v>1959</v>
      </c>
      <c r="F736" s="37"/>
      <c r="G736" s="57" t="s">
        <v>500</v>
      </c>
      <c r="H736" s="35"/>
    </row>
    <row r="737" spans="1:8" ht="18" customHeight="1" x14ac:dyDescent="0.25">
      <c r="A737" s="38">
        <v>736</v>
      </c>
      <c r="B737" s="35" t="s">
        <v>2925</v>
      </c>
      <c r="C737" s="35" t="s">
        <v>1960</v>
      </c>
      <c r="D737" s="35">
        <v>300736</v>
      </c>
      <c r="E737" s="36" t="s">
        <v>1961</v>
      </c>
      <c r="F737" s="37"/>
      <c r="G737" s="57" t="s">
        <v>500</v>
      </c>
      <c r="H737" s="35"/>
    </row>
    <row r="738" spans="1:8" ht="18" customHeight="1" x14ac:dyDescent="0.25">
      <c r="A738" s="38">
        <v>737</v>
      </c>
      <c r="B738" s="35" t="s">
        <v>2926</v>
      </c>
      <c r="C738" s="35" t="s">
        <v>1962</v>
      </c>
      <c r="D738" s="35">
        <v>300737</v>
      </c>
      <c r="E738" s="36" t="s">
        <v>1963</v>
      </c>
      <c r="F738" s="37"/>
      <c r="G738" s="57" t="s">
        <v>500</v>
      </c>
      <c r="H738" s="35"/>
    </row>
    <row r="739" spans="1:8" ht="18" customHeight="1" x14ac:dyDescent="0.25">
      <c r="A739" s="38">
        <v>738</v>
      </c>
      <c r="B739" s="35" t="s">
        <v>2927</v>
      </c>
      <c r="C739" s="35" t="s">
        <v>1964</v>
      </c>
      <c r="D739" s="35">
        <v>300738</v>
      </c>
      <c r="E739" s="36" t="s">
        <v>1965</v>
      </c>
      <c r="F739" s="37"/>
      <c r="G739" s="57" t="s">
        <v>500</v>
      </c>
      <c r="H739" s="35"/>
    </row>
    <row r="740" spans="1:8" ht="18" customHeight="1" x14ac:dyDescent="0.25">
      <c r="A740" s="38">
        <v>739</v>
      </c>
      <c r="B740" s="35" t="s">
        <v>2928</v>
      </c>
      <c r="C740" s="35" t="s">
        <v>1966</v>
      </c>
      <c r="D740" s="35">
        <v>300739</v>
      </c>
      <c r="E740" s="36" t="s">
        <v>1967</v>
      </c>
      <c r="F740" s="37"/>
      <c r="G740" s="57" t="s">
        <v>500</v>
      </c>
      <c r="H740" s="35"/>
    </row>
    <row r="741" spans="1:8" ht="18" customHeight="1" x14ac:dyDescent="0.25">
      <c r="A741" s="38">
        <v>740</v>
      </c>
      <c r="B741" s="35" t="s">
        <v>2929</v>
      </c>
      <c r="C741" s="35" t="s">
        <v>1968</v>
      </c>
      <c r="D741" s="35">
        <v>300740</v>
      </c>
      <c r="E741" s="36" t="s">
        <v>1969</v>
      </c>
      <c r="F741" s="37"/>
      <c r="G741" s="57" t="s">
        <v>500</v>
      </c>
      <c r="H741" s="35"/>
    </row>
    <row r="742" spans="1:8" ht="18" customHeight="1" x14ac:dyDescent="0.25">
      <c r="A742" s="38">
        <v>741</v>
      </c>
      <c r="B742" s="35" t="s">
        <v>2930</v>
      </c>
      <c r="C742" s="35" t="s">
        <v>1970</v>
      </c>
      <c r="D742" s="35">
        <v>300741</v>
      </c>
      <c r="E742" s="36" t="s">
        <v>1971</v>
      </c>
      <c r="F742" s="37"/>
      <c r="G742" s="57" t="s">
        <v>500</v>
      </c>
      <c r="H742" s="35"/>
    </row>
    <row r="743" spans="1:8" ht="18" customHeight="1" x14ac:dyDescent="0.25">
      <c r="A743" s="38">
        <v>742</v>
      </c>
      <c r="B743" s="35" t="s">
        <v>2931</v>
      </c>
      <c r="C743" s="35" t="s">
        <v>1972</v>
      </c>
      <c r="D743" s="35">
        <v>300742</v>
      </c>
      <c r="E743" s="36" t="s">
        <v>1973</v>
      </c>
      <c r="F743" s="37"/>
      <c r="G743" s="57" t="s">
        <v>500</v>
      </c>
      <c r="H743" s="35"/>
    </row>
    <row r="744" spans="1:8" ht="18" customHeight="1" x14ac:dyDescent="0.25">
      <c r="A744" s="38">
        <v>743</v>
      </c>
      <c r="B744" s="35" t="s">
        <v>2932</v>
      </c>
      <c r="C744" s="35" t="s">
        <v>1974</v>
      </c>
      <c r="D744" s="35">
        <v>300743</v>
      </c>
      <c r="E744" s="36" t="s">
        <v>1975</v>
      </c>
      <c r="F744" s="37"/>
      <c r="G744" s="57" t="s">
        <v>500</v>
      </c>
      <c r="H744" s="35"/>
    </row>
    <row r="745" spans="1:8" ht="18" customHeight="1" x14ac:dyDescent="0.25">
      <c r="A745" s="38">
        <v>744</v>
      </c>
      <c r="B745" s="35" t="s">
        <v>2933</v>
      </c>
      <c r="C745" s="35" t="s">
        <v>1976</v>
      </c>
      <c r="D745" s="35">
        <v>300744</v>
      </c>
      <c r="E745" s="36" t="s">
        <v>1977</v>
      </c>
      <c r="F745" s="37"/>
      <c r="G745" s="57" t="s">
        <v>500</v>
      </c>
      <c r="H745" s="35"/>
    </row>
    <row r="746" spans="1:8" ht="18" customHeight="1" x14ac:dyDescent="0.25">
      <c r="A746" s="38">
        <v>745</v>
      </c>
      <c r="B746" s="35" t="s">
        <v>2934</v>
      </c>
      <c r="C746" s="35" t="s">
        <v>1978</v>
      </c>
      <c r="D746" s="35">
        <v>300745</v>
      </c>
      <c r="E746" s="36" t="s">
        <v>1979</v>
      </c>
      <c r="F746" s="37"/>
      <c r="G746" s="57" t="s">
        <v>500</v>
      </c>
      <c r="H746" s="35"/>
    </row>
    <row r="747" spans="1:8" ht="18" customHeight="1" x14ac:dyDescent="0.25">
      <c r="A747" s="38">
        <v>746</v>
      </c>
      <c r="B747" s="35" t="s">
        <v>2935</v>
      </c>
      <c r="C747" s="35" t="s">
        <v>1980</v>
      </c>
      <c r="D747" s="35">
        <v>300746</v>
      </c>
      <c r="E747" s="36" t="s">
        <v>1981</v>
      </c>
      <c r="F747" s="37"/>
      <c r="G747" s="57" t="s">
        <v>500</v>
      </c>
      <c r="H747" s="35"/>
    </row>
    <row r="748" spans="1:8" ht="18" customHeight="1" x14ac:dyDescent="0.25">
      <c r="A748" s="38">
        <v>747</v>
      </c>
      <c r="B748" s="35" t="s">
        <v>2936</v>
      </c>
      <c r="C748" s="35" t="s">
        <v>1982</v>
      </c>
      <c r="D748" s="35">
        <v>300747</v>
      </c>
      <c r="E748" s="36" t="s">
        <v>1983</v>
      </c>
      <c r="F748" s="37"/>
      <c r="G748" s="57" t="s">
        <v>500</v>
      </c>
      <c r="H748" s="35"/>
    </row>
    <row r="749" spans="1:8" ht="18" customHeight="1" x14ac:dyDescent="0.25">
      <c r="A749" s="38">
        <v>748</v>
      </c>
      <c r="B749" s="35" t="s">
        <v>2937</v>
      </c>
      <c r="C749" s="35" t="s">
        <v>1984</v>
      </c>
      <c r="D749" s="35">
        <v>300748</v>
      </c>
      <c r="E749" s="36" t="s">
        <v>1985</v>
      </c>
      <c r="F749" s="37"/>
      <c r="G749" s="57" t="s">
        <v>500</v>
      </c>
      <c r="H749" s="35"/>
    </row>
    <row r="750" spans="1:8" ht="18" customHeight="1" x14ac:dyDescent="0.25">
      <c r="A750" s="38">
        <v>749</v>
      </c>
      <c r="B750" s="35" t="s">
        <v>2938</v>
      </c>
      <c r="C750" s="35" t="s">
        <v>1986</v>
      </c>
      <c r="D750" s="35">
        <v>300749</v>
      </c>
      <c r="E750" s="36" t="s">
        <v>1987</v>
      </c>
      <c r="F750" s="37"/>
      <c r="G750" s="57" t="s">
        <v>500</v>
      </c>
      <c r="H750" s="35"/>
    </row>
    <row r="751" spans="1:8" ht="18" customHeight="1" x14ac:dyDescent="0.25">
      <c r="A751" s="38">
        <v>750</v>
      </c>
      <c r="B751" s="35" t="s">
        <v>2939</v>
      </c>
      <c r="C751" s="35" t="s">
        <v>1988</v>
      </c>
      <c r="D751" s="35">
        <v>300750</v>
      </c>
      <c r="E751" s="36" t="s">
        <v>1989</v>
      </c>
      <c r="F751" s="37"/>
      <c r="G751" s="57" t="s">
        <v>500</v>
      </c>
      <c r="H751" s="35"/>
    </row>
    <row r="752" spans="1:8" ht="18" customHeight="1" x14ac:dyDescent="0.25">
      <c r="A752" s="38">
        <v>751</v>
      </c>
      <c r="B752" s="35" t="s">
        <v>2940</v>
      </c>
      <c r="C752" s="35" t="s">
        <v>1990</v>
      </c>
      <c r="D752" s="35">
        <v>300751</v>
      </c>
      <c r="E752" s="36" t="s">
        <v>1991</v>
      </c>
      <c r="F752" s="37"/>
      <c r="G752" s="57" t="s">
        <v>500</v>
      </c>
      <c r="H752" s="35"/>
    </row>
    <row r="753" spans="1:8" ht="18" customHeight="1" x14ac:dyDescent="0.25">
      <c r="A753" s="38">
        <v>752</v>
      </c>
      <c r="B753" s="35" t="s">
        <v>2941</v>
      </c>
      <c r="C753" s="35" t="s">
        <v>1992</v>
      </c>
      <c r="D753" s="35">
        <v>300752</v>
      </c>
      <c r="E753" s="36" t="s">
        <v>1993</v>
      </c>
      <c r="F753" s="37"/>
      <c r="G753" s="57" t="s">
        <v>500</v>
      </c>
      <c r="H753" s="35"/>
    </row>
    <row r="754" spans="1:8" ht="18" customHeight="1" x14ac:dyDescent="0.25">
      <c r="A754" s="38">
        <v>753</v>
      </c>
      <c r="B754" s="35" t="s">
        <v>2942</v>
      </c>
      <c r="C754" s="35" t="s">
        <v>1994</v>
      </c>
      <c r="D754" s="35">
        <v>300753</v>
      </c>
      <c r="E754" s="36" t="s">
        <v>1995</v>
      </c>
      <c r="F754" s="37"/>
      <c r="G754" s="57" t="s">
        <v>500</v>
      </c>
      <c r="H754" s="35"/>
    </row>
    <row r="755" spans="1:8" ht="18" customHeight="1" x14ac:dyDescent="0.25">
      <c r="A755" s="38">
        <v>754</v>
      </c>
      <c r="B755" s="35" t="s">
        <v>2943</v>
      </c>
      <c r="C755" s="35" t="s">
        <v>1996</v>
      </c>
      <c r="D755" s="35">
        <v>300754</v>
      </c>
      <c r="E755" s="36" t="s">
        <v>1997</v>
      </c>
      <c r="F755" s="37"/>
      <c r="G755" s="57" t="s">
        <v>500</v>
      </c>
      <c r="H755" s="35"/>
    </row>
    <row r="756" spans="1:8" ht="18" customHeight="1" x14ac:dyDescent="0.25">
      <c r="A756" s="38">
        <v>755</v>
      </c>
      <c r="B756" s="35" t="s">
        <v>2944</v>
      </c>
      <c r="C756" s="35" t="s">
        <v>1998</v>
      </c>
      <c r="D756" s="35">
        <v>300755</v>
      </c>
      <c r="E756" s="36" t="s">
        <v>1999</v>
      </c>
      <c r="F756" s="37"/>
      <c r="G756" s="57" t="s">
        <v>500</v>
      </c>
      <c r="H756" s="35"/>
    </row>
    <row r="757" spans="1:8" ht="18" customHeight="1" x14ac:dyDescent="0.25">
      <c r="A757" s="38">
        <v>756</v>
      </c>
      <c r="B757" s="35" t="s">
        <v>2945</v>
      </c>
      <c r="C757" s="35" t="s">
        <v>2000</v>
      </c>
      <c r="D757" s="35">
        <v>300756</v>
      </c>
      <c r="E757" s="36" t="s">
        <v>2001</v>
      </c>
      <c r="F757" s="37"/>
      <c r="G757" s="57" t="s">
        <v>500</v>
      </c>
      <c r="H757" s="35"/>
    </row>
    <row r="758" spans="1:8" ht="18" customHeight="1" x14ac:dyDescent="0.25">
      <c r="A758" s="38">
        <v>757</v>
      </c>
      <c r="B758" s="35" t="s">
        <v>2946</v>
      </c>
      <c r="C758" s="35" t="s">
        <v>2002</v>
      </c>
      <c r="D758" s="35">
        <v>300757</v>
      </c>
      <c r="E758" s="36" t="s">
        <v>2003</v>
      </c>
      <c r="F758" s="37"/>
      <c r="G758" s="57" t="s">
        <v>500</v>
      </c>
      <c r="H758" s="35"/>
    </row>
    <row r="759" spans="1:8" ht="18" customHeight="1" x14ac:dyDescent="0.25">
      <c r="A759" s="38">
        <v>758</v>
      </c>
      <c r="B759" s="35" t="s">
        <v>2947</v>
      </c>
      <c r="C759" s="35" t="s">
        <v>2004</v>
      </c>
      <c r="D759" s="35">
        <v>300758</v>
      </c>
      <c r="E759" s="36" t="s">
        <v>2005</v>
      </c>
      <c r="F759" s="37"/>
      <c r="G759" s="57" t="s">
        <v>500</v>
      </c>
      <c r="H759" s="35"/>
    </row>
    <row r="760" spans="1:8" ht="18" customHeight="1" x14ac:dyDescent="0.25">
      <c r="A760" s="38">
        <v>759</v>
      </c>
      <c r="B760" s="35" t="s">
        <v>2948</v>
      </c>
      <c r="C760" s="35" t="s">
        <v>2006</v>
      </c>
      <c r="D760" s="35">
        <v>300759</v>
      </c>
      <c r="E760" s="36" t="s">
        <v>2007</v>
      </c>
      <c r="F760" s="37"/>
      <c r="G760" s="57" t="s">
        <v>500</v>
      </c>
      <c r="H760" s="35"/>
    </row>
    <row r="761" spans="1:8" ht="18" customHeight="1" x14ac:dyDescent="0.25">
      <c r="A761" s="38">
        <v>760</v>
      </c>
      <c r="B761" s="35" t="s">
        <v>2949</v>
      </c>
      <c r="C761" s="35" t="s">
        <v>2008</v>
      </c>
      <c r="D761" s="35">
        <v>300760</v>
      </c>
      <c r="E761" s="36" t="s">
        <v>2009</v>
      </c>
      <c r="F761" s="37"/>
      <c r="G761" s="57" t="s">
        <v>500</v>
      </c>
      <c r="H761" s="35"/>
    </row>
    <row r="762" spans="1:8" ht="18" customHeight="1" x14ac:dyDescent="0.25">
      <c r="A762" s="38">
        <v>761</v>
      </c>
      <c r="B762" s="35" t="s">
        <v>2950</v>
      </c>
      <c r="C762" s="35" t="s">
        <v>2010</v>
      </c>
      <c r="D762" s="35">
        <v>300761</v>
      </c>
      <c r="E762" s="36" t="s">
        <v>2011</v>
      </c>
      <c r="F762" s="37"/>
      <c r="G762" s="57" t="s">
        <v>500</v>
      </c>
      <c r="H762" s="35"/>
    </row>
    <row r="763" spans="1:8" ht="18" customHeight="1" x14ac:dyDescent="0.25">
      <c r="A763" s="38">
        <v>762</v>
      </c>
      <c r="B763" s="35" t="s">
        <v>2951</v>
      </c>
      <c r="C763" s="35" t="s">
        <v>2012</v>
      </c>
      <c r="D763" s="35">
        <v>300762</v>
      </c>
      <c r="E763" s="36" t="s">
        <v>2013</v>
      </c>
      <c r="F763" s="37"/>
      <c r="G763" s="57" t="s">
        <v>500</v>
      </c>
      <c r="H763" s="35"/>
    </row>
    <row r="764" spans="1:8" ht="18" customHeight="1" x14ac:dyDescent="0.25">
      <c r="A764" s="38">
        <v>763</v>
      </c>
      <c r="B764" s="35" t="s">
        <v>2952</v>
      </c>
      <c r="C764" s="35" t="s">
        <v>2014</v>
      </c>
      <c r="D764" s="35">
        <v>300763</v>
      </c>
      <c r="E764" s="36" t="s">
        <v>2015</v>
      </c>
      <c r="F764" s="37"/>
      <c r="G764" s="57" t="s">
        <v>500</v>
      </c>
      <c r="H764" s="35"/>
    </row>
    <row r="765" spans="1:8" ht="18" customHeight="1" x14ac:dyDescent="0.25">
      <c r="A765" s="38">
        <v>764</v>
      </c>
      <c r="B765" s="35" t="s">
        <v>2953</v>
      </c>
      <c r="C765" s="35" t="s">
        <v>2016</v>
      </c>
      <c r="D765" s="35">
        <v>300764</v>
      </c>
      <c r="E765" s="36" t="s">
        <v>2017</v>
      </c>
      <c r="F765" s="37"/>
      <c r="G765" s="57" t="s">
        <v>500</v>
      </c>
      <c r="H765" s="35"/>
    </row>
    <row r="766" spans="1:8" ht="18" customHeight="1" x14ac:dyDescent="0.25">
      <c r="A766" s="38">
        <v>765</v>
      </c>
      <c r="B766" s="35" t="s">
        <v>2954</v>
      </c>
      <c r="C766" s="35" t="s">
        <v>2018</v>
      </c>
      <c r="D766" s="35">
        <v>300765</v>
      </c>
      <c r="E766" s="36" t="s">
        <v>2019</v>
      </c>
      <c r="F766" s="37"/>
      <c r="G766" s="57" t="s">
        <v>500</v>
      </c>
      <c r="H766" s="35"/>
    </row>
    <row r="767" spans="1:8" ht="18" customHeight="1" x14ac:dyDescent="0.25">
      <c r="A767" s="38">
        <v>766</v>
      </c>
      <c r="B767" s="35" t="s">
        <v>2955</v>
      </c>
      <c r="C767" s="35" t="s">
        <v>2020</v>
      </c>
      <c r="D767" s="35">
        <v>300766</v>
      </c>
      <c r="E767" s="36" t="s">
        <v>2021</v>
      </c>
      <c r="F767" s="37"/>
      <c r="G767" s="57" t="s">
        <v>500</v>
      </c>
      <c r="H767" s="35"/>
    </row>
    <row r="768" spans="1:8" ht="18" customHeight="1" x14ac:dyDescent="0.25">
      <c r="A768" s="38">
        <v>767</v>
      </c>
      <c r="B768" s="35" t="s">
        <v>2956</v>
      </c>
      <c r="C768" s="35" t="s">
        <v>2022</v>
      </c>
      <c r="D768" s="35">
        <v>300767</v>
      </c>
      <c r="E768" s="36" t="s">
        <v>2023</v>
      </c>
      <c r="F768" s="37"/>
      <c r="G768" s="57" t="s">
        <v>500</v>
      </c>
      <c r="H768" s="35"/>
    </row>
    <row r="769" spans="1:8" ht="18" customHeight="1" x14ac:dyDescent="0.25">
      <c r="A769" s="38">
        <v>768</v>
      </c>
      <c r="B769" s="35" t="s">
        <v>2957</v>
      </c>
      <c r="C769" s="35" t="s">
        <v>2024</v>
      </c>
      <c r="D769" s="35">
        <v>300768</v>
      </c>
      <c r="E769" s="36" t="s">
        <v>2025</v>
      </c>
      <c r="F769" s="37"/>
      <c r="G769" s="57" t="s">
        <v>500</v>
      </c>
      <c r="H769" s="35"/>
    </row>
    <row r="770" spans="1:8" ht="18" customHeight="1" x14ac:dyDescent="0.25">
      <c r="A770" s="38">
        <v>769</v>
      </c>
      <c r="B770" s="35" t="s">
        <v>2958</v>
      </c>
      <c r="C770" s="35" t="s">
        <v>2026</v>
      </c>
      <c r="D770" s="35">
        <v>300769</v>
      </c>
      <c r="E770" s="36" t="s">
        <v>2027</v>
      </c>
      <c r="F770" s="37"/>
      <c r="G770" s="57" t="s">
        <v>500</v>
      </c>
      <c r="H770" s="35"/>
    </row>
    <row r="771" spans="1:8" ht="18" customHeight="1" x14ac:dyDescent="0.25">
      <c r="A771" s="38">
        <v>770</v>
      </c>
      <c r="B771" s="35" t="s">
        <v>2959</v>
      </c>
      <c r="C771" s="35" t="s">
        <v>2028</v>
      </c>
      <c r="D771" s="35">
        <v>300770</v>
      </c>
      <c r="E771" s="36" t="s">
        <v>2029</v>
      </c>
      <c r="F771" s="37"/>
      <c r="G771" s="57" t="s">
        <v>500</v>
      </c>
      <c r="H771" s="35"/>
    </row>
    <row r="772" spans="1:8" ht="18" customHeight="1" x14ac:dyDescent="0.25">
      <c r="A772" s="38">
        <v>771</v>
      </c>
      <c r="B772" s="35" t="s">
        <v>2960</v>
      </c>
      <c r="C772" s="35" t="s">
        <v>2030</v>
      </c>
      <c r="D772" s="35">
        <v>300771</v>
      </c>
      <c r="E772" s="36" t="s">
        <v>2031</v>
      </c>
      <c r="F772" s="37"/>
      <c r="G772" s="57" t="s">
        <v>500</v>
      </c>
      <c r="H772" s="35"/>
    </row>
    <row r="773" spans="1:8" ht="18" customHeight="1" x14ac:dyDescent="0.25">
      <c r="A773" s="38">
        <v>772</v>
      </c>
      <c r="B773" s="35" t="s">
        <v>2961</v>
      </c>
      <c r="C773" s="35" t="s">
        <v>2032</v>
      </c>
      <c r="D773" s="35">
        <v>300772</v>
      </c>
      <c r="E773" s="36" t="s">
        <v>2033</v>
      </c>
      <c r="F773" s="37"/>
      <c r="G773" s="57" t="s">
        <v>500</v>
      </c>
      <c r="H773" s="35"/>
    </row>
    <row r="774" spans="1:8" ht="18" customHeight="1" x14ac:dyDescent="0.25">
      <c r="A774" s="38">
        <v>773</v>
      </c>
      <c r="B774" s="35" t="s">
        <v>2962</v>
      </c>
      <c r="C774" s="35" t="s">
        <v>2034</v>
      </c>
      <c r="D774" s="35">
        <v>300773</v>
      </c>
      <c r="E774" s="36" t="s">
        <v>2035</v>
      </c>
      <c r="F774" s="37"/>
      <c r="G774" s="57" t="s">
        <v>500</v>
      </c>
      <c r="H774" s="35"/>
    </row>
    <row r="775" spans="1:8" ht="18" customHeight="1" x14ac:dyDescent="0.25">
      <c r="A775" s="38">
        <v>774</v>
      </c>
      <c r="B775" s="35" t="s">
        <v>2963</v>
      </c>
      <c r="C775" s="35" t="s">
        <v>2036</v>
      </c>
      <c r="D775" s="35">
        <v>300774</v>
      </c>
      <c r="E775" s="36" t="s">
        <v>2037</v>
      </c>
      <c r="F775" s="37"/>
      <c r="G775" s="57" t="s">
        <v>500</v>
      </c>
      <c r="H775" s="35"/>
    </row>
    <row r="776" spans="1:8" ht="18" customHeight="1" x14ac:dyDescent="0.25">
      <c r="A776" s="38">
        <v>775</v>
      </c>
      <c r="B776" s="35" t="s">
        <v>2964</v>
      </c>
      <c r="C776" s="35" t="s">
        <v>2038</v>
      </c>
      <c r="D776" s="35">
        <v>300775</v>
      </c>
      <c r="E776" s="36" t="s">
        <v>2039</v>
      </c>
      <c r="F776" s="37"/>
      <c r="G776" s="57" t="s">
        <v>500</v>
      </c>
      <c r="H776" s="35"/>
    </row>
    <row r="777" spans="1:8" ht="18" customHeight="1" x14ac:dyDescent="0.25">
      <c r="A777" s="38">
        <v>776</v>
      </c>
      <c r="B777" s="35" t="s">
        <v>2965</v>
      </c>
      <c r="C777" s="35" t="s">
        <v>2040</v>
      </c>
      <c r="D777" s="35">
        <v>300776</v>
      </c>
      <c r="E777" s="36" t="s">
        <v>2041</v>
      </c>
      <c r="F777" s="37"/>
      <c r="G777" s="57" t="s">
        <v>500</v>
      </c>
      <c r="H777" s="35"/>
    </row>
    <row r="778" spans="1:8" ht="18" customHeight="1" x14ac:dyDescent="0.25">
      <c r="A778" s="38">
        <v>777</v>
      </c>
      <c r="B778" s="35" t="s">
        <v>2966</v>
      </c>
      <c r="C778" s="35" t="s">
        <v>2042</v>
      </c>
      <c r="D778" s="35">
        <v>300777</v>
      </c>
      <c r="E778" s="36" t="s">
        <v>2043</v>
      </c>
      <c r="F778" s="37"/>
      <c r="G778" s="57" t="s">
        <v>500</v>
      </c>
      <c r="H778" s="35"/>
    </row>
    <row r="779" spans="1:8" ht="18" customHeight="1" x14ac:dyDescent="0.25">
      <c r="A779" s="38">
        <v>778</v>
      </c>
      <c r="B779" s="35" t="s">
        <v>2967</v>
      </c>
      <c r="C779" s="35" t="s">
        <v>2044</v>
      </c>
      <c r="D779" s="35">
        <v>300778</v>
      </c>
      <c r="E779" s="36" t="s">
        <v>2045</v>
      </c>
      <c r="F779" s="37"/>
      <c r="G779" s="57" t="s">
        <v>500</v>
      </c>
      <c r="H779" s="35"/>
    </row>
    <row r="780" spans="1:8" ht="18" customHeight="1" x14ac:dyDescent="0.25">
      <c r="A780" s="38">
        <v>779</v>
      </c>
      <c r="B780" s="35" t="s">
        <v>2968</v>
      </c>
      <c r="C780" s="35" t="s">
        <v>2046</v>
      </c>
      <c r="D780" s="35">
        <v>300779</v>
      </c>
      <c r="E780" s="36" t="s">
        <v>2047</v>
      </c>
      <c r="F780" s="37"/>
      <c r="G780" s="57" t="s">
        <v>500</v>
      </c>
      <c r="H780" s="35"/>
    </row>
    <row r="781" spans="1:8" ht="18" customHeight="1" x14ac:dyDescent="0.25">
      <c r="A781" s="38">
        <v>780</v>
      </c>
      <c r="B781" s="35" t="s">
        <v>2969</v>
      </c>
      <c r="C781" s="35" t="s">
        <v>2048</v>
      </c>
      <c r="D781" s="35">
        <v>300780</v>
      </c>
      <c r="E781" s="36" t="s">
        <v>2049</v>
      </c>
      <c r="F781" s="37"/>
      <c r="G781" s="57" t="s">
        <v>500</v>
      </c>
      <c r="H781" s="35"/>
    </row>
    <row r="782" spans="1:8" ht="18" customHeight="1" x14ac:dyDescent="0.25">
      <c r="A782" s="38">
        <v>781</v>
      </c>
      <c r="B782" s="35" t="s">
        <v>2970</v>
      </c>
      <c r="C782" s="35" t="s">
        <v>2050</v>
      </c>
      <c r="D782" s="35">
        <v>300781</v>
      </c>
      <c r="E782" s="36" t="s">
        <v>2051</v>
      </c>
      <c r="F782" s="37"/>
      <c r="G782" s="57" t="s">
        <v>500</v>
      </c>
      <c r="H782" s="35"/>
    </row>
    <row r="783" spans="1:8" ht="18" customHeight="1" x14ac:dyDescent="0.25">
      <c r="A783" s="38">
        <v>782</v>
      </c>
      <c r="B783" s="35" t="s">
        <v>2971</v>
      </c>
      <c r="C783" s="35" t="s">
        <v>2052</v>
      </c>
      <c r="D783" s="35">
        <v>300782</v>
      </c>
      <c r="E783" s="36" t="s">
        <v>2053</v>
      </c>
      <c r="F783" s="37"/>
      <c r="G783" s="57" t="s">
        <v>500</v>
      </c>
      <c r="H783" s="35"/>
    </row>
    <row r="784" spans="1:8" ht="18" customHeight="1" x14ac:dyDescent="0.25">
      <c r="A784" s="38">
        <v>783</v>
      </c>
      <c r="B784" s="35" t="s">
        <v>2972</v>
      </c>
      <c r="C784" s="35" t="s">
        <v>2054</v>
      </c>
      <c r="D784" s="35">
        <v>300783</v>
      </c>
      <c r="E784" s="36" t="s">
        <v>2055</v>
      </c>
      <c r="F784" s="37"/>
      <c r="G784" s="57" t="s">
        <v>500</v>
      </c>
      <c r="H784" s="35"/>
    </row>
    <row r="785" spans="1:8" ht="18" customHeight="1" x14ac:dyDescent="0.25">
      <c r="A785" s="38">
        <v>784</v>
      </c>
      <c r="B785" s="35" t="s">
        <v>2973</v>
      </c>
      <c r="C785" s="35" t="s">
        <v>2056</v>
      </c>
      <c r="D785" s="35">
        <v>300784</v>
      </c>
      <c r="E785" s="36" t="s">
        <v>2057</v>
      </c>
      <c r="F785" s="37"/>
      <c r="G785" s="57" t="s">
        <v>500</v>
      </c>
      <c r="H785" s="35"/>
    </row>
    <row r="786" spans="1:8" ht="18" customHeight="1" x14ac:dyDescent="0.25">
      <c r="A786" s="38">
        <v>785</v>
      </c>
      <c r="B786" s="35" t="s">
        <v>2974</v>
      </c>
      <c r="C786" s="35" t="s">
        <v>2058</v>
      </c>
      <c r="D786" s="35">
        <v>300785</v>
      </c>
      <c r="E786" s="36" t="s">
        <v>2059</v>
      </c>
      <c r="F786" s="37"/>
      <c r="G786" s="57" t="s">
        <v>500</v>
      </c>
      <c r="H786" s="35"/>
    </row>
    <row r="787" spans="1:8" ht="18" customHeight="1" x14ac:dyDescent="0.25">
      <c r="A787" s="38">
        <v>786</v>
      </c>
      <c r="B787" s="35" t="s">
        <v>2975</v>
      </c>
      <c r="C787" s="35" t="s">
        <v>2060</v>
      </c>
      <c r="D787" s="35">
        <v>300786</v>
      </c>
      <c r="E787" s="36" t="s">
        <v>2061</v>
      </c>
      <c r="F787" s="37"/>
      <c r="G787" s="57" t="s">
        <v>500</v>
      </c>
      <c r="H787" s="35"/>
    </row>
    <row r="788" spans="1:8" ht="18" customHeight="1" x14ac:dyDescent="0.25">
      <c r="A788" s="38">
        <v>787</v>
      </c>
      <c r="B788" s="35" t="s">
        <v>2976</v>
      </c>
      <c r="C788" s="35" t="s">
        <v>2062</v>
      </c>
      <c r="D788" s="35">
        <v>300787</v>
      </c>
      <c r="E788" s="36" t="s">
        <v>2063</v>
      </c>
      <c r="F788" s="37"/>
      <c r="G788" s="57" t="s">
        <v>500</v>
      </c>
      <c r="H788" s="35"/>
    </row>
    <row r="789" spans="1:8" ht="18" customHeight="1" x14ac:dyDescent="0.25">
      <c r="A789" s="38">
        <v>788</v>
      </c>
      <c r="B789" s="35" t="s">
        <v>2977</v>
      </c>
      <c r="C789" s="35" t="s">
        <v>2064</v>
      </c>
      <c r="D789" s="35">
        <v>300788</v>
      </c>
      <c r="E789" s="36" t="s">
        <v>2065</v>
      </c>
      <c r="F789" s="37"/>
      <c r="G789" s="57" t="s">
        <v>500</v>
      </c>
      <c r="H789" s="35"/>
    </row>
    <row r="790" spans="1:8" ht="18" customHeight="1" x14ac:dyDescent="0.25">
      <c r="A790" s="38">
        <v>789</v>
      </c>
      <c r="B790" s="35" t="s">
        <v>2978</v>
      </c>
      <c r="C790" s="35" t="s">
        <v>2066</v>
      </c>
      <c r="D790" s="35">
        <v>300789</v>
      </c>
      <c r="E790" s="36" t="s">
        <v>2067</v>
      </c>
      <c r="F790" s="37"/>
      <c r="G790" s="57" t="s">
        <v>500</v>
      </c>
      <c r="H790" s="35"/>
    </row>
    <row r="791" spans="1:8" ht="18" customHeight="1" x14ac:dyDescent="0.25">
      <c r="A791" s="38">
        <v>790</v>
      </c>
      <c r="B791" s="35" t="s">
        <v>2979</v>
      </c>
      <c r="C791" s="35" t="s">
        <v>2068</v>
      </c>
      <c r="D791" s="35">
        <v>300790</v>
      </c>
      <c r="E791" s="36" t="s">
        <v>2069</v>
      </c>
      <c r="F791" s="37"/>
      <c r="G791" s="57" t="s">
        <v>500</v>
      </c>
      <c r="H791" s="35"/>
    </row>
    <row r="792" spans="1:8" ht="18" customHeight="1" x14ac:dyDescent="0.25">
      <c r="A792" s="38">
        <v>791</v>
      </c>
      <c r="B792" s="35" t="s">
        <v>2980</v>
      </c>
      <c r="C792" s="35" t="s">
        <v>2070</v>
      </c>
      <c r="D792" s="35">
        <v>300791</v>
      </c>
      <c r="E792" s="36" t="s">
        <v>2071</v>
      </c>
      <c r="F792" s="37"/>
      <c r="G792" s="57" t="s">
        <v>500</v>
      </c>
      <c r="H792" s="35"/>
    </row>
    <row r="793" spans="1:8" ht="18" customHeight="1" x14ac:dyDescent="0.25">
      <c r="A793" s="38">
        <v>792</v>
      </c>
      <c r="B793" s="35" t="s">
        <v>2981</v>
      </c>
      <c r="C793" s="35" t="s">
        <v>2072</v>
      </c>
      <c r="D793" s="35">
        <v>300792</v>
      </c>
      <c r="E793" s="36" t="s">
        <v>2073</v>
      </c>
      <c r="F793" s="37"/>
      <c r="G793" s="57" t="s">
        <v>500</v>
      </c>
      <c r="H793" s="35"/>
    </row>
    <row r="794" spans="1:8" ht="18" customHeight="1" x14ac:dyDescent="0.25">
      <c r="A794" s="38">
        <v>793</v>
      </c>
      <c r="B794" s="35" t="s">
        <v>2982</v>
      </c>
      <c r="C794" s="35" t="s">
        <v>2074</v>
      </c>
      <c r="D794" s="35">
        <v>300793</v>
      </c>
      <c r="E794" s="36" t="s">
        <v>2075</v>
      </c>
      <c r="F794" s="37"/>
      <c r="G794" s="57" t="s">
        <v>500</v>
      </c>
      <c r="H794" s="35"/>
    </row>
    <row r="795" spans="1:8" ht="18" customHeight="1" x14ac:dyDescent="0.25">
      <c r="A795" s="38">
        <v>794</v>
      </c>
      <c r="B795" s="35" t="s">
        <v>2983</v>
      </c>
      <c r="C795" s="35" t="s">
        <v>2076</v>
      </c>
      <c r="D795" s="35">
        <v>300794</v>
      </c>
      <c r="E795" s="36" t="s">
        <v>2077</v>
      </c>
      <c r="F795" s="37"/>
      <c r="G795" s="57" t="s">
        <v>500</v>
      </c>
      <c r="H795" s="35"/>
    </row>
    <row r="796" spans="1:8" ht="18" customHeight="1" x14ac:dyDescent="0.25">
      <c r="A796" s="38">
        <v>795</v>
      </c>
      <c r="B796" s="35" t="s">
        <v>2984</v>
      </c>
      <c r="C796" s="35" t="s">
        <v>2078</v>
      </c>
      <c r="D796" s="35">
        <v>300795</v>
      </c>
      <c r="E796" s="36" t="s">
        <v>2079</v>
      </c>
      <c r="F796" s="37"/>
      <c r="G796" s="57" t="s">
        <v>500</v>
      </c>
      <c r="H796" s="35"/>
    </row>
    <row r="797" spans="1:8" ht="18" customHeight="1" x14ac:dyDescent="0.25">
      <c r="A797" s="38">
        <v>796</v>
      </c>
      <c r="B797" s="35" t="s">
        <v>2985</v>
      </c>
      <c r="C797" s="35" t="s">
        <v>2080</v>
      </c>
      <c r="D797" s="35">
        <v>300796</v>
      </c>
      <c r="E797" s="36" t="s">
        <v>2081</v>
      </c>
      <c r="F797" s="37"/>
      <c r="G797" s="57" t="s">
        <v>500</v>
      </c>
      <c r="H797" s="35"/>
    </row>
    <row r="798" spans="1:8" ht="18" customHeight="1" x14ac:dyDescent="0.25">
      <c r="A798" s="38">
        <v>797</v>
      </c>
      <c r="B798" s="35" t="s">
        <v>2986</v>
      </c>
      <c r="C798" s="35" t="s">
        <v>2082</v>
      </c>
      <c r="D798" s="35">
        <v>300797</v>
      </c>
      <c r="E798" s="36" t="s">
        <v>2083</v>
      </c>
      <c r="F798" s="37"/>
      <c r="G798" s="57" t="s">
        <v>500</v>
      </c>
      <c r="H798" s="35"/>
    </row>
    <row r="799" spans="1:8" ht="18" customHeight="1" x14ac:dyDescent="0.25">
      <c r="A799" s="38">
        <v>798</v>
      </c>
      <c r="B799" s="35" t="s">
        <v>2987</v>
      </c>
      <c r="C799" s="35" t="s">
        <v>2084</v>
      </c>
      <c r="D799" s="35">
        <v>300798</v>
      </c>
      <c r="E799" s="36" t="s">
        <v>2085</v>
      </c>
      <c r="F799" s="37"/>
      <c r="G799" s="57" t="s">
        <v>500</v>
      </c>
      <c r="H799" s="35"/>
    </row>
    <row r="800" spans="1:8" ht="18" customHeight="1" x14ac:dyDescent="0.25">
      <c r="A800" s="38">
        <v>799</v>
      </c>
      <c r="B800" s="35" t="s">
        <v>2988</v>
      </c>
      <c r="C800" s="35" t="s">
        <v>2086</v>
      </c>
      <c r="D800" s="35">
        <v>300799</v>
      </c>
      <c r="E800" s="36" t="s">
        <v>2087</v>
      </c>
      <c r="F800" s="37"/>
      <c r="G800" s="57" t="s">
        <v>500</v>
      </c>
      <c r="H800" s="35"/>
    </row>
    <row r="801" spans="1:8" ht="18" customHeight="1" x14ac:dyDescent="0.25">
      <c r="A801" s="38">
        <v>800</v>
      </c>
      <c r="B801" s="35" t="s">
        <v>2989</v>
      </c>
      <c r="C801" s="35" t="s">
        <v>2088</v>
      </c>
      <c r="D801" s="35">
        <v>300800</v>
      </c>
      <c r="E801" s="36" t="s">
        <v>2089</v>
      </c>
      <c r="F801" s="37"/>
      <c r="G801" s="57" t="s">
        <v>500</v>
      </c>
      <c r="H801" s="35"/>
    </row>
    <row r="802" spans="1:8" ht="18" customHeight="1" x14ac:dyDescent="0.25">
      <c r="A802" s="38">
        <v>801</v>
      </c>
      <c r="B802" s="35" t="s">
        <v>2990</v>
      </c>
      <c r="C802" s="35" t="s">
        <v>2090</v>
      </c>
      <c r="D802" s="35">
        <v>300801</v>
      </c>
      <c r="E802" s="36" t="s">
        <v>2091</v>
      </c>
      <c r="F802" s="37"/>
      <c r="G802" s="57" t="s">
        <v>500</v>
      </c>
      <c r="H802" s="35"/>
    </row>
    <row r="803" spans="1:8" ht="18" customHeight="1" x14ac:dyDescent="0.25">
      <c r="A803" s="38">
        <v>802</v>
      </c>
      <c r="B803" s="35" t="s">
        <v>2991</v>
      </c>
      <c r="C803" s="35" t="s">
        <v>2092</v>
      </c>
      <c r="D803" s="35">
        <v>300802</v>
      </c>
      <c r="E803" s="36" t="s">
        <v>2093</v>
      </c>
      <c r="F803" s="37"/>
      <c r="G803" s="57" t="s">
        <v>500</v>
      </c>
      <c r="H803" s="35"/>
    </row>
    <row r="804" spans="1:8" ht="18" customHeight="1" x14ac:dyDescent="0.25">
      <c r="A804" s="38">
        <v>803</v>
      </c>
      <c r="B804" s="35" t="s">
        <v>2992</v>
      </c>
      <c r="C804" s="35" t="s">
        <v>2094</v>
      </c>
      <c r="D804" s="35">
        <v>300803</v>
      </c>
      <c r="E804" s="36" t="s">
        <v>2095</v>
      </c>
      <c r="F804" s="37"/>
      <c r="G804" s="57" t="s">
        <v>500</v>
      </c>
      <c r="H804" s="35"/>
    </row>
    <row r="805" spans="1:8" ht="18" customHeight="1" x14ac:dyDescent="0.25">
      <c r="A805" s="38">
        <v>804</v>
      </c>
      <c r="B805" s="35" t="s">
        <v>2993</v>
      </c>
      <c r="C805" s="35" t="s">
        <v>2096</v>
      </c>
      <c r="D805" s="35">
        <v>300804</v>
      </c>
      <c r="E805" s="36" t="s">
        <v>2097</v>
      </c>
      <c r="F805" s="37"/>
      <c r="G805" s="57" t="s">
        <v>500</v>
      </c>
      <c r="H805" s="35"/>
    </row>
    <row r="806" spans="1:8" x14ac:dyDescent="0.25">
      <c r="A806" s="38">
        <v>805</v>
      </c>
      <c r="B806" s="35" t="s">
        <v>2994</v>
      </c>
      <c r="C806" s="35" t="s">
        <v>2098</v>
      </c>
      <c r="D806" s="35">
        <v>300805</v>
      </c>
      <c r="E806" s="36" t="s">
        <v>2099</v>
      </c>
      <c r="F806" s="37"/>
      <c r="G806" s="57" t="s">
        <v>500</v>
      </c>
      <c r="H806" s="35"/>
    </row>
    <row r="807" spans="1:8" ht="18" customHeight="1" x14ac:dyDescent="0.25">
      <c r="A807" s="38">
        <v>806</v>
      </c>
      <c r="B807" s="35" t="s">
        <v>2995</v>
      </c>
      <c r="C807" s="35" t="s">
        <v>2100</v>
      </c>
      <c r="D807" s="35">
        <v>300806</v>
      </c>
      <c r="E807" s="36" t="s">
        <v>2101</v>
      </c>
      <c r="F807" s="37"/>
      <c r="G807" s="57" t="s">
        <v>500</v>
      </c>
      <c r="H807" s="35"/>
    </row>
    <row r="808" spans="1:8" ht="18" customHeight="1" x14ac:dyDescent="0.25">
      <c r="A808" s="38">
        <v>807</v>
      </c>
      <c r="B808" s="35" t="s">
        <v>2996</v>
      </c>
      <c r="C808" s="35" t="s">
        <v>2102</v>
      </c>
      <c r="D808" s="35">
        <v>300807</v>
      </c>
      <c r="E808" s="36" t="s">
        <v>2103</v>
      </c>
      <c r="F808" s="37"/>
      <c r="G808" s="57" t="s">
        <v>500</v>
      </c>
      <c r="H808" s="35"/>
    </row>
    <row r="809" spans="1:8" ht="18" customHeight="1" x14ac:dyDescent="0.25">
      <c r="A809" s="38">
        <v>808</v>
      </c>
      <c r="B809" s="35" t="s">
        <v>2997</v>
      </c>
      <c r="C809" s="35" t="s">
        <v>2104</v>
      </c>
      <c r="D809" s="35">
        <v>300808</v>
      </c>
      <c r="E809" s="36" t="s">
        <v>2105</v>
      </c>
      <c r="F809" s="37"/>
      <c r="G809" s="57" t="s">
        <v>500</v>
      </c>
      <c r="H809" s="35"/>
    </row>
    <row r="810" spans="1:8" ht="18" customHeight="1" x14ac:dyDescent="0.25">
      <c r="A810" s="38">
        <v>809</v>
      </c>
      <c r="B810" s="35" t="s">
        <v>2998</v>
      </c>
      <c r="C810" s="35" t="s">
        <v>2106</v>
      </c>
      <c r="D810" s="35">
        <v>300809</v>
      </c>
      <c r="E810" s="36" t="s">
        <v>2107</v>
      </c>
      <c r="F810" s="37"/>
      <c r="G810" s="57" t="s">
        <v>500</v>
      </c>
      <c r="H810" s="35"/>
    </row>
    <row r="811" spans="1:8" ht="18" customHeight="1" x14ac:dyDescent="0.25">
      <c r="A811" s="38">
        <v>810</v>
      </c>
      <c r="B811" s="35" t="s">
        <v>2999</v>
      </c>
      <c r="C811" s="35" t="s">
        <v>2108</v>
      </c>
      <c r="D811" s="35">
        <v>300810</v>
      </c>
      <c r="E811" s="36" t="s">
        <v>2109</v>
      </c>
      <c r="F811" s="37"/>
      <c r="G811" s="57" t="s">
        <v>500</v>
      </c>
      <c r="H811" s="35"/>
    </row>
    <row r="812" spans="1:8" ht="18" customHeight="1" x14ac:dyDescent="0.25">
      <c r="A812" s="38">
        <v>811</v>
      </c>
      <c r="B812" s="35" t="s">
        <v>3000</v>
      </c>
      <c r="C812" s="35" t="s">
        <v>2110</v>
      </c>
      <c r="D812" s="35">
        <v>300811</v>
      </c>
      <c r="E812" s="36" t="s">
        <v>2111</v>
      </c>
      <c r="F812" s="37"/>
      <c r="G812" s="57" t="s">
        <v>500</v>
      </c>
      <c r="H812" s="35"/>
    </row>
    <row r="813" spans="1:8" ht="18" customHeight="1" x14ac:dyDescent="0.25">
      <c r="A813" s="38">
        <v>812</v>
      </c>
      <c r="B813" s="35" t="s">
        <v>3001</v>
      </c>
      <c r="C813" s="35" t="s">
        <v>2112</v>
      </c>
      <c r="D813" s="35">
        <v>300812</v>
      </c>
      <c r="E813" s="36" t="s">
        <v>2113</v>
      </c>
      <c r="F813" s="37"/>
      <c r="G813" s="57" t="s">
        <v>500</v>
      </c>
      <c r="H813" s="35"/>
    </row>
    <row r="814" spans="1:8" ht="18" customHeight="1" x14ac:dyDescent="0.25">
      <c r="A814" s="38">
        <v>813</v>
      </c>
      <c r="B814" s="35" t="s">
        <v>3002</v>
      </c>
      <c r="C814" s="35" t="s">
        <v>2114</v>
      </c>
      <c r="D814" s="35">
        <v>300813</v>
      </c>
      <c r="E814" s="36" t="s">
        <v>2115</v>
      </c>
      <c r="F814" s="37"/>
      <c r="G814" s="57" t="s">
        <v>500</v>
      </c>
      <c r="H814" s="35"/>
    </row>
    <row r="815" spans="1:8" ht="18" customHeight="1" x14ac:dyDescent="0.25">
      <c r="A815" s="38">
        <v>814</v>
      </c>
      <c r="B815" s="35" t="s">
        <v>3003</v>
      </c>
      <c r="C815" s="35" t="s">
        <v>2116</v>
      </c>
      <c r="D815" s="35">
        <v>300814</v>
      </c>
      <c r="E815" s="36" t="s">
        <v>2117</v>
      </c>
      <c r="F815" s="37"/>
      <c r="G815" s="57" t="s">
        <v>500</v>
      </c>
      <c r="H815" s="35"/>
    </row>
    <row r="816" spans="1:8" ht="18" customHeight="1" x14ac:dyDescent="0.25">
      <c r="A816" s="38">
        <v>815</v>
      </c>
      <c r="B816" s="35" t="s">
        <v>3004</v>
      </c>
      <c r="C816" s="35" t="s">
        <v>2118</v>
      </c>
      <c r="D816" s="35">
        <v>300815</v>
      </c>
      <c r="E816" s="36" t="s">
        <v>2119</v>
      </c>
      <c r="F816" s="37"/>
      <c r="G816" s="57" t="s">
        <v>500</v>
      </c>
      <c r="H816" s="35"/>
    </row>
    <row r="817" spans="1:8" ht="18" customHeight="1" x14ac:dyDescent="0.25">
      <c r="A817" s="38">
        <v>816</v>
      </c>
      <c r="B817" s="35" t="s">
        <v>3005</v>
      </c>
      <c r="C817" s="35" t="s">
        <v>2120</v>
      </c>
      <c r="D817" s="35">
        <v>300816</v>
      </c>
      <c r="E817" s="36" t="s">
        <v>2121</v>
      </c>
      <c r="F817" s="37"/>
      <c r="G817" s="57" t="s">
        <v>500</v>
      </c>
      <c r="H817" s="35"/>
    </row>
    <row r="818" spans="1:8" ht="18" customHeight="1" x14ac:dyDescent="0.25">
      <c r="A818" s="38">
        <v>817</v>
      </c>
      <c r="B818" s="35" t="s">
        <v>3006</v>
      </c>
      <c r="C818" s="35" t="s">
        <v>2122</v>
      </c>
      <c r="D818" s="35">
        <v>300817</v>
      </c>
      <c r="E818" s="36" t="s">
        <v>2123</v>
      </c>
      <c r="F818" s="37"/>
      <c r="G818" s="57" t="s">
        <v>500</v>
      </c>
      <c r="H818" s="35"/>
    </row>
    <row r="819" spans="1:8" ht="18" customHeight="1" x14ac:dyDescent="0.25">
      <c r="A819" s="38">
        <v>818</v>
      </c>
      <c r="B819" s="35" t="s">
        <v>3007</v>
      </c>
      <c r="C819" s="35" t="s">
        <v>2124</v>
      </c>
      <c r="D819" s="35">
        <v>300818</v>
      </c>
      <c r="E819" s="36" t="s">
        <v>2125</v>
      </c>
      <c r="F819" s="37"/>
      <c r="G819" s="57" t="s">
        <v>500</v>
      </c>
      <c r="H819" s="35"/>
    </row>
    <row r="820" spans="1:8" ht="18" customHeight="1" x14ac:dyDescent="0.25">
      <c r="A820" s="38">
        <v>819</v>
      </c>
      <c r="B820" s="35" t="s">
        <v>3008</v>
      </c>
      <c r="C820" s="35" t="s">
        <v>2126</v>
      </c>
      <c r="D820" s="35">
        <v>300819</v>
      </c>
      <c r="E820" s="36" t="s">
        <v>2127</v>
      </c>
      <c r="F820" s="37"/>
      <c r="G820" s="57" t="s">
        <v>500</v>
      </c>
      <c r="H820" s="35"/>
    </row>
    <row r="821" spans="1:8" ht="18" customHeight="1" x14ac:dyDescent="0.25">
      <c r="A821" s="38">
        <v>820</v>
      </c>
      <c r="B821" s="35" t="s">
        <v>3009</v>
      </c>
      <c r="C821" s="35" t="s">
        <v>2128</v>
      </c>
      <c r="D821" s="35">
        <v>300820</v>
      </c>
      <c r="E821" s="36" t="s">
        <v>2129</v>
      </c>
      <c r="F821" s="37"/>
      <c r="G821" s="57" t="s">
        <v>500</v>
      </c>
      <c r="H821" s="35"/>
    </row>
    <row r="822" spans="1:8" ht="18" customHeight="1" x14ac:dyDescent="0.25">
      <c r="A822" s="38">
        <v>821</v>
      </c>
      <c r="B822" s="35" t="s">
        <v>3010</v>
      </c>
      <c r="C822" s="35" t="s">
        <v>2130</v>
      </c>
      <c r="D822" s="35">
        <v>300821</v>
      </c>
      <c r="E822" s="36" t="s">
        <v>2131</v>
      </c>
      <c r="F822" s="37"/>
      <c r="G822" s="57" t="s">
        <v>500</v>
      </c>
      <c r="H822" s="35"/>
    </row>
    <row r="823" spans="1:8" ht="18" customHeight="1" x14ac:dyDescent="0.25">
      <c r="A823" s="38">
        <v>822</v>
      </c>
      <c r="B823" s="35" t="s">
        <v>3011</v>
      </c>
      <c r="C823" s="35" t="s">
        <v>2132</v>
      </c>
      <c r="D823" s="35">
        <v>300822</v>
      </c>
      <c r="E823" s="36" t="s">
        <v>2133</v>
      </c>
      <c r="F823" s="37"/>
      <c r="G823" s="57" t="s">
        <v>500</v>
      </c>
      <c r="H823" s="35"/>
    </row>
    <row r="824" spans="1:8" ht="18" customHeight="1" x14ac:dyDescent="0.25">
      <c r="A824" s="38">
        <v>823</v>
      </c>
      <c r="B824" s="35" t="s">
        <v>3012</v>
      </c>
      <c r="C824" s="35" t="s">
        <v>2134</v>
      </c>
      <c r="D824" s="35">
        <v>300823</v>
      </c>
      <c r="E824" s="36" t="s">
        <v>2135</v>
      </c>
      <c r="F824" s="37"/>
      <c r="G824" s="57" t="s">
        <v>500</v>
      </c>
      <c r="H824" s="35"/>
    </row>
    <row r="825" spans="1:8" ht="18" customHeight="1" x14ac:dyDescent="0.25">
      <c r="A825" s="38">
        <v>824</v>
      </c>
      <c r="B825" s="35" t="s">
        <v>3013</v>
      </c>
      <c r="C825" s="35" t="s">
        <v>2136</v>
      </c>
      <c r="D825" s="35">
        <v>300824</v>
      </c>
      <c r="E825" s="36" t="s">
        <v>2137</v>
      </c>
      <c r="F825" s="37"/>
      <c r="G825" s="57" t="s">
        <v>500</v>
      </c>
      <c r="H825" s="35"/>
    </row>
    <row r="826" spans="1:8" ht="18" customHeight="1" x14ac:dyDescent="0.25">
      <c r="A826" s="38">
        <v>825</v>
      </c>
      <c r="B826" s="35" t="s">
        <v>3014</v>
      </c>
      <c r="C826" s="35" t="s">
        <v>2138</v>
      </c>
      <c r="D826" s="35">
        <v>300825</v>
      </c>
      <c r="E826" s="36" t="s">
        <v>2139</v>
      </c>
      <c r="F826" s="37"/>
      <c r="G826" s="57" t="s">
        <v>500</v>
      </c>
      <c r="H826" s="35"/>
    </row>
    <row r="827" spans="1:8" ht="18" customHeight="1" x14ac:dyDescent="0.25">
      <c r="A827" s="38">
        <v>826</v>
      </c>
      <c r="B827" s="35" t="s">
        <v>3015</v>
      </c>
      <c r="C827" s="35" t="s">
        <v>2140</v>
      </c>
      <c r="D827" s="35">
        <v>300826</v>
      </c>
      <c r="E827" s="36" t="s">
        <v>2141</v>
      </c>
      <c r="F827" s="37"/>
      <c r="G827" s="57" t="s">
        <v>500</v>
      </c>
      <c r="H827" s="35"/>
    </row>
    <row r="828" spans="1:8" ht="18" customHeight="1" x14ac:dyDescent="0.25">
      <c r="A828" s="38">
        <v>827</v>
      </c>
      <c r="B828" s="35" t="s">
        <v>3016</v>
      </c>
      <c r="C828" s="35" t="s">
        <v>2142</v>
      </c>
      <c r="D828" s="35">
        <v>300827</v>
      </c>
      <c r="E828" s="36" t="s">
        <v>2143</v>
      </c>
      <c r="F828" s="37"/>
      <c r="G828" s="57" t="s">
        <v>500</v>
      </c>
      <c r="H828" s="35"/>
    </row>
    <row r="829" spans="1:8" ht="18" customHeight="1" x14ac:dyDescent="0.25">
      <c r="A829" s="38">
        <v>828</v>
      </c>
      <c r="B829" s="35" t="s">
        <v>3017</v>
      </c>
      <c r="C829" s="35" t="s">
        <v>2144</v>
      </c>
      <c r="D829" s="35">
        <v>300828</v>
      </c>
      <c r="E829" s="36" t="s">
        <v>2145</v>
      </c>
      <c r="F829" s="37"/>
      <c r="G829" s="57" t="s">
        <v>500</v>
      </c>
      <c r="H829" s="35"/>
    </row>
    <row r="830" spans="1:8" ht="18" customHeight="1" x14ac:dyDescent="0.25">
      <c r="A830" s="38">
        <v>829</v>
      </c>
      <c r="B830" s="35" t="s">
        <v>3018</v>
      </c>
      <c r="C830" s="35" t="s">
        <v>2146</v>
      </c>
      <c r="D830" s="35">
        <v>300829</v>
      </c>
      <c r="E830" s="36" t="s">
        <v>2147</v>
      </c>
      <c r="F830" s="37"/>
      <c r="G830" s="57" t="s">
        <v>500</v>
      </c>
      <c r="H830" s="35"/>
    </row>
    <row r="831" spans="1:8" ht="18" customHeight="1" x14ac:dyDescent="0.25">
      <c r="A831" s="38">
        <v>830</v>
      </c>
      <c r="B831" s="35" t="s">
        <v>3019</v>
      </c>
      <c r="C831" s="35" t="s">
        <v>2148</v>
      </c>
      <c r="D831" s="35">
        <v>300830</v>
      </c>
      <c r="E831" s="36" t="s">
        <v>2149</v>
      </c>
      <c r="F831" s="37"/>
      <c r="G831" s="57" t="s">
        <v>500</v>
      </c>
      <c r="H831" s="35"/>
    </row>
    <row r="832" spans="1:8" ht="18" customHeight="1" x14ac:dyDescent="0.25">
      <c r="A832" s="38">
        <v>831</v>
      </c>
      <c r="B832" s="35" t="s">
        <v>3020</v>
      </c>
      <c r="C832" s="35" t="s">
        <v>2150</v>
      </c>
      <c r="D832" s="35">
        <v>300831</v>
      </c>
      <c r="E832" s="36" t="s">
        <v>2151</v>
      </c>
      <c r="F832" s="37"/>
      <c r="G832" s="57" t="s">
        <v>500</v>
      </c>
      <c r="H832" s="35"/>
    </row>
    <row r="833" spans="1:8" ht="18" customHeight="1" x14ac:dyDescent="0.25">
      <c r="A833" s="38">
        <v>832</v>
      </c>
      <c r="B833" s="35" t="s">
        <v>3021</v>
      </c>
      <c r="C833" s="35" t="s">
        <v>2152</v>
      </c>
      <c r="D833" s="35">
        <v>300832</v>
      </c>
      <c r="E833" s="36" t="s">
        <v>2153</v>
      </c>
      <c r="F833" s="37"/>
      <c r="G833" s="57" t="s">
        <v>500</v>
      </c>
      <c r="H833" s="35"/>
    </row>
    <row r="834" spans="1:8" ht="18" customHeight="1" x14ac:dyDescent="0.25">
      <c r="A834" s="38">
        <v>833</v>
      </c>
      <c r="B834" s="35" t="s">
        <v>3022</v>
      </c>
      <c r="C834" s="35" t="s">
        <v>2154</v>
      </c>
      <c r="D834" s="35">
        <v>300833</v>
      </c>
      <c r="E834" s="36" t="s">
        <v>2155</v>
      </c>
      <c r="F834" s="37"/>
      <c r="G834" s="57" t="s">
        <v>500</v>
      </c>
      <c r="H834" s="35"/>
    </row>
    <row r="835" spans="1:8" ht="18" customHeight="1" x14ac:dyDescent="0.25">
      <c r="A835" s="38">
        <v>834</v>
      </c>
      <c r="B835" s="35" t="s">
        <v>3023</v>
      </c>
      <c r="C835" s="35" t="s">
        <v>2156</v>
      </c>
      <c r="D835" s="35">
        <v>300834</v>
      </c>
      <c r="E835" s="36" t="s">
        <v>2157</v>
      </c>
      <c r="F835" s="37"/>
      <c r="G835" s="57" t="s">
        <v>500</v>
      </c>
      <c r="H835" s="35"/>
    </row>
    <row r="836" spans="1:8" ht="18" customHeight="1" x14ac:dyDescent="0.25">
      <c r="A836" s="38">
        <v>835</v>
      </c>
      <c r="B836" s="35" t="s">
        <v>3024</v>
      </c>
      <c r="C836" s="35" t="s">
        <v>2158</v>
      </c>
      <c r="D836" s="35">
        <v>300835</v>
      </c>
      <c r="E836" s="36" t="s">
        <v>2159</v>
      </c>
      <c r="F836" s="37"/>
      <c r="G836" s="57" t="s">
        <v>500</v>
      </c>
      <c r="H836" s="35"/>
    </row>
    <row r="837" spans="1:8" ht="18" customHeight="1" x14ac:dyDescent="0.25">
      <c r="A837" s="38">
        <v>836</v>
      </c>
      <c r="B837" s="35" t="s">
        <v>3025</v>
      </c>
      <c r="C837" s="35" t="s">
        <v>2160</v>
      </c>
      <c r="D837" s="35">
        <v>300836</v>
      </c>
      <c r="E837" s="36" t="s">
        <v>2161</v>
      </c>
      <c r="F837" s="37"/>
      <c r="G837" s="57" t="s">
        <v>500</v>
      </c>
      <c r="H837" s="35"/>
    </row>
    <row r="838" spans="1:8" ht="18" customHeight="1" x14ac:dyDescent="0.25">
      <c r="A838" s="38">
        <v>837</v>
      </c>
      <c r="B838" s="35" t="s">
        <v>3026</v>
      </c>
      <c r="C838" s="35" t="s">
        <v>2162</v>
      </c>
      <c r="D838" s="35">
        <v>300837</v>
      </c>
      <c r="E838" s="36" t="s">
        <v>2163</v>
      </c>
      <c r="F838" s="37"/>
      <c r="G838" s="57" t="s">
        <v>500</v>
      </c>
      <c r="H838" s="35"/>
    </row>
    <row r="839" spans="1:8" ht="18" customHeight="1" x14ac:dyDescent="0.25">
      <c r="A839" s="38">
        <v>838</v>
      </c>
      <c r="B839" s="35" t="s">
        <v>3027</v>
      </c>
      <c r="C839" s="35" t="s">
        <v>2164</v>
      </c>
      <c r="D839" s="35">
        <v>300838</v>
      </c>
      <c r="E839" s="36" t="s">
        <v>2165</v>
      </c>
      <c r="F839" s="37"/>
      <c r="G839" s="57" t="s">
        <v>500</v>
      </c>
      <c r="H839" s="35"/>
    </row>
    <row r="840" spans="1:8" ht="18" customHeight="1" x14ac:dyDescent="0.25">
      <c r="A840" s="38">
        <v>839</v>
      </c>
      <c r="B840" s="35" t="s">
        <v>3028</v>
      </c>
      <c r="C840" s="35" t="s">
        <v>2166</v>
      </c>
      <c r="D840" s="35">
        <v>300839</v>
      </c>
      <c r="E840" s="36" t="s">
        <v>2167</v>
      </c>
      <c r="F840" s="37"/>
      <c r="G840" s="57" t="s">
        <v>500</v>
      </c>
      <c r="H840" s="35"/>
    </row>
    <row r="841" spans="1:8" ht="18" customHeight="1" x14ac:dyDescent="0.25">
      <c r="A841" s="38">
        <v>840</v>
      </c>
      <c r="B841" s="35" t="s">
        <v>3029</v>
      </c>
      <c r="C841" s="35" t="s">
        <v>2168</v>
      </c>
      <c r="D841" s="35">
        <v>300840</v>
      </c>
      <c r="E841" s="36" t="s">
        <v>2169</v>
      </c>
      <c r="F841" s="37"/>
      <c r="G841" s="57" t="s">
        <v>500</v>
      </c>
      <c r="H841" s="35"/>
    </row>
    <row r="842" spans="1:8" ht="18" customHeight="1" x14ac:dyDescent="0.25">
      <c r="A842" s="38">
        <v>841</v>
      </c>
      <c r="B842" s="35" t="s">
        <v>3030</v>
      </c>
      <c r="C842" s="35" t="s">
        <v>2170</v>
      </c>
      <c r="D842" s="35">
        <v>300841</v>
      </c>
      <c r="E842" s="36" t="s">
        <v>2171</v>
      </c>
      <c r="F842" s="37"/>
      <c r="G842" s="57" t="s">
        <v>500</v>
      </c>
      <c r="H842" s="35"/>
    </row>
    <row r="843" spans="1:8" ht="18" customHeight="1" x14ac:dyDescent="0.25">
      <c r="A843" s="38">
        <v>842</v>
      </c>
      <c r="B843" s="35" t="s">
        <v>3031</v>
      </c>
      <c r="C843" s="35" t="s">
        <v>2172</v>
      </c>
      <c r="D843" s="35">
        <v>300842</v>
      </c>
      <c r="E843" s="36" t="s">
        <v>2173</v>
      </c>
      <c r="F843" s="37"/>
      <c r="G843" s="57" t="s">
        <v>500</v>
      </c>
      <c r="H843" s="35"/>
    </row>
    <row r="844" spans="1:8" ht="18" customHeight="1" x14ac:dyDescent="0.25">
      <c r="A844" s="38">
        <v>843</v>
      </c>
      <c r="B844" s="35" t="s">
        <v>3032</v>
      </c>
      <c r="C844" s="35" t="s">
        <v>2174</v>
      </c>
      <c r="D844" s="35">
        <v>300843</v>
      </c>
      <c r="E844" s="36" t="s">
        <v>2175</v>
      </c>
      <c r="F844" s="37"/>
      <c r="G844" s="57" t="s">
        <v>500</v>
      </c>
      <c r="H844" s="35"/>
    </row>
    <row r="845" spans="1:8" ht="18" customHeight="1" x14ac:dyDescent="0.25">
      <c r="A845" s="38">
        <v>844</v>
      </c>
      <c r="B845" s="35" t="s">
        <v>3033</v>
      </c>
      <c r="C845" s="35" t="s">
        <v>2176</v>
      </c>
      <c r="D845" s="35">
        <v>300844</v>
      </c>
      <c r="E845" s="36" t="s">
        <v>2177</v>
      </c>
      <c r="F845" s="37"/>
      <c r="G845" s="57" t="s">
        <v>500</v>
      </c>
      <c r="H845" s="35"/>
    </row>
    <row r="846" spans="1:8" ht="18" customHeight="1" x14ac:dyDescent="0.25">
      <c r="A846" s="38">
        <v>845</v>
      </c>
      <c r="B846" s="35" t="s">
        <v>3034</v>
      </c>
      <c r="C846" s="35" t="s">
        <v>2178</v>
      </c>
      <c r="D846" s="35">
        <v>300845</v>
      </c>
      <c r="E846" s="36" t="s">
        <v>2179</v>
      </c>
      <c r="F846" s="37"/>
      <c r="G846" s="57" t="s">
        <v>500</v>
      </c>
      <c r="H846" s="35"/>
    </row>
    <row r="847" spans="1:8" ht="18" customHeight="1" x14ac:dyDescent="0.25">
      <c r="A847" s="38">
        <v>846</v>
      </c>
      <c r="B847" s="35" t="s">
        <v>3035</v>
      </c>
      <c r="C847" s="35" t="s">
        <v>2180</v>
      </c>
      <c r="D847" s="35">
        <v>300846</v>
      </c>
      <c r="E847" s="36" t="s">
        <v>2181</v>
      </c>
      <c r="F847" s="37"/>
      <c r="G847" s="57" t="s">
        <v>500</v>
      </c>
      <c r="H847" s="35"/>
    </row>
    <row r="848" spans="1:8" ht="18" customHeight="1" x14ac:dyDescent="0.25">
      <c r="A848" s="38">
        <v>847</v>
      </c>
      <c r="B848" s="35" t="s">
        <v>3036</v>
      </c>
      <c r="C848" s="35" t="s">
        <v>2182</v>
      </c>
      <c r="D848" s="35">
        <v>300847</v>
      </c>
      <c r="E848" s="36" t="s">
        <v>2183</v>
      </c>
      <c r="F848" s="37"/>
      <c r="G848" s="57" t="s">
        <v>500</v>
      </c>
      <c r="H848" s="35"/>
    </row>
    <row r="849" spans="1:8" ht="18" customHeight="1" x14ac:dyDescent="0.25">
      <c r="A849" s="38">
        <v>848</v>
      </c>
      <c r="B849" s="35" t="s">
        <v>3037</v>
      </c>
      <c r="C849" s="35" t="s">
        <v>2184</v>
      </c>
      <c r="D849" s="35">
        <v>300848</v>
      </c>
      <c r="E849" s="36" t="s">
        <v>2185</v>
      </c>
      <c r="F849" s="37"/>
      <c r="G849" s="57" t="s">
        <v>500</v>
      </c>
      <c r="H849" s="35"/>
    </row>
    <row r="850" spans="1:8" ht="18" customHeight="1" x14ac:dyDescent="0.25">
      <c r="A850" s="38">
        <v>849</v>
      </c>
      <c r="B850" s="35" t="s">
        <v>3038</v>
      </c>
      <c r="C850" s="35" t="s">
        <v>2186</v>
      </c>
      <c r="D850" s="35">
        <v>300849</v>
      </c>
      <c r="E850" s="36" t="s">
        <v>2187</v>
      </c>
      <c r="F850" s="37"/>
      <c r="G850" s="57" t="s">
        <v>500</v>
      </c>
      <c r="H850" s="35"/>
    </row>
    <row r="851" spans="1:8" ht="18" customHeight="1" x14ac:dyDescent="0.25">
      <c r="A851" s="38">
        <v>850</v>
      </c>
      <c r="B851" s="35" t="s">
        <v>3039</v>
      </c>
      <c r="C851" s="35" t="s">
        <v>2188</v>
      </c>
      <c r="D851" s="35">
        <v>300850</v>
      </c>
      <c r="E851" s="36" t="s">
        <v>2189</v>
      </c>
      <c r="F851" s="37"/>
      <c r="G851" s="57" t="s">
        <v>500</v>
      </c>
      <c r="H851" s="35"/>
    </row>
  </sheetData>
  <conditionalFormatting sqref="D1:D1048576">
    <cfRule type="duplicateValues" dxfId="9" priority="1"/>
  </conditionalFormatting>
  <conditionalFormatting sqref="A1:A1048576">
    <cfRule type="duplicateValues" dxfId="8" priority="2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H10"/>
  <sheetViews>
    <sheetView workbookViewId="0">
      <selection activeCell="C7" sqref="C7"/>
    </sheetView>
  </sheetViews>
  <sheetFormatPr defaultRowHeight="15" x14ac:dyDescent="0.25"/>
  <cols>
    <col min="1" max="1" width="14.140625" customWidth="1"/>
    <col min="2" max="2" width="14.140625" style="11" customWidth="1"/>
    <col min="3" max="3" width="8" style="12" customWidth="1"/>
    <col min="4" max="8" width="9.140625" style="12"/>
  </cols>
  <sheetData>
    <row r="1" spans="1:3" x14ac:dyDescent="0.25">
      <c r="A1" s="19" t="s">
        <v>188</v>
      </c>
      <c r="B1" s="19" t="s">
        <v>189</v>
      </c>
      <c r="C1" s="19" t="s">
        <v>190</v>
      </c>
    </row>
    <row r="2" spans="1:3" x14ac:dyDescent="0.25">
      <c r="A2" s="14" t="s">
        <v>16</v>
      </c>
      <c r="B2" s="14" t="s">
        <v>14</v>
      </c>
      <c r="C2" s="14" t="s">
        <v>15</v>
      </c>
    </row>
    <row r="3" spans="1:3" x14ac:dyDescent="0.25">
      <c r="A3" s="14" t="s">
        <v>27</v>
      </c>
      <c r="B3" s="14" t="s">
        <v>19</v>
      </c>
      <c r="C3" s="14" t="s">
        <v>113</v>
      </c>
    </row>
    <row r="4" spans="1:3" x14ac:dyDescent="0.25">
      <c r="A4" s="14" t="s">
        <v>64</v>
      </c>
      <c r="B4" s="14" t="s">
        <v>55</v>
      </c>
      <c r="C4" s="14" t="s">
        <v>81</v>
      </c>
    </row>
    <row r="5" spans="1:3" x14ac:dyDescent="0.25">
      <c r="A5" s="14" t="s">
        <v>44</v>
      </c>
      <c r="B5" s="14" t="s">
        <v>21</v>
      </c>
      <c r="C5" s="14" t="s">
        <v>495</v>
      </c>
    </row>
    <row r="6" spans="1:3" x14ac:dyDescent="0.25">
      <c r="A6" s="13" t="s">
        <v>50</v>
      </c>
      <c r="B6" s="14" t="s">
        <v>39</v>
      </c>
      <c r="C6" s="14" t="s">
        <v>24</v>
      </c>
    </row>
    <row r="7" spans="1:3" x14ac:dyDescent="0.25">
      <c r="A7" s="15"/>
      <c r="B7" s="14" t="s">
        <v>49</v>
      </c>
    </row>
    <row r="8" spans="1:3" x14ac:dyDescent="0.25">
      <c r="A8" s="15"/>
      <c r="B8" s="14" t="s">
        <v>38</v>
      </c>
      <c r="C8" s="15"/>
    </row>
    <row r="9" spans="1:3" x14ac:dyDescent="0.25">
      <c r="A9" s="15"/>
      <c r="B9" s="14" t="s">
        <v>191</v>
      </c>
      <c r="C9" s="15"/>
    </row>
    <row r="10" spans="1:3" x14ac:dyDescent="0.25">
      <c r="A10" s="15"/>
      <c r="B10" s="14" t="s">
        <v>496</v>
      </c>
      <c r="C10" s="15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2A5941F6D10A74FAF8C77B99AF0E811" ma:contentTypeVersion="19" ma:contentTypeDescription="Create a new document." ma:contentTypeScope="" ma:versionID="a1b3a213141bc05007f075c01c898191">
  <xsd:schema xmlns:xsd="http://www.w3.org/2001/XMLSchema" xmlns:xs="http://www.w3.org/2001/XMLSchema" xmlns:p="http://schemas.microsoft.com/office/2006/metadata/properties" xmlns:ns2="03513c32-35f3-41ad-8a20-7c3b97f3582d" xmlns:ns3="6f093cc6-a997-4f7a-9ff6-ba407e09ba8d" targetNamespace="http://schemas.microsoft.com/office/2006/metadata/properties" ma:root="true" ma:fieldsID="35695e0776bc6e8e4b47c87a18b6ee4b" ns2:_="" ns3:_="">
    <xsd:import namespace="03513c32-35f3-41ad-8a20-7c3b97f3582d"/>
    <xsd:import namespace="6f093cc6-a997-4f7a-9ff6-ba407e09ba8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ServiceEventHashCode" minOccurs="0"/>
                <xsd:element ref="ns2:MediaServiceGenerationTim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513c32-35f3-41ad-8a20-7c3b97f3582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1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093cc6-a997-4f7a-9ff6-ba407e09ba8d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Shared With" ma:SearchPeopleOnly="false" ma:SharePointGroup="0" ma:internalName="SharedWithUsers" ma:readOnly="true" ma:showField="ImnNam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/>
</file>

<file path=customXml/itemProps1.xml><?xml version="1.0" encoding="utf-8"?>
<ds:datastoreItem xmlns:ds="http://schemas.openxmlformats.org/officeDocument/2006/customXml" ds:itemID="{29753BD7-E69B-4C29-BC1F-93D818E2CB6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3513c32-35f3-41ad-8a20-7c3b97f3582d"/>
    <ds:schemaRef ds:uri="6f093cc6-a997-4f7a-9ff6-ba407e09ba8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BD82527-15D4-4EE8-A818-BC119119ADC6}">
  <ds:schemaRefs>
    <ds:schemaRef ds:uri="http://purl.org/dc/dcmitype/"/>
    <ds:schemaRef ds:uri="http://schemas.microsoft.com/office/2006/documentManagement/types"/>
    <ds:schemaRef ds:uri="03513c32-35f3-41ad-8a20-7c3b97f3582d"/>
    <ds:schemaRef ds:uri="http://purl.org/dc/elements/1.1/"/>
    <ds:schemaRef ds:uri="http://purl.org/dc/terms/"/>
    <ds:schemaRef ds:uri="http://schemas.microsoft.com/office/2006/metadata/properties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6f093cc6-a997-4f7a-9ff6-ba407e09ba8d"/>
  </ds:schemaRefs>
</ds:datastoreItem>
</file>

<file path=customXml/itemProps3.xml><?xml version="1.0" encoding="utf-8"?>
<ds:datastoreItem xmlns:ds="http://schemas.openxmlformats.org/officeDocument/2006/customXml" ds:itemID="{E12E0DBD-007B-43F8-9D3B-E04BF9DBA1E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Students Parcel 2018</vt:lpstr>
      <vt:lpstr>Pigeonhole numbers</vt:lpstr>
      <vt:lpstr>RefLists</vt:lpstr>
      <vt:lpstr>PostService</vt:lpstr>
      <vt:lpstr>Type</vt:lpstr>
      <vt:lpstr>VISA</vt:lpstr>
    </vt:vector>
  </TitlesOfParts>
  <Company>Laureate Hospitality Education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Vaney</dc:creator>
  <cp:lastModifiedBy>Damien Vaney</cp:lastModifiedBy>
  <cp:revision/>
  <cp:lastPrinted>2018-09-03T04:41:02Z</cp:lastPrinted>
  <dcterms:created xsi:type="dcterms:W3CDTF">2014-09-03T10:34:22Z</dcterms:created>
  <dcterms:modified xsi:type="dcterms:W3CDTF">2018-09-04T13:50:03Z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0x010100C2A5941F6D10A74FAF8C77B99AF0E811</vt:lpwstr>
  </property>
</Properties>
</file>