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57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val\Desktop\"/>
    </mc:Choice>
  </mc:AlternateContent>
  <bookViews>
    <workbookView xWindow="0" yWindow="0" windowWidth="23040" windowHeight="8532"/>
  </bookViews>
  <sheets>
    <sheet name="factures eau 2015 et 2016" sheetId="5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69" i="5" l="1"/>
  <c r="I69" i="5"/>
  <c r="E33" i="5"/>
  <c r="E46" i="5" s="1"/>
  <c r="D4" i="5" l="1"/>
  <c r="D5" i="5"/>
  <c r="D6" i="5"/>
  <c r="D7" i="5"/>
  <c r="D8" i="5"/>
  <c r="D9" i="5"/>
  <c r="D10" i="5"/>
  <c r="D11" i="5"/>
  <c r="D12" i="5"/>
  <c r="D13" i="5"/>
  <c r="D14" i="5"/>
  <c r="D15" i="5"/>
  <c r="D16" i="5"/>
  <c r="D17" i="5"/>
  <c r="D18" i="5"/>
  <c r="D19" i="5"/>
  <c r="D20" i="5"/>
  <c r="D21" i="5"/>
  <c r="D22" i="5"/>
  <c r="D23" i="5"/>
  <c r="D24" i="5"/>
  <c r="D25" i="5"/>
  <c r="D26" i="5"/>
  <c r="D27" i="5"/>
  <c r="D28" i="5"/>
  <c r="D29" i="5"/>
  <c r="D30" i="5"/>
  <c r="D31" i="5"/>
  <c r="D32" i="5"/>
  <c r="D3" i="5"/>
  <c r="C33" i="5"/>
  <c r="F34" i="5"/>
  <c r="F47" i="5" s="1"/>
  <c r="F69" i="5" s="1"/>
</calcChain>
</file>

<file path=xl/sharedStrings.xml><?xml version="1.0" encoding="utf-8"?>
<sst xmlns="http://schemas.openxmlformats.org/spreadsheetml/2006/main" count="52" uniqueCount="46">
  <si>
    <t>LOTS</t>
  </si>
  <si>
    <t>ALVES</t>
  </si>
  <si>
    <t>JOURDAN</t>
  </si>
  <si>
    <t>SCHMITT</t>
  </si>
  <si>
    <t>LETELLIER/RAMPON</t>
  </si>
  <si>
    <t>SCI CLEA/ M. LEBLANC</t>
  </si>
  <si>
    <t>MARRET</t>
  </si>
  <si>
    <t>MICHELET/MOUREZ</t>
  </si>
  <si>
    <t>KISSEL</t>
  </si>
  <si>
    <t>SCI LUJUCE</t>
  </si>
  <si>
    <t>SCI ROSETIMMO</t>
  </si>
  <si>
    <t>M. TALEC</t>
  </si>
  <si>
    <t>LECARDEZ</t>
  </si>
  <si>
    <t>DAUTREME</t>
  </si>
  <si>
    <t>GIRAULT/JUSSERAND</t>
  </si>
  <si>
    <t>VINCENT</t>
  </si>
  <si>
    <t>ADAM</t>
  </si>
  <si>
    <t>DUBOIS</t>
  </si>
  <si>
    <t>LARDINAIS</t>
  </si>
  <si>
    <t>FONLUPT</t>
  </si>
  <si>
    <t>LEMAITRE</t>
  </si>
  <si>
    <t>BEAUDOUIN</t>
  </si>
  <si>
    <t>MARTIN</t>
  </si>
  <si>
    <t>DELESTRE/DEREMAUX</t>
  </si>
  <si>
    <t>ROBERT</t>
  </si>
  <si>
    <t>BARRERE</t>
  </si>
  <si>
    <t>FONTAINE ?</t>
  </si>
  <si>
    <t>RIDEL</t>
  </si>
  <si>
    <t>SENLANNE</t>
  </si>
  <si>
    <t>BORGNE</t>
  </si>
  <si>
    <t>CALOT</t>
  </si>
  <si>
    <t>DATE ACHAT</t>
  </si>
  <si>
    <t>LEMEILLE</t>
  </si>
  <si>
    <t>COPROPRIETAIRES</t>
  </si>
  <si>
    <t>LESECQ</t>
  </si>
  <si>
    <t>LEROUX</t>
  </si>
  <si>
    <t>SCHEID/DUHAMEL</t>
  </si>
  <si>
    <t>SWERTVAEGHER</t>
  </si>
  <si>
    <t>NBRE 
JOURS
2015</t>
  </si>
  <si>
    <t>NBRE
JOURS
2016</t>
  </si>
  <si>
    <t>T.O.M POUR
LOCATAIRES</t>
  </si>
  <si>
    <t>Total livrés 2015</t>
  </si>
  <si>
    <t>EAU 2015
4495,78 €
1241 m3</t>
  </si>
  <si>
    <t>EAU 2016
7064,12 €
1915 m3</t>
  </si>
  <si>
    <t>Total livrés 2015 et 2016</t>
  </si>
  <si>
    <t>TANTIEMES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</si>
</sst>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5">
    <xf numFmtId="0" fontId="0" fillId="0" borderId="0" xfId="0"/>
    <xf numFmtId="14" fontId="0" fillId="0" borderId="6" xfId="0" applyNumberFormat="1" applyBorder="1"/>
    <xf numFmtId="0" fontId="0" fillId="0" borderId="0" xfId="0" applyBorder="1"/>
    <xf numFmtId="0" fontId="0" fillId="0" borderId="7" xfId="0" applyBorder="1"/>
    <xf numFmtId="0" fontId="0" fillId="0" borderId="0" xfId="0" applyAlignment="1">
      <alignment horizontal="center"/>
    </xf>
    <xf numFmtId="0" fontId="0" fillId="0" borderId="6" xfId="0" applyBorder="1"/>
    <xf numFmtId="0" fontId="0" fillId="0" borderId="5" xfId="0" applyBorder="1"/>
    <xf numFmtId="14" fontId="0" fillId="0" borderId="5" xfId="0" applyNumberFormat="1" applyBorder="1"/>
    <xf numFmtId="0" fontId="0" fillId="0" borderId="8" xfId="0" applyBorder="1"/>
    <xf numFmtId="0" fontId="0" fillId="0" borderId="5" xfId="0" applyBorder="1" applyAlignment="1">
      <alignment horizontal="center"/>
    </xf>
    <xf numFmtId="0" fontId="0" fillId="0" borderId="8" xfId="0" applyBorder="1" applyAlignment="1">
      <alignment horizontal="center"/>
    </xf>
    <xf numFmtId="0" fontId="1" fillId="0" borderId="1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 wrapText="1"/>
    </xf>
    <xf numFmtId="2" fontId="0" fillId="0" borderId="0" xfId="0" applyNumberFormat="1"/>
    <xf numFmtId="0" fontId="1" fillId="0" borderId="2" xfId="0" applyFont="1" applyBorder="1" applyAlignment="1">
      <alignment horizontal="center" vertical="center"/>
    </xf>
    <xf numFmtId="2" fontId="0" fillId="0" borderId="5" xfId="0" applyNumberFormat="1" applyBorder="1"/>
    <xf numFmtId="0" fontId="0" fillId="2" borderId="5" xfId="0" applyFill="1" applyBorder="1" applyAlignment="1">
      <alignment horizontal="center"/>
    </xf>
    <xf numFmtId="0" fontId="0" fillId="2" borderId="8" xfId="0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0" fillId="0" borderId="5" xfId="0" applyNumberFormat="1" applyBorder="1"/>
    <xf numFmtId="0" fontId="0" fillId="0" borderId="8" xfId="0" applyNumberFormat="1" applyBorder="1"/>
    <xf numFmtId="2" fontId="0" fillId="0" borderId="12" xfId="0" applyNumberFormat="1" applyBorder="1"/>
    <xf numFmtId="0" fontId="1" fillId="0" borderId="8" xfId="0" applyFont="1" applyFill="1" applyBorder="1" applyAlignment="1">
      <alignment horizontal="center" vertical="center" wrapText="1"/>
    </xf>
    <xf numFmtId="0" fontId="1" fillId="0" borderId="4" xfId="0" applyFont="1" applyBorder="1" applyAlignment="1">
      <alignment horizontal="center"/>
    </xf>
    <xf numFmtId="0" fontId="0" fillId="0" borderId="5" xfId="0" applyFill="1" applyBorder="1" applyAlignment="1">
      <alignment horizontal="center"/>
    </xf>
    <xf numFmtId="0" fontId="1" fillId="0" borderId="9" xfId="0" applyFont="1" applyBorder="1" applyAlignment="1">
      <alignment horizontal="center"/>
    </xf>
    <xf numFmtId="0" fontId="0" fillId="0" borderId="0" xfId="0" applyNumberFormat="1" applyBorder="1"/>
    <xf numFmtId="0" fontId="0" fillId="0" borderId="10" xfId="0" applyNumberFormat="1" applyBorder="1"/>
    <xf numFmtId="0" fontId="0" fillId="0" borderId="6" xfId="0" applyBorder="1" applyAlignment="1">
      <alignment horizontal="center"/>
    </xf>
    <xf numFmtId="0" fontId="0" fillId="0" borderId="5" xfId="0" applyNumberFormat="1" applyFill="1" applyBorder="1"/>
    <xf numFmtId="0" fontId="0" fillId="0" borderId="6" xfId="0" applyFill="1" applyBorder="1" applyAlignment="1">
      <alignment horizontal="center"/>
    </xf>
    <xf numFmtId="0" fontId="0" fillId="0" borderId="10" xfId="0" applyNumberFormat="1" applyFont="1" applyBorder="1"/>
    <xf numFmtId="0" fontId="1" fillId="0" borderId="3" xfId="0" applyNumberFormat="1" applyFont="1" applyBorder="1" applyAlignment="1">
      <alignment horizontal="center"/>
    </xf>
    <xf numFmtId="0" fontId="1" fillId="0" borderId="4" xfId="0" applyNumberFormat="1" applyFont="1" applyBorder="1" applyAlignment="1">
      <alignment horizontal="center"/>
    </xf>
    <xf numFmtId="0" fontId="1" fillId="0" borderId="11" xfId="0" applyNumberFormat="1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72"/>
  <sheetViews>
    <sheetView tabSelected="1" zoomScale="115" zoomScaleNormal="115" workbookViewId="0">
      <selection activeCell="F3" sqref="F3"/>
    </sheetView>
  </sheetViews>
  <sheetFormatPr baseColWidth="10" defaultRowHeight="14.4" x14ac:dyDescent="0.3"/>
  <cols>
    <col min="1" max="1" width="5.21875" style="4" customWidth="1"/>
    <col min="3" max="4" width="7.77734375" customWidth="1"/>
    <col min="5" max="5" width="9.21875" bestFit="1" customWidth="1"/>
    <col min="6" max="6" width="10.88671875" style="4" customWidth="1"/>
    <col min="7" max="7" width="19.5546875" customWidth="1"/>
  </cols>
  <sheetData>
    <row r="1" spans="1:9" ht="15" thickBot="1" x14ac:dyDescent="0.35">
      <c r="H1" s="23"/>
      <c r="I1" s="23"/>
    </row>
    <row r="2" spans="1:9" ht="43.2" x14ac:dyDescent="0.3">
      <c r="A2" s="11" t="s">
        <v>0</v>
      </c>
      <c r="B2" s="11" t="s">
        <v>31</v>
      </c>
      <c r="C2" s="12" t="s">
        <v>38</v>
      </c>
      <c r="D2" s="12"/>
      <c r="E2" s="12" t="s">
        <v>39</v>
      </c>
      <c r="F2" s="12" t="s">
        <v>45</v>
      </c>
      <c r="G2" s="14" t="s">
        <v>33</v>
      </c>
      <c r="H2" s="22" t="s">
        <v>42</v>
      </c>
      <c r="I2" s="22" t="s">
        <v>43</v>
      </c>
    </row>
    <row r="3" spans="1:9" x14ac:dyDescent="0.3">
      <c r="A3" s="9">
        <v>8</v>
      </c>
      <c r="B3" s="7">
        <v>41979</v>
      </c>
      <c r="C3" s="19">
        <v>365</v>
      </c>
      <c r="D3" s="19">
        <f>C3/365</f>
        <v>1</v>
      </c>
      <c r="E3" s="19">
        <v>365</v>
      </c>
      <c r="F3" s="9">
        <v>111</v>
      </c>
      <c r="G3" s="5" t="s">
        <v>6</v>
      </c>
      <c r="H3" s="15"/>
      <c r="I3" s="15"/>
    </row>
    <row r="4" spans="1:9" x14ac:dyDescent="0.3">
      <c r="A4" s="9">
        <v>23</v>
      </c>
      <c r="B4" s="7">
        <v>42003</v>
      </c>
      <c r="C4" s="19">
        <v>365</v>
      </c>
      <c r="D4" s="19">
        <f t="shared" ref="D4:D32" si="0">C4/365</f>
        <v>1</v>
      </c>
      <c r="E4" s="19">
        <v>365</v>
      </c>
      <c r="F4" s="9">
        <v>194</v>
      </c>
      <c r="G4" s="5" t="s">
        <v>19</v>
      </c>
      <c r="H4" s="15"/>
      <c r="I4" s="15"/>
    </row>
    <row r="5" spans="1:9" x14ac:dyDescent="0.3">
      <c r="A5" s="9">
        <v>38</v>
      </c>
      <c r="B5" s="7">
        <v>42003</v>
      </c>
      <c r="C5" s="19">
        <v>365</v>
      </c>
      <c r="D5" s="19">
        <f t="shared" si="0"/>
        <v>1</v>
      </c>
      <c r="E5" s="19">
        <v>365</v>
      </c>
      <c r="F5" s="9">
        <v>122</v>
      </c>
      <c r="G5" s="5" t="s">
        <v>27</v>
      </c>
      <c r="H5" s="15"/>
      <c r="I5" s="15"/>
    </row>
    <row r="6" spans="1:9" x14ac:dyDescent="0.3">
      <c r="A6" s="9">
        <v>9</v>
      </c>
      <c r="B6" s="7">
        <v>42004</v>
      </c>
      <c r="C6" s="19">
        <v>365</v>
      </c>
      <c r="D6" s="19">
        <f t="shared" si="0"/>
        <v>1</v>
      </c>
      <c r="E6" s="19">
        <v>365</v>
      </c>
      <c r="F6" s="9">
        <v>237</v>
      </c>
      <c r="G6" s="5" t="s">
        <v>7</v>
      </c>
      <c r="H6" s="15"/>
      <c r="I6" s="15"/>
    </row>
    <row r="7" spans="1:9" x14ac:dyDescent="0.3">
      <c r="A7" s="9">
        <v>42</v>
      </c>
      <c r="B7" s="7">
        <v>42028</v>
      </c>
      <c r="C7" s="19">
        <v>344</v>
      </c>
      <c r="D7" s="19">
        <f t="shared" si="0"/>
        <v>0.94246575342465755</v>
      </c>
      <c r="E7" s="19">
        <v>365</v>
      </c>
      <c r="F7" s="9">
        <v>143</v>
      </c>
      <c r="G7" s="5" t="s">
        <v>28</v>
      </c>
      <c r="H7" s="15"/>
      <c r="I7" s="15"/>
    </row>
    <row r="8" spans="1:9" x14ac:dyDescent="0.3">
      <c r="A8" s="9">
        <v>6</v>
      </c>
      <c r="B8" s="7">
        <v>42034</v>
      </c>
      <c r="C8" s="19">
        <v>335</v>
      </c>
      <c r="D8" s="19">
        <f t="shared" si="0"/>
        <v>0.9178082191780822</v>
      </c>
      <c r="E8" s="19">
        <v>365</v>
      </c>
      <c r="F8" s="9">
        <v>136</v>
      </c>
      <c r="G8" s="5" t="s">
        <v>4</v>
      </c>
      <c r="H8" s="15"/>
      <c r="I8" s="15"/>
    </row>
    <row r="9" spans="1:9" x14ac:dyDescent="0.3">
      <c r="A9" s="9">
        <v>3</v>
      </c>
      <c r="B9" s="7">
        <v>42101</v>
      </c>
      <c r="C9" s="19">
        <v>275</v>
      </c>
      <c r="D9" s="19">
        <f t="shared" si="0"/>
        <v>0.75342465753424659</v>
      </c>
      <c r="E9" s="19">
        <v>365</v>
      </c>
      <c r="F9" s="9">
        <v>195</v>
      </c>
      <c r="G9" s="5" t="s">
        <v>3</v>
      </c>
      <c r="H9" s="15"/>
      <c r="I9" s="15"/>
    </row>
    <row r="10" spans="1:9" x14ac:dyDescent="0.3">
      <c r="A10" s="9">
        <v>5</v>
      </c>
      <c r="B10" s="7">
        <v>42153</v>
      </c>
      <c r="C10" s="19">
        <v>216</v>
      </c>
      <c r="D10" s="19">
        <f t="shared" si="0"/>
        <v>0.59178082191780823</v>
      </c>
      <c r="E10" s="19">
        <v>365</v>
      </c>
      <c r="F10" s="9">
        <v>217</v>
      </c>
      <c r="G10" s="5" t="s">
        <v>5</v>
      </c>
      <c r="H10" s="15"/>
      <c r="I10" s="15"/>
    </row>
    <row r="11" spans="1:9" x14ac:dyDescent="0.3">
      <c r="A11" s="9">
        <v>43</v>
      </c>
      <c r="B11" s="7">
        <v>42153</v>
      </c>
      <c r="C11" s="19">
        <v>216</v>
      </c>
      <c r="D11" s="19">
        <f t="shared" si="0"/>
        <v>0.59178082191780823</v>
      </c>
      <c r="E11" s="19">
        <v>365</v>
      </c>
      <c r="F11" s="9">
        <v>135</v>
      </c>
      <c r="G11" s="5" t="s">
        <v>29</v>
      </c>
      <c r="H11" s="15"/>
      <c r="I11" s="15"/>
    </row>
    <row r="12" spans="1:9" x14ac:dyDescent="0.3">
      <c r="A12" s="9">
        <v>17</v>
      </c>
      <c r="B12" s="7">
        <v>42157</v>
      </c>
      <c r="C12" s="19">
        <v>212</v>
      </c>
      <c r="D12" s="19">
        <f t="shared" si="0"/>
        <v>0.58082191780821912</v>
      </c>
      <c r="E12" s="19">
        <v>365</v>
      </c>
      <c r="F12" s="9">
        <v>203</v>
      </c>
      <c r="G12" s="5" t="s">
        <v>10</v>
      </c>
      <c r="H12" s="15"/>
      <c r="I12" s="15"/>
    </row>
    <row r="13" spans="1:9" x14ac:dyDescent="0.3">
      <c r="A13" s="9">
        <v>31</v>
      </c>
      <c r="B13" s="7">
        <v>42158</v>
      </c>
      <c r="C13" s="19">
        <v>211</v>
      </c>
      <c r="D13" s="19">
        <f t="shared" si="0"/>
        <v>0.57808219178082187</v>
      </c>
      <c r="E13" s="19">
        <v>365</v>
      </c>
      <c r="F13" s="9">
        <v>302</v>
      </c>
      <c r="G13" s="5" t="s">
        <v>12</v>
      </c>
      <c r="H13" s="15"/>
      <c r="I13" s="15"/>
    </row>
    <row r="14" spans="1:9" x14ac:dyDescent="0.3">
      <c r="A14" s="9">
        <v>21</v>
      </c>
      <c r="B14" s="7">
        <v>42165</v>
      </c>
      <c r="C14" s="19">
        <v>204</v>
      </c>
      <c r="D14" s="19">
        <f t="shared" si="0"/>
        <v>0.55890410958904113</v>
      </c>
      <c r="E14" s="19">
        <v>365</v>
      </c>
      <c r="F14" s="9">
        <v>204</v>
      </c>
      <c r="G14" s="5" t="s">
        <v>14</v>
      </c>
      <c r="H14" s="15"/>
      <c r="I14" s="15"/>
    </row>
    <row r="15" spans="1:9" x14ac:dyDescent="0.3">
      <c r="A15" s="9">
        <v>30</v>
      </c>
      <c r="B15" s="7">
        <v>42168</v>
      </c>
      <c r="C15" s="19">
        <v>201</v>
      </c>
      <c r="D15" s="19">
        <f t="shared" si="0"/>
        <v>0.55068493150684927</v>
      </c>
      <c r="E15" s="19">
        <v>365</v>
      </c>
      <c r="F15" s="9">
        <v>191</v>
      </c>
      <c r="G15" s="5" t="s">
        <v>21</v>
      </c>
      <c r="H15" s="15"/>
      <c r="I15" s="15"/>
    </row>
    <row r="16" spans="1:9" x14ac:dyDescent="0.3">
      <c r="A16" s="9">
        <v>46</v>
      </c>
      <c r="B16" s="7">
        <v>42194</v>
      </c>
      <c r="C16" s="19">
        <v>175</v>
      </c>
      <c r="D16" s="19">
        <f t="shared" si="0"/>
        <v>0.47945205479452052</v>
      </c>
      <c r="E16" s="19">
        <v>365</v>
      </c>
      <c r="F16" s="9">
        <v>160</v>
      </c>
      <c r="G16" s="5" t="s">
        <v>30</v>
      </c>
      <c r="H16" s="15"/>
      <c r="I16" s="15"/>
    </row>
    <row r="17" spans="1:9" x14ac:dyDescent="0.3">
      <c r="A17" s="9">
        <v>2</v>
      </c>
      <c r="B17" s="7">
        <v>42227</v>
      </c>
      <c r="C17" s="19">
        <v>142</v>
      </c>
      <c r="D17" s="19">
        <f t="shared" si="0"/>
        <v>0.38904109589041097</v>
      </c>
      <c r="E17" s="19">
        <v>365</v>
      </c>
      <c r="F17" s="9">
        <v>107</v>
      </c>
      <c r="G17" s="5" t="s">
        <v>1</v>
      </c>
      <c r="H17" s="15"/>
      <c r="I17" s="15"/>
    </row>
    <row r="18" spans="1:9" x14ac:dyDescent="0.3">
      <c r="A18" s="9">
        <v>33</v>
      </c>
      <c r="B18" s="7">
        <v>42244</v>
      </c>
      <c r="C18" s="19">
        <v>125</v>
      </c>
      <c r="D18" s="19">
        <f t="shared" si="0"/>
        <v>0.34246575342465752</v>
      </c>
      <c r="E18" s="19">
        <v>365</v>
      </c>
      <c r="F18" s="9">
        <v>323</v>
      </c>
      <c r="G18" s="5" t="s">
        <v>11</v>
      </c>
      <c r="H18" s="15"/>
      <c r="I18" s="15"/>
    </row>
    <row r="19" spans="1:9" x14ac:dyDescent="0.3">
      <c r="A19" s="9">
        <v>48</v>
      </c>
      <c r="B19" s="7">
        <v>42244</v>
      </c>
      <c r="C19" s="19">
        <v>125</v>
      </c>
      <c r="D19" s="19">
        <f t="shared" si="0"/>
        <v>0.34246575342465752</v>
      </c>
      <c r="E19" s="19">
        <v>365</v>
      </c>
      <c r="F19" s="9">
        <v>117</v>
      </c>
      <c r="G19" s="5" t="s">
        <v>25</v>
      </c>
      <c r="H19" s="15"/>
      <c r="I19" s="15"/>
    </row>
    <row r="20" spans="1:9" x14ac:dyDescent="0.3">
      <c r="A20" s="9">
        <v>4</v>
      </c>
      <c r="B20" s="7">
        <v>42249</v>
      </c>
      <c r="C20" s="19">
        <v>120</v>
      </c>
      <c r="D20" s="19">
        <f t="shared" si="0"/>
        <v>0.32876712328767121</v>
      </c>
      <c r="E20" s="19">
        <v>365</v>
      </c>
      <c r="F20" s="9">
        <v>123</v>
      </c>
      <c r="G20" s="5" t="s">
        <v>2</v>
      </c>
      <c r="H20" s="15"/>
      <c r="I20" s="15"/>
    </row>
    <row r="21" spans="1:9" x14ac:dyDescent="0.3">
      <c r="A21" s="9">
        <v>27</v>
      </c>
      <c r="B21" s="7">
        <v>42249</v>
      </c>
      <c r="C21" s="19">
        <v>120</v>
      </c>
      <c r="D21" s="19">
        <f t="shared" si="0"/>
        <v>0.32876712328767121</v>
      </c>
      <c r="E21" s="19">
        <v>365</v>
      </c>
      <c r="F21" s="9">
        <v>182</v>
      </c>
      <c r="G21" s="5" t="s">
        <v>2</v>
      </c>
      <c r="H21" s="15"/>
      <c r="I21" s="15"/>
    </row>
    <row r="22" spans="1:9" x14ac:dyDescent="0.3">
      <c r="A22" s="9">
        <v>32</v>
      </c>
      <c r="B22" s="7">
        <v>42249</v>
      </c>
      <c r="C22" s="19">
        <v>120</v>
      </c>
      <c r="D22" s="19">
        <f t="shared" si="0"/>
        <v>0.32876712328767121</v>
      </c>
      <c r="E22" s="19">
        <v>365</v>
      </c>
      <c r="F22" s="9">
        <v>338</v>
      </c>
      <c r="G22" s="5" t="s">
        <v>2</v>
      </c>
      <c r="H22" s="15"/>
      <c r="I22" s="15"/>
    </row>
    <row r="23" spans="1:9" x14ac:dyDescent="0.3">
      <c r="A23" s="9">
        <v>36</v>
      </c>
      <c r="B23" s="7">
        <v>42249</v>
      </c>
      <c r="C23" s="19">
        <v>120</v>
      </c>
      <c r="D23" s="19">
        <f t="shared" si="0"/>
        <v>0.32876712328767121</v>
      </c>
      <c r="E23" s="19">
        <v>365</v>
      </c>
      <c r="F23" s="9">
        <v>364</v>
      </c>
      <c r="G23" s="5" t="s">
        <v>2</v>
      </c>
      <c r="H23" s="15"/>
      <c r="I23" s="15"/>
    </row>
    <row r="24" spans="1:9" x14ac:dyDescent="0.3">
      <c r="A24" s="9">
        <v>37</v>
      </c>
      <c r="B24" s="7">
        <v>42249</v>
      </c>
      <c r="C24" s="19">
        <v>120</v>
      </c>
      <c r="D24" s="19">
        <f t="shared" si="0"/>
        <v>0.32876712328767121</v>
      </c>
      <c r="E24" s="19">
        <v>365</v>
      </c>
      <c r="F24" s="9">
        <v>365</v>
      </c>
      <c r="G24" s="5" t="s">
        <v>2</v>
      </c>
      <c r="H24" s="15"/>
      <c r="I24" s="15"/>
    </row>
    <row r="25" spans="1:9" x14ac:dyDescent="0.3">
      <c r="A25" s="9">
        <v>20</v>
      </c>
      <c r="B25" s="7">
        <v>42270</v>
      </c>
      <c r="C25" s="19">
        <v>99</v>
      </c>
      <c r="D25" s="19">
        <f t="shared" si="0"/>
        <v>0.27123287671232876</v>
      </c>
      <c r="E25" s="19">
        <v>365</v>
      </c>
      <c r="F25" s="9">
        <v>208</v>
      </c>
      <c r="G25" s="5" t="s">
        <v>13</v>
      </c>
      <c r="H25" s="15"/>
      <c r="I25" s="15"/>
    </row>
    <row r="26" spans="1:9" x14ac:dyDescent="0.3">
      <c r="A26" s="9">
        <v>49</v>
      </c>
      <c r="B26" s="7">
        <v>42279</v>
      </c>
      <c r="C26" s="19">
        <v>90</v>
      </c>
      <c r="D26" s="19">
        <f t="shared" si="0"/>
        <v>0.24657534246575341</v>
      </c>
      <c r="E26" s="19">
        <v>365</v>
      </c>
      <c r="F26" s="9">
        <v>105</v>
      </c>
      <c r="G26" s="5" t="s">
        <v>26</v>
      </c>
      <c r="H26" s="15"/>
      <c r="I26" s="15"/>
    </row>
    <row r="27" spans="1:9" x14ac:dyDescent="0.3">
      <c r="A27" s="9">
        <v>16</v>
      </c>
      <c r="B27" s="7">
        <v>42335</v>
      </c>
      <c r="C27" s="19">
        <v>34</v>
      </c>
      <c r="D27" s="19">
        <f t="shared" si="0"/>
        <v>9.3150684931506855E-2</v>
      </c>
      <c r="E27" s="19">
        <v>365</v>
      </c>
      <c r="F27" s="9">
        <v>161</v>
      </c>
      <c r="G27" s="5" t="s">
        <v>18</v>
      </c>
      <c r="H27" s="15"/>
      <c r="I27" s="15"/>
    </row>
    <row r="28" spans="1:9" x14ac:dyDescent="0.3">
      <c r="A28" s="9">
        <v>39</v>
      </c>
      <c r="B28" s="7">
        <v>42338</v>
      </c>
      <c r="C28" s="19">
        <v>31</v>
      </c>
      <c r="D28" s="19">
        <f t="shared" si="0"/>
        <v>8.4931506849315067E-2</v>
      </c>
      <c r="E28" s="19">
        <v>365</v>
      </c>
      <c r="F28" s="9">
        <v>125</v>
      </c>
      <c r="G28" s="5" t="s">
        <v>22</v>
      </c>
      <c r="H28" s="15"/>
      <c r="I28" s="15"/>
    </row>
    <row r="29" spans="1:9" x14ac:dyDescent="0.3">
      <c r="A29" s="9">
        <v>40</v>
      </c>
      <c r="B29" s="7">
        <v>42338</v>
      </c>
      <c r="C29" s="19">
        <v>31</v>
      </c>
      <c r="D29" s="19">
        <f t="shared" si="0"/>
        <v>8.4931506849315067E-2</v>
      </c>
      <c r="E29" s="19">
        <v>365</v>
      </c>
      <c r="F29" s="9">
        <v>117</v>
      </c>
      <c r="G29" s="5" t="s">
        <v>22</v>
      </c>
      <c r="H29" s="15"/>
      <c r="I29" s="15"/>
    </row>
    <row r="30" spans="1:9" x14ac:dyDescent="0.3">
      <c r="A30" s="9">
        <v>22</v>
      </c>
      <c r="B30" s="7">
        <v>42345</v>
      </c>
      <c r="C30" s="19">
        <v>24</v>
      </c>
      <c r="D30" s="19">
        <f t="shared" si="0"/>
        <v>6.575342465753424E-2</v>
      </c>
      <c r="E30" s="19">
        <v>365</v>
      </c>
      <c r="F30" s="9">
        <v>203</v>
      </c>
      <c r="G30" s="5" t="s">
        <v>15</v>
      </c>
      <c r="H30" s="15"/>
      <c r="I30" s="15"/>
    </row>
    <row r="31" spans="1:9" x14ac:dyDescent="0.3">
      <c r="A31" s="9">
        <v>28</v>
      </c>
      <c r="B31" s="7">
        <v>42345</v>
      </c>
      <c r="C31" s="19">
        <v>24</v>
      </c>
      <c r="D31" s="19">
        <f t="shared" si="0"/>
        <v>6.575342465753424E-2</v>
      </c>
      <c r="E31" s="19">
        <v>365</v>
      </c>
      <c r="F31" s="9">
        <v>198</v>
      </c>
      <c r="G31" s="5" t="s">
        <v>15</v>
      </c>
      <c r="H31" s="15"/>
      <c r="I31" s="15"/>
    </row>
    <row r="32" spans="1:9" x14ac:dyDescent="0.3">
      <c r="A32" s="9">
        <v>15</v>
      </c>
      <c r="B32" s="7">
        <v>42359</v>
      </c>
      <c r="C32" s="19">
        <v>10</v>
      </c>
      <c r="D32" s="19">
        <f t="shared" si="0"/>
        <v>2.7397260273972601E-2</v>
      </c>
      <c r="E32" s="19">
        <v>365</v>
      </c>
      <c r="F32" s="9">
        <v>179</v>
      </c>
      <c r="G32" s="5" t="s">
        <v>17</v>
      </c>
      <c r="H32" s="15"/>
      <c r="I32" s="15"/>
    </row>
    <row r="33" spans="1:9" ht="15" thickBot="1" x14ac:dyDescent="0.35">
      <c r="A33" s="9"/>
      <c r="B33" s="1"/>
      <c r="C33" s="26">
        <f>SUM(C3:C32)</f>
        <v>5184</v>
      </c>
      <c r="D33" s="29"/>
      <c r="E33" s="27">
        <f>SUM(E3:E32)</f>
        <v>10950</v>
      </c>
      <c r="F33" s="28"/>
      <c r="G33" s="2"/>
      <c r="H33" s="15"/>
      <c r="I33" s="15"/>
    </row>
    <row r="34" spans="1:9" ht="15" thickBot="1" x14ac:dyDescent="0.35">
      <c r="A34" s="9"/>
      <c r="B34" s="1"/>
      <c r="C34" s="32" t="s">
        <v>41</v>
      </c>
      <c r="D34" s="33"/>
      <c r="E34" s="34"/>
      <c r="F34" s="25">
        <f>SUM(F3:F32)</f>
        <v>5765</v>
      </c>
      <c r="G34" s="2"/>
      <c r="H34" s="15"/>
      <c r="I34" s="15"/>
    </row>
    <row r="35" spans="1:9" x14ac:dyDescent="0.3">
      <c r="A35" s="9">
        <v>34</v>
      </c>
      <c r="B35" s="7">
        <v>42387</v>
      </c>
      <c r="C35" s="19">
        <v>0</v>
      </c>
      <c r="D35" s="19"/>
      <c r="E35" s="19">
        <v>347</v>
      </c>
      <c r="F35" s="9">
        <v>186</v>
      </c>
      <c r="G35" s="5" t="s">
        <v>16</v>
      </c>
      <c r="H35" s="15">
        <v>0</v>
      </c>
      <c r="I35" s="15"/>
    </row>
    <row r="36" spans="1:9" x14ac:dyDescent="0.3">
      <c r="A36" s="9">
        <v>45</v>
      </c>
      <c r="B36" s="7">
        <v>42394</v>
      </c>
      <c r="C36" s="19">
        <v>0</v>
      </c>
      <c r="D36" s="19"/>
      <c r="E36" s="19">
        <v>340</v>
      </c>
      <c r="F36" s="9">
        <v>100</v>
      </c>
      <c r="G36" s="5" t="s">
        <v>24</v>
      </c>
      <c r="H36" s="15">
        <v>0</v>
      </c>
      <c r="I36" s="15"/>
    </row>
    <row r="37" spans="1:9" x14ac:dyDescent="0.3">
      <c r="A37" s="9">
        <v>29</v>
      </c>
      <c r="B37" s="7">
        <v>42423</v>
      </c>
      <c r="C37" s="19">
        <v>0</v>
      </c>
      <c r="D37" s="19"/>
      <c r="E37" s="19">
        <v>311</v>
      </c>
      <c r="F37" s="9">
        <v>195</v>
      </c>
      <c r="G37" s="5" t="s">
        <v>20</v>
      </c>
      <c r="H37" s="15">
        <v>0</v>
      </c>
      <c r="I37" s="15"/>
    </row>
    <row r="38" spans="1:9" x14ac:dyDescent="0.3">
      <c r="A38" s="9">
        <v>41</v>
      </c>
      <c r="B38" s="7">
        <v>42460</v>
      </c>
      <c r="C38" s="19">
        <v>0</v>
      </c>
      <c r="D38" s="19"/>
      <c r="E38" s="19">
        <v>275</v>
      </c>
      <c r="F38" s="9">
        <v>98</v>
      </c>
      <c r="G38" s="5" t="s">
        <v>23</v>
      </c>
      <c r="H38" s="15">
        <v>0</v>
      </c>
      <c r="I38" s="15"/>
    </row>
    <row r="39" spans="1:9" x14ac:dyDescent="0.3">
      <c r="A39" s="9">
        <v>12</v>
      </c>
      <c r="B39" s="7">
        <v>42525</v>
      </c>
      <c r="C39" s="19">
        <v>0</v>
      </c>
      <c r="D39" s="19"/>
      <c r="E39" s="19">
        <v>210</v>
      </c>
      <c r="F39" s="9">
        <v>179</v>
      </c>
      <c r="G39" s="5" t="s">
        <v>8</v>
      </c>
      <c r="H39" s="15">
        <v>0</v>
      </c>
      <c r="I39" s="15"/>
    </row>
    <row r="40" spans="1:9" x14ac:dyDescent="0.3">
      <c r="A40" s="9">
        <v>19</v>
      </c>
      <c r="B40" s="7">
        <v>42531</v>
      </c>
      <c r="C40" s="19">
        <v>0</v>
      </c>
      <c r="D40" s="19"/>
      <c r="E40" s="19">
        <v>204</v>
      </c>
      <c r="F40" s="9">
        <v>191</v>
      </c>
      <c r="G40" s="5" t="s">
        <v>32</v>
      </c>
      <c r="H40" s="15">
        <v>0</v>
      </c>
      <c r="I40" s="15"/>
    </row>
    <row r="41" spans="1:9" x14ac:dyDescent="0.3">
      <c r="A41" s="9">
        <v>18</v>
      </c>
      <c r="B41" s="7">
        <v>42544</v>
      </c>
      <c r="C41" s="19">
        <v>0</v>
      </c>
      <c r="D41" s="19"/>
      <c r="E41" s="19">
        <v>191</v>
      </c>
      <c r="F41" s="9">
        <v>240</v>
      </c>
      <c r="G41" s="5" t="s">
        <v>9</v>
      </c>
      <c r="H41" s="15">
        <v>0</v>
      </c>
      <c r="I41" s="15"/>
    </row>
    <row r="42" spans="1:9" x14ac:dyDescent="0.3">
      <c r="A42" s="9">
        <v>1</v>
      </c>
      <c r="B42" s="7">
        <v>42695</v>
      </c>
      <c r="C42" s="19">
        <v>0</v>
      </c>
      <c r="D42" s="19"/>
      <c r="E42" s="19">
        <v>40</v>
      </c>
      <c r="F42" s="24">
        <v>126</v>
      </c>
      <c r="G42" s="5" t="s">
        <v>34</v>
      </c>
      <c r="H42" s="15">
        <v>0</v>
      </c>
      <c r="I42" s="15"/>
    </row>
    <row r="43" spans="1:9" x14ac:dyDescent="0.3">
      <c r="A43" s="9">
        <v>25</v>
      </c>
      <c r="B43" s="7">
        <v>42726</v>
      </c>
      <c r="C43" s="19">
        <v>0</v>
      </c>
      <c r="D43" s="19"/>
      <c r="E43" s="19">
        <v>9</v>
      </c>
      <c r="F43" s="24">
        <v>217</v>
      </c>
      <c r="G43" s="5" t="s">
        <v>35</v>
      </c>
      <c r="H43" s="15">
        <v>0</v>
      </c>
      <c r="I43" s="15"/>
    </row>
    <row r="44" spans="1:9" x14ac:dyDescent="0.3">
      <c r="A44" s="9">
        <v>47</v>
      </c>
      <c r="B44" s="7">
        <v>42726</v>
      </c>
      <c r="C44" s="19">
        <v>0</v>
      </c>
      <c r="D44" s="19"/>
      <c r="E44" s="19">
        <v>9</v>
      </c>
      <c r="F44" s="24">
        <v>155</v>
      </c>
      <c r="G44" s="5" t="s">
        <v>36</v>
      </c>
      <c r="H44" s="15">
        <v>0</v>
      </c>
      <c r="I44" s="15"/>
    </row>
    <row r="45" spans="1:9" x14ac:dyDescent="0.3">
      <c r="A45" s="9">
        <v>51</v>
      </c>
      <c r="B45" s="7">
        <v>42732</v>
      </c>
      <c r="C45" s="19">
        <v>0</v>
      </c>
      <c r="D45" s="19"/>
      <c r="E45" s="19">
        <v>3</v>
      </c>
      <c r="F45" s="24">
        <v>261</v>
      </c>
      <c r="G45" s="5" t="s">
        <v>37</v>
      </c>
      <c r="H45" s="15">
        <v>0</v>
      </c>
      <c r="I45" s="15"/>
    </row>
    <row r="46" spans="1:9" ht="15" thickBot="1" x14ac:dyDescent="0.35">
      <c r="A46" s="9"/>
      <c r="B46" s="7"/>
      <c r="C46" s="26"/>
      <c r="D46" s="26"/>
      <c r="E46" s="31">
        <f>E33+E35+E36+E37+E38+E39+E40+E41+E42+E43+E44+E45</f>
        <v>12889</v>
      </c>
      <c r="F46" s="30"/>
      <c r="G46" s="5"/>
      <c r="H46" s="15"/>
      <c r="I46" s="15"/>
    </row>
    <row r="47" spans="1:9" ht="15" thickBot="1" x14ac:dyDescent="0.35">
      <c r="A47" s="9"/>
      <c r="B47" s="7"/>
      <c r="C47" s="32" t="s">
        <v>44</v>
      </c>
      <c r="D47" s="33"/>
      <c r="E47" s="34"/>
      <c r="F47" s="25">
        <f>SUM(F34:F45)</f>
        <v>7713</v>
      </c>
      <c r="G47" s="5"/>
      <c r="H47" s="15"/>
      <c r="I47" s="15"/>
    </row>
    <row r="48" spans="1:9" x14ac:dyDescent="0.3">
      <c r="A48" s="9">
        <v>7</v>
      </c>
      <c r="B48" s="6"/>
      <c r="C48" s="19"/>
      <c r="D48" s="19"/>
      <c r="E48" s="19"/>
      <c r="F48" s="16">
        <v>195</v>
      </c>
      <c r="G48" s="5"/>
      <c r="H48" s="15">
        <v>0</v>
      </c>
      <c r="I48" s="15">
        <v>0</v>
      </c>
    </row>
    <row r="49" spans="1:9" x14ac:dyDescent="0.3">
      <c r="A49" s="9">
        <v>10</v>
      </c>
      <c r="B49" s="6"/>
      <c r="C49" s="19"/>
      <c r="D49" s="19"/>
      <c r="E49" s="19"/>
      <c r="F49" s="16">
        <v>113</v>
      </c>
      <c r="G49" s="5"/>
      <c r="H49" s="15">
        <v>0</v>
      </c>
      <c r="I49" s="15">
        <v>0</v>
      </c>
    </row>
    <row r="50" spans="1:9" x14ac:dyDescent="0.3">
      <c r="A50" s="9">
        <v>11</v>
      </c>
      <c r="B50" s="7"/>
      <c r="C50" s="19"/>
      <c r="D50" s="19"/>
      <c r="E50" s="19"/>
      <c r="F50" s="16">
        <v>179</v>
      </c>
      <c r="G50" s="5"/>
      <c r="H50" s="15">
        <v>0</v>
      </c>
      <c r="I50" s="15">
        <v>0</v>
      </c>
    </row>
    <row r="51" spans="1:9" x14ac:dyDescent="0.3">
      <c r="A51" s="9">
        <v>13</v>
      </c>
      <c r="B51" s="6"/>
      <c r="C51" s="19"/>
      <c r="D51" s="19"/>
      <c r="E51" s="19"/>
      <c r="F51" s="16">
        <v>187</v>
      </c>
      <c r="G51" s="5"/>
      <c r="H51" s="15">
        <v>0</v>
      </c>
      <c r="I51" s="15">
        <v>0</v>
      </c>
    </row>
    <row r="52" spans="1:9" x14ac:dyDescent="0.3">
      <c r="A52" s="9">
        <v>14</v>
      </c>
      <c r="B52" s="6"/>
      <c r="C52" s="19"/>
      <c r="D52" s="19"/>
      <c r="E52" s="19"/>
      <c r="F52" s="16">
        <v>186</v>
      </c>
      <c r="G52" s="5"/>
      <c r="H52" s="15">
        <v>0</v>
      </c>
      <c r="I52" s="15">
        <v>0</v>
      </c>
    </row>
    <row r="53" spans="1:9" x14ac:dyDescent="0.3">
      <c r="A53" s="9">
        <v>24</v>
      </c>
      <c r="B53" s="6"/>
      <c r="C53" s="19"/>
      <c r="D53" s="19"/>
      <c r="E53" s="19"/>
      <c r="F53" s="16">
        <v>179</v>
      </c>
      <c r="G53" s="5"/>
      <c r="H53" s="15">
        <v>0</v>
      </c>
      <c r="I53" s="15">
        <v>0</v>
      </c>
    </row>
    <row r="54" spans="1:9" x14ac:dyDescent="0.3">
      <c r="A54" s="9">
        <v>26</v>
      </c>
      <c r="B54" s="6"/>
      <c r="C54" s="19"/>
      <c r="D54" s="19"/>
      <c r="E54" s="19"/>
      <c r="F54" s="16">
        <v>169</v>
      </c>
      <c r="G54" s="5"/>
      <c r="H54" s="15">
        <v>0</v>
      </c>
      <c r="I54" s="15">
        <v>0</v>
      </c>
    </row>
    <row r="55" spans="1:9" x14ac:dyDescent="0.3">
      <c r="A55" s="9">
        <v>35</v>
      </c>
      <c r="B55" s="6"/>
      <c r="C55" s="19"/>
      <c r="D55" s="19"/>
      <c r="E55" s="19"/>
      <c r="F55" s="16">
        <v>355</v>
      </c>
      <c r="G55" s="5"/>
      <c r="H55" s="15">
        <v>0</v>
      </c>
      <c r="I55" s="15">
        <v>0</v>
      </c>
    </row>
    <row r="56" spans="1:9" x14ac:dyDescent="0.3">
      <c r="A56" s="9">
        <v>44</v>
      </c>
      <c r="B56" s="6"/>
      <c r="C56" s="19"/>
      <c r="D56" s="19"/>
      <c r="E56" s="19"/>
      <c r="F56" s="16">
        <v>127</v>
      </c>
      <c r="G56" s="5"/>
      <c r="H56" s="15">
        <v>0</v>
      </c>
      <c r="I56" s="15">
        <v>0</v>
      </c>
    </row>
    <row r="57" spans="1:9" x14ac:dyDescent="0.3">
      <c r="A57" s="9">
        <v>50</v>
      </c>
      <c r="B57" s="7"/>
      <c r="C57" s="19"/>
      <c r="D57" s="19"/>
      <c r="E57" s="19"/>
      <c r="F57" s="16">
        <v>263</v>
      </c>
      <c r="G57" s="5"/>
      <c r="H57" s="15">
        <v>0</v>
      </c>
      <c r="I57" s="15">
        <v>0</v>
      </c>
    </row>
    <row r="58" spans="1:9" x14ac:dyDescent="0.3">
      <c r="A58" s="9">
        <v>52</v>
      </c>
      <c r="B58" s="6"/>
      <c r="C58" s="19"/>
      <c r="D58" s="19"/>
      <c r="E58" s="19"/>
      <c r="F58" s="16">
        <v>273</v>
      </c>
      <c r="G58" s="5"/>
      <c r="H58" s="15">
        <v>0</v>
      </c>
      <c r="I58" s="15">
        <v>0</v>
      </c>
    </row>
    <row r="59" spans="1:9" x14ac:dyDescent="0.3">
      <c r="A59" s="9">
        <v>53</v>
      </c>
      <c r="B59" s="6"/>
      <c r="C59" s="19"/>
      <c r="D59" s="19"/>
      <c r="E59" s="19"/>
      <c r="F59" s="16">
        <v>6</v>
      </c>
      <c r="G59" s="5"/>
      <c r="H59" s="15">
        <v>0</v>
      </c>
      <c r="I59" s="15">
        <v>0</v>
      </c>
    </row>
    <row r="60" spans="1:9" x14ac:dyDescent="0.3">
      <c r="A60" s="9">
        <v>54</v>
      </c>
      <c r="B60" s="6"/>
      <c r="C60" s="19"/>
      <c r="D60" s="19"/>
      <c r="E60" s="19"/>
      <c r="F60" s="16">
        <v>6</v>
      </c>
      <c r="G60" s="5"/>
      <c r="H60" s="15">
        <v>0</v>
      </c>
      <c r="I60" s="15">
        <v>0</v>
      </c>
    </row>
    <row r="61" spans="1:9" x14ac:dyDescent="0.3">
      <c r="A61" s="9">
        <v>55</v>
      </c>
      <c r="B61" s="6"/>
      <c r="C61" s="19"/>
      <c r="D61" s="19"/>
      <c r="E61" s="19"/>
      <c r="F61" s="16">
        <v>6</v>
      </c>
      <c r="G61" s="5"/>
      <c r="H61" s="15">
        <v>0</v>
      </c>
      <c r="I61" s="15">
        <v>0</v>
      </c>
    </row>
    <row r="62" spans="1:9" x14ac:dyDescent="0.3">
      <c r="A62" s="9">
        <v>56</v>
      </c>
      <c r="B62" s="6"/>
      <c r="C62" s="19"/>
      <c r="D62" s="19"/>
      <c r="E62" s="19"/>
      <c r="F62" s="16">
        <v>6</v>
      </c>
      <c r="G62" s="5"/>
      <c r="H62" s="15">
        <v>0</v>
      </c>
      <c r="I62" s="15">
        <v>0</v>
      </c>
    </row>
    <row r="63" spans="1:9" x14ac:dyDescent="0.3">
      <c r="A63" s="9">
        <v>57</v>
      </c>
      <c r="B63" s="6"/>
      <c r="C63" s="19"/>
      <c r="D63" s="19"/>
      <c r="E63" s="19"/>
      <c r="F63" s="16">
        <v>6</v>
      </c>
      <c r="G63" s="5"/>
      <c r="H63" s="15">
        <v>0</v>
      </c>
      <c r="I63" s="15">
        <v>0</v>
      </c>
    </row>
    <row r="64" spans="1:9" x14ac:dyDescent="0.3">
      <c r="A64" s="9">
        <v>58</v>
      </c>
      <c r="B64" s="6"/>
      <c r="C64" s="19"/>
      <c r="D64" s="19"/>
      <c r="E64" s="19"/>
      <c r="F64" s="16">
        <v>5</v>
      </c>
      <c r="G64" s="5"/>
      <c r="H64" s="15">
        <v>0</v>
      </c>
      <c r="I64" s="15">
        <v>0</v>
      </c>
    </row>
    <row r="65" spans="1:9" x14ac:dyDescent="0.3">
      <c r="A65" s="9">
        <v>59</v>
      </c>
      <c r="B65" s="6"/>
      <c r="C65" s="19"/>
      <c r="D65" s="19"/>
      <c r="E65" s="19"/>
      <c r="F65" s="16">
        <v>5</v>
      </c>
      <c r="G65" s="5"/>
      <c r="H65" s="15">
        <v>0</v>
      </c>
      <c r="I65" s="15">
        <v>0</v>
      </c>
    </row>
    <row r="66" spans="1:9" x14ac:dyDescent="0.3">
      <c r="A66" s="9">
        <v>60</v>
      </c>
      <c r="B66" s="6"/>
      <c r="C66" s="19"/>
      <c r="D66" s="19"/>
      <c r="E66" s="19"/>
      <c r="F66" s="16">
        <v>7</v>
      </c>
      <c r="G66" s="5"/>
      <c r="H66" s="15">
        <v>0</v>
      </c>
      <c r="I66" s="15">
        <v>0</v>
      </c>
    </row>
    <row r="67" spans="1:9" x14ac:dyDescent="0.3">
      <c r="A67" s="9">
        <v>61</v>
      </c>
      <c r="B67" s="6"/>
      <c r="C67" s="19"/>
      <c r="D67" s="19"/>
      <c r="E67" s="19"/>
      <c r="F67" s="16">
        <v>7</v>
      </c>
      <c r="G67" s="5"/>
      <c r="H67" s="15">
        <v>0</v>
      </c>
      <c r="I67" s="15">
        <v>0</v>
      </c>
    </row>
    <row r="68" spans="1:9" x14ac:dyDescent="0.3">
      <c r="A68" s="10">
        <v>62</v>
      </c>
      <c r="B68" s="8"/>
      <c r="C68" s="20"/>
      <c r="D68" s="20"/>
      <c r="E68" s="20"/>
      <c r="F68" s="17">
        <v>7</v>
      </c>
      <c r="G68" s="3"/>
      <c r="H68" s="15">
        <v>0</v>
      </c>
      <c r="I68" s="15">
        <v>0</v>
      </c>
    </row>
    <row r="69" spans="1:9" ht="15" thickBot="1" x14ac:dyDescent="0.35">
      <c r="F69" s="18">
        <f>SUM(F47:F68)</f>
        <v>10000</v>
      </c>
      <c r="H69" s="21">
        <f>SUM(H3:H68)</f>
        <v>0</v>
      </c>
      <c r="I69" s="21">
        <f>SUM(I3:I68)</f>
        <v>0</v>
      </c>
    </row>
    <row r="72" spans="1:9" ht="28.8" x14ac:dyDescent="0.3">
      <c r="B72" s="12" t="s">
        <v>40</v>
      </c>
      <c r="C72" s="13">
        <v>2472</v>
      </c>
      <c r="D72" s="13"/>
    </row>
  </sheetData>
  <mergeCells count="2">
    <mergeCell ref="C34:E34"/>
    <mergeCell ref="C47:E47"/>
  </mergeCells>
  <pageMargins left="0.7" right="0.7" top="0.75" bottom="0.75" header="0.3" footer="0.3"/>
  <pageSetup paperSize="9" orientation="portrait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factures eau 2015 et 2016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val</dc:creator>
  <cp:lastModifiedBy>val</cp:lastModifiedBy>
  <cp:lastPrinted>2017-02-20T10:21:39Z</cp:lastPrinted>
  <dcterms:created xsi:type="dcterms:W3CDTF">2017-02-20T07:44:11Z</dcterms:created>
  <dcterms:modified xsi:type="dcterms:W3CDTF">2017-02-21T11:13:55Z</dcterms:modified>
</cp:coreProperties>
</file>