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040" yWindow="0" windowWidth="23580" windowHeight="130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L2" i="1" l="1"/>
  <c r="L3" i="1"/>
  <c r="J2" i="1"/>
  <c r="J3" i="1"/>
  <c r="K3" i="1" s="1"/>
  <c r="P3" i="1"/>
  <c r="N3" i="1"/>
  <c r="M3" i="1"/>
  <c r="B3" i="1"/>
  <c r="P2" i="1"/>
  <c r="H2" i="1"/>
  <c r="N2" i="1" s="1"/>
  <c r="M2" i="1"/>
  <c r="B2" i="1"/>
  <c r="K2" i="1" l="1"/>
  <c r="L9" i="1" s="1"/>
  <c r="Q2" i="1"/>
  <c r="Q3" i="1"/>
</calcChain>
</file>

<file path=xl/sharedStrings.xml><?xml version="1.0" encoding="utf-8"?>
<sst xmlns="http://schemas.openxmlformats.org/spreadsheetml/2006/main" count="25" uniqueCount="24">
  <si>
    <t>MCX Surf.Pi²/Pl</t>
  </si>
  <si>
    <t>Code Produit</t>
  </si>
  <si>
    <t>Nom Pavé</t>
  </si>
  <si>
    <t>Quantité Pi²/Pl</t>
  </si>
  <si>
    <t>H. Pied</t>
  </si>
  <si>
    <t>Surf. Rang Pi² ou Pl</t>
  </si>
  <si>
    <t>Surf.Cube Pi²/Pl</t>
  </si>
  <si>
    <t>Kit Surf.</t>
  </si>
  <si>
    <t>Sable Polymere Pi²</t>
  </si>
  <si>
    <t>Total Pal.</t>
  </si>
  <si>
    <t>Total Rang</t>
  </si>
  <si>
    <t>Total Pi²/Pl</t>
  </si>
  <si>
    <t>Total MCX</t>
  </si>
  <si>
    <t>Total Kit</t>
  </si>
  <si>
    <t>Vg³</t>
  </si>
  <si>
    <t>Polymere</t>
  </si>
  <si>
    <t>UNITE</t>
  </si>
  <si>
    <t>Prix</t>
  </si>
  <si>
    <t>MONTANT</t>
  </si>
  <si>
    <t>10550379</t>
  </si>
  <si>
    <t>Erreur Que je ne comprend pas</t>
  </si>
  <si>
    <t>Ci-haut</t>
  </si>
  <si>
    <t>Reponse que sa devrait donne</t>
  </si>
  <si>
    <t>ligne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</si>
</sst>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.00\P\i\²"/>
    <numFmt numFmtId="165" formatCode="#\P"/>
    <numFmt numFmtId="166" formatCode="#\R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20"/>
      <color rgb="FFFF000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Fill="1" applyBorder="1" applyAlignment="1" applyProtection="1">
      <alignment horizontal="center" vertical="center"/>
    </xf>
    <xf numFmtId="0" fontId="3" fillId="0" borderId="0" xfId="0" applyFont="1" applyProtection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right" vertical="center"/>
    </xf>
    <xf numFmtId="2" fontId="4" fillId="0" borderId="1" xfId="0" applyNumberFormat="1" applyFont="1" applyBorder="1" applyAlignment="1" applyProtection="1">
      <alignment horizontal="center" vertical="center"/>
      <protection locked="0"/>
    </xf>
    <xf numFmtId="2" fontId="4" fillId="0" borderId="1" xfId="0" applyNumberFormat="1" applyFont="1" applyBorder="1" applyAlignment="1" applyProtection="1">
      <alignment horizontal="right" vertical="center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165" fontId="4" fillId="2" borderId="1" xfId="0" applyNumberFormat="1" applyFont="1" applyFill="1" applyBorder="1" applyAlignment="1" applyProtection="1">
      <alignment horizontal="center"/>
    </xf>
    <xf numFmtId="166" fontId="4" fillId="3" borderId="2" xfId="0" applyNumberFormat="1" applyFont="1" applyFill="1" applyBorder="1" applyAlignment="1" applyProtection="1">
      <alignment horizontal="center"/>
    </xf>
    <xf numFmtId="1" fontId="4" fillId="6" borderId="1" xfId="0" applyNumberFormat="1" applyFont="1" applyFill="1" applyBorder="1" applyAlignment="1" applyProtection="1">
      <alignment horizontal="center" vertical="center"/>
    </xf>
    <xf numFmtId="1" fontId="4" fillId="7" borderId="1" xfId="0" applyNumberFormat="1" applyFont="1" applyFill="1" applyBorder="1" applyAlignment="1" applyProtection="1">
      <alignment horizontal="center" vertical="center"/>
    </xf>
    <xf numFmtId="0" fontId="4" fillId="8" borderId="1" xfId="0" applyFont="1" applyFill="1" applyBorder="1" applyAlignment="1" applyProtection="1">
      <alignment horizontal="center" vertical="center"/>
    </xf>
    <xf numFmtId="1" fontId="3" fillId="0" borderId="0" xfId="0" applyNumberFormat="1" applyFont="1" applyProtection="1"/>
    <xf numFmtId="0" fontId="3" fillId="0" borderId="0" xfId="0" applyFont="1" applyProtection="1">
      <protection locked="0"/>
    </xf>
    <xf numFmtId="1" fontId="4" fillId="5" borderId="1" xfId="0" applyNumberFormat="1" applyFont="1" applyFill="1" applyBorder="1" applyAlignment="1" applyProtection="1">
      <alignment horizontal="right" vertical="center"/>
    </xf>
    <xf numFmtId="0" fontId="5" fillId="4" borderId="1" xfId="0" applyFont="1" applyFill="1" applyBorder="1" applyProtection="1"/>
    <xf numFmtId="0" fontId="2" fillId="0" borderId="1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</xf>
    <xf numFmtId="0" fontId="2" fillId="7" borderId="1" xfId="0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Protection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ael/Feuille%20Calcule/Calcutateur%20Pav&#233;%20G%20et%20Blu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IT"/>
      <sheetName val="Techo bloc Calcule"/>
      <sheetName val="Livraison"/>
      <sheetName val="Calcule soumision"/>
      <sheetName val="Rendu final Soumission"/>
    </sheetNames>
    <sheetDataSet>
      <sheetData sheetId="0">
        <row r="2">
          <cell r="B2" t="str">
            <v>Permacon</v>
          </cell>
        </row>
        <row r="3">
          <cell r="A3" t="str">
            <v>Code Produit</v>
          </cell>
          <cell r="B3" t="str">
            <v>Nom Pavé</v>
          </cell>
          <cell r="C3" t="str">
            <v>Quantité Pi²</v>
          </cell>
          <cell r="D3" t="str">
            <v>MCX par Surface Pi²</v>
          </cell>
          <cell r="E3" t="str">
            <v>Surface par Rang Pi²</v>
          </cell>
          <cell r="F3" t="str">
            <v>Surface par Cube Pi²</v>
          </cell>
          <cell r="G3" t="str">
            <v>Kit par Surface</v>
          </cell>
        </row>
        <row r="4">
          <cell r="A4" t="str">
            <v>10550557</v>
          </cell>
          <cell r="B4" t="str">
            <v>Pavé Melville 80 noir</v>
          </cell>
          <cell r="C4">
            <v>116.3</v>
          </cell>
          <cell r="E4">
            <v>11.63</v>
          </cell>
          <cell r="F4">
            <v>116.3</v>
          </cell>
        </row>
        <row r="5">
          <cell r="A5" t="str">
            <v>10550447</v>
          </cell>
          <cell r="B5" t="str">
            <v>Pavé Melville 80 beige Margaux</v>
          </cell>
          <cell r="C5">
            <v>116.3</v>
          </cell>
          <cell r="E5">
            <v>11.63</v>
          </cell>
          <cell r="F5">
            <v>116.3</v>
          </cell>
        </row>
        <row r="6">
          <cell r="A6" t="str">
            <v>10550446</v>
          </cell>
          <cell r="B6" t="str">
            <v>Pavé Melville 80 gris Scandina</v>
          </cell>
          <cell r="C6">
            <v>116.3</v>
          </cell>
          <cell r="E6">
            <v>11.63</v>
          </cell>
          <cell r="F6">
            <v>116.3</v>
          </cell>
        </row>
        <row r="7">
          <cell r="A7" t="str">
            <v>10550558</v>
          </cell>
          <cell r="B7" t="str">
            <v>Pavé Melville 80 nuancé gris Newport</v>
          </cell>
          <cell r="C7">
            <v>116.3</v>
          </cell>
          <cell r="E7">
            <v>11.63</v>
          </cell>
          <cell r="F7">
            <v>116.3</v>
          </cell>
        </row>
        <row r="8">
          <cell r="A8" t="str">
            <v>10550556</v>
          </cell>
          <cell r="B8" t="str">
            <v>Pavé Melville 80 beige Savannah</v>
          </cell>
          <cell r="C8">
            <v>116.3</v>
          </cell>
          <cell r="E8">
            <v>11.63</v>
          </cell>
          <cell r="F8">
            <v>116.3</v>
          </cell>
        </row>
        <row r="9">
          <cell r="A9" t="str">
            <v>10551033</v>
          </cell>
          <cell r="B9" t="str">
            <v>Pavé Melville 80 petit rectangle</v>
          </cell>
          <cell r="C9">
            <v>83.97</v>
          </cell>
          <cell r="D9">
            <v>0.77749999999999997</v>
          </cell>
          <cell r="E9">
            <v>9.33</v>
          </cell>
          <cell r="F9">
            <v>83.97</v>
          </cell>
        </row>
        <row r="10">
          <cell r="A10" t="str">
            <v>10551035</v>
          </cell>
          <cell r="B10" t="str">
            <v>Pavé Melville 80 petit rectangle beige Margaux</v>
          </cell>
          <cell r="C10">
            <v>83.97</v>
          </cell>
          <cell r="D10">
            <v>0.77749999999999997</v>
          </cell>
          <cell r="E10">
            <v>9.33</v>
          </cell>
          <cell r="F10">
            <v>83.97</v>
          </cell>
        </row>
        <row r="11">
          <cell r="A11" t="str">
            <v>10551031</v>
          </cell>
          <cell r="B11" t="str">
            <v>Pavé Melville 80 petit rectangle gris Scandina</v>
          </cell>
          <cell r="C11">
            <v>83.97</v>
          </cell>
          <cell r="D11">
            <v>0.77749999999999997</v>
          </cell>
          <cell r="E11">
            <v>9.33</v>
          </cell>
          <cell r="F11">
            <v>83.97</v>
          </cell>
        </row>
        <row r="12">
          <cell r="A12" t="str">
            <v>10551034</v>
          </cell>
          <cell r="B12" t="str">
            <v>Pavé Melville 80 petit rectangle gris Newport</v>
          </cell>
          <cell r="C12">
            <v>83.97</v>
          </cell>
          <cell r="D12">
            <v>0.77749999999999997</v>
          </cell>
          <cell r="E12">
            <v>9.33</v>
          </cell>
          <cell r="F12">
            <v>83.97</v>
          </cell>
        </row>
        <row r="13">
          <cell r="A13" t="str">
            <v>10551032</v>
          </cell>
          <cell r="B13" t="str">
            <v>Pavé Melville 80 petit rectangle beige Savannah</v>
          </cell>
          <cell r="C13">
            <v>83.97</v>
          </cell>
          <cell r="D13">
            <v>0.77749999999999997</v>
          </cell>
          <cell r="E13">
            <v>9.33</v>
          </cell>
          <cell r="F13">
            <v>83.97</v>
          </cell>
        </row>
        <row r="14">
          <cell r="A14" t="str">
            <v>12052446</v>
          </cell>
          <cell r="B14" t="str">
            <v>Pavé Melville 60 petit rectangle</v>
          </cell>
          <cell r="C14">
            <v>111.96</v>
          </cell>
          <cell r="D14">
            <v>0.77749999999999997</v>
          </cell>
          <cell r="E14">
            <v>9.33</v>
          </cell>
          <cell r="F14">
            <v>111.96</v>
          </cell>
        </row>
        <row r="15">
          <cell r="A15" t="str">
            <v>12052444</v>
          </cell>
          <cell r="B15" t="str">
            <v>Pavé Melville 60 petit rectangle beige Margaux</v>
          </cell>
          <cell r="C15">
            <v>111.96</v>
          </cell>
          <cell r="D15">
            <v>0.77749999999999997</v>
          </cell>
          <cell r="E15">
            <v>9.33</v>
          </cell>
          <cell r="F15">
            <v>111.96</v>
          </cell>
        </row>
        <row r="16">
          <cell r="A16" t="str">
            <v>12052448</v>
          </cell>
          <cell r="B16" t="str">
            <v>Pavé Melville 60 petit rectangle gris Scandina</v>
          </cell>
          <cell r="C16">
            <v>111.96</v>
          </cell>
          <cell r="D16">
            <v>0.77749999999999997</v>
          </cell>
          <cell r="E16">
            <v>9.33</v>
          </cell>
          <cell r="F16">
            <v>111.96</v>
          </cell>
        </row>
        <row r="17">
          <cell r="A17" t="str">
            <v>12052445</v>
          </cell>
          <cell r="B17" t="str">
            <v>Pavé Melville 60 petit rectangle gris Newport</v>
          </cell>
          <cell r="C17">
            <v>111.96</v>
          </cell>
          <cell r="D17">
            <v>0.77749999999999997</v>
          </cell>
          <cell r="E17">
            <v>9.33</v>
          </cell>
          <cell r="F17">
            <v>111.96</v>
          </cell>
        </row>
        <row r="18">
          <cell r="A18" t="str">
            <v>12052447</v>
          </cell>
          <cell r="B18" t="str">
            <v>Pavé Melville 60 petit rectangle beige Savannah</v>
          </cell>
          <cell r="C18">
            <v>111.96</v>
          </cell>
          <cell r="D18">
            <v>0.77749999999999997</v>
          </cell>
          <cell r="E18">
            <v>9.33</v>
          </cell>
          <cell r="F18">
            <v>111.96</v>
          </cell>
        </row>
        <row r="19">
          <cell r="A19" t="str">
            <v>10550398</v>
          </cell>
          <cell r="B19" t="str">
            <v>Pavé Melville Plank slim noir Rockland</v>
          </cell>
          <cell r="C19">
            <v>91.84</v>
          </cell>
          <cell r="E19">
            <v>11.48</v>
          </cell>
          <cell r="F19">
            <v>91.84</v>
          </cell>
        </row>
        <row r="20">
          <cell r="A20" t="str">
            <v>10550400</v>
          </cell>
          <cell r="B20" t="str">
            <v>Pavé Melville Plank slim beige Margaux</v>
          </cell>
          <cell r="C20">
            <v>91.84</v>
          </cell>
          <cell r="E20">
            <v>11.48</v>
          </cell>
          <cell r="F20">
            <v>91.84</v>
          </cell>
        </row>
        <row r="21">
          <cell r="A21" t="str">
            <v>10550392</v>
          </cell>
          <cell r="B21" t="str">
            <v>Pavé Melville Plank slim gris Scandina</v>
          </cell>
          <cell r="C21">
            <v>91.84</v>
          </cell>
          <cell r="E21">
            <v>11.48</v>
          </cell>
          <cell r="F21">
            <v>91.84</v>
          </cell>
        </row>
        <row r="22">
          <cell r="A22" t="str">
            <v>10550399</v>
          </cell>
          <cell r="B22" t="str">
            <v>Pavé Melville Plank slim gris Newport</v>
          </cell>
          <cell r="C22">
            <v>91.84</v>
          </cell>
          <cell r="E22">
            <v>11.48</v>
          </cell>
          <cell r="F22">
            <v>91.84</v>
          </cell>
        </row>
        <row r="23">
          <cell r="A23" t="str">
            <v>10550391</v>
          </cell>
          <cell r="B23" t="str">
            <v>Pavé Melville Plank slim beige Savannah</v>
          </cell>
          <cell r="C23">
            <v>91.84</v>
          </cell>
          <cell r="E23">
            <v>11.48</v>
          </cell>
          <cell r="F23">
            <v>91.84</v>
          </cell>
        </row>
        <row r="24">
          <cell r="A24" t="str">
            <v>10550395</v>
          </cell>
          <cell r="B24" t="str">
            <v>Pavé Melville Plank large</v>
          </cell>
          <cell r="C24">
            <v>78.56</v>
          </cell>
          <cell r="E24">
            <v>9.82</v>
          </cell>
          <cell r="F24">
            <v>78.56</v>
          </cell>
        </row>
        <row r="25">
          <cell r="A25" t="str">
            <v>10550393</v>
          </cell>
          <cell r="B25" t="str">
            <v>Pavé Melville Plank large</v>
          </cell>
          <cell r="C25">
            <v>78.56</v>
          </cell>
          <cell r="E25">
            <v>9.82</v>
          </cell>
          <cell r="F25">
            <v>78.56</v>
          </cell>
        </row>
        <row r="26">
          <cell r="A26" t="str">
            <v>10550397</v>
          </cell>
          <cell r="B26" t="str">
            <v>Pavé Melville Plank large</v>
          </cell>
          <cell r="C26">
            <v>78.56</v>
          </cell>
          <cell r="E26">
            <v>9.82</v>
          </cell>
          <cell r="F26">
            <v>78.56</v>
          </cell>
        </row>
        <row r="27">
          <cell r="A27" t="str">
            <v>10550394</v>
          </cell>
          <cell r="B27" t="str">
            <v>Pavé Melville Plank large</v>
          </cell>
          <cell r="C27">
            <v>78.56</v>
          </cell>
          <cell r="E27">
            <v>9.82</v>
          </cell>
          <cell r="F27">
            <v>78.56</v>
          </cell>
        </row>
        <row r="28">
          <cell r="A28" t="str">
            <v>10550396</v>
          </cell>
          <cell r="B28" t="str">
            <v>Pavé Melville Plank large</v>
          </cell>
          <cell r="C28">
            <v>78.56</v>
          </cell>
          <cell r="E28">
            <v>9.82</v>
          </cell>
          <cell r="F28">
            <v>78.56</v>
          </cell>
        </row>
        <row r="29">
          <cell r="A29" t="str">
            <v>10551161</v>
          </cell>
          <cell r="B29" t="str">
            <v>Pavé Mondrian Plus 80</v>
          </cell>
          <cell r="C29">
            <v>94.95</v>
          </cell>
          <cell r="E29">
            <v>10.55</v>
          </cell>
          <cell r="F29">
            <v>94.95</v>
          </cell>
        </row>
        <row r="30">
          <cell r="A30" t="str">
            <v>10551159</v>
          </cell>
          <cell r="B30" t="str">
            <v>Pavé Mondrian Plus 80</v>
          </cell>
          <cell r="C30">
            <v>94.95</v>
          </cell>
          <cell r="E30">
            <v>10.55</v>
          </cell>
          <cell r="F30">
            <v>94.95</v>
          </cell>
        </row>
        <row r="31">
          <cell r="A31" t="str">
            <v>10551158</v>
          </cell>
          <cell r="B31" t="str">
            <v>Pavé Mondrian Plus 80</v>
          </cell>
          <cell r="C31">
            <v>94.95</v>
          </cell>
          <cell r="E31">
            <v>10.55</v>
          </cell>
          <cell r="F31">
            <v>94.95</v>
          </cell>
        </row>
        <row r="32">
          <cell r="A32" t="str">
            <v>10550461</v>
          </cell>
          <cell r="B32" t="str">
            <v>Pavé Mondrian Plus 80</v>
          </cell>
          <cell r="C32">
            <v>94.95</v>
          </cell>
          <cell r="E32">
            <v>10.55</v>
          </cell>
          <cell r="F32">
            <v>94.95</v>
          </cell>
        </row>
        <row r="33">
          <cell r="A33" t="str">
            <v>10551156</v>
          </cell>
          <cell r="B33" t="str">
            <v>Pavé Mondrian Plus 80</v>
          </cell>
          <cell r="C33">
            <v>94.95</v>
          </cell>
          <cell r="E33">
            <v>10.55</v>
          </cell>
          <cell r="F33">
            <v>94.95</v>
          </cell>
        </row>
        <row r="34">
          <cell r="A34" t="str">
            <v>10551157</v>
          </cell>
          <cell r="B34" t="str">
            <v>Pavé Mondrian Plus 80</v>
          </cell>
          <cell r="C34">
            <v>94.95</v>
          </cell>
          <cell r="E34">
            <v>10.55</v>
          </cell>
          <cell r="F34">
            <v>94.95</v>
          </cell>
        </row>
        <row r="35">
          <cell r="A35" t="str">
            <v>10550456</v>
          </cell>
          <cell r="B35" t="str">
            <v>Pavé Mondrian Plus 80</v>
          </cell>
          <cell r="C35">
            <v>94.95</v>
          </cell>
          <cell r="E35">
            <v>10.55</v>
          </cell>
          <cell r="F35">
            <v>94.95</v>
          </cell>
        </row>
        <row r="36">
          <cell r="A36" t="str">
            <v>10551162</v>
          </cell>
          <cell r="B36" t="str">
            <v>Pavé Mondrian Plus 80</v>
          </cell>
          <cell r="C36">
            <v>94.95</v>
          </cell>
          <cell r="E36">
            <v>10.55</v>
          </cell>
          <cell r="F36">
            <v>94.95</v>
          </cell>
        </row>
        <row r="37">
          <cell r="A37" t="str">
            <v>10551160</v>
          </cell>
          <cell r="B37" t="str">
            <v>Pavé Mondrian Plus 80</v>
          </cell>
          <cell r="C37">
            <v>94.95</v>
          </cell>
          <cell r="E37">
            <v>10.55</v>
          </cell>
          <cell r="F37">
            <v>94.95</v>
          </cell>
        </row>
        <row r="38">
          <cell r="A38" t="str">
            <v>10550516</v>
          </cell>
          <cell r="B38" t="str">
            <v>Pavé Mondrian Plus 80 petit rectangle</v>
          </cell>
          <cell r="C38">
            <v>79.11</v>
          </cell>
          <cell r="D38">
            <v>0.58599999999999997</v>
          </cell>
          <cell r="E38">
            <v>8.7899999999999991</v>
          </cell>
          <cell r="F38">
            <v>79.11</v>
          </cell>
        </row>
        <row r="39">
          <cell r="A39" t="str">
            <v>10550513</v>
          </cell>
          <cell r="B39" t="str">
            <v>Pavé Mondrian Plus 80 petit rectangle</v>
          </cell>
          <cell r="C39">
            <v>79.11</v>
          </cell>
          <cell r="D39">
            <v>0.58599999999999997</v>
          </cell>
          <cell r="E39">
            <v>8.7899999999999991</v>
          </cell>
          <cell r="F39">
            <v>79.11</v>
          </cell>
        </row>
        <row r="40">
          <cell r="A40" t="str">
            <v>10550509</v>
          </cell>
          <cell r="B40" t="str">
            <v>Pavé Mondrian Plus 80 petit rectangle</v>
          </cell>
          <cell r="C40">
            <v>79.11</v>
          </cell>
          <cell r="D40">
            <v>0.58599999999999997</v>
          </cell>
          <cell r="E40">
            <v>8.7899999999999991</v>
          </cell>
          <cell r="F40">
            <v>79.11</v>
          </cell>
        </row>
        <row r="41">
          <cell r="A41" t="str">
            <v>10550517</v>
          </cell>
          <cell r="B41" t="str">
            <v>Pavé Mondrian Plus 80 petit rectangle</v>
          </cell>
          <cell r="C41">
            <v>79.11</v>
          </cell>
          <cell r="D41">
            <v>0.58599999999999997</v>
          </cell>
          <cell r="E41">
            <v>8.7899999999999991</v>
          </cell>
          <cell r="F41">
            <v>79.11</v>
          </cell>
        </row>
        <row r="42">
          <cell r="A42" t="str">
            <v>10550515</v>
          </cell>
          <cell r="B42" t="str">
            <v>Pavé Mondrian Plus 80 petit rectangle</v>
          </cell>
          <cell r="C42">
            <v>79.11</v>
          </cell>
          <cell r="D42">
            <v>0.58599999999999997</v>
          </cell>
          <cell r="E42">
            <v>8.7899999999999991</v>
          </cell>
          <cell r="F42">
            <v>79.11</v>
          </cell>
        </row>
        <row r="43">
          <cell r="A43" t="str">
            <v>10550511</v>
          </cell>
          <cell r="B43" t="str">
            <v>Pavé Mondrian Plus 80 petit rectangle</v>
          </cell>
          <cell r="C43">
            <v>79.11</v>
          </cell>
          <cell r="D43">
            <v>0.58599999999999997</v>
          </cell>
          <cell r="E43">
            <v>8.7899999999999991</v>
          </cell>
          <cell r="F43">
            <v>79.11</v>
          </cell>
        </row>
        <row r="44">
          <cell r="A44" t="str">
            <v>10550512</v>
          </cell>
          <cell r="B44" t="str">
            <v>Pavé Mondrian Plus 80 petit rectangle</v>
          </cell>
          <cell r="C44">
            <v>79.11</v>
          </cell>
          <cell r="D44">
            <v>0.58599999999999997</v>
          </cell>
          <cell r="E44">
            <v>8.7899999999999991</v>
          </cell>
          <cell r="F44">
            <v>79.11</v>
          </cell>
        </row>
        <row r="45">
          <cell r="A45" t="str">
            <v>10550514</v>
          </cell>
          <cell r="B45" t="str">
            <v>Pavé Mondrian Plus 80 petit rectangle</v>
          </cell>
          <cell r="C45">
            <v>79.11</v>
          </cell>
          <cell r="D45">
            <v>0.58599999999999997</v>
          </cell>
          <cell r="E45">
            <v>8.7899999999999991</v>
          </cell>
          <cell r="F45">
            <v>79.11</v>
          </cell>
        </row>
        <row r="46">
          <cell r="A46" t="str">
            <v>10550510</v>
          </cell>
          <cell r="B46" t="str">
            <v>Pavé Mondrian Plus 80 petit rectangle</v>
          </cell>
          <cell r="C46">
            <v>79.11</v>
          </cell>
          <cell r="D46">
            <v>0.58599999999999997</v>
          </cell>
          <cell r="E46">
            <v>8.7899999999999991</v>
          </cell>
          <cell r="F46">
            <v>79.11</v>
          </cell>
        </row>
        <row r="47">
          <cell r="A47" t="str">
            <v>12052557</v>
          </cell>
          <cell r="B47" t="str">
            <v>Pavé Mondrian Plus 60 petit rectangle</v>
          </cell>
          <cell r="C47">
            <v>105.48</v>
          </cell>
          <cell r="D47">
            <v>0.58599999999999997</v>
          </cell>
          <cell r="E47">
            <v>8.7899999999999991</v>
          </cell>
          <cell r="F47">
            <v>105.48</v>
          </cell>
        </row>
        <row r="48">
          <cell r="A48" t="str">
            <v>12052564</v>
          </cell>
          <cell r="B48" t="str">
            <v>Pavé Mondrian Plus 60 petit rectangle</v>
          </cell>
          <cell r="C48">
            <v>105.48</v>
          </cell>
          <cell r="D48">
            <v>0.58599999999999997</v>
          </cell>
          <cell r="E48">
            <v>8.7899999999999991</v>
          </cell>
          <cell r="F48">
            <v>105.48</v>
          </cell>
        </row>
        <row r="49">
          <cell r="A49" t="str">
            <v>12052561</v>
          </cell>
          <cell r="B49" t="str">
            <v>Pavé Mondrian Plus 60 petit rectangle</v>
          </cell>
          <cell r="C49">
            <v>105.48</v>
          </cell>
          <cell r="D49">
            <v>0.58599999999999997</v>
          </cell>
          <cell r="E49">
            <v>8.7899999999999991</v>
          </cell>
          <cell r="F49">
            <v>105.48</v>
          </cell>
        </row>
        <row r="50">
          <cell r="A50" t="str">
            <v>12052556</v>
          </cell>
          <cell r="B50" t="str">
            <v>Pavé Mondrian Plus 60 petit rectangle</v>
          </cell>
          <cell r="C50">
            <v>105.48</v>
          </cell>
          <cell r="D50">
            <v>0.58599999999999997</v>
          </cell>
          <cell r="E50">
            <v>8.7899999999999991</v>
          </cell>
          <cell r="F50">
            <v>105.48</v>
          </cell>
        </row>
        <row r="51">
          <cell r="A51" t="str">
            <v>12052559</v>
          </cell>
          <cell r="B51" t="str">
            <v>Pavé Mondrian Plus 60 petit rectangle</v>
          </cell>
          <cell r="C51">
            <v>105.48</v>
          </cell>
          <cell r="D51">
            <v>0.58599999999999997</v>
          </cell>
          <cell r="E51">
            <v>8.7899999999999991</v>
          </cell>
          <cell r="F51">
            <v>105.48</v>
          </cell>
        </row>
        <row r="52">
          <cell r="A52" t="str">
            <v>12052563</v>
          </cell>
          <cell r="B52" t="str">
            <v>Pavé Mondrian Plus 60 petit rectangle</v>
          </cell>
          <cell r="C52">
            <v>105.48</v>
          </cell>
          <cell r="D52">
            <v>0.58599999999999997</v>
          </cell>
          <cell r="E52">
            <v>8.7899999999999991</v>
          </cell>
          <cell r="F52">
            <v>105.48</v>
          </cell>
        </row>
        <row r="53">
          <cell r="A53" t="str">
            <v>12052560</v>
          </cell>
          <cell r="B53" t="str">
            <v>Pavé Mondrian Plus 60 petit rectangle</v>
          </cell>
          <cell r="C53">
            <v>105.48</v>
          </cell>
          <cell r="D53">
            <v>0.58599999999999997</v>
          </cell>
          <cell r="E53">
            <v>8.7899999999999991</v>
          </cell>
          <cell r="F53">
            <v>105.48</v>
          </cell>
        </row>
        <row r="54">
          <cell r="A54" t="str">
            <v>12052558</v>
          </cell>
          <cell r="B54" t="str">
            <v>Pavé Mondrian Plus 60 petit rectangle</v>
          </cell>
          <cell r="C54">
            <v>105.48</v>
          </cell>
          <cell r="D54">
            <v>0.58599999999999997</v>
          </cell>
          <cell r="E54">
            <v>8.7899999999999991</v>
          </cell>
          <cell r="F54">
            <v>105.48</v>
          </cell>
        </row>
        <row r="55">
          <cell r="A55" t="str">
            <v>12052562</v>
          </cell>
          <cell r="B55" t="str">
            <v>Pavé Mondrian Plus 60 petit rectangle</v>
          </cell>
          <cell r="C55">
            <v>105.48</v>
          </cell>
          <cell r="D55">
            <v>0.58599999999999997</v>
          </cell>
          <cell r="E55">
            <v>8.7899999999999991</v>
          </cell>
          <cell r="F55">
            <v>105.48</v>
          </cell>
        </row>
        <row r="56">
          <cell r="A56" t="str">
            <v>10200561</v>
          </cell>
          <cell r="B56" t="str">
            <v>Pavé Cassara</v>
          </cell>
          <cell r="C56">
            <v>77.52</v>
          </cell>
          <cell r="E56">
            <v>9.69</v>
          </cell>
          <cell r="F56">
            <v>77.52</v>
          </cell>
        </row>
        <row r="57">
          <cell r="A57" t="str">
            <v>10200563</v>
          </cell>
          <cell r="B57" t="str">
            <v>Pavé Cassara</v>
          </cell>
          <cell r="C57">
            <v>77.52</v>
          </cell>
          <cell r="E57">
            <v>9.69</v>
          </cell>
          <cell r="F57">
            <v>77.52</v>
          </cell>
        </row>
        <row r="58">
          <cell r="A58" t="str">
            <v>10200562</v>
          </cell>
          <cell r="B58" t="str">
            <v>Pavé Cassara</v>
          </cell>
          <cell r="C58">
            <v>77.52</v>
          </cell>
          <cell r="E58">
            <v>9.69</v>
          </cell>
          <cell r="F58">
            <v>77.52</v>
          </cell>
        </row>
        <row r="59">
          <cell r="A59" t="str">
            <v>10200565</v>
          </cell>
          <cell r="B59" t="str">
            <v>Pavé Cassara grand rectangle</v>
          </cell>
          <cell r="C59">
            <v>54.24</v>
          </cell>
          <cell r="D59">
            <v>2.2599999999999998</v>
          </cell>
          <cell r="E59">
            <v>6.78</v>
          </cell>
          <cell r="F59">
            <v>54.24</v>
          </cell>
        </row>
        <row r="60">
          <cell r="A60" t="str">
            <v>10200566</v>
          </cell>
          <cell r="B60" t="str">
            <v>Pavé Cassara grand rectangle</v>
          </cell>
          <cell r="C60">
            <v>54.24</v>
          </cell>
          <cell r="D60">
            <v>2.2599999999999998</v>
          </cell>
          <cell r="E60">
            <v>6.78</v>
          </cell>
          <cell r="F60">
            <v>54.24</v>
          </cell>
        </row>
        <row r="61">
          <cell r="A61" t="str">
            <v>10200564</v>
          </cell>
          <cell r="B61" t="str">
            <v>Pavé Cassara grand rectangle</v>
          </cell>
          <cell r="C61">
            <v>54.24</v>
          </cell>
          <cell r="D61">
            <v>2.2599999999999998</v>
          </cell>
          <cell r="E61">
            <v>6.78</v>
          </cell>
          <cell r="F61">
            <v>54.24</v>
          </cell>
        </row>
        <row r="62">
          <cell r="A62" t="str">
            <v>10200681</v>
          </cell>
          <cell r="B62" t="str">
            <v>Pavé Cassara Plank</v>
          </cell>
          <cell r="C62">
            <v>72.319999999999993</v>
          </cell>
          <cell r="E62">
            <v>9.0399999999999991</v>
          </cell>
          <cell r="F62">
            <v>72.319999999999993</v>
          </cell>
        </row>
        <row r="63">
          <cell r="A63" t="str">
            <v>10200706</v>
          </cell>
          <cell r="B63" t="str">
            <v>Pavé Cassara Plank</v>
          </cell>
          <cell r="C63">
            <v>72.319999999999993</v>
          </cell>
          <cell r="E63">
            <v>9.0399999999999991</v>
          </cell>
          <cell r="F63">
            <v>72.319999999999993</v>
          </cell>
        </row>
        <row r="64">
          <cell r="A64" t="str">
            <v>10200711</v>
          </cell>
          <cell r="B64" t="str">
            <v>Pavé Cassara Plank</v>
          </cell>
          <cell r="C64">
            <v>72.319999999999993</v>
          </cell>
          <cell r="E64">
            <v>9.0399999999999991</v>
          </cell>
          <cell r="F64">
            <v>72.319999999999993</v>
          </cell>
        </row>
        <row r="65">
          <cell r="A65" t="str">
            <v>10550435</v>
          </cell>
          <cell r="B65" t="str">
            <v>Pavé Lexa 330 x 165</v>
          </cell>
          <cell r="C65">
            <v>94.95</v>
          </cell>
          <cell r="E65">
            <v>10.55</v>
          </cell>
          <cell r="F65">
            <v>94.95</v>
          </cell>
        </row>
        <row r="66">
          <cell r="A66" t="str">
            <v>10550551</v>
          </cell>
          <cell r="B66" t="str">
            <v>Pavé Lexa 330 x 165</v>
          </cell>
          <cell r="C66">
            <v>94.95</v>
          </cell>
          <cell r="E66">
            <v>10.55</v>
          </cell>
          <cell r="F66">
            <v>94.95</v>
          </cell>
        </row>
        <row r="67">
          <cell r="A67" t="str">
            <v>10550485</v>
          </cell>
          <cell r="B67" t="str">
            <v>Pavé Lexa 330 x 165</v>
          </cell>
          <cell r="C67">
            <v>94.95</v>
          </cell>
          <cell r="E67">
            <v>10.55</v>
          </cell>
          <cell r="F67">
            <v>94.95</v>
          </cell>
        </row>
        <row r="68">
          <cell r="A68" t="str">
            <v>10550434</v>
          </cell>
          <cell r="B68" t="str">
            <v>Pavé Lexa 330 x 330</v>
          </cell>
          <cell r="C68">
            <v>94.95</v>
          </cell>
          <cell r="E68">
            <v>10.55</v>
          </cell>
          <cell r="F68">
            <v>94.95</v>
          </cell>
        </row>
        <row r="69">
          <cell r="A69" t="str">
            <v>10550436</v>
          </cell>
          <cell r="B69" t="str">
            <v>Pavé Lexa 330 x 330</v>
          </cell>
          <cell r="C69">
            <v>94.95</v>
          </cell>
          <cell r="E69">
            <v>10.55</v>
          </cell>
          <cell r="F69">
            <v>94.95</v>
          </cell>
        </row>
        <row r="70">
          <cell r="A70" t="str">
            <v>10550484</v>
          </cell>
          <cell r="B70" t="str">
            <v>Pavé Lexa 330 x 330</v>
          </cell>
          <cell r="C70">
            <v>94.95</v>
          </cell>
          <cell r="E70">
            <v>10.55</v>
          </cell>
          <cell r="F70">
            <v>94.95</v>
          </cell>
        </row>
        <row r="71">
          <cell r="A71" t="str">
            <v>10550433</v>
          </cell>
          <cell r="B71" t="str">
            <v>Pavé Lexa 330 x 495</v>
          </cell>
          <cell r="C71">
            <v>94.95</v>
          </cell>
          <cell r="E71">
            <v>10.55</v>
          </cell>
          <cell r="F71">
            <v>94.95</v>
          </cell>
        </row>
        <row r="72">
          <cell r="A72" t="str">
            <v>10550437</v>
          </cell>
          <cell r="B72" t="str">
            <v>Pavé Lexa 330 x 495</v>
          </cell>
          <cell r="C72">
            <v>94.95</v>
          </cell>
          <cell r="E72">
            <v>10.55</v>
          </cell>
          <cell r="F72">
            <v>94.95</v>
          </cell>
        </row>
        <row r="73">
          <cell r="A73" t="str">
            <v>10550483</v>
          </cell>
          <cell r="B73" t="str">
            <v>Pavé Lexa 330 x 495</v>
          </cell>
          <cell r="C73">
            <v>94.95</v>
          </cell>
          <cell r="E73">
            <v>10.55</v>
          </cell>
          <cell r="F73">
            <v>94.95</v>
          </cell>
        </row>
        <row r="74">
          <cell r="A74" t="str">
            <v>10550378</v>
          </cell>
          <cell r="B74" t="str">
            <v>Pavé Trafalgar 60</v>
          </cell>
          <cell r="C74">
            <v>116.3</v>
          </cell>
          <cell r="E74">
            <v>11.63</v>
          </cell>
          <cell r="F74">
            <v>116.3</v>
          </cell>
        </row>
        <row r="75">
          <cell r="A75" t="str">
            <v>10550441</v>
          </cell>
          <cell r="B75" t="str">
            <v>Pavé Trafalgar 60</v>
          </cell>
          <cell r="C75">
            <v>116.3</v>
          </cell>
          <cell r="E75">
            <v>11.63</v>
          </cell>
          <cell r="F75">
            <v>116.3</v>
          </cell>
        </row>
        <row r="76">
          <cell r="A76" t="str">
            <v>10550442</v>
          </cell>
          <cell r="B76" t="str">
            <v>Pavé Trafalgar 60</v>
          </cell>
          <cell r="C76">
            <v>116.3</v>
          </cell>
          <cell r="E76">
            <v>11.63</v>
          </cell>
          <cell r="F76">
            <v>116.3</v>
          </cell>
        </row>
        <row r="77">
          <cell r="A77" t="str">
            <v>10550366</v>
          </cell>
          <cell r="B77" t="str">
            <v>Pavé Trafalgar 60</v>
          </cell>
          <cell r="C77">
            <v>116.3</v>
          </cell>
          <cell r="E77">
            <v>11.63</v>
          </cell>
          <cell r="F77">
            <v>116.3</v>
          </cell>
        </row>
        <row r="78">
          <cell r="A78" t="str">
            <v>10550368</v>
          </cell>
          <cell r="B78" t="str">
            <v>Pavé Trafalgar 60</v>
          </cell>
          <cell r="C78">
            <v>116.3</v>
          </cell>
          <cell r="E78">
            <v>11.63</v>
          </cell>
          <cell r="F78">
            <v>116.3</v>
          </cell>
        </row>
        <row r="79">
          <cell r="A79" t="str">
            <v>10550369</v>
          </cell>
          <cell r="B79" t="str">
            <v>Pavé Trafalgar 60</v>
          </cell>
          <cell r="C79">
            <v>116.3</v>
          </cell>
          <cell r="E79">
            <v>11.63</v>
          </cell>
          <cell r="F79">
            <v>116.3</v>
          </cell>
        </row>
        <row r="80">
          <cell r="A80" t="str">
            <v>10550370</v>
          </cell>
          <cell r="B80" t="str">
            <v>Pavé Trafalgar 60</v>
          </cell>
          <cell r="C80">
            <v>116.3</v>
          </cell>
          <cell r="E80">
            <v>11.63</v>
          </cell>
          <cell r="F80">
            <v>116.3</v>
          </cell>
        </row>
        <row r="81">
          <cell r="A81" t="str">
            <v>10550375</v>
          </cell>
          <cell r="B81" t="str">
            <v>Pavé Trafalgar 60</v>
          </cell>
          <cell r="C81">
            <v>116.3</v>
          </cell>
          <cell r="E81">
            <v>11.63</v>
          </cell>
          <cell r="F81">
            <v>116.3</v>
          </cell>
        </row>
        <row r="82">
          <cell r="A82" t="str">
            <v>10550376</v>
          </cell>
          <cell r="B82" t="str">
            <v>Pavé Trafalgar 60</v>
          </cell>
          <cell r="C82">
            <v>116.3</v>
          </cell>
          <cell r="E82">
            <v>11.63</v>
          </cell>
          <cell r="F82">
            <v>116.3</v>
          </cell>
        </row>
        <row r="83">
          <cell r="A83" t="str">
            <v>10550379</v>
          </cell>
          <cell r="B83" t="str">
            <v>Pavé Trafalgar 60 grand carré</v>
          </cell>
          <cell r="C83">
            <v>500</v>
          </cell>
          <cell r="D83">
            <v>0.97</v>
          </cell>
          <cell r="E83">
            <v>11.63</v>
          </cell>
          <cell r="F83">
            <v>116.3</v>
          </cell>
        </row>
        <row r="84">
          <cell r="A84" t="str">
            <v>10550547</v>
          </cell>
          <cell r="B84" t="str">
            <v>Pavé Trafalgar 60 grand carré</v>
          </cell>
          <cell r="C84">
            <v>116.3</v>
          </cell>
          <cell r="D84">
            <v>0.97</v>
          </cell>
          <cell r="E84">
            <v>11.63</v>
          </cell>
          <cell r="F84">
            <v>116.3</v>
          </cell>
        </row>
        <row r="85">
          <cell r="A85" t="str">
            <v>10550548</v>
          </cell>
          <cell r="B85" t="str">
            <v>Pavé Trafalgar 60 grand carré</v>
          </cell>
          <cell r="C85">
            <v>116.3</v>
          </cell>
          <cell r="D85">
            <v>0.97</v>
          </cell>
          <cell r="E85">
            <v>11.63</v>
          </cell>
          <cell r="F85">
            <v>116.3</v>
          </cell>
        </row>
        <row r="86">
          <cell r="A86" t="str">
            <v>10550367</v>
          </cell>
          <cell r="B86" t="str">
            <v>Pavé Trafalgar 60 grand carré</v>
          </cell>
          <cell r="C86">
            <v>116.3</v>
          </cell>
          <cell r="D86">
            <v>0.97</v>
          </cell>
          <cell r="E86">
            <v>11.63</v>
          </cell>
          <cell r="F86">
            <v>116.3</v>
          </cell>
        </row>
        <row r="87">
          <cell r="A87" t="str">
            <v>10550371</v>
          </cell>
          <cell r="B87" t="str">
            <v>Pavé Trafalgar 60 grand carré</v>
          </cell>
          <cell r="C87">
            <v>116.3</v>
          </cell>
          <cell r="D87">
            <v>0.97</v>
          </cell>
          <cell r="E87">
            <v>11.63</v>
          </cell>
          <cell r="F87">
            <v>116.3</v>
          </cell>
        </row>
        <row r="88">
          <cell r="A88" t="str">
            <v>10550372</v>
          </cell>
          <cell r="B88" t="str">
            <v>Pavé Trafalgar 60 grand carré</v>
          </cell>
          <cell r="C88">
            <v>116.3</v>
          </cell>
          <cell r="D88">
            <v>0.97</v>
          </cell>
          <cell r="E88">
            <v>11.63</v>
          </cell>
          <cell r="F88">
            <v>116.3</v>
          </cell>
        </row>
        <row r="89">
          <cell r="A89" t="str">
            <v>10550373</v>
          </cell>
          <cell r="B89" t="str">
            <v>Pavé Trafalgar 60 grand carré</v>
          </cell>
          <cell r="C89">
            <v>116.3</v>
          </cell>
          <cell r="D89">
            <v>0.97</v>
          </cell>
          <cell r="E89">
            <v>11.63</v>
          </cell>
          <cell r="F89">
            <v>116.3</v>
          </cell>
        </row>
        <row r="90">
          <cell r="A90" t="str">
            <v>10550374</v>
          </cell>
          <cell r="B90" t="str">
            <v>Pavé Trafalgar 60 grand carré</v>
          </cell>
          <cell r="C90">
            <v>116.3</v>
          </cell>
          <cell r="D90">
            <v>0.97</v>
          </cell>
          <cell r="E90">
            <v>11.63</v>
          </cell>
          <cell r="F90">
            <v>116.3</v>
          </cell>
        </row>
        <row r="91">
          <cell r="A91" t="str">
            <v>10550377</v>
          </cell>
          <cell r="B91" t="str">
            <v>Pavé Trafalgar 60 grand carré</v>
          </cell>
          <cell r="C91">
            <v>116.3</v>
          </cell>
          <cell r="D91">
            <v>0.97</v>
          </cell>
          <cell r="E91">
            <v>11.63</v>
          </cell>
          <cell r="F91">
            <v>116.3</v>
          </cell>
        </row>
        <row r="92">
          <cell r="A92" t="str">
            <v>10209002</v>
          </cell>
          <cell r="B92" t="str">
            <v>Pavé Méga-Trafalgar</v>
          </cell>
          <cell r="C92">
            <v>93.04</v>
          </cell>
          <cell r="E92">
            <v>11.63</v>
          </cell>
          <cell r="F92">
            <v>93.04</v>
          </cell>
        </row>
        <row r="93">
          <cell r="A93" t="str">
            <v>10209003</v>
          </cell>
          <cell r="B93" t="str">
            <v>Pavé Méga-Trafalgar</v>
          </cell>
          <cell r="C93">
            <v>93.04</v>
          </cell>
          <cell r="E93">
            <v>11.63</v>
          </cell>
          <cell r="F93">
            <v>93.04</v>
          </cell>
        </row>
        <row r="94">
          <cell r="A94" t="str">
            <v>10209014</v>
          </cell>
          <cell r="B94" t="str">
            <v>Pavé Méga-Trafalgar</v>
          </cell>
          <cell r="C94">
            <v>93.04</v>
          </cell>
          <cell r="E94">
            <v>11.63</v>
          </cell>
          <cell r="F94">
            <v>93.04</v>
          </cell>
        </row>
        <row r="95">
          <cell r="A95" t="str">
            <v>10209013</v>
          </cell>
          <cell r="B95" t="str">
            <v>Pavé Méga-Trafalgar</v>
          </cell>
          <cell r="C95">
            <v>93.04</v>
          </cell>
          <cell r="E95">
            <v>11.63</v>
          </cell>
          <cell r="F95">
            <v>93.04</v>
          </cell>
        </row>
        <row r="96">
          <cell r="A96" t="str">
            <v>10200296</v>
          </cell>
          <cell r="B96" t="str">
            <v>Pavé Méga-Trafalgar</v>
          </cell>
          <cell r="C96">
            <v>93.04</v>
          </cell>
          <cell r="E96">
            <v>11.63</v>
          </cell>
          <cell r="F96">
            <v>93.04</v>
          </cell>
        </row>
        <row r="97">
          <cell r="A97" t="str">
            <v>10209005</v>
          </cell>
          <cell r="B97" t="str">
            <v>Pavé Méga-Arbel</v>
          </cell>
          <cell r="C97">
            <v>78.5</v>
          </cell>
          <cell r="D97">
            <v>1.45</v>
          </cell>
          <cell r="E97">
            <v>8.66</v>
          </cell>
          <cell r="F97">
            <v>77.98</v>
          </cell>
        </row>
        <row r="98">
          <cell r="A98" t="str">
            <v>10200265</v>
          </cell>
          <cell r="B98" t="str">
            <v>Pavé Méga-Arbel</v>
          </cell>
          <cell r="C98">
            <v>77.98</v>
          </cell>
          <cell r="D98">
            <v>1.45</v>
          </cell>
          <cell r="E98">
            <v>8.66</v>
          </cell>
          <cell r="F98">
            <v>77.98</v>
          </cell>
        </row>
        <row r="99">
          <cell r="A99" t="str">
            <v>10200315</v>
          </cell>
          <cell r="B99" t="str">
            <v>Pavé Méga-Arbel</v>
          </cell>
          <cell r="C99">
            <v>79</v>
          </cell>
          <cell r="D99">
            <v>1.45</v>
          </cell>
          <cell r="E99">
            <v>8.66</v>
          </cell>
          <cell r="F99">
            <v>77.98</v>
          </cell>
        </row>
        <row r="100">
          <cell r="A100" t="str">
            <v>10100954</v>
          </cell>
          <cell r="B100" t="str">
            <v>Pavé Azur Classic</v>
          </cell>
          <cell r="C100">
            <v>133.21</v>
          </cell>
          <cell r="E100">
            <v>12.11</v>
          </cell>
          <cell r="F100">
            <v>133.21</v>
          </cell>
        </row>
        <row r="101">
          <cell r="A101" t="str">
            <v>10105802</v>
          </cell>
          <cell r="B101" t="str">
            <v>Pavé Azur Classic</v>
          </cell>
          <cell r="C101">
            <v>133.21</v>
          </cell>
          <cell r="E101">
            <v>12.11</v>
          </cell>
          <cell r="F101">
            <v>133.21</v>
          </cell>
        </row>
        <row r="102">
          <cell r="A102" t="str">
            <v>10100955</v>
          </cell>
          <cell r="B102" t="str">
            <v>Pavé Azur Classic</v>
          </cell>
          <cell r="C102">
            <v>133.21</v>
          </cell>
          <cell r="E102">
            <v>12.11</v>
          </cell>
          <cell r="F102">
            <v>133.21</v>
          </cell>
        </row>
        <row r="103">
          <cell r="A103" t="str">
            <v>10100952</v>
          </cell>
          <cell r="B103" t="str">
            <v>Pavé Azur</v>
          </cell>
          <cell r="C103">
            <v>133.21</v>
          </cell>
          <cell r="E103">
            <v>12.11</v>
          </cell>
          <cell r="F103">
            <v>133.21</v>
          </cell>
        </row>
        <row r="104">
          <cell r="A104" t="str">
            <v>10105803</v>
          </cell>
          <cell r="B104" t="str">
            <v>Pavé Azur</v>
          </cell>
          <cell r="C104">
            <v>133.21</v>
          </cell>
          <cell r="E104">
            <v>12.11</v>
          </cell>
          <cell r="F104">
            <v>133.21</v>
          </cell>
        </row>
        <row r="105">
          <cell r="A105" t="str">
            <v>10100953</v>
          </cell>
          <cell r="B105" t="str">
            <v>Pavé Azur</v>
          </cell>
          <cell r="C105">
            <v>133.21</v>
          </cell>
          <cell r="E105">
            <v>12.11</v>
          </cell>
          <cell r="F105">
            <v>133.21</v>
          </cell>
        </row>
        <row r="106">
          <cell r="A106" t="str">
            <v>10105801</v>
          </cell>
          <cell r="B106" t="str">
            <v>Pavé Azur</v>
          </cell>
          <cell r="C106">
            <v>133.21</v>
          </cell>
          <cell r="E106">
            <v>12.11</v>
          </cell>
          <cell r="F106">
            <v>133.21</v>
          </cell>
        </row>
        <row r="107">
          <cell r="A107" t="str">
            <v>10559051</v>
          </cell>
          <cell r="B107" t="str">
            <v>Pavé Amalfi</v>
          </cell>
          <cell r="C107">
            <v>93</v>
          </cell>
          <cell r="D107">
            <v>1.7250000000000001</v>
          </cell>
          <cell r="E107">
            <v>10.33</v>
          </cell>
          <cell r="F107">
            <v>93</v>
          </cell>
        </row>
        <row r="108">
          <cell r="A108" t="str">
            <v>10559052</v>
          </cell>
          <cell r="B108" t="str">
            <v>Pavé Amalfi</v>
          </cell>
          <cell r="C108">
            <v>93.5</v>
          </cell>
          <cell r="D108">
            <v>1.7250000000000001</v>
          </cell>
          <cell r="E108">
            <v>10.33</v>
          </cell>
          <cell r="F108">
            <v>93</v>
          </cell>
        </row>
        <row r="109">
          <cell r="A109" t="str">
            <v>10559060</v>
          </cell>
          <cell r="B109" t="str">
            <v>Pavé Amalfi</v>
          </cell>
          <cell r="C109">
            <v>93</v>
          </cell>
          <cell r="D109">
            <v>1.7250000000000001</v>
          </cell>
          <cell r="E109">
            <v>10.33</v>
          </cell>
          <cell r="F109">
            <v>93</v>
          </cell>
        </row>
        <row r="110">
          <cell r="A110" t="str">
            <v>10550507</v>
          </cell>
          <cell r="B110" t="str">
            <v>Pavé Amalfi</v>
          </cell>
          <cell r="C110">
            <v>93</v>
          </cell>
          <cell r="D110">
            <v>1.7250000000000001</v>
          </cell>
          <cell r="E110">
            <v>10.33</v>
          </cell>
          <cell r="F110">
            <v>93</v>
          </cell>
        </row>
        <row r="111">
          <cell r="A111" t="str">
            <v>10559053</v>
          </cell>
          <cell r="B111" t="str">
            <v>Pavé Amalfi grand carré</v>
          </cell>
          <cell r="C111">
            <v>93</v>
          </cell>
          <cell r="D111">
            <v>1.155</v>
          </cell>
          <cell r="E111">
            <v>10.33</v>
          </cell>
          <cell r="F111">
            <v>93</v>
          </cell>
        </row>
        <row r="112">
          <cell r="A112" t="str">
            <v>10559054</v>
          </cell>
          <cell r="B112" t="str">
            <v>Pavé Amalfi grand carré</v>
          </cell>
          <cell r="C112">
            <v>93</v>
          </cell>
          <cell r="D112">
            <v>1.155</v>
          </cell>
          <cell r="E112">
            <v>10.33</v>
          </cell>
          <cell r="F112">
            <v>93</v>
          </cell>
        </row>
        <row r="113">
          <cell r="A113" t="str">
            <v>10559061</v>
          </cell>
          <cell r="B113" t="str">
            <v>Pavé Amalfi grand carré</v>
          </cell>
          <cell r="C113">
            <v>93</v>
          </cell>
          <cell r="D113">
            <v>1.155</v>
          </cell>
          <cell r="E113">
            <v>10.33</v>
          </cell>
          <cell r="F113">
            <v>93</v>
          </cell>
        </row>
        <row r="114">
          <cell r="A114" t="str">
            <v>10550508</v>
          </cell>
          <cell r="B114" t="str">
            <v>Pavé Amalfi grand carré</v>
          </cell>
          <cell r="C114">
            <v>93</v>
          </cell>
          <cell r="D114">
            <v>1.155</v>
          </cell>
          <cell r="E114">
            <v>10.33</v>
          </cell>
          <cell r="F114">
            <v>93</v>
          </cell>
        </row>
        <row r="115">
          <cell r="A115" t="str">
            <v>10550008</v>
          </cell>
          <cell r="B115" t="str">
            <v>Pavé Péri-Amalfi</v>
          </cell>
          <cell r="C115">
            <v>92.79</v>
          </cell>
          <cell r="D115">
            <v>1.155</v>
          </cell>
          <cell r="E115">
            <v>10.31</v>
          </cell>
          <cell r="F115">
            <v>92.79</v>
          </cell>
        </row>
        <row r="116">
          <cell r="A116" t="str">
            <v>10550007</v>
          </cell>
          <cell r="B116" t="str">
            <v>Pavé Péri-Amalfi</v>
          </cell>
          <cell r="C116">
            <v>92.79</v>
          </cell>
          <cell r="D116">
            <v>1.155</v>
          </cell>
          <cell r="E116">
            <v>10.31</v>
          </cell>
          <cell r="F116">
            <v>92.79</v>
          </cell>
        </row>
        <row r="117">
          <cell r="A117" t="str">
            <v>10550003</v>
          </cell>
          <cell r="B117" t="str">
            <v>Pavé Péri-Amalfi</v>
          </cell>
          <cell r="C117">
            <v>92.79</v>
          </cell>
          <cell r="D117">
            <v>1.155</v>
          </cell>
          <cell r="E117">
            <v>10.31</v>
          </cell>
          <cell r="F117">
            <v>92.79</v>
          </cell>
        </row>
        <row r="118">
          <cell r="A118" t="str">
            <v>10550004</v>
          </cell>
          <cell r="B118" t="str">
            <v>Pavé Péri-Amalfi</v>
          </cell>
          <cell r="C118">
            <v>92.79</v>
          </cell>
          <cell r="D118">
            <v>1.155</v>
          </cell>
          <cell r="E118">
            <v>10.31</v>
          </cell>
          <cell r="F118">
            <v>92.79</v>
          </cell>
        </row>
        <row r="119">
          <cell r="A119" t="str">
            <v>10550002</v>
          </cell>
          <cell r="B119" t="str">
            <v>Pavé Vendome</v>
          </cell>
          <cell r="C119">
            <v>90.27</v>
          </cell>
          <cell r="E119">
            <v>11.28</v>
          </cell>
          <cell r="F119">
            <v>90.27</v>
          </cell>
        </row>
        <row r="120">
          <cell r="A120" t="str">
            <v>10559011</v>
          </cell>
          <cell r="B120" t="str">
            <v>Pavé Vendome</v>
          </cell>
          <cell r="C120">
            <v>90.27</v>
          </cell>
          <cell r="E120">
            <v>11.28</v>
          </cell>
          <cell r="F120">
            <v>90.27</v>
          </cell>
        </row>
        <row r="121">
          <cell r="A121" t="str">
            <v>10559012</v>
          </cell>
          <cell r="B121" t="str">
            <v>Pavé Vendome</v>
          </cell>
          <cell r="C121">
            <v>90.27</v>
          </cell>
          <cell r="E121">
            <v>11.28</v>
          </cell>
          <cell r="F121">
            <v>90.27</v>
          </cell>
        </row>
        <row r="122">
          <cell r="A122" t="str">
            <v>10559010</v>
          </cell>
          <cell r="B122" t="str">
            <v>Pavé Vendome</v>
          </cell>
          <cell r="C122">
            <v>90.27</v>
          </cell>
          <cell r="E122">
            <v>11.28</v>
          </cell>
          <cell r="F122">
            <v>90.27</v>
          </cell>
        </row>
        <row r="123">
          <cell r="A123" t="str">
            <v>10209056</v>
          </cell>
          <cell r="B123" t="str">
            <v>Pavé Luxembourg Classic</v>
          </cell>
          <cell r="C123">
            <v>86.8</v>
          </cell>
          <cell r="E123">
            <v>12.4</v>
          </cell>
          <cell r="F123">
            <v>86.8</v>
          </cell>
        </row>
        <row r="124">
          <cell r="A124" t="str">
            <v>10200661</v>
          </cell>
          <cell r="B124" t="str">
            <v>Pavé Luxembourg Classic</v>
          </cell>
          <cell r="C124">
            <v>86.8</v>
          </cell>
          <cell r="E124">
            <v>12.4</v>
          </cell>
          <cell r="F124">
            <v>86.8</v>
          </cell>
        </row>
        <row r="125">
          <cell r="A125" t="str">
            <v>10209055</v>
          </cell>
          <cell r="B125" t="str">
            <v>Pavé Luxembourg Classic</v>
          </cell>
          <cell r="C125">
            <v>86.8</v>
          </cell>
          <cell r="E125">
            <v>12.4</v>
          </cell>
          <cell r="F125">
            <v>86.8</v>
          </cell>
        </row>
        <row r="126">
          <cell r="A126" t="str">
            <v>10209060</v>
          </cell>
          <cell r="B126" t="str">
            <v>Pavé Luxembourg Classic grand rectangle</v>
          </cell>
          <cell r="C126">
            <v>86</v>
          </cell>
          <cell r="D126">
            <v>1.7949999999999999</v>
          </cell>
          <cell r="E126">
            <v>10.75</v>
          </cell>
          <cell r="F126">
            <v>86</v>
          </cell>
        </row>
        <row r="127">
          <cell r="A127" t="str">
            <v>10200662</v>
          </cell>
          <cell r="B127" t="str">
            <v>Pavé Luxembourg Classic grand rectangle</v>
          </cell>
          <cell r="C127">
            <v>86</v>
          </cell>
          <cell r="D127">
            <v>1.7949999999999999</v>
          </cell>
          <cell r="E127">
            <v>10.75</v>
          </cell>
          <cell r="F127">
            <v>86</v>
          </cell>
        </row>
        <row r="128">
          <cell r="A128" t="str">
            <v>10209059</v>
          </cell>
          <cell r="B128" t="str">
            <v>Pavé Luxembourg Classic grand rectangle</v>
          </cell>
          <cell r="C128">
            <v>86</v>
          </cell>
          <cell r="D128">
            <v>1.7949999999999999</v>
          </cell>
          <cell r="E128">
            <v>10.75</v>
          </cell>
          <cell r="F128">
            <v>86</v>
          </cell>
        </row>
        <row r="129">
          <cell r="A129" t="str">
            <v>10200529</v>
          </cell>
          <cell r="B129" t="str">
            <v>Pavé Luxembourg</v>
          </cell>
          <cell r="C129">
            <v>86.8</v>
          </cell>
          <cell r="E129">
            <v>12.4</v>
          </cell>
          <cell r="F129">
            <v>86.8</v>
          </cell>
        </row>
        <row r="130">
          <cell r="A130" t="str">
            <v>10209053</v>
          </cell>
          <cell r="B130" t="str">
            <v>Pavé Luxembourg</v>
          </cell>
          <cell r="C130">
            <v>86.8</v>
          </cell>
          <cell r="E130">
            <v>12.4</v>
          </cell>
          <cell r="F130">
            <v>86.8</v>
          </cell>
        </row>
        <row r="131">
          <cell r="A131" t="str">
            <v>10200599</v>
          </cell>
          <cell r="B131" t="str">
            <v>Pavé Luxembourg</v>
          </cell>
          <cell r="C131">
            <v>86.8</v>
          </cell>
          <cell r="E131">
            <v>12.4</v>
          </cell>
          <cell r="F131">
            <v>86.8</v>
          </cell>
        </row>
        <row r="132">
          <cell r="A132" t="str">
            <v>10209057</v>
          </cell>
          <cell r="B132" t="str">
            <v>Pavé Luxembourg</v>
          </cell>
          <cell r="C132">
            <v>86.8</v>
          </cell>
          <cell r="E132">
            <v>12.4</v>
          </cell>
          <cell r="F132">
            <v>86.8</v>
          </cell>
        </row>
        <row r="133">
          <cell r="A133" t="str">
            <v>10209060</v>
          </cell>
          <cell r="B133" t="str">
            <v>Pavé Luxembourg grand rectangle</v>
          </cell>
          <cell r="C133">
            <v>86</v>
          </cell>
          <cell r="D133">
            <v>1.7949999999999999</v>
          </cell>
          <cell r="E133">
            <v>10.75</v>
          </cell>
          <cell r="F133">
            <v>86</v>
          </cell>
        </row>
        <row r="134">
          <cell r="A134" t="str">
            <v>10200662</v>
          </cell>
          <cell r="B134" t="str">
            <v>Pavé Luxembourg grand rectangle</v>
          </cell>
          <cell r="C134">
            <v>86</v>
          </cell>
          <cell r="D134">
            <v>1.7949999999999999</v>
          </cell>
          <cell r="E134">
            <v>10.75</v>
          </cell>
          <cell r="F134">
            <v>86</v>
          </cell>
        </row>
        <row r="135">
          <cell r="A135" t="str">
            <v>10079015</v>
          </cell>
          <cell r="B135" t="str">
            <v>Pavé Paleo Plus</v>
          </cell>
          <cell r="C135">
            <v>127.89</v>
          </cell>
          <cell r="E135">
            <v>10.66</v>
          </cell>
          <cell r="F135">
            <v>127.89</v>
          </cell>
        </row>
        <row r="136">
          <cell r="A136" t="str">
            <v>10079016</v>
          </cell>
          <cell r="B136" t="str">
            <v>Pavé Paleo Plus</v>
          </cell>
          <cell r="C136">
            <v>127.89</v>
          </cell>
          <cell r="E136">
            <v>10.66</v>
          </cell>
          <cell r="F136">
            <v>127.89</v>
          </cell>
        </row>
        <row r="137">
          <cell r="A137" t="str">
            <v>10079115</v>
          </cell>
          <cell r="B137" t="str">
            <v>Pavé Paleo Plus</v>
          </cell>
          <cell r="C137">
            <v>127.89</v>
          </cell>
          <cell r="E137">
            <v>10.66</v>
          </cell>
          <cell r="F137">
            <v>127.89</v>
          </cell>
        </row>
        <row r="138">
          <cell r="A138" t="str">
            <v>10109087</v>
          </cell>
          <cell r="B138" t="str">
            <v>Pavé Paleo modulaire</v>
          </cell>
          <cell r="C138">
            <v>127.9</v>
          </cell>
          <cell r="E138">
            <v>11.63</v>
          </cell>
          <cell r="F138">
            <v>127.9</v>
          </cell>
        </row>
        <row r="139">
          <cell r="A139" t="str">
            <v>10109084</v>
          </cell>
          <cell r="B139" t="str">
            <v>Pavé Paleo modulaire</v>
          </cell>
          <cell r="C139">
            <v>127.9</v>
          </cell>
          <cell r="E139">
            <v>11.63</v>
          </cell>
          <cell r="F139">
            <v>127.9</v>
          </cell>
        </row>
        <row r="140">
          <cell r="A140" t="str">
            <v>10109092</v>
          </cell>
          <cell r="B140" t="str">
            <v>Pavé Paleo modulaire grand carré</v>
          </cell>
          <cell r="C140">
            <v>119.9</v>
          </cell>
          <cell r="D140">
            <v>0.54655208333000005</v>
          </cell>
          <cell r="E140">
            <v>10.9</v>
          </cell>
          <cell r="F140">
            <v>119.9</v>
          </cell>
        </row>
        <row r="141">
          <cell r="A141" t="str">
            <v>10109089</v>
          </cell>
          <cell r="B141" t="str">
            <v>Pavé Paleo modulaire grand carré</v>
          </cell>
          <cell r="C141">
            <v>119.9</v>
          </cell>
          <cell r="D141">
            <v>0.54655208333000005</v>
          </cell>
          <cell r="E141">
            <v>10.9</v>
          </cell>
          <cell r="F141">
            <v>119.9</v>
          </cell>
        </row>
        <row r="142">
          <cell r="A142" t="str">
            <v>10070324</v>
          </cell>
          <cell r="B142" t="str">
            <v>Pavé Bergerac Plus</v>
          </cell>
          <cell r="C142">
            <v>129.6</v>
          </cell>
          <cell r="E142">
            <v>10.8</v>
          </cell>
          <cell r="F142">
            <v>129.6</v>
          </cell>
        </row>
        <row r="143">
          <cell r="A143" t="str">
            <v>10100156</v>
          </cell>
          <cell r="B143" t="str">
            <v>Pavé Bergerac Plus</v>
          </cell>
          <cell r="C143">
            <v>129.6</v>
          </cell>
          <cell r="E143">
            <v>10.8</v>
          </cell>
          <cell r="F143">
            <v>129.6</v>
          </cell>
        </row>
        <row r="144">
          <cell r="A144" t="str">
            <v>10109525</v>
          </cell>
          <cell r="B144" t="str">
            <v>Pavé Bergerac Plus</v>
          </cell>
          <cell r="C144">
            <v>129.6</v>
          </cell>
          <cell r="E144">
            <v>10.8</v>
          </cell>
          <cell r="F144">
            <v>129.6</v>
          </cell>
        </row>
        <row r="145">
          <cell r="A145" t="str">
            <v>10505275</v>
          </cell>
          <cell r="B145" t="str">
            <v>Pavé Canvas</v>
          </cell>
          <cell r="C145">
            <v>113.63</v>
          </cell>
          <cell r="D145">
            <v>0.64500000000000002</v>
          </cell>
          <cell r="E145">
            <v>10.33</v>
          </cell>
          <cell r="F145">
            <v>113.63</v>
          </cell>
        </row>
        <row r="146">
          <cell r="A146" t="str">
            <v>10500640</v>
          </cell>
          <cell r="B146" t="str">
            <v>Pavé Canvas</v>
          </cell>
          <cell r="C146">
            <v>113.63</v>
          </cell>
          <cell r="D146">
            <v>0.64500000000000002</v>
          </cell>
          <cell r="E146">
            <v>10.33</v>
          </cell>
          <cell r="F146">
            <v>113.63</v>
          </cell>
        </row>
        <row r="147">
          <cell r="A147" t="str">
            <v>10504271</v>
          </cell>
          <cell r="B147" t="str">
            <v>Pavé Canvas</v>
          </cell>
          <cell r="C147">
            <v>113.63</v>
          </cell>
          <cell r="D147">
            <v>0.64500000000000002</v>
          </cell>
          <cell r="E147">
            <v>10.33</v>
          </cell>
          <cell r="F147">
            <v>113.63</v>
          </cell>
        </row>
        <row r="148">
          <cell r="A148" t="str">
            <v>10509003</v>
          </cell>
          <cell r="B148" t="str">
            <v>Pavé Melville classic gris</v>
          </cell>
          <cell r="C148">
            <v>118.2</v>
          </cell>
          <cell r="D148">
            <v>0.219</v>
          </cell>
          <cell r="E148">
            <v>11.82</v>
          </cell>
          <cell r="F148">
            <v>118.2</v>
          </cell>
        </row>
        <row r="149">
          <cell r="A149" t="str">
            <v>10509008</v>
          </cell>
          <cell r="B149" t="str">
            <v>Pavé Melville classic gris</v>
          </cell>
          <cell r="C149">
            <v>118.2</v>
          </cell>
          <cell r="D149">
            <v>0.219</v>
          </cell>
          <cell r="E149">
            <v>11.82</v>
          </cell>
          <cell r="F149">
            <v>118.2</v>
          </cell>
        </row>
        <row r="150">
          <cell r="A150" t="str">
            <v>10509004</v>
          </cell>
          <cell r="B150" t="str">
            <v>Pavé Melville classic gris</v>
          </cell>
          <cell r="C150">
            <v>118.2</v>
          </cell>
          <cell r="D150">
            <v>0.219</v>
          </cell>
          <cell r="E150">
            <v>11.82</v>
          </cell>
          <cell r="F150">
            <v>118.2</v>
          </cell>
        </row>
        <row r="151">
          <cell r="A151" t="str">
            <v>10509215</v>
          </cell>
          <cell r="B151" t="str">
            <v>Pavé Melville classic gris</v>
          </cell>
          <cell r="C151">
            <v>118.2</v>
          </cell>
          <cell r="D151">
            <v>0.219</v>
          </cell>
          <cell r="E151">
            <v>11.82</v>
          </cell>
          <cell r="F151">
            <v>118.2</v>
          </cell>
        </row>
        <row r="152">
          <cell r="A152" t="str">
            <v>10500683</v>
          </cell>
          <cell r="B152" t="str">
            <v>Pavé Melville classic gris</v>
          </cell>
          <cell r="C152">
            <v>118.2</v>
          </cell>
          <cell r="D152">
            <v>0.219</v>
          </cell>
          <cell r="E152">
            <v>11.82</v>
          </cell>
          <cell r="F152">
            <v>118.2</v>
          </cell>
        </row>
        <row r="153">
          <cell r="A153" t="str">
            <v>10502876</v>
          </cell>
          <cell r="B153" t="str">
            <v>Pavé Melville classic gris</v>
          </cell>
          <cell r="C153">
            <v>118.2</v>
          </cell>
          <cell r="D153">
            <v>0.219</v>
          </cell>
          <cell r="E153">
            <v>11.82</v>
          </cell>
          <cell r="F153">
            <v>118.2</v>
          </cell>
        </row>
        <row r="154">
          <cell r="A154" t="str">
            <v>10506491</v>
          </cell>
          <cell r="B154" t="str">
            <v>Pavé Melville classic gris</v>
          </cell>
          <cell r="C154">
            <v>118.2</v>
          </cell>
          <cell r="D154">
            <v>0.219</v>
          </cell>
          <cell r="E154">
            <v>11.82</v>
          </cell>
          <cell r="F154">
            <v>118.2</v>
          </cell>
        </row>
        <row r="155">
          <cell r="A155" t="str">
            <v>10506492</v>
          </cell>
          <cell r="B155" t="str">
            <v>Pavé Melville classic gris</v>
          </cell>
          <cell r="C155">
            <v>118.2</v>
          </cell>
          <cell r="D155">
            <v>0.219</v>
          </cell>
          <cell r="E155">
            <v>11.82</v>
          </cell>
          <cell r="F155">
            <v>118.2</v>
          </cell>
        </row>
        <row r="156">
          <cell r="A156" t="str">
            <v>10559039</v>
          </cell>
          <cell r="B156" t="str">
            <v>Pavé Greenwich</v>
          </cell>
          <cell r="C156">
            <v>96.84</v>
          </cell>
          <cell r="D156">
            <v>0.22520999999999999</v>
          </cell>
          <cell r="E156">
            <v>19.37</v>
          </cell>
          <cell r="F156">
            <v>96.84</v>
          </cell>
        </row>
        <row r="157">
          <cell r="A157" t="str">
            <v>10559040</v>
          </cell>
          <cell r="B157" t="str">
            <v>Pavé Greenwich</v>
          </cell>
          <cell r="C157">
            <v>96.84</v>
          </cell>
          <cell r="D157">
            <v>0.22520999999999999</v>
          </cell>
          <cell r="E157">
            <v>19.37</v>
          </cell>
          <cell r="F157">
            <v>96.84</v>
          </cell>
        </row>
        <row r="158">
          <cell r="A158" t="str">
            <v>10150778</v>
          </cell>
          <cell r="B158" t="str">
            <v>Pavé Colosseo</v>
          </cell>
          <cell r="C158">
            <v>97.2</v>
          </cell>
          <cell r="D158">
            <v>0.34714286</v>
          </cell>
          <cell r="E158">
            <v>9.7200000000000006</v>
          </cell>
          <cell r="F158">
            <v>97.2</v>
          </cell>
        </row>
        <row r="159">
          <cell r="A159" t="str">
            <v>10150777</v>
          </cell>
          <cell r="B159" t="str">
            <v>Pavé Colosseo</v>
          </cell>
          <cell r="C159">
            <v>97.2</v>
          </cell>
          <cell r="D159">
            <v>0.34714286</v>
          </cell>
          <cell r="E159">
            <v>9.7200000000000006</v>
          </cell>
          <cell r="F159">
            <v>97.2</v>
          </cell>
        </row>
        <row r="160">
          <cell r="A160" t="str">
            <v>10500687</v>
          </cell>
          <cell r="B160" t="str">
            <v>Pavé Héritage universel</v>
          </cell>
          <cell r="C160">
            <v>141.80000000000001</v>
          </cell>
          <cell r="D160">
            <v>0.219</v>
          </cell>
          <cell r="E160">
            <v>11.82</v>
          </cell>
          <cell r="F160">
            <v>141.80000000000001</v>
          </cell>
        </row>
        <row r="161">
          <cell r="A161" t="str">
            <v>10500688</v>
          </cell>
          <cell r="B161" t="str">
            <v>Pavé Héritage universel</v>
          </cell>
          <cell r="C161">
            <v>141.80000000000001</v>
          </cell>
          <cell r="D161">
            <v>0.219</v>
          </cell>
          <cell r="E161">
            <v>11.82</v>
          </cell>
          <cell r="F161">
            <v>141.80000000000001</v>
          </cell>
        </row>
        <row r="162">
          <cell r="A162" t="str">
            <v>10500293</v>
          </cell>
          <cell r="B162" t="str">
            <v>Pavé Domino 50</v>
          </cell>
          <cell r="C162">
            <v>120</v>
          </cell>
          <cell r="D162">
            <v>0.5</v>
          </cell>
          <cell r="E162">
            <v>12</v>
          </cell>
          <cell r="F162">
            <v>120</v>
          </cell>
        </row>
        <row r="163">
          <cell r="A163" t="str">
            <v>10500296</v>
          </cell>
          <cell r="B163" t="str">
            <v>Pavé Domino 50</v>
          </cell>
          <cell r="C163">
            <v>120</v>
          </cell>
          <cell r="D163">
            <v>0.5</v>
          </cell>
          <cell r="E163">
            <v>12</v>
          </cell>
          <cell r="F163">
            <v>120</v>
          </cell>
        </row>
        <row r="164">
          <cell r="A164" t="str">
            <v>10100904</v>
          </cell>
          <cell r="B164" t="str">
            <v>Pavé Domino 60</v>
          </cell>
          <cell r="C164">
            <v>100</v>
          </cell>
          <cell r="D164">
            <v>0.5</v>
          </cell>
          <cell r="E164">
            <v>10</v>
          </cell>
          <cell r="F164">
            <v>100</v>
          </cell>
        </row>
        <row r="165">
          <cell r="A165" t="str">
            <v>10100903</v>
          </cell>
          <cell r="B165" t="str">
            <v>Pavé Domino 60</v>
          </cell>
          <cell r="C165">
            <v>100</v>
          </cell>
          <cell r="D165">
            <v>0.5</v>
          </cell>
          <cell r="E165">
            <v>10</v>
          </cell>
          <cell r="F165">
            <v>100</v>
          </cell>
        </row>
        <row r="166">
          <cell r="A166" t="str">
            <v>12052732</v>
          </cell>
          <cell r="B166" t="str">
            <v>Dalle Melville 60</v>
          </cell>
          <cell r="C166">
            <v>111.96</v>
          </cell>
          <cell r="E166">
            <v>9.33</v>
          </cell>
          <cell r="F166">
            <v>111.96</v>
          </cell>
        </row>
        <row r="167">
          <cell r="A167" t="str">
            <v>12052365</v>
          </cell>
          <cell r="B167" t="str">
            <v>Dalle Melville 60</v>
          </cell>
          <cell r="C167">
            <v>111.96</v>
          </cell>
          <cell r="E167">
            <v>9.33</v>
          </cell>
          <cell r="F167">
            <v>111.96</v>
          </cell>
        </row>
        <row r="168">
          <cell r="A168" t="str">
            <v>12052734</v>
          </cell>
          <cell r="B168" t="str">
            <v>Dalle Melville 60</v>
          </cell>
          <cell r="C168">
            <v>111.96</v>
          </cell>
          <cell r="E168">
            <v>9.33</v>
          </cell>
          <cell r="F168">
            <v>111.96</v>
          </cell>
        </row>
        <row r="169">
          <cell r="A169" t="str">
            <v>12052364</v>
          </cell>
          <cell r="B169" t="str">
            <v>Dalle Melville 60</v>
          </cell>
          <cell r="C169">
            <v>111.96</v>
          </cell>
          <cell r="E169">
            <v>9.33</v>
          </cell>
          <cell r="F169">
            <v>111.96</v>
          </cell>
        </row>
        <row r="170">
          <cell r="A170" t="str">
            <v>12052733</v>
          </cell>
          <cell r="B170" t="str">
            <v>Dalle Melville 60</v>
          </cell>
          <cell r="C170">
            <v>111.96</v>
          </cell>
          <cell r="E170">
            <v>9.33</v>
          </cell>
          <cell r="F170">
            <v>111.96</v>
          </cell>
        </row>
        <row r="171">
          <cell r="A171" t="str">
            <v>12051905</v>
          </cell>
          <cell r="B171" t="str">
            <v>Dalle Melville 50</v>
          </cell>
          <cell r="C171">
            <v>111.96</v>
          </cell>
          <cell r="E171">
            <v>9.33</v>
          </cell>
          <cell r="F171">
            <v>111.96</v>
          </cell>
        </row>
        <row r="172">
          <cell r="A172" t="str">
            <v>12052314</v>
          </cell>
          <cell r="B172" t="str">
            <v>Dalle Melville 50</v>
          </cell>
          <cell r="C172">
            <v>111.96</v>
          </cell>
          <cell r="E172">
            <v>9.33</v>
          </cell>
          <cell r="F172">
            <v>111.96</v>
          </cell>
        </row>
        <row r="173">
          <cell r="A173" t="str">
            <v>12052315</v>
          </cell>
          <cell r="B173" t="str">
            <v>Dalle Melville 50</v>
          </cell>
          <cell r="C173">
            <v>111.96</v>
          </cell>
          <cell r="E173">
            <v>9.33</v>
          </cell>
          <cell r="F173">
            <v>111.96</v>
          </cell>
        </row>
        <row r="174">
          <cell r="A174" t="str">
            <v>12051903</v>
          </cell>
          <cell r="B174" t="str">
            <v>Dalle Melville 50</v>
          </cell>
          <cell r="C174">
            <v>111.96</v>
          </cell>
          <cell r="E174">
            <v>9.33</v>
          </cell>
          <cell r="F174">
            <v>111.96</v>
          </cell>
        </row>
        <row r="175">
          <cell r="A175" t="str">
            <v>12051904</v>
          </cell>
          <cell r="B175" t="str">
            <v>Dalle Melville 50</v>
          </cell>
          <cell r="C175">
            <v>111.96</v>
          </cell>
          <cell r="E175">
            <v>9.33</v>
          </cell>
          <cell r="F175">
            <v>111.96</v>
          </cell>
        </row>
        <row r="176">
          <cell r="A176" t="str">
            <v>12052360</v>
          </cell>
          <cell r="B176" t="str">
            <v>Dalle Méga-Melville</v>
          </cell>
          <cell r="C176">
            <v>128.26</v>
          </cell>
          <cell r="D176">
            <v>5.83</v>
          </cell>
          <cell r="E176">
            <v>11.66</v>
          </cell>
          <cell r="F176">
            <v>128.26</v>
          </cell>
        </row>
        <row r="177">
          <cell r="A177" t="str">
            <v>12052362</v>
          </cell>
          <cell r="B177" t="str">
            <v>Dalle Méga-Melville</v>
          </cell>
          <cell r="C177">
            <v>128.26</v>
          </cell>
          <cell r="D177">
            <v>5.83</v>
          </cell>
          <cell r="E177">
            <v>11.66</v>
          </cell>
          <cell r="F177">
            <v>128.26</v>
          </cell>
        </row>
        <row r="178">
          <cell r="A178" t="str">
            <v>12052363</v>
          </cell>
          <cell r="B178" t="str">
            <v>Dalle Méga-Melville</v>
          </cell>
          <cell r="C178">
            <v>128.26</v>
          </cell>
          <cell r="D178">
            <v>5.83</v>
          </cell>
          <cell r="E178">
            <v>11.66</v>
          </cell>
          <cell r="F178">
            <v>128.26</v>
          </cell>
        </row>
        <row r="179">
          <cell r="A179" t="str">
            <v>12052361</v>
          </cell>
          <cell r="B179" t="str">
            <v>Dalle Méga-Melville</v>
          </cell>
          <cell r="C179">
            <v>128.26</v>
          </cell>
          <cell r="D179">
            <v>5.83</v>
          </cell>
          <cell r="E179">
            <v>11.66</v>
          </cell>
          <cell r="F179">
            <v>128.26</v>
          </cell>
        </row>
        <row r="180">
          <cell r="A180" t="str">
            <v>12052366</v>
          </cell>
          <cell r="B180" t="str">
            <v>Dalle Méga-Melville</v>
          </cell>
          <cell r="C180">
            <v>128.26</v>
          </cell>
          <cell r="D180">
            <v>5.83</v>
          </cell>
          <cell r="E180">
            <v>11.66</v>
          </cell>
          <cell r="F180">
            <v>128.26</v>
          </cell>
        </row>
        <row r="181">
          <cell r="A181" t="str">
            <v>12052889</v>
          </cell>
          <cell r="B181" t="str">
            <v>Dalle Mondrian 60</v>
          </cell>
          <cell r="C181">
            <v>126.6</v>
          </cell>
          <cell r="E181">
            <v>10.55</v>
          </cell>
          <cell r="F181">
            <v>126.6</v>
          </cell>
        </row>
        <row r="182">
          <cell r="A182" t="str">
            <v>12052893</v>
          </cell>
          <cell r="B182" t="str">
            <v>Dalle Mondrian 60</v>
          </cell>
          <cell r="C182">
            <v>126.6</v>
          </cell>
          <cell r="E182">
            <v>10.55</v>
          </cell>
          <cell r="F182">
            <v>126.6</v>
          </cell>
        </row>
        <row r="183">
          <cell r="A183" t="str">
            <v>12052894</v>
          </cell>
          <cell r="B183" t="str">
            <v>Dalle Mondrian 60</v>
          </cell>
          <cell r="C183">
            <v>126.6</v>
          </cell>
          <cell r="E183">
            <v>10.55</v>
          </cell>
          <cell r="F183">
            <v>126.6</v>
          </cell>
        </row>
        <row r="184">
          <cell r="A184" t="str">
            <v>12052566</v>
          </cell>
          <cell r="B184" t="str">
            <v>Dalle Mondrian 60</v>
          </cell>
          <cell r="C184">
            <v>126.6</v>
          </cell>
          <cell r="E184">
            <v>10.55</v>
          </cell>
          <cell r="F184">
            <v>126.6</v>
          </cell>
        </row>
        <row r="185">
          <cell r="A185" t="str">
            <v>12052891</v>
          </cell>
          <cell r="B185" t="str">
            <v>Dalle Mondrian 60</v>
          </cell>
          <cell r="C185">
            <v>126.6</v>
          </cell>
          <cell r="E185">
            <v>10.55</v>
          </cell>
          <cell r="F185">
            <v>126.6</v>
          </cell>
        </row>
        <row r="186">
          <cell r="A186" t="str">
            <v>12052890</v>
          </cell>
          <cell r="B186" t="str">
            <v>Dalle Mondrian 60</v>
          </cell>
          <cell r="C186">
            <v>126.6</v>
          </cell>
          <cell r="E186">
            <v>10.55</v>
          </cell>
          <cell r="F186">
            <v>126.6</v>
          </cell>
        </row>
        <row r="187">
          <cell r="A187" t="str">
            <v>12052096</v>
          </cell>
          <cell r="B187" t="str">
            <v>Dalle Mondrian 60</v>
          </cell>
          <cell r="C187">
            <v>126.6</v>
          </cell>
          <cell r="E187">
            <v>10.55</v>
          </cell>
          <cell r="F187">
            <v>126.6</v>
          </cell>
        </row>
        <row r="188">
          <cell r="A188" t="str">
            <v>12052888</v>
          </cell>
          <cell r="B188" t="str">
            <v>Dalle Mondrian 60</v>
          </cell>
          <cell r="C188">
            <v>126.6</v>
          </cell>
          <cell r="E188">
            <v>10.55</v>
          </cell>
          <cell r="F188">
            <v>126.6</v>
          </cell>
        </row>
        <row r="189">
          <cell r="A189" t="str">
            <v>12052892</v>
          </cell>
          <cell r="B189" t="str">
            <v>Dalle Mondrian 60</v>
          </cell>
          <cell r="C189">
            <v>126.6</v>
          </cell>
          <cell r="E189">
            <v>10.55</v>
          </cell>
          <cell r="F189">
            <v>126.6</v>
          </cell>
        </row>
        <row r="190">
          <cell r="A190" t="str">
            <v>12052842</v>
          </cell>
          <cell r="B190" t="str">
            <v>Dalle Mondrian 50</v>
          </cell>
          <cell r="C190">
            <v>116.6</v>
          </cell>
          <cell r="E190">
            <v>11.66</v>
          </cell>
          <cell r="F190">
            <v>116.6</v>
          </cell>
        </row>
        <row r="191">
          <cell r="A191" t="str">
            <v>12052844</v>
          </cell>
          <cell r="B191" t="str">
            <v>Dalle Mondrian 50</v>
          </cell>
          <cell r="C191">
            <v>116.6</v>
          </cell>
          <cell r="E191">
            <v>11.66</v>
          </cell>
          <cell r="F191">
            <v>116.6</v>
          </cell>
        </row>
        <row r="192">
          <cell r="A192" t="str">
            <v>12052565</v>
          </cell>
          <cell r="B192" t="str">
            <v>Dalle Mondrian 50</v>
          </cell>
          <cell r="C192">
            <v>116.6</v>
          </cell>
          <cell r="E192">
            <v>11.66</v>
          </cell>
          <cell r="F192">
            <v>116.6</v>
          </cell>
        </row>
        <row r="193">
          <cell r="A193" t="str">
            <v>12050104</v>
          </cell>
          <cell r="B193" t="str">
            <v>Dalle Mondrian 50</v>
          </cell>
          <cell r="C193">
            <v>116.6</v>
          </cell>
          <cell r="E193">
            <v>11.66</v>
          </cell>
          <cell r="F193">
            <v>116.6</v>
          </cell>
        </row>
        <row r="194">
          <cell r="A194" t="str">
            <v>12052843</v>
          </cell>
          <cell r="B194" t="str">
            <v>Dalle Mondrian 50</v>
          </cell>
          <cell r="C194">
            <v>116.6</v>
          </cell>
          <cell r="E194">
            <v>11.66</v>
          </cell>
          <cell r="F194">
            <v>116.6</v>
          </cell>
        </row>
        <row r="195">
          <cell r="A195" t="str">
            <v>12052845</v>
          </cell>
          <cell r="B195" t="str">
            <v>Dalle Mondrian 50</v>
          </cell>
          <cell r="C195">
            <v>116.6</v>
          </cell>
          <cell r="E195">
            <v>11.66</v>
          </cell>
          <cell r="F195">
            <v>116.6</v>
          </cell>
        </row>
        <row r="196">
          <cell r="A196" t="str">
            <v>12052095</v>
          </cell>
          <cell r="B196" t="str">
            <v>Dalle Mondrian 50</v>
          </cell>
          <cell r="C196">
            <v>116.6</v>
          </cell>
          <cell r="E196">
            <v>11.66</v>
          </cell>
          <cell r="F196">
            <v>116.6</v>
          </cell>
        </row>
        <row r="197">
          <cell r="A197" t="str">
            <v>12052835</v>
          </cell>
          <cell r="B197" t="str">
            <v>Dalle Mondrian 50</v>
          </cell>
          <cell r="C197">
            <v>116.6</v>
          </cell>
          <cell r="E197">
            <v>11.66</v>
          </cell>
          <cell r="F197">
            <v>116.6</v>
          </cell>
        </row>
        <row r="198">
          <cell r="A198" t="str">
            <v>12052841</v>
          </cell>
          <cell r="B198" t="str">
            <v>Dalle Mondrian 50</v>
          </cell>
          <cell r="C198">
            <v>116.6</v>
          </cell>
          <cell r="E198">
            <v>11.66</v>
          </cell>
          <cell r="F198">
            <v>116.6</v>
          </cell>
        </row>
        <row r="199">
          <cell r="A199" t="str">
            <v>12052698</v>
          </cell>
          <cell r="B199" t="str">
            <v>Dalle Méga-Mondrian</v>
          </cell>
          <cell r="C199">
            <v>96.69</v>
          </cell>
          <cell r="D199">
            <v>4.3959999999999999</v>
          </cell>
          <cell r="E199">
            <v>8.7899999999999991</v>
          </cell>
          <cell r="F199">
            <v>96.69</v>
          </cell>
        </row>
        <row r="200">
          <cell r="A200" t="str">
            <v>12052701</v>
          </cell>
          <cell r="B200" t="str">
            <v>Dalle Méga-Mondrian</v>
          </cell>
          <cell r="C200">
            <v>96.69</v>
          </cell>
          <cell r="D200">
            <v>4.3959999999999999</v>
          </cell>
          <cell r="E200">
            <v>8.7899999999999991</v>
          </cell>
          <cell r="F200">
            <v>96.69</v>
          </cell>
        </row>
        <row r="201">
          <cell r="A201" t="str">
            <v>12052703</v>
          </cell>
          <cell r="B201" t="str">
            <v>Dalle Méga-Mondrian</v>
          </cell>
          <cell r="C201">
            <v>96.69</v>
          </cell>
          <cell r="D201">
            <v>4.3959999999999999</v>
          </cell>
          <cell r="E201">
            <v>8.7899999999999991</v>
          </cell>
          <cell r="F201">
            <v>96.69</v>
          </cell>
        </row>
        <row r="202">
          <cell r="A202" t="str">
            <v>12052697</v>
          </cell>
          <cell r="B202" t="str">
            <v>Dalle Méga-Mondrian</v>
          </cell>
          <cell r="C202">
            <v>96.69</v>
          </cell>
          <cell r="D202">
            <v>4.3959999999999999</v>
          </cell>
          <cell r="E202">
            <v>8.7899999999999991</v>
          </cell>
          <cell r="F202">
            <v>96.69</v>
          </cell>
        </row>
        <row r="203">
          <cell r="A203" t="str">
            <v>12052699</v>
          </cell>
          <cell r="B203" t="str">
            <v>Dalle Méga-Mondrian</v>
          </cell>
          <cell r="C203">
            <v>96.69</v>
          </cell>
          <cell r="D203">
            <v>4.3959999999999999</v>
          </cell>
          <cell r="E203">
            <v>8.7899999999999991</v>
          </cell>
          <cell r="F203">
            <v>96.69</v>
          </cell>
        </row>
        <row r="204">
          <cell r="A204" t="str">
            <v>12052702</v>
          </cell>
          <cell r="B204" t="str">
            <v>Dalle Méga-Mondrian</v>
          </cell>
          <cell r="C204">
            <v>96.69</v>
          </cell>
          <cell r="D204">
            <v>4.3959999999999999</v>
          </cell>
          <cell r="E204">
            <v>8.7899999999999991</v>
          </cell>
          <cell r="F204">
            <v>96.69</v>
          </cell>
        </row>
        <row r="205">
          <cell r="A205" t="str">
            <v>12052705</v>
          </cell>
          <cell r="B205" t="str">
            <v>Dalle Méga-Mondrian</v>
          </cell>
          <cell r="C205">
            <v>96.69</v>
          </cell>
          <cell r="D205">
            <v>4.3959999999999999</v>
          </cell>
          <cell r="E205">
            <v>8.7899999999999991</v>
          </cell>
          <cell r="F205">
            <v>96.69</v>
          </cell>
        </row>
        <row r="206">
          <cell r="A206" t="str">
            <v>12052700</v>
          </cell>
          <cell r="B206" t="str">
            <v>Dalle Méga-Mondrian</v>
          </cell>
          <cell r="C206">
            <v>96.69</v>
          </cell>
          <cell r="D206">
            <v>4.3959999999999999</v>
          </cell>
          <cell r="E206">
            <v>8.7899999999999991</v>
          </cell>
          <cell r="F206">
            <v>96.69</v>
          </cell>
        </row>
        <row r="207">
          <cell r="A207" t="str">
            <v>10200648</v>
          </cell>
          <cell r="B207" t="str">
            <v>Dalle Cassara</v>
          </cell>
          <cell r="C207">
            <v>116.28</v>
          </cell>
          <cell r="E207">
            <v>9.69</v>
          </cell>
          <cell r="F207">
            <v>116.28</v>
          </cell>
        </row>
        <row r="208">
          <cell r="A208" t="str">
            <v>10200649</v>
          </cell>
          <cell r="B208" t="str">
            <v>Dalle Cassara</v>
          </cell>
          <cell r="C208">
            <v>116.28</v>
          </cell>
          <cell r="E208">
            <v>9.69</v>
          </cell>
          <cell r="F208">
            <v>116.28</v>
          </cell>
        </row>
        <row r="209">
          <cell r="A209" t="str">
            <v>10200650</v>
          </cell>
          <cell r="B209" t="str">
            <v>Dalle Cassara</v>
          </cell>
          <cell r="C209">
            <v>116.28</v>
          </cell>
          <cell r="E209">
            <v>9.69</v>
          </cell>
          <cell r="F209">
            <v>116.28</v>
          </cell>
        </row>
        <row r="210">
          <cell r="A210" t="str">
            <v>10200651</v>
          </cell>
          <cell r="B210" t="str">
            <v>Dalle Cassara grand rectangle</v>
          </cell>
          <cell r="C210">
            <v>81.36</v>
          </cell>
          <cell r="D210">
            <v>2.2599999999999998</v>
          </cell>
          <cell r="E210">
            <v>6.78</v>
          </cell>
          <cell r="F210">
            <v>81.36</v>
          </cell>
        </row>
        <row r="211">
          <cell r="A211" t="str">
            <v>10200653</v>
          </cell>
          <cell r="B211" t="str">
            <v>Dalle Cassara grand rectangle</v>
          </cell>
          <cell r="C211">
            <v>81.36</v>
          </cell>
          <cell r="D211">
            <v>2.2599999999999998</v>
          </cell>
          <cell r="E211">
            <v>6.78</v>
          </cell>
          <cell r="F211">
            <v>81.36</v>
          </cell>
        </row>
        <row r="212">
          <cell r="A212" t="str">
            <v>10200652</v>
          </cell>
          <cell r="B212" t="str">
            <v>Dalle Cassara grand rectangle</v>
          </cell>
          <cell r="C212">
            <v>81.36</v>
          </cell>
          <cell r="D212">
            <v>2.2599999999999998</v>
          </cell>
          <cell r="E212">
            <v>6.78</v>
          </cell>
          <cell r="F212">
            <v>81.36</v>
          </cell>
        </row>
        <row r="213">
          <cell r="A213" t="str">
            <v>12059447</v>
          </cell>
          <cell r="B213" t="str">
            <v>Dalle Lexa 500 x 250</v>
          </cell>
          <cell r="C213">
            <v>161.4</v>
          </cell>
          <cell r="D213">
            <v>1.35</v>
          </cell>
          <cell r="E213">
            <v>13.45</v>
          </cell>
          <cell r="F213">
            <v>161.4</v>
          </cell>
        </row>
        <row r="214">
          <cell r="A214" t="str">
            <v>12059446</v>
          </cell>
          <cell r="B214" t="str">
            <v>Dalle Lexa 500 x 250</v>
          </cell>
          <cell r="C214">
            <v>161.4</v>
          </cell>
          <cell r="D214">
            <v>1.35</v>
          </cell>
          <cell r="E214">
            <v>13.45</v>
          </cell>
          <cell r="F214">
            <v>161.4</v>
          </cell>
        </row>
        <row r="215">
          <cell r="A215" t="str">
            <v>12052011</v>
          </cell>
          <cell r="B215" t="str">
            <v>Dalle Lexa 500 x 250</v>
          </cell>
          <cell r="C215">
            <v>161.4</v>
          </cell>
          <cell r="D215">
            <v>1.35</v>
          </cell>
          <cell r="E215">
            <v>13.45</v>
          </cell>
          <cell r="F215">
            <v>161.4</v>
          </cell>
        </row>
        <row r="216">
          <cell r="A216" t="str">
            <v>12059449</v>
          </cell>
          <cell r="B216" t="str">
            <v>Dalle Lexa 500 x 500</v>
          </cell>
          <cell r="C216">
            <v>161.4</v>
          </cell>
          <cell r="D216">
            <v>2.69</v>
          </cell>
          <cell r="E216">
            <v>10.76</v>
          </cell>
          <cell r="F216">
            <v>161.4</v>
          </cell>
        </row>
        <row r="217">
          <cell r="A217" t="str">
            <v>12059448</v>
          </cell>
          <cell r="B217" t="str">
            <v>Dalle Lexa 500 x 500</v>
          </cell>
          <cell r="C217">
            <v>161.4</v>
          </cell>
          <cell r="D217">
            <v>2.69</v>
          </cell>
          <cell r="E217">
            <v>10.76</v>
          </cell>
          <cell r="F217">
            <v>161.4</v>
          </cell>
        </row>
        <row r="218">
          <cell r="A218" t="str">
            <v>12052012</v>
          </cell>
          <cell r="B218" t="str">
            <v>Dalle Lexa 500 x 500</v>
          </cell>
          <cell r="C218">
            <v>161.4</v>
          </cell>
          <cell r="D218">
            <v>2.69</v>
          </cell>
          <cell r="E218">
            <v>10.76</v>
          </cell>
          <cell r="F218">
            <v>161.4</v>
          </cell>
        </row>
        <row r="219">
          <cell r="A219" t="str">
            <v>12059451</v>
          </cell>
          <cell r="B219" t="str">
            <v>Dalle Lexa 500 x 750</v>
          </cell>
          <cell r="C219">
            <v>121.05</v>
          </cell>
          <cell r="D219">
            <v>4.04</v>
          </cell>
          <cell r="E219">
            <v>8.07</v>
          </cell>
          <cell r="F219">
            <v>121.05</v>
          </cell>
        </row>
        <row r="220">
          <cell r="A220" t="str">
            <v>12059450</v>
          </cell>
          <cell r="B220" t="str">
            <v>Dalle Lexa 500 x 750</v>
          </cell>
          <cell r="C220">
            <v>121.05</v>
          </cell>
          <cell r="D220">
            <v>4.04</v>
          </cell>
          <cell r="E220">
            <v>8.07</v>
          </cell>
          <cell r="F220">
            <v>121.05</v>
          </cell>
        </row>
        <row r="221">
          <cell r="A221" t="str">
            <v>12052013</v>
          </cell>
          <cell r="B221" t="str">
            <v>Dalle Lexa 500 x 750</v>
          </cell>
          <cell r="C221">
            <v>121.05</v>
          </cell>
          <cell r="D221">
            <v>4.04</v>
          </cell>
          <cell r="E221">
            <v>8.07</v>
          </cell>
          <cell r="F221">
            <v>121.05</v>
          </cell>
        </row>
        <row r="222">
          <cell r="A222" t="str">
            <v>12059415</v>
          </cell>
          <cell r="B222" t="str">
            <v>Dalle Cité 500 x 250</v>
          </cell>
          <cell r="C222">
            <v>161.4</v>
          </cell>
          <cell r="D222">
            <v>1.35</v>
          </cell>
          <cell r="E222">
            <v>13.45</v>
          </cell>
          <cell r="F222">
            <v>161.4</v>
          </cell>
        </row>
        <row r="223">
          <cell r="A223" t="str">
            <v>12059423</v>
          </cell>
          <cell r="B223" t="str">
            <v>Dalle Cité 500 x 250</v>
          </cell>
          <cell r="C223">
            <v>161.4</v>
          </cell>
          <cell r="D223">
            <v>1.35</v>
          </cell>
          <cell r="E223">
            <v>13.45</v>
          </cell>
          <cell r="F223">
            <v>161.4</v>
          </cell>
        </row>
        <row r="224">
          <cell r="A224" t="str">
            <v>12059421</v>
          </cell>
          <cell r="B224" t="str">
            <v>Dalle Cité 500 x 250</v>
          </cell>
          <cell r="C224">
            <v>161.4</v>
          </cell>
          <cell r="D224">
            <v>1.35</v>
          </cell>
          <cell r="E224">
            <v>13.45</v>
          </cell>
          <cell r="F224">
            <v>161.4</v>
          </cell>
        </row>
        <row r="225">
          <cell r="A225" t="str">
            <v>12059427</v>
          </cell>
          <cell r="B225" t="str">
            <v>Dalle Cité 500 x 500</v>
          </cell>
          <cell r="C225">
            <v>161.4</v>
          </cell>
          <cell r="D225">
            <v>2.69</v>
          </cell>
          <cell r="E225">
            <v>10.76</v>
          </cell>
          <cell r="F225">
            <v>161.4</v>
          </cell>
        </row>
        <row r="226">
          <cell r="A226" t="str">
            <v>12059433</v>
          </cell>
          <cell r="B226" t="str">
            <v>Dalle Cité 500 x 500</v>
          </cell>
          <cell r="C226">
            <v>161.4</v>
          </cell>
          <cell r="D226">
            <v>2.69</v>
          </cell>
          <cell r="E226">
            <v>10.76</v>
          </cell>
          <cell r="F226">
            <v>161.4</v>
          </cell>
        </row>
        <row r="227">
          <cell r="A227" t="str">
            <v>12059431</v>
          </cell>
          <cell r="B227" t="str">
            <v>Dalle Cité 500 x 500</v>
          </cell>
          <cell r="C227">
            <v>161.4</v>
          </cell>
          <cell r="D227">
            <v>2.69</v>
          </cell>
          <cell r="E227">
            <v>10.76</v>
          </cell>
          <cell r="F227">
            <v>161.4</v>
          </cell>
        </row>
        <row r="228">
          <cell r="A228" t="str">
            <v>12059437</v>
          </cell>
          <cell r="B228" t="str">
            <v>Dalle Cité 500 x 750</v>
          </cell>
          <cell r="C228">
            <v>121.05</v>
          </cell>
          <cell r="D228">
            <v>4.04</v>
          </cell>
          <cell r="E228">
            <v>8.07</v>
          </cell>
          <cell r="F228">
            <v>121.05</v>
          </cell>
        </row>
        <row r="229">
          <cell r="A229" t="str">
            <v>12059443</v>
          </cell>
          <cell r="B229" t="str">
            <v>Dalle Cité 500 x 750</v>
          </cell>
          <cell r="C229">
            <v>121.05</v>
          </cell>
          <cell r="D229">
            <v>4.04</v>
          </cell>
          <cell r="E229">
            <v>8.07</v>
          </cell>
          <cell r="F229">
            <v>121.05</v>
          </cell>
        </row>
        <row r="230">
          <cell r="A230" t="str">
            <v>12059441</v>
          </cell>
          <cell r="B230" t="str">
            <v>Dalle Cité 500 x 750</v>
          </cell>
          <cell r="C230">
            <v>121.05</v>
          </cell>
          <cell r="D230">
            <v>4.04</v>
          </cell>
          <cell r="E230">
            <v>8.07</v>
          </cell>
          <cell r="F230">
            <v>121.05</v>
          </cell>
        </row>
        <row r="231">
          <cell r="A231" t="str">
            <v>12059424</v>
          </cell>
          <cell r="B231" t="str">
            <v>Dalle Giga 500 x 250</v>
          </cell>
          <cell r="C231">
            <v>161.4</v>
          </cell>
          <cell r="D231">
            <v>1.35</v>
          </cell>
          <cell r="E231">
            <v>13.45</v>
          </cell>
          <cell r="F231">
            <v>161.4</v>
          </cell>
        </row>
        <row r="232">
          <cell r="A232" t="str">
            <v>12059425</v>
          </cell>
          <cell r="B232" t="str">
            <v>Dalle Giga 500 x 250</v>
          </cell>
          <cell r="C232">
            <v>161.4</v>
          </cell>
          <cell r="D232">
            <v>1.35</v>
          </cell>
          <cell r="E232">
            <v>13.45</v>
          </cell>
          <cell r="F232">
            <v>161.4</v>
          </cell>
        </row>
        <row r="233">
          <cell r="A233" t="str">
            <v>12059416</v>
          </cell>
          <cell r="B233" t="str">
            <v>Dalle Giga 500 x 250</v>
          </cell>
          <cell r="C233">
            <v>161.4</v>
          </cell>
          <cell r="D233">
            <v>1.35</v>
          </cell>
          <cell r="E233">
            <v>13.45</v>
          </cell>
          <cell r="F233">
            <v>161.4</v>
          </cell>
        </row>
        <row r="234">
          <cell r="A234" t="str">
            <v>12059434</v>
          </cell>
          <cell r="B234" t="str">
            <v>Dalle Giga 500 x 500</v>
          </cell>
          <cell r="C234">
            <v>161.4</v>
          </cell>
          <cell r="D234">
            <v>2.6909999999999998</v>
          </cell>
          <cell r="E234">
            <v>10.76</v>
          </cell>
          <cell r="F234">
            <v>161.4</v>
          </cell>
        </row>
        <row r="235">
          <cell r="A235" t="str">
            <v>12059435</v>
          </cell>
          <cell r="B235" t="str">
            <v>Dalle Giga 500 x 500</v>
          </cell>
          <cell r="C235">
            <v>161.4</v>
          </cell>
          <cell r="D235">
            <v>2.6909999999999998</v>
          </cell>
          <cell r="E235">
            <v>10.76</v>
          </cell>
          <cell r="F235">
            <v>161.4</v>
          </cell>
        </row>
        <row r="236">
          <cell r="A236" t="str">
            <v>12059428</v>
          </cell>
          <cell r="B236" t="str">
            <v>Dalle Giga 500 x 500</v>
          </cell>
          <cell r="C236">
            <v>161.4</v>
          </cell>
          <cell r="D236">
            <v>2.6909999999999998</v>
          </cell>
          <cell r="E236">
            <v>10.76</v>
          </cell>
          <cell r="F236">
            <v>161.4</v>
          </cell>
        </row>
        <row r="237">
          <cell r="A237" t="str">
            <v>12059444</v>
          </cell>
          <cell r="B237" t="str">
            <v>Dalle Giga 500 x 750</v>
          </cell>
          <cell r="C237">
            <v>121.05</v>
          </cell>
          <cell r="D237">
            <v>4.0369999999999999</v>
          </cell>
          <cell r="E237">
            <v>8.07</v>
          </cell>
          <cell r="F237">
            <v>121.05</v>
          </cell>
        </row>
        <row r="238">
          <cell r="A238" t="str">
            <v>12059445</v>
          </cell>
          <cell r="B238" t="str">
            <v>Dalle Giga 500 x 750</v>
          </cell>
          <cell r="C238">
            <v>121.05</v>
          </cell>
          <cell r="D238">
            <v>4.0369999999999999</v>
          </cell>
          <cell r="E238">
            <v>8.07</v>
          </cell>
          <cell r="F238">
            <v>121.05</v>
          </cell>
        </row>
        <row r="239">
          <cell r="A239" t="str">
            <v>12059438</v>
          </cell>
          <cell r="B239" t="str">
            <v>Dalle Giga 500 x 750</v>
          </cell>
          <cell r="C239">
            <v>121.05</v>
          </cell>
          <cell r="D239">
            <v>4.0369999999999999</v>
          </cell>
          <cell r="E239">
            <v>8.07</v>
          </cell>
          <cell r="F239">
            <v>121.05</v>
          </cell>
        </row>
        <row r="240">
          <cell r="A240" t="str">
            <v>10503311</v>
          </cell>
          <cell r="B240" t="str">
            <v>Dalle Infiniti 400 x 400</v>
          </cell>
          <cell r="C240">
            <v>96.32</v>
          </cell>
          <cell r="D240">
            <v>1.72</v>
          </cell>
          <cell r="E240">
            <v>96.32</v>
          </cell>
          <cell r="F240">
            <v>96.32</v>
          </cell>
        </row>
        <row r="241">
          <cell r="A241" t="str">
            <v>10503314</v>
          </cell>
          <cell r="B241" t="str">
            <v>Dalle Infiniti 400 x 400</v>
          </cell>
          <cell r="C241">
            <v>96.32</v>
          </cell>
          <cell r="D241">
            <v>1.72</v>
          </cell>
          <cell r="E241">
            <v>96.32</v>
          </cell>
          <cell r="F241">
            <v>96.32</v>
          </cell>
        </row>
        <row r="242">
          <cell r="A242" t="str">
            <v>10503310</v>
          </cell>
          <cell r="B242" t="str">
            <v>Dalle Infiniti 400 x 400</v>
          </cell>
          <cell r="C242">
            <v>96.32</v>
          </cell>
          <cell r="D242">
            <v>1.72</v>
          </cell>
          <cell r="E242">
            <v>96.32</v>
          </cell>
          <cell r="F242">
            <v>96.32</v>
          </cell>
        </row>
        <row r="243">
          <cell r="A243" t="str">
            <v>10503309</v>
          </cell>
          <cell r="B243" t="str">
            <v>Dalle Infiniti 400 x 600</v>
          </cell>
          <cell r="C243">
            <v>144.47999999999999</v>
          </cell>
          <cell r="D243">
            <v>2.58</v>
          </cell>
          <cell r="E243">
            <v>144.47999999999999</v>
          </cell>
          <cell r="F243">
            <v>144.47999999999999</v>
          </cell>
        </row>
        <row r="244">
          <cell r="A244" t="str">
            <v>10503312</v>
          </cell>
          <cell r="B244" t="str">
            <v>Dalle Infiniti 400 x 600</v>
          </cell>
          <cell r="C244">
            <v>144.47999999999999</v>
          </cell>
          <cell r="D244">
            <v>2.58</v>
          </cell>
          <cell r="E244">
            <v>144.47999999999999</v>
          </cell>
          <cell r="F244">
            <v>144.47999999999999</v>
          </cell>
        </row>
        <row r="245">
          <cell r="A245" t="str">
            <v>10503313</v>
          </cell>
          <cell r="B245" t="str">
            <v>Dalle Infiniti 400 x 600</v>
          </cell>
          <cell r="C245">
            <v>144.47999999999999</v>
          </cell>
          <cell r="D245">
            <v>2.58</v>
          </cell>
          <cell r="E245">
            <v>144.47999999999999</v>
          </cell>
          <cell r="F245">
            <v>144.47999999999999</v>
          </cell>
        </row>
        <row r="246">
          <cell r="A246" t="str">
            <v>10503308</v>
          </cell>
          <cell r="B246" t="str">
            <v>Dalle Infiniti 600 x 600</v>
          </cell>
          <cell r="C246">
            <v>108.36</v>
          </cell>
          <cell r="D246">
            <v>3.87</v>
          </cell>
          <cell r="E246">
            <v>108.36</v>
          </cell>
          <cell r="F246">
            <v>108.36</v>
          </cell>
        </row>
        <row r="247">
          <cell r="A247" t="str">
            <v>10503306</v>
          </cell>
          <cell r="B247" t="str">
            <v>Dalle Infiniti 600 x 600</v>
          </cell>
          <cell r="C247">
            <v>108.36</v>
          </cell>
          <cell r="D247">
            <v>3.87</v>
          </cell>
          <cell r="E247">
            <v>108.36</v>
          </cell>
          <cell r="F247">
            <v>108.36</v>
          </cell>
        </row>
        <row r="248">
          <cell r="A248" t="str">
            <v>10503307</v>
          </cell>
          <cell r="B248" t="str">
            <v>Dalle Infiniti 600 x 600</v>
          </cell>
          <cell r="C248">
            <v>108.36</v>
          </cell>
          <cell r="D248">
            <v>3.87</v>
          </cell>
          <cell r="E248">
            <v>108.36</v>
          </cell>
          <cell r="F248">
            <v>108.36</v>
          </cell>
        </row>
        <row r="249">
          <cell r="A249" t="str">
            <v>12050186</v>
          </cell>
          <cell r="B249" t="str">
            <v>Dalle Esplanade 10 x 30</v>
          </cell>
          <cell r="C249">
            <v>50</v>
          </cell>
          <cell r="D249">
            <v>2.08</v>
          </cell>
          <cell r="F249">
            <v>50</v>
          </cell>
        </row>
        <row r="250">
          <cell r="A250" t="str">
            <v>12050169</v>
          </cell>
          <cell r="B250" t="str">
            <v>Dalle Esplanade 10 x 30</v>
          </cell>
          <cell r="C250">
            <v>50</v>
          </cell>
          <cell r="D250">
            <v>2.08</v>
          </cell>
          <cell r="F250">
            <v>50</v>
          </cell>
        </row>
        <row r="251">
          <cell r="A251" t="str">
            <v>12050171</v>
          </cell>
          <cell r="B251" t="str">
            <v>Dalle Esplanade 10 x 30</v>
          </cell>
          <cell r="C251">
            <v>50</v>
          </cell>
          <cell r="D251">
            <v>2.08</v>
          </cell>
          <cell r="F251">
            <v>50</v>
          </cell>
        </row>
        <row r="252">
          <cell r="A252" t="str">
            <v>12050166</v>
          </cell>
          <cell r="B252" t="str">
            <v>Dalle Esplanade 30 x 30</v>
          </cell>
          <cell r="C252">
            <v>150</v>
          </cell>
          <cell r="D252">
            <v>6.25</v>
          </cell>
          <cell r="F252">
            <v>150</v>
          </cell>
        </row>
        <row r="253">
          <cell r="A253" t="str">
            <v>12050168</v>
          </cell>
          <cell r="B253" t="str">
            <v>Dalle Esplanade 30 x 30</v>
          </cell>
          <cell r="C253">
            <v>150</v>
          </cell>
          <cell r="D253">
            <v>6.25</v>
          </cell>
          <cell r="F253">
            <v>150</v>
          </cell>
        </row>
        <row r="254">
          <cell r="A254" t="str">
            <v>12050167</v>
          </cell>
          <cell r="B254" t="str">
            <v>Dalle Esplanade 30 x 30</v>
          </cell>
          <cell r="C254">
            <v>150</v>
          </cell>
          <cell r="D254">
            <v>6.25</v>
          </cell>
          <cell r="F254">
            <v>150</v>
          </cell>
        </row>
        <row r="255">
          <cell r="A255" t="str">
            <v>12050172</v>
          </cell>
          <cell r="B255" t="str">
            <v>Dalle Esplanade mixte</v>
          </cell>
          <cell r="C255">
            <v>100</v>
          </cell>
          <cell r="F255">
            <v>100</v>
          </cell>
          <cell r="G255">
            <v>8.34</v>
          </cell>
        </row>
        <row r="256">
          <cell r="A256" t="str">
            <v>12050174</v>
          </cell>
          <cell r="B256" t="str">
            <v>Dalle Esplanade mixte</v>
          </cell>
          <cell r="C256">
            <v>100</v>
          </cell>
          <cell r="F256">
            <v>100</v>
          </cell>
          <cell r="G256">
            <v>8.34</v>
          </cell>
        </row>
        <row r="257">
          <cell r="A257" t="str">
            <v>12050173</v>
          </cell>
          <cell r="B257" t="str">
            <v>Dalle Esplanade mixte</v>
          </cell>
          <cell r="C257">
            <v>100</v>
          </cell>
          <cell r="F257">
            <v>100</v>
          </cell>
          <cell r="G257">
            <v>8.34</v>
          </cell>
        </row>
        <row r="258">
          <cell r="A258" t="str">
            <v>12052611</v>
          </cell>
          <cell r="B258" t="str">
            <v>Dalle Méga-Hemmingford 5</v>
          </cell>
          <cell r="C258">
            <v>125</v>
          </cell>
          <cell r="D258">
            <v>5</v>
          </cell>
          <cell r="F258">
            <v>125</v>
          </cell>
        </row>
        <row r="259">
          <cell r="A259" t="str">
            <v>12052614</v>
          </cell>
          <cell r="B259" t="str">
            <v>Dalle Méga-Hemmingford 5</v>
          </cell>
          <cell r="C259">
            <v>125</v>
          </cell>
          <cell r="D259">
            <v>5</v>
          </cell>
          <cell r="F259">
            <v>125</v>
          </cell>
        </row>
        <row r="260">
          <cell r="A260" t="str">
            <v>12052612</v>
          </cell>
          <cell r="B260" t="str">
            <v>Dalle Méga-Hemmingford 3</v>
          </cell>
          <cell r="C260">
            <v>75</v>
          </cell>
          <cell r="D260">
            <v>3</v>
          </cell>
          <cell r="F260">
            <v>75</v>
          </cell>
        </row>
        <row r="261">
          <cell r="A261" t="str">
            <v>12052615</v>
          </cell>
          <cell r="B261" t="str">
            <v>Dalle Méga-Hemmingford 3</v>
          </cell>
          <cell r="C261">
            <v>75</v>
          </cell>
          <cell r="D261">
            <v>3</v>
          </cell>
          <cell r="F261">
            <v>75</v>
          </cell>
        </row>
        <row r="262">
          <cell r="A262" t="str">
            <v>12100177</v>
          </cell>
          <cell r="B262" t="str">
            <v>Dalle Hemmingford</v>
          </cell>
          <cell r="C262">
            <v>168</v>
          </cell>
          <cell r="D262">
            <v>2</v>
          </cell>
          <cell r="E262">
            <v>12</v>
          </cell>
          <cell r="F262">
            <v>168</v>
          </cell>
        </row>
        <row r="263">
          <cell r="A263" t="str">
            <v>12100178</v>
          </cell>
          <cell r="B263" t="str">
            <v>Dalle Hemmingford</v>
          </cell>
          <cell r="C263">
            <v>168</v>
          </cell>
          <cell r="D263">
            <v>2</v>
          </cell>
          <cell r="E263">
            <v>12</v>
          </cell>
          <cell r="F263">
            <v>168</v>
          </cell>
        </row>
        <row r="264">
          <cell r="A264" t="str">
            <v>10200631</v>
          </cell>
          <cell r="B264" t="str">
            <v>Dalle Rosebel</v>
          </cell>
          <cell r="C264">
            <v>94.8</v>
          </cell>
          <cell r="E264">
            <v>7.9</v>
          </cell>
          <cell r="F264">
            <v>94.8</v>
          </cell>
        </row>
        <row r="265">
          <cell r="A265" t="str">
            <v>10200632</v>
          </cell>
          <cell r="B265" t="str">
            <v>Dalle Rosebel</v>
          </cell>
          <cell r="C265">
            <v>94.8</v>
          </cell>
          <cell r="E265">
            <v>7.9</v>
          </cell>
          <cell r="F265">
            <v>94.8</v>
          </cell>
        </row>
        <row r="266">
          <cell r="A266" t="str">
            <v>10200633</v>
          </cell>
          <cell r="B266" t="str">
            <v>Dalle Rosebel</v>
          </cell>
          <cell r="C266">
            <v>94.8</v>
          </cell>
          <cell r="E266">
            <v>7.9</v>
          </cell>
          <cell r="F266">
            <v>94.8</v>
          </cell>
        </row>
        <row r="267">
          <cell r="A267" t="str">
            <v>12050997</v>
          </cell>
          <cell r="B267" t="str">
            <v>Dalle Victoria</v>
          </cell>
          <cell r="C267">
            <v>144.62</v>
          </cell>
          <cell r="D267">
            <v>1.7250000000000001</v>
          </cell>
          <cell r="E267">
            <v>10.33</v>
          </cell>
          <cell r="F267">
            <v>144.62</v>
          </cell>
        </row>
        <row r="268">
          <cell r="A268" t="str">
            <v>12050996</v>
          </cell>
          <cell r="B268" t="str">
            <v>Dalle Victoria</v>
          </cell>
          <cell r="C268">
            <v>144.62</v>
          </cell>
          <cell r="D268">
            <v>1.7250000000000001</v>
          </cell>
          <cell r="E268">
            <v>10.33</v>
          </cell>
          <cell r="F268">
            <v>144.62</v>
          </cell>
        </row>
        <row r="269">
          <cell r="A269" t="str">
            <v>12100045</v>
          </cell>
          <cell r="B269" t="str">
            <v>Dalle Saranak 16 x 16</v>
          </cell>
          <cell r="C269">
            <v>103.3</v>
          </cell>
          <cell r="D269">
            <v>1.7250000000000001</v>
          </cell>
          <cell r="E269">
            <v>10.33</v>
          </cell>
          <cell r="F269">
            <v>103.3</v>
          </cell>
        </row>
        <row r="270">
          <cell r="A270" t="str">
            <v>12100046</v>
          </cell>
          <cell r="B270" t="str">
            <v>Dalle Saranak 16 x 16</v>
          </cell>
          <cell r="C270">
            <v>103.3</v>
          </cell>
          <cell r="D270">
            <v>1.7250000000000001</v>
          </cell>
          <cell r="E270">
            <v>10.33</v>
          </cell>
          <cell r="F270">
            <v>103.3</v>
          </cell>
        </row>
        <row r="271">
          <cell r="A271" t="str">
            <v>12100043</v>
          </cell>
          <cell r="B271" t="str">
            <v>Dalle Saranak 16 x 24</v>
          </cell>
          <cell r="C271">
            <v>103.3</v>
          </cell>
          <cell r="D271">
            <v>2.585</v>
          </cell>
          <cell r="E271">
            <v>10.33</v>
          </cell>
          <cell r="F271">
            <v>103.3</v>
          </cell>
        </row>
        <row r="272">
          <cell r="A272" t="str">
            <v>12100044</v>
          </cell>
          <cell r="B272" t="str">
            <v>Dalle Saranak 16 x 24</v>
          </cell>
          <cell r="C272">
            <v>103.3</v>
          </cell>
          <cell r="D272">
            <v>2.585</v>
          </cell>
          <cell r="E272">
            <v>10.33</v>
          </cell>
          <cell r="F272">
            <v>103.3</v>
          </cell>
        </row>
        <row r="273">
          <cell r="A273" t="str">
            <v>12059092</v>
          </cell>
          <cell r="B273" t="str">
            <v>Dalle Patio +</v>
          </cell>
          <cell r="C273">
            <v>154.80000000000001</v>
          </cell>
          <cell r="D273">
            <v>1.72</v>
          </cell>
          <cell r="E273">
            <v>10.32</v>
          </cell>
          <cell r="F273">
            <v>154.80000000000001</v>
          </cell>
        </row>
        <row r="274">
          <cell r="A274" t="str">
            <v>12059094</v>
          </cell>
          <cell r="B274" t="str">
            <v>Dalle Patio +</v>
          </cell>
          <cell r="C274">
            <v>154.80000000000001</v>
          </cell>
          <cell r="D274">
            <v>1.72</v>
          </cell>
          <cell r="E274">
            <v>10.32</v>
          </cell>
          <cell r="F274">
            <v>154.80000000000001</v>
          </cell>
        </row>
        <row r="275">
          <cell r="A275" t="str">
            <v>12059093</v>
          </cell>
          <cell r="B275" t="str">
            <v>Dalle Patio +</v>
          </cell>
          <cell r="C275">
            <v>154.80000000000001</v>
          </cell>
          <cell r="D275">
            <v>1.72</v>
          </cell>
          <cell r="E275">
            <v>10.32</v>
          </cell>
          <cell r="F275">
            <v>154.80000000000001</v>
          </cell>
        </row>
        <row r="276">
          <cell r="A276" t="str">
            <v>12050074</v>
          </cell>
          <cell r="B276" t="str">
            <v>Dalle Domino</v>
          </cell>
          <cell r="C276">
            <v>120</v>
          </cell>
          <cell r="D276">
            <v>1</v>
          </cell>
          <cell r="E276">
            <v>12</v>
          </cell>
          <cell r="F276">
            <v>120</v>
          </cell>
        </row>
        <row r="277">
          <cell r="A277" t="str">
            <v>12050073</v>
          </cell>
          <cell r="B277" t="str">
            <v>Dalle Domino</v>
          </cell>
          <cell r="C277">
            <v>120</v>
          </cell>
          <cell r="D277">
            <v>1</v>
          </cell>
          <cell r="E277">
            <v>12</v>
          </cell>
          <cell r="F277">
            <v>120</v>
          </cell>
        </row>
        <row r="278">
          <cell r="A278" t="str">
            <v>12059088</v>
          </cell>
          <cell r="B278" t="str">
            <v>Dalle Écono</v>
          </cell>
          <cell r="C278">
            <v>168.63</v>
          </cell>
          <cell r="D278">
            <v>0.93683333334999996</v>
          </cell>
          <cell r="E278">
            <v>11.24</v>
          </cell>
          <cell r="F278">
            <v>168.63</v>
          </cell>
        </row>
        <row r="279">
          <cell r="A279" t="str">
            <v>12059089</v>
          </cell>
          <cell r="B279" t="str">
            <v>Dalle Écono</v>
          </cell>
          <cell r="C279">
            <v>168.63</v>
          </cell>
          <cell r="D279">
            <v>0.93683333334999996</v>
          </cell>
          <cell r="E279">
            <v>11.24</v>
          </cell>
          <cell r="F279">
            <v>168.63</v>
          </cell>
        </row>
        <row r="280">
          <cell r="A280" t="str">
            <v>12059090</v>
          </cell>
          <cell r="B280" t="str">
            <v>Dalle Écono</v>
          </cell>
          <cell r="C280">
            <v>168.63</v>
          </cell>
          <cell r="D280">
            <v>0.93683333334999996</v>
          </cell>
          <cell r="E280">
            <v>11.24</v>
          </cell>
          <cell r="F280">
            <v>168.63</v>
          </cell>
        </row>
        <row r="281">
          <cell r="A281" t="str">
            <v>12050052</v>
          </cell>
          <cell r="B281" t="str">
            <v>Dalle Quadral</v>
          </cell>
          <cell r="C281">
            <v>134.35</v>
          </cell>
          <cell r="D281">
            <v>1.7244999999999999</v>
          </cell>
          <cell r="E281">
            <v>10.32</v>
          </cell>
          <cell r="F281">
            <v>134.35</v>
          </cell>
        </row>
        <row r="282">
          <cell r="A282" t="str">
            <v>12050054</v>
          </cell>
          <cell r="B282" t="str">
            <v>Dalle Quadral</v>
          </cell>
          <cell r="C282">
            <v>134.35</v>
          </cell>
          <cell r="D282">
            <v>1.7244999999999999</v>
          </cell>
          <cell r="E282">
            <v>10.32</v>
          </cell>
          <cell r="F282">
            <v>134.35</v>
          </cell>
        </row>
        <row r="283">
          <cell r="A283" t="str">
            <v>12109007</v>
          </cell>
          <cell r="B283" t="str">
            <v>Dalle Portage</v>
          </cell>
          <cell r="C283">
            <v>135</v>
          </cell>
          <cell r="D283">
            <v>1.5</v>
          </cell>
          <cell r="E283">
            <v>9</v>
          </cell>
          <cell r="F283">
            <v>135</v>
          </cell>
        </row>
        <row r="284">
          <cell r="A284" t="str">
            <v>12109006</v>
          </cell>
          <cell r="B284" t="str">
            <v>Dalle Portage</v>
          </cell>
          <cell r="C284">
            <v>135</v>
          </cell>
          <cell r="D284">
            <v>1.5</v>
          </cell>
          <cell r="E284">
            <v>9</v>
          </cell>
          <cell r="F284">
            <v>135</v>
          </cell>
        </row>
        <row r="285">
          <cell r="A285" t="str">
            <v>12103036</v>
          </cell>
          <cell r="B285" t="str">
            <v>Dalle Portage</v>
          </cell>
          <cell r="C285">
            <v>135</v>
          </cell>
          <cell r="D285">
            <v>1.5</v>
          </cell>
          <cell r="E285">
            <v>9</v>
          </cell>
          <cell r="F285">
            <v>135</v>
          </cell>
        </row>
        <row r="286">
          <cell r="A286" t="str">
            <v>12052900</v>
          </cell>
          <cell r="B286" t="str">
            <v>Dalle 24 x 24 style pavé</v>
          </cell>
          <cell r="C286">
            <v>80</v>
          </cell>
          <cell r="D286">
            <v>4</v>
          </cell>
          <cell r="F286">
            <v>80</v>
          </cell>
        </row>
        <row r="287">
          <cell r="A287" t="str">
            <v>12059137</v>
          </cell>
          <cell r="B287" t="str">
            <v>Dalle 24 x 30 gaufrée</v>
          </cell>
          <cell r="C287">
            <v>80</v>
          </cell>
          <cell r="D287">
            <v>4</v>
          </cell>
          <cell r="F287">
            <v>80</v>
          </cell>
        </row>
        <row r="288">
          <cell r="A288" t="str">
            <v>10300723</v>
          </cell>
          <cell r="B288" t="str">
            <v>Dalle à gazon</v>
          </cell>
          <cell r="C288">
            <v>90.8</v>
          </cell>
          <cell r="D288">
            <v>2.5945</v>
          </cell>
          <cell r="E288">
            <v>12.97</v>
          </cell>
          <cell r="F288">
            <v>90.8</v>
          </cell>
        </row>
        <row r="289">
          <cell r="A289" t="str">
            <v>16251528</v>
          </cell>
          <cell r="B289" t="str">
            <v>Muret Melville placage 90 mm</v>
          </cell>
          <cell r="C289">
            <v>42.12</v>
          </cell>
          <cell r="E289">
            <v>10.53</v>
          </cell>
          <cell r="F289">
            <v>42.12</v>
          </cell>
        </row>
        <row r="290">
          <cell r="A290" t="str">
            <v>16251526</v>
          </cell>
          <cell r="B290" t="str">
            <v>Muret Melville placage 90 mm</v>
          </cell>
          <cell r="C290">
            <v>42.12</v>
          </cell>
          <cell r="E290">
            <v>10.53</v>
          </cell>
          <cell r="F290">
            <v>42.12</v>
          </cell>
        </row>
        <row r="291">
          <cell r="A291" t="str">
            <v>16251527</v>
          </cell>
          <cell r="B291" t="str">
            <v>Muret Melville placage 90 mm</v>
          </cell>
          <cell r="C291">
            <v>42.12</v>
          </cell>
          <cell r="E291">
            <v>10.53</v>
          </cell>
          <cell r="F291">
            <v>42.12</v>
          </cell>
        </row>
        <row r="292">
          <cell r="A292" t="str">
            <v>16251867</v>
          </cell>
          <cell r="B292" t="str">
            <v>Muret Melville placage 90 mm</v>
          </cell>
          <cell r="C292">
            <v>42.12</v>
          </cell>
          <cell r="E292">
            <v>10.53</v>
          </cell>
          <cell r="F292">
            <v>42.12</v>
          </cell>
        </row>
        <row r="293">
          <cell r="A293" t="str">
            <v>16251868</v>
          </cell>
          <cell r="B293" t="str">
            <v>Muret Melville placage 90 mm</v>
          </cell>
          <cell r="C293">
            <v>42.12</v>
          </cell>
          <cell r="E293">
            <v>10.53</v>
          </cell>
          <cell r="F293">
            <v>42.12</v>
          </cell>
        </row>
        <row r="294">
          <cell r="A294" t="str">
            <v>16251494</v>
          </cell>
          <cell r="B294" t="str">
            <v>Muret Melville placage 180 mm</v>
          </cell>
          <cell r="C294">
            <v>46.52</v>
          </cell>
          <cell r="E294">
            <v>11.63</v>
          </cell>
          <cell r="F294">
            <v>46.52</v>
          </cell>
        </row>
        <row r="295">
          <cell r="A295" t="str">
            <v>16251496</v>
          </cell>
          <cell r="B295" t="str">
            <v>Muret Melville placage 180 mm</v>
          </cell>
          <cell r="C295">
            <v>46.52</v>
          </cell>
          <cell r="E295">
            <v>11.63</v>
          </cell>
          <cell r="F295">
            <v>46.52</v>
          </cell>
        </row>
        <row r="296">
          <cell r="A296" t="str">
            <v>16251497</v>
          </cell>
          <cell r="B296" t="str">
            <v>Muret Melville placage 180 mm</v>
          </cell>
          <cell r="C296">
            <v>46.52</v>
          </cell>
          <cell r="E296">
            <v>11.63</v>
          </cell>
          <cell r="F296">
            <v>46.52</v>
          </cell>
        </row>
        <row r="297">
          <cell r="A297" t="str">
            <v>16251866</v>
          </cell>
          <cell r="B297" t="str">
            <v>Muret Melville placage 180 mm</v>
          </cell>
          <cell r="C297">
            <v>46.52</v>
          </cell>
          <cell r="E297">
            <v>11.63</v>
          </cell>
          <cell r="F297">
            <v>46.52</v>
          </cell>
        </row>
        <row r="298">
          <cell r="A298" t="str">
            <v>16251836</v>
          </cell>
          <cell r="B298" t="str">
            <v>Muret Melville placage 180 mm</v>
          </cell>
          <cell r="C298">
            <v>46.52</v>
          </cell>
          <cell r="E298">
            <v>11.63</v>
          </cell>
          <cell r="F298">
            <v>46.52</v>
          </cell>
        </row>
        <row r="299">
          <cell r="A299" t="str">
            <v>16250905</v>
          </cell>
          <cell r="B299" t="str">
            <v>Muret Lafitt placage 90 mm</v>
          </cell>
          <cell r="C299">
            <v>42.12</v>
          </cell>
          <cell r="E299">
            <v>10.53</v>
          </cell>
          <cell r="F299">
            <v>42.12</v>
          </cell>
        </row>
        <row r="300">
          <cell r="A300" t="str">
            <v>16250906</v>
          </cell>
          <cell r="B300" t="str">
            <v>Muret Lafitt placage 90 mm</v>
          </cell>
          <cell r="C300">
            <v>42.12</v>
          </cell>
          <cell r="E300">
            <v>10.53</v>
          </cell>
          <cell r="F300">
            <v>42.12</v>
          </cell>
        </row>
        <row r="301">
          <cell r="A301" t="str">
            <v>16250907</v>
          </cell>
          <cell r="B301" t="str">
            <v>Muret Lafitt placage 90 mm</v>
          </cell>
          <cell r="C301">
            <v>42.12</v>
          </cell>
          <cell r="E301">
            <v>10.53</v>
          </cell>
          <cell r="F301">
            <v>42.12</v>
          </cell>
        </row>
        <row r="302">
          <cell r="A302" t="str">
            <v>16251151</v>
          </cell>
          <cell r="B302" t="str">
            <v>Muret Lafitt placage 90 mm</v>
          </cell>
          <cell r="C302">
            <v>42.12</v>
          </cell>
          <cell r="E302">
            <v>10.53</v>
          </cell>
          <cell r="F302">
            <v>42.12</v>
          </cell>
        </row>
        <row r="303">
          <cell r="A303" t="str">
            <v>16251849</v>
          </cell>
          <cell r="B303" t="str">
            <v>Muret Lafitt placage 90 mm</v>
          </cell>
          <cell r="C303">
            <v>42.12</v>
          </cell>
          <cell r="E303">
            <v>10.53</v>
          </cell>
          <cell r="F303">
            <v>42.12</v>
          </cell>
        </row>
        <row r="304">
          <cell r="A304" t="str">
            <v>16250903</v>
          </cell>
          <cell r="B304" t="str">
            <v>Muret Lafitt placage 180 mm</v>
          </cell>
          <cell r="C304">
            <v>46.52</v>
          </cell>
          <cell r="E304">
            <v>11.63</v>
          </cell>
          <cell r="F304">
            <v>46.52</v>
          </cell>
        </row>
        <row r="305">
          <cell r="A305" t="str">
            <v>16250910</v>
          </cell>
          <cell r="B305" t="str">
            <v>Muret Lafitt placage 180 mm</v>
          </cell>
          <cell r="C305">
            <v>46.52</v>
          </cell>
          <cell r="E305">
            <v>11.63</v>
          </cell>
          <cell r="F305">
            <v>46.52</v>
          </cell>
        </row>
        <row r="306">
          <cell r="A306" t="str">
            <v>16250909</v>
          </cell>
          <cell r="B306" t="str">
            <v>Muret Lafitt placage 180 mm</v>
          </cell>
          <cell r="C306">
            <v>46.52</v>
          </cell>
          <cell r="E306">
            <v>11.63</v>
          </cell>
          <cell r="F306">
            <v>46.52</v>
          </cell>
        </row>
        <row r="307">
          <cell r="A307" t="str">
            <v>16251162</v>
          </cell>
          <cell r="B307" t="str">
            <v>Muret Lafitt placage 180 mm</v>
          </cell>
          <cell r="C307">
            <v>46.52</v>
          </cell>
          <cell r="E307">
            <v>11.63</v>
          </cell>
          <cell r="F307">
            <v>46.52</v>
          </cell>
        </row>
        <row r="308">
          <cell r="A308" t="str">
            <v>16251853</v>
          </cell>
          <cell r="B308" t="str">
            <v>Muret Lafitt placage 180 mm</v>
          </cell>
          <cell r="C308">
            <v>46.52</v>
          </cell>
          <cell r="E308">
            <v>11.63</v>
          </cell>
          <cell r="F308">
            <v>46.52</v>
          </cell>
        </row>
        <row r="309">
          <cell r="A309" t="str">
            <v>16251964</v>
          </cell>
          <cell r="B309" t="str">
            <v>Muret Lexa placage 90 mm</v>
          </cell>
          <cell r="C309">
            <v>42.12</v>
          </cell>
          <cell r="E309">
            <v>10.53</v>
          </cell>
          <cell r="F309">
            <v>42.12</v>
          </cell>
        </row>
        <row r="310">
          <cell r="A310" t="str">
            <v>16252061</v>
          </cell>
          <cell r="B310" t="str">
            <v>Muret Lexa placage 90 mm</v>
          </cell>
          <cell r="C310">
            <v>42.12</v>
          </cell>
          <cell r="E310">
            <v>10.53</v>
          </cell>
          <cell r="F310">
            <v>42.12</v>
          </cell>
        </row>
        <row r="311">
          <cell r="A311" t="str">
            <v>16251965</v>
          </cell>
          <cell r="B311" t="str">
            <v>Muret Lexa placage 90 mm</v>
          </cell>
          <cell r="C311">
            <v>42.12</v>
          </cell>
          <cell r="E311">
            <v>10.53</v>
          </cell>
          <cell r="F311">
            <v>42.12</v>
          </cell>
        </row>
        <row r="312">
          <cell r="A312" t="str">
            <v>16251963</v>
          </cell>
          <cell r="B312" t="str">
            <v>Muret Lexa placage 180 mm</v>
          </cell>
          <cell r="C312">
            <v>46.52</v>
          </cell>
          <cell r="E312">
            <v>11.63</v>
          </cell>
          <cell r="F312">
            <v>46.52</v>
          </cell>
        </row>
        <row r="313">
          <cell r="A313" t="str">
            <v>16251962</v>
          </cell>
          <cell r="B313" t="str">
            <v>Muret Lexa placage 180 mm</v>
          </cell>
          <cell r="C313">
            <v>46.52</v>
          </cell>
          <cell r="E313">
            <v>11.63</v>
          </cell>
          <cell r="F313">
            <v>46.52</v>
          </cell>
        </row>
        <row r="314">
          <cell r="A314" t="str">
            <v>16251961</v>
          </cell>
          <cell r="B314" t="str">
            <v>Muret Lexa placage 180 mm</v>
          </cell>
          <cell r="C314">
            <v>46.52</v>
          </cell>
          <cell r="E314">
            <v>11.63</v>
          </cell>
          <cell r="F314">
            <v>46.52</v>
          </cell>
        </row>
        <row r="315">
          <cell r="A315" t="str">
            <v>16200516</v>
          </cell>
          <cell r="B315" t="str">
            <v>Muret Esplanade placage 180 mm</v>
          </cell>
          <cell r="C315">
            <v>54.5</v>
          </cell>
          <cell r="E315">
            <v>27.25</v>
          </cell>
          <cell r="F315">
            <v>54.5</v>
          </cell>
          <cell r="G315">
            <v>5.45</v>
          </cell>
        </row>
        <row r="316">
          <cell r="A316" t="str">
            <v>16200515</v>
          </cell>
          <cell r="B316" t="str">
            <v>Muret Esplanade placage 180 mm</v>
          </cell>
          <cell r="C316">
            <v>54.5</v>
          </cell>
          <cell r="E316">
            <v>27.25</v>
          </cell>
          <cell r="F316">
            <v>54.5</v>
          </cell>
          <cell r="G316">
            <v>5.45</v>
          </cell>
        </row>
        <row r="317">
          <cell r="A317" t="str">
            <v>16200514</v>
          </cell>
          <cell r="B317" t="str">
            <v>Muret Esplanade placage 180 mm</v>
          </cell>
          <cell r="C317">
            <v>54.5</v>
          </cell>
          <cell r="E317">
            <v>27.25</v>
          </cell>
          <cell r="F317">
            <v>54.5</v>
          </cell>
          <cell r="G317">
            <v>5.45</v>
          </cell>
        </row>
        <row r="318">
          <cell r="A318" t="str">
            <v>16250904</v>
          </cell>
          <cell r="B318" t="str">
            <v>Muret structural 90 mm</v>
          </cell>
          <cell r="C318">
            <v>40.950000000000003</v>
          </cell>
          <cell r="E318">
            <v>7.02</v>
          </cell>
          <cell r="F318">
            <v>40.950000000000003</v>
          </cell>
          <cell r="G318">
            <v>1.17</v>
          </cell>
        </row>
        <row r="319">
          <cell r="A319" t="str">
            <v>16250908</v>
          </cell>
          <cell r="B319" t="str">
            <v>Muret structural 180 mm</v>
          </cell>
          <cell r="C319">
            <v>46.5</v>
          </cell>
          <cell r="E319">
            <v>9.3000000000000007</v>
          </cell>
          <cell r="F319">
            <v>46.5</v>
          </cell>
          <cell r="G319">
            <v>2.3199999999999998</v>
          </cell>
        </row>
        <row r="320">
          <cell r="A320" t="str">
            <v>70550661</v>
          </cell>
          <cell r="B320" t="str">
            <v>Grille de colonne</v>
          </cell>
          <cell r="C320">
            <v>280</v>
          </cell>
          <cell r="D320">
            <v>28</v>
          </cell>
          <cell r="F320">
            <v>280</v>
          </cell>
        </row>
        <row r="321">
          <cell r="A321" t="str">
            <v>12050077</v>
          </cell>
          <cell r="B321" t="str">
            <v>Muret module de départ</v>
          </cell>
          <cell r="C321">
            <v>78.947000000000003</v>
          </cell>
          <cell r="D321">
            <v>1.32</v>
          </cell>
          <cell r="E321">
            <v>19.737500000000001</v>
          </cell>
          <cell r="F321">
            <v>78.947000000000003</v>
          </cell>
        </row>
        <row r="322">
          <cell r="A322" t="str">
            <v>70550550</v>
          </cell>
          <cell r="B322" t="str">
            <v>Grille modulaire</v>
          </cell>
          <cell r="C322">
            <v>332.4</v>
          </cell>
          <cell r="D322">
            <v>8.31</v>
          </cell>
          <cell r="F322">
            <v>332.4</v>
          </cell>
        </row>
        <row r="323">
          <cell r="A323" t="str">
            <v>16259339</v>
          </cell>
          <cell r="B323" t="str">
            <v>Mur Cité</v>
          </cell>
          <cell r="C323">
            <v>57.9</v>
          </cell>
          <cell r="D323">
            <v>1.20625</v>
          </cell>
          <cell r="E323">
            <v>9.65</v>
          </cell>
          <cell r="F323">
            <v>57.9</v>
          </cell>
        </row>
        <row r="324">
          <cell r="A324" t="str">
            <v>16259346</v>
          </cell>
          <cell r="B324" t="str">
            <v>Mur Cité</v>
          </cell>
          <cell r="C324">
            <v>57.9</v>
          </cell>
          <cell r="D324">
            <v>1.20625</v>
          </cell>
          <cell r="E324">
            <v>9.65</v>
          </cell>
          <cell r="F324">
            <v>57.9</v>
          </cell>
        </row>
        <row r="325">
          <cell r="A325" t="str">
            <v>16259344</v>
          </cell>
          <cell r="B325" t="str">
            <v>Mur Cité</v>
          </cell>
          <cell r="C325">
            <v>57.9</v>
          </cell>
          <cell r="D325">
            <v>1.20625</v>
          </cell>
          <cell r="E325">
            <v>9.65</v>
          </cell>
          <cell r="F325">
            <v>57.9</v>
          </cell>
        </row>
        <row r="326">
          <cell r="A326" t="str">
            <v>16259340</v>
          </cell>
          <cell r="B326" t="str">
            <v>Mur Cité coin</v>
          </cell>
          <cell r="C326">
            <v>57.9</v>
          </cell>
          <cell r="D326">
            <v>1.20625</v>
          </cell>
          <cell r="E326">
            <v>9.65</v>
          </cell>
          <cell r="F326">
            <v>57.9</v>
          </cell>
        </row>
        <row r="327">
          <cell r="A327" t="str">
            <v>16259342</v>
          </cell>
          <cell r="B327" t="str">
            <v>Mur Cité coin</v>
          </cell>
          <cell r="C327">
            <v>57.9</v>
          </cell>
          <cell r="D327">
            <v>1.20625</v>
          </cell>
          <cell r="E327">
            <v>9.65</v>
          </cell>
          <cell r="F327">
            <v>57.9</v>
          </cell>
        </row>
        <row r="328">
          <cell r="A328" t="str">
            <v>16259341</v>
          </cell>
          <cell r="B328" t="str">
            <v>Mur Cité coin</v>
          </cell>
          <cell r="C328">
            <v>57.9</v>
          </cell>
          <cell r="D328">
            <v>1.20625</v>
          </cell>
          <cell r="E328">
            <v>9.65</v>
          </cell>
          <cell r="F328">
            <v>57.9</v>
          </cell>
        </row>
        <row r="329">
          <cell r="A329" t="str">
            <v>16251847</v>
          </cell>
          <cell r="B329" t="str">
            <v>Mur Cassara</v>
          </cell>
          <cell r="C329">
            <v>57.9</v>
          </cell>
          <cell r="D329">
            <v>1.20625</v>
          </cell>
          <cell r="E329">
            <v>9.65</v>
          </cell>
          <cell r="F329">
            <v>57.9</v>
          </cell>
        </row>
        <row r="330">
          <cell r="A330" t="str">
            <v>16251848</v>
          </cell>
          <cell r="B330" t="str">
            <v>Mur Cassara</v>
          </cell>
          <cell r="C330">
            <v>57.9</v>
          </cell>
          <cell r="D330">
            <v>1.20625</v>
          </cell>
          <cell r="E330">
            <v>9.65</v>
          </cell>
          <cell r="F330">
            <v>57.9</v>
          </cell>
        </row>
        <row r="331">
          <cell r="A331" t="str">
            <v>16251846</v>
          </cell>
          <cell r="B331" t="str">
            <v>Mur Cassara</v>
          </cell>
          <cell r="C331">
            <v>57.9</v>
          </cell>
          <cell r="D331">
            <v>1.20625</v>
          </cell>
          <cell r="E331">
            <v>9.65</v>
          </cell>
          <cell r="F331">
            <v>57.9</v>
          </cell>
        </row>
        <row r="332">
          <cell r="A332" t="str">
            <v>16259387</v>
          </cell>
          <cell r="B332" t="str">
            <v>Mur Métropol</v>
          </cell>
          <cell r="C332">
            <v>57.9</v>
          </cell>
          <cell r="D332">
            <v>1.20625</v>
          </cell>
          <cell r="E332">
            <v>9.65</v>
          </cell>
          <cell r="F332">
            <v>57.9</v>
          </cell>
        </row>
        <row r="333">
          <cell r="A333" t="str">
            <v>16259386</v>
          </cell>
          <cell r="B333" t="str">
            <v>Mur Métropol</v>
          </cell>
          <cell r="C333">
            <v>57.9</v>
          </cell>
          <cell r="D333">
            <v>1.20625</v>
          </cell>
          <cell r="E333">
            <v>9.65</v>
          </cell>
          <cell r="F333">
            <v>57.9</v>
          </cell>
        </row>
        <row r="334">
          <cell r="A334" t="str">
            <v>16251357</v>
          </cell>
          <cell r="B334" t="str">
            <v>Mur Métropol</v>
          </cell>
          <cell r="C334">
            <v>57.9</v>
          </cell>
          <cell r="D334">
            <v>1.20625</v>
          </cell>
          <cell r="E334">
            <v>9.65</v>
          </cell>
          <cell r="F334">
            <v>57.9</v>
          </cell>
        </row>
        <row r="335">
          <cell r="A335" t="str">
            <v>16251912</v>
          </cell>
          <cell r="B335" t="str">
            <v>Mur Métropol</v>
          </cell>
          <cell r="C335">
            <v>57.9</v>
          </cell>
          <cell r="D335">
            <v>1.20625</v>
          </cell>
          <cell r="E335">
            <v>9.65</v>
          </cell>
          <cell r="F335">
            <v>57.9</v>
          </cell>
        </row>
        <row r="336">
          <cell r="A336" t="str">
            <v>16259446</v>
          </cell>
          <cell r="B336" t="str">
            <v>Bloc stabilisateur 190 mm</v>
          </cell>
          <cell r="C336">
            <v>36.200000000000003</v>
          </cell>
          <cell r="D336">
            <v>0.60333334999999999</v>
          </cell>
          <cell r="E336">
            <v>7.24</v>
          </cell>
          <cell r="F336">
            <v>36.200000000000003</v>
          </cell>
        </row>
        <row r="337">
          <cell r="A337" t="str">
            <v>16259445</v>
          </cell>
          <cell r="B337" t="str">
            <v>Bloc stabilisateur 190 mm</v>
          </cell>
          <cell r="C337">
            <v>36.200000000000003</v>
          </cell>
          <cell r="D337">
            <v>0.60333334999999999</v>
          </cell>
          <cell r="E337">
            <v>7.24</v>
          </cell>
          <cell r="F337">
            <v>36.200000000000003</v>
          </cell>
        </row>
        <row r="338">
          <cell r="A338" t="str">
            <v>16259448</v>
          </cell>
          <cell r="B338" t="str">
            <v>Bloc stabilisateur 95 mm</v>
          </cell>
          <cell r="C338">
            <v>26.72</v>
          </cell>
          <cell r="D338">
            <v>0.37111111499999999</v>
          </cell>
          <cell r="E338">
            <v>3.62</v>
          </cell>
          <cell r="F338">
            <v>26.72</v>
          </cell>
        </row>
        <row r="339">
          <cell r="A339" t="str">
            <v>16259450</v>
          </cell>
          <cell r="B339" t="str">
            <v>Bloc stabilisateur 95 mm</v>
          </cell>
          <cell r="C339">
            <v>26.72</v>
          </cell>
          <cell r="D339">
            <v>0.37111111499999999</v>
          </cell>
          <cell r="E339">
            <v>3.62</v>
          </cell>
          <cell r="F339">
            <v>26.72</v>
          </cell>
        </row>
        <row r="340">
          <cell r="A340" t="str">
            <v>16250637</v>
          </cell>
          <cell r="B340" t="str">
            <v>Muret Celtik plus module 90</v>
          </cell>
          <cell r="C340">
            <v>33.619999999999997</v>
          </cell>
          <cell r="E340">
            <v>4.8899999999999997</v>
          </cell>
          <cell r="F340">
            <v>33.619999999999997</v>
          </cell>
        </row>
        <row r="341">
          <cell r="A341" t="str">
            <v>16250646</v>
          </cell>
          <cell r="B341" t="str">
            <v>Muret Celtik plus module 90</v>
          </cell>
          <cell r="C341">
            <v>33.619999999999997</v>
          </cell>
          <cell r="E341">
            <v>4.8899999999999997</v>
          </cell>
          <cell r="F341">
            <v>33.619999999999997</v>
          </cell>
        </row>
        <row r="342">
          <cell r="A342" t="str">
            <v>16250768</v>
          </cell>
          <cell r="B342" t="str">
            <v>Muret Celtik plus module 90</v>
          </cell>
          <cell r="C342">
            <v>33.619999999999997</v>
          </cell>
          <cell r="E342">
            <v>4.8899999999999997</v>
          </cell>
          <cell r="F342">
            <v>33.619999999999997</v>
          </cell>
        </row>
        <row r="343">
          <cell r="A343" t="str">
            <v>16250771</v>
          </cell>
          <cell r="B343" t="str">
            <v>Muret Celtik plus module 90</v>
          </cell>
          <cell r="C343">
            <v>33.619999999999997</v>
          </cell>
          <cell r="E343">
            <v>4.8899999999999997</v>
          </cell>
          <cell r="F343">
            <v>33.619999999999997</v>
          </cell>
        </row>
        <row r="344">
          <cell r="A344" t="str">
            <v>16251196</v>
          </cell>
          <cell r="B344" t="str">
            <v>Muret Celtik plus module 90</v>
          </cell>
          <cell r="C344">
            <v>33.619999999999997</v>
          </cell>
          <cell r="E344">
            <v>4.8899999999999997</v>
          </cell>
          <cell r="F344">
            <v>33.619999999999997</v>
          </cell>
        </row>
        <row r="345">
          <cell r="A345" t="str">
            <v>16251103</v>
          </cell>
          <cell r="B345" t="str">
            <v>Muret Celtik plus module 90</v>
          </cell>
          <cell r="C345">
            <v>33.619999999999997</v>
          </cell>
          <cell r="E345">
            <v>4.8899999999999997</v>
          </cell>
          <cell r="F345">
            <v>33.619999999999997</v>
          </cell>
        </row>
        <row r="346">
          <cell r="A346" t="str">
            <v>16250920</v>
          </cell>
          <cell r="B346" t="str">
            <v>Muret Celtik plus module 135</v>
          </cell>
          <cell r="C346">
            <v>34.56</v>
          </cell>
          <cell r="E346">
            <v>6.13</v>
          </cell>
          <cell r="F346">
            <v>34.56</v>
          </cell>
        </row>
        <row r="347">
          <cell r="A347" t="str">
            <v>16250917</v>
          </cell>
          <cell r="B347" t="str">
            <v>Muret Celtik plus module 135</v>
          </cell>
          <cell r="C347">
            <v>34.56</v>
          </cell>
          <cell r="E347">
            <v>6.13</v>
          </cell>
          <cell r="F347">
            <v>34.56</v>
          </cell>
        </row>
        <row r="348">
          <cell r="A348" t="str">
            <v>16250916</v>
          </cell>
          <cell r="B348" t="str">
            <v>Muret Celtik plus module 135</v>
          </cell>
          <cell r="C348">
            <v>34.56</v>
          </cell>
          <cell r="E348">
            <v>6.13</v>
          </cell>
          <cell r="F348">
            <v>34.56</v>
          </cell>
        </row>
        <row r="349">
          <cell r="A349" t="str">
            <v>16250919</v>
          </cell>
          <cell r="B349" t="str">
            <v>Muret Celtik plus module 135</v>
          </cell>
          <cell r="C349">
            <v>34.56</v>
          </cell>
          <cell r="E349">
            <v>6.13</v>
          </cell>
          <cell r="F349">
            <v>34.56</v>
          </cell>
        </row>
        <row r="350">
          <cell r="A350" t="str">
            <v>16251198</v>
          </cell>
          <cell r="B350" t="str">
            <v>Muret Celtik plus module 135</v>
          </cell>
          <cell r="C350">
            <v>34.56</v>
          </cell>
          <cell r="E350">
            <v>6.13</v>
          </cell>
          <cell r="F350">
            <v>34.56</v>
          </cell>
        </row>
        <row r="351">
          <cell r="A351" t="str">
            <v>16251102</v>
          </cell>
          <cell r="B351" t="str">
            <v>Muret Celtik plus module 135</v>
          </cell>
          <cell r="C351">
            <v>34.56</v>
          </cell>
          <cell r="E351">
            <v>6.13</v>
          </cell>
          <cell r="F351">
            <v>34.56</v>
          </cell>
        </row>
        <row r="352">
          <cell r="A352" t="str">
            <v>16259381</v>
          </cell>
          <cell r="B352" t="str">
            <v>Muret Granika</v>
          </cell>
          <cell r="C352">
            <v>31.46</v>
          </cell>
          <cell r="E352">
            <v>2.86</v>
          </cell>
          <cell r="F352">
            <v>31.46</v>
          </cell>
        </row>
        <row r="353">
          <cell r="A353" t="str">
            <v>16259375</v>
          </cell>
          <cell r="B353" t="str">
            <v>Muret Granika</v>
          </cell>
          <cell r="C353">
            <v>31.46</v>
          </cell>
          <cell r="E353">
            <v>2.86</v>
          </cell>
          <cell r="F353">
            <v>31.46</v>
          </cell>
        </row>
        <row r="354">
          <cell r="A354" t="str">
            <v>16259377</v>
          </cell>
          <cell r="B354" t="str">
            <v>Muret Granika</v>
          </cell>
          <cell r="C354">
            <v>31.46</v>
          </cell>
          <cell r="E354">
            <v>2.86</v>
          </cell>
          <cell r="F354">
            <v>31.46</v>
          </cell>
        </row>
        <row r="355">
          <cell r="A355" t="str">
            <v>16259109</v>
          </cell>
          <cell r="B355" t="str">
            <v>Muret Monaco</v>
          </cell>
          <cell r="C355">
            <v>40</v>
          </cell>
          <cell r="D355">
            <v>0.3333335</v>
          </cell>
          <cell r="E355">
            <v>6.6666666666666599</v>
          </cell>
          <cell r="F355">
            <v>40</v>
          </cell>
        </row>
        <row r="356">
          <cell r="A356" t="str">
            <v>16259115</v>
          </cell>
          <cell r="B356" t="str">
            <v>Muret Monaco</v>
          </cell>
          <cell r="C356">
            <v>40</v>
          </cell>
          <cell r="D356">
            <v>0.3333335</v>
          </cell>
          <cell r="E356">
            <v>6.6666666666666599</v>
          </cell>
          <cell r="F356">
            <v>40</v>
          </cell>
        </row>
        <row r="357">
          <cell r="A357" t="str">
            <v>16259108</v>
          </cell>
          <cell r="B357" t="str">
            <v>Muret Monaco</v>
          </cell>
          <cell r="C357">
            <v>40</v>
          </cell>
          <cell r="D357">
            <v>0.3333335</v>
          </cell>
          <cell r="E357">
            <v>6.6666666666666599</v>
          </cell>
          <cell r="F357">
            <v>40</v>
          </cell>
        </row>
        <row r="358">
          <cell r="A358" t="str">
            <v>12059260</v>
          </cell>
          <cell r="B358" t="str">
            <v>Système Pisa régulier 8"</v>
          </cell>
          <cell r="C358">
            <v>72</v>
          </cell>
          <cell r="D358">
            <v>1.6</v>
          </cell>
          <cell r="F358">
            <v>72</v>
          </cell>
        </row>
        <row r="359">
          <cell r="A359" t="str">
            <v>12059258</v>
          </cell>
          <cell r="B359" t="str">
            <v>Système Pisa régulier 12"</v>
          </cell>
          <cell r="C359">
            <v>48</v>
          </cell>
          <cell r="D359">
            <v>1.6</v>
          </cell>
          <cell r="F359">
            <v>48</v>
          </cell>
        </row>
        <row r="360">
          <cell r="A360" t="str">
            <v>12059259</v>
          </cell>
          <cell r="B360" t="str">
            <v>Système Pisa régulier 15"</v>
          </cell>
          <cell r="C360">
            <v>60.9</v>
          </cell>
          <cell r="D360">
            <v>2.0299999999999998</v>
          </cell>
          <cell r="F360">
            <v>60.9</v>
          </cell>
        </row>
        <row r="361">
          <cell r="A361" t="str">
            <v>12059257</v>
          </cell>
          <cell r="B361" t="str">
            <v>Système Pisa coin</v>
          </cell>
          <cell r="C361">
            <v>10.489000000000001</v>
          </cell>
          <cell r="D361">
            <v>0.69933350000000005</v>
          </cell>
          <cell r="F361">
            <v>10.489000000000001</v>
          </cell>
        </row>
        <row r="362">
          <cell r="A362" t="str">
            <v>12059252</v>
          </cell>
          <cell r="B362" t="str">
            <v>Pisa finition 10"</v>
          </cell>
          <cell r="C362">
            <v>90</v>
          </cell>
          <cell r="D362">
            <v>2.0299999999999998</v>
          </cell>
          <cell r="F362">
            <v>90</v>
          </cell>
        </row>
        <row r="363">
          <cell r="A363" t="str">
            <v>12059254</v>
          </cell>
          <cell r="B363" t="str">
            <v>Pisa finition 15"</v>
          </cell>
          <cell r="C363">
            <v>60</v>
          </cell>
          <cell r="D363">
            <v>2.0299999999999998</v>
          </cell>
          <cell r="F363">
            <v>60</v>
          </cell>
        </row>
        <row r="364">
          <cell r="A364" t="str">
            <v>12059249</v>
          </cell>
          <cell r="B364" t="str">
            <v>Pisa finition coin 10"</v>
          </cell>
          <cell r="C364">
            <v>25</v>
          </cell>
          <cell r="D364">
            <v>1.67</v>
          </cell>
          <cell r="F364">
            <v>25</v>
          </cell>
        </row>
        <row r="365">
          <cell r="A365" t="str">
            <v>16259193</v>
          </cell>
          <cell r="B365" t="str">
            <v>Muret Terrablok II régulier</v>
          </cell>
          <cell r="C365">
            <v>20</v>
          </cell>
          <cell r="D365">
            <v>0.33333499999999999</v>
          </cell>
          <cell r="E365">
            <v>6.6666666660000002</v>
          </cell>
          <cell r="F365">
            <v>20</v>
          </cell>
        </row>
        <row r="366">
          <cell r="A366" t="str">
            <v>16250394</v>
          </cell>
          <cell r="B366" t="str">
            <v>Muret Terrablok II régulier</v>
          </cell>
          <cell r="C366">
            <v>20</v>
          </cell>
          <cell r="D366">
            <v>0.33333499999999999</v>
          </cell>
          <cell r="E366">
            <v>6.6666666660000002</v>
          </cell>
          <cell r="F366">
            <v>20</v>
          </cell>
        </row>
        <row r="367">
          <cell r="A367" t="str">
            <v>16250436</v>
          </cell>
          <cell r="B367" t="str">
            <v>Muret Terrablok II régulier</v>
          </cell>
          <cell r="C367">
            <v>20</v>
          </cell>
          <cell r="D367">
            <v>0.33333499999999999</v>
          </cell>
          <cell r="E367">
            <v>6.6666666660000002</v>
          </cell>
          <cell r="F367">
            <v>20</v>
          </cell>
        </row>
        <row r="368">
          <cell r="A368" t="str">
            <v>16259171</v>
          </cell>
          <cell r="B368" t="str">
            <v>Muret Terrablok II biseauté</v>
          </cell>
          <cell r="C368">
            <v>20</v>
          </cell>
          <cell r="D368">
            <v>0.33333499999999999</v>
          </cell>
          <cell r="E368">
            <v>6.6666666666659999</v>
          </cell>
          <cell r="F368">
            <v>20</v>
          </cell>
        </row>
        <row r="369">
          <cell r="A369" t="str">
            <v>16259174</v>
          </cell>
          <cell r="B369" t="str">
            <v>Muret Terrablok II biseauté</v>
          </cell>
          <cell r="C369">
            <v>20</v>
          </cell>
          <cell r="D369">
            <v>0.33333499999999999</v>
          </cell>
          <cell r="E369">
            <v>6.6666666666659999</v>
          </cell>
          <cell r="F369">
            <v>20</v>
          </cell>
        </row>
        <row r="370">
          <cell r="A370" t="str">
            <v>16259172</v>
          </cell>
          <cell r="B370" t="str">
            <v>Muret Terrablok II biseauté</v>
          </cell>
          <cell r="C370">
            <v>20</v>
          </cell>
          <cell r="D370">
            <v>0.33333499999999999</v>
          </cell>
          <cell r="E370">
            <v>6.6666666666659999</v>
          </cell>
          <cell r="F370">
            <v>20</v>
          </cell>
        </row>
        <row r="371">
          <cell r="A371" t="str">
            <v>16259178</v>
          </cell>
          <cell r="B371" t="str">
            <v>Muret Terrablok II couronnement</v>
          </cell>
          <cell r="C371">
            <v>48</v>
          </cell>
          <cell r="D371">
            <v>1</v>
          </cell>
          <cell r="E371">
            <v>6</v>
          </cell>
          <cell r="F371">
            <v>48</v>
          </cell>
        </row>
        <row r="372">
          <cell r="A372" t="str">
            <v>16259168</v>
          </cell>
          <cell r="B372" t="str">
            <v>Muret Terrablok II couronnement</v>
          </cell>
          <cell r="C372">
            <v>48</v>
          </cell>
          <cell r="D372">
            <v>1</v>
          </cell>
          <cell r="E372">
            <v>6</v>
          </cell>
          <cell r="F372">
            <v>48</v>
          </cell>
        </row>
        <row r="373">
          <cell r="A373" t="str">
            <v>16259169</v>
          </cell>
          <cell r="B373" t="str">
            <v>Muret Terrablok II couronnement</v>
          </cell>
          <cell r="C373">
            <v>48</v>
          </cell>
          <cell r="D373">
            <v>1</v>
          </cell>
          <cell r="E373">
            <v>6</v>
          </cell>
          <cell r="F373">
            <v>48</v>
          </cell>
        </row>
        <row r="374">
          <cell r="A374" t="str">
            <v>16259199</v>
          </cell>
          <cell r="B374" t="str">
            <v>Talus Universel</v>
          </cell>
          <cell r="C374">
            <v>25</v>
          </cell>
          <cell r="D374">
            <v>0.3125</v>
          </cell>
          <cell r="E374">
            <v>6.25</v>
          </cell>
          <cell r="F374">
            <v>25</v>
          </cell>
        </row>
        <row r="375">
          <cell r="A375" t="str">
            <v>16259167</v>
          </cell>
          <cell r="B375" t="str">
            <v>Talus Universel face éclatée</v>
          </cell>
          <cell r="C375">
            <v>25</v>
          </cell>
          <cell r="D375">
            <v>0.3125</v>
          </cell>
          <cell r="E375">
            <v>6.25</v>
          </cell>
          <cell r="F375">
            <v>25</v>
          </cell>
        </row>
        <row r="376">
          <cell r="A376" t="str">
            <v>12059142</v>
          </cell>
          <cell r="B376" t="str">
            <v>Dalle de fondation combinée</v>
          </cell>
          <cell r="C376">
            <v>56</v>
          </cell>
          <cell r="D376">
            <v>2</v>
          </cell>
          <cell r="F376">
            <v>56</v>
          </cell>
        </row>
        <row r="377">
          <cell r="A377" t="str">
            <v>16209177</v>
          </cell>
          <cell r="B377" t="str">
            <v>Muret Vieille Forge droit</v>
          </cell>
          <cell r="C377">
            <v>30</v>
          </cell>
          <cell r="D377">
            <v>0.5</v>
          </cell>
          <cell r="E377">
            <v>7.5</v>
          </cell>
          <cell r="F377">
            <v>30</v>
          </cell>
        </row>
        <row r="378">
          <cell r="A378" t="str">
            <v>16209176</v>
          </cell>
          <cell r="B378" t="str">
            <v>Muret Vieille Forge droit</v>
          </cell>
          <cell r="C378">
            <v>30</v>
          </cell>
          <cell r="D378">
            <v>0.5</v>
          </cell>
          <cell r="E378">
            <v>7.5</v>
          </cell>
          <cell r="F378">
            <v>30</v>
          </cell>
        </row>
        <row r="379">
          <cell r="A379" t="str">
            <v>16209008</v>
          </cell>
          <cell r="B379" t="str">
            <v>Muret Vieille Forge biseauté</v>
          </cell>
          <cell r="C379">
            <v>40</v>
          </cell>
          <cell r="D379">
            <v>0.33333499999999999</v>
          </cell>
          <cell r="E379">
            <v>5</v>
          </cell>
          <cell r="F379">
            <v>40</v>
          </cell>
        </row>
        <row r="380">
          <cell r="A380" t="str">
            <v>16209009</v>
          </cell>
          <cell r="B380" t="str">
            <v>Muret Vieille Forge biseauté</v>
          </cell>
          <cell r="C380">
            <v>40</v>
          </cell>
          <cell r="D380">
            <v>0.33333499999999999</v>
          </cell>
          <cell r="E380">
            <v>5</v>
          </cell>
          <cell r="F380">
            <v>40</v>
          </cell>
        </row>
        <row r="381">
          <cell r="A381" t="str">
            <v>16259163</v>
          </cell>
          <cell r="B381" t="str">
            <v>Muret Quick Stack module régulier</v>
          </cell>
          <cell r="C381">
            <v>28.3</v>
          </cell>
          <cell r="D381">
            <v>0.18990000000000001</v>
          </cell>
          <cell r="E381">
            <v>5.66</v>
          </cell>
          <cell r="F381">
            <v>28.3</v>
          </cell>
        </row>
        <row r="382">
          <cell r="A382" t="str">
            <v>16259162</v>
          </cell>
          <cell r="B382" t="str">
            <v>Muret Quick Stack module régulier</v>
          </cell>
          <cell r="C382">
            <v>28.3</v>
          </cell>
          <cell r="D382">
            <v>0.18990000000000001</v>
          </cell>
          <cell r="E382">
            <v>5.66</v>
          </cell>
          <cell r="F382">
            <v>28.3</v>
          </cell>
        </row>
        <row r="383">
          <cell r="A383" t="str">
            <v>16259161</v>
          </cell>
          <cell r="B383" t="str">
            <v>Muret Quick Stack module régulier</v>
          </cell>
          <cell r="C383">
            <v>28.3</v>
          </cell>
          <cell r="D383">
            <v>0.18990000000000001</v>
          </cell>
          <cell r="E383">
            <v>5.66</v>
          </cell>
          <cell r="F383">
            <v>28.3</v>
          </cell>
        </row>
        <row r="384">
          <cell r="A384" t="str">
            <v>16259160</v>
          </cell>
          <cell r="B384" t="str">
            <v>Muret Quick Stack module régulier</v>
          </cell>
          <cell r="C384">
            <v>28.3</v>
          </cell>
          <cell r="D384">
            <v>0.18990000000000001</v>
          </cell>
          <cell r="E384">
            <v>5.66</v>
          </cell>
          <cell r="F384">
            <v>28.3</v>
          </cell>
        </row>
        <row r="385">
          <cell r="A385" t="str">
            <v>16259159</v>
          </cell>
          <cell r="B385" t="str">
            <v>Muret Quick Stack couronnement régulier</v>
          </cell>
          <cell r="C385">
            <v>28.3</v>
          </cell>
          <cell r="D385">
            <v>0.18990000000000001</v>
          </cell>
          <cell r="E385">
            <v>5.66</v>
          </cell>
          <cell r="F385">
            <v>28.3</v>
          </cell>
        </row>
        <row r="386">
          <cell r="A386" t="str">
            <v>16259158</v>
          </cell>
          <cell r="B386" t="str">
            <v>Muret Quick Stack couronnement régulier</v>
          </cell>
          <cell r="C386">
            <v>28.3</v>
          </cell>
          <cell r="D386">
            <v>0.18990000000000001</v>
          </cell>
          <cell r="E386">
            <v>5.66</v>
          </cell>
          <cell r="F386">
            <v>28.3</v>
          </cell>
        </row>
        <row r="387">
          <cell r="A387" t="str">
            <v>16259156</v>
          </cell>
          <cell r="B387" t="str">
            <v>Muret Quick Stack couronnement régulier</v>
          </cell>
          <cell r="C387">
            <v>28.3</v>
          </cell>
          <cell r="D387">
            <v>0.18990000000000001</v>
          </cell>
          <cell r="E387">
            <v>5.66</v>
          </cell>
          <cell r="F387">
            <v>28.3</v>
          </cell>
        </row>
        <row r="388">
          <cell r="A388" t="str">
            <v>16259155</v>
          </cell>
          <cell r="B388" t="str">
            <v>Muret Quick Stack couronnement régulier</v>
          </cell>
          <cell r="C388">
            <v>28.3</v>
          </cell>
          <cell r="D388">
            <v>0.18990000000000001</v>
          </cell>
          <cell r="E388">
            <v>5.66</v>
          </cell>
          <cell r="F388">
            <v>28.3</v>
          </cell>
        </row>
        <row r="389">
          <cell r="A389" t="str">
            <v>16250760</v>
          </cell>
          <cell r="B389" t="str">
            <v>Muret Mini-Beltis</v>
          </cell>
          <cell r="C389">
            <v>59.04</v>
          </cell>
          <cell r="D389">
            <v>0.1565</v>
          </cell>
          <cell r="E389">
            <v>6.56</v>
          </cell>
          <cell r="F389">
            <v>59.04</v>
          </cell>
        </row>
        <row r="390">
          <cell r="A390" t="str">
            <v>16250761</v>
          </cell>
          <cell r="B390" t="str">
            <v>Muret Mini-Beltis</v>
          </cell>
          <cell r="C390">
            <v>59.04</v>
          </cell>
          <cell r="D390">
            <v>0.1565</v>
          </cell>
          <cell r="E390">
            <v>6.56</v>
          </cell>
          <cell r="F390">
            <v>59.04</v>
          </cell>
        </row>
        <row r="391">
          <cell r="A391" t="str">
            <v>16251459</v>
          </cell>
          <cell r="B391" t="str">
            <v>Muret Mini-Beltis</v>
          </cell>
          <cell r="C391">
            <v>59.04</v>
          </cell>
          <cell r="D391">
            <v>0.1565</v>
          </cell>
          <cell r="E391">
            <v>6.56</v>
          </cell>
          <cell r="F391">
            <v>59.04</v>
          </cell>
        </row>
        <row r="392">
          <cell r="A392" t="str">
            <v>16200123</v>
          </cell>
          <cell r="B392" t="str">
            <v>Muret Beltis antique</v>
          </cell>
          <cell r="C392">
            <v>44.04</v>
          </cell>
          <cell r="D392">
            <v>0.30583335</v>
          </cell>
          <cell r="E392">
            <v>7.34</v>
          </cell>
          <cell r="F392">
            <v>44.04</v>
          </cell>
        </row>
        <row r="393">
          <cell r="A393" t="str">
            <v>16200124</v>
          </cell>
          <cell r="B393" t="str">
            <v>Muret Beltis antique</v>
          </cell>
          <cell r="C393">
            <v>44.04</v>
          </cell>
          <cell r="D393">
            <v>0.30583335</v>
          </cell>
          <cell r="E393">
            <v>7.34</v>
          </cell>
          <cell r="F393">
            <v>44.04</v>
          </cell>
        </row>
        <row r="394">
          <cell r="A394" t="str">
            <v>16209023</v>
          </cell>
          <cell r="B394" t="str">
            <v>Muret ciselé</v>
          </cell>
          <cell r="C394">
            <v>39.6</v>
          </cell>
          <cell r="D394">
            <v>0.33</v>
          </cell>
          <cell r="E394">
            <v>6.6</v>
          </cell>
          <cell r="F394">
            <v>39.6</v>
          </cell>
        </row>
        <row r="395">
          <cell r="A395" t="str">
            <v>16209024</v>
          </cell>
          <cell r="B395" t="str">
            <v>Muret ciselé</v>
          </cell>
          <cell r="C395">
            <v>39.6</v>
          </cell>
          <cell r="D395">
            <v>0.33</v>
          </cell>
          <cell r="E395">
            <v>6.6</v>
          </cell>
          <cell r="F395">
            <v>39.6</v>
          </cell>
        </row>
        <row r="396">
          <cell r="A396" t="str">
            <v>16202047</v>
          </cell>
          <cell r="B396" t="str">
            <v>Muret Jasper</v>
          </cell>
          <cell r="C396">
            <v>32.159999999999997</v>
          </cell>
          <cell r="D396">
            <v>0.33500000000000002</v>
          </cell>
          <cell r="E396">
            <v>8.0399999999999991</v>
          </cell>
          <cell r="F396">
            <v>32.159999999999997</v>
          </cell>
        </row>
        <row r="397">
          <cell r="A397" t="str">
            <v>16202046</v>
          </cell>
          <cell r="B397" t="str">
            <v>Muret Jasper</v>
          </cell>
          <cell r="C397">
            <v>32.159999999999997</v>
          </cell>
          <cell r="D397">
            <v>0.33500000000000002</v>
          </cell>
          <cell r="E397">
            <v>8.0399999999999991</v>
          </cell>
          <cell r="F397">
            <v>32.159999999999997</v>
          </cell>
        </row>
        <row r="398">
          <cell r="A398" t="str">
            <v>16251492</v>
          </cell>
          <cell r="B398" t="str">
            <v>Muret Melville marche</v>
          </cell>
          <cell r="C398">
            <v>55.09</v>
          </cell>
          <cell r="D398">
            <v>1.9675</v>
          </cell>
          <cell r="E398">
            <v>7.87</v>
          </cell>
          <cell r="F398">
            <v>55.09</v>
          </cell>
        </row>
        <row r="399">
          <cell r="A399" t="str">
            <v>16251493</v>
          </cell>
          <cell r="B399" t="str">
            <v>Muret Melville marche</v>
          </cell>
          <cell r="C399">
            <v>55.09</v>
          </cell>
          <cell r="D399">
            <v>1.9675</v>
          </cell>
          <cell r="E399">
            <v>7.87</v>
          </cell>
          <cell r="F399">
            <v>55.09</v>
          </cell>
        </row>
        <row r="400">
          <cell r="A400" t="str">
            <v>16251498</v>
          </cell>
          <cell r="B400" t="str">
            <v>Muret Melville marche</v>
          </cell>
          <cell r="C400">
            <v>55.09</v>
          </cell>
          <cell r="D400">
            <v>1.9675</v>
          </cell>
          <cell r="E400">
            <v>7.87</v>
          </cell>
          <cell r="F400">
            <v>55.09</v>
          </cell>
        </row>
        <row r="401">
          <cell r="A401" t="str">
            <v>16251898</v>
          </cell>
          <cell r="B401" t="str">
            <v>Muret Melville marche</v>
          </cell>
          <cell r="C401">
            <v>55.09</v>
          </cell>
          <cell r="D401">
            <v>1.9675</v>
          </cell>
          <cell r="E401">
            <v>7.87</v>
          </cell>
          <cell r="F401">
            <v>55.09</v>
          </cell>
        </row>
        <row r="402">
          <cell r="A402" t="str">
            <v>16251896</v>
          </cell>
          <cell r="B402" t="str">
            <v>Muret Melville marche</v>
          </cell>
          <cell r="C402">
            <v>55.09</v>
          </cell>
          <cell r="D402">
            <v>1.9675</v>
          </cell>
          <cell r="E402">
            <v>7.87</v>
          </cell>
          <cell r="F402">
            <v>55.09</v>
          </cell>
        </row>
        <row r="403">
          <cell r="A403" t="str">
            <v>16250341</v>
          </cell>
          <cell r="B403" t="str">
            <v>Muret Lafitt marche</v>
          </cell>
          <cell r="C403">
            <v>55.12</v>
          </cell>
          <cell r="D403">
            <v>1.3123849999999999</v>
          </cell>
          <cell r="E403">
            <v>7.8742856999999997</v>
          </cell>
          <cell r="F403">
            <v>55.12</v>
          </cell>
        </row>
        <row r="404">
          <cell r="A404" t="str">
            <v>16250342</v>
          </cell>
          <cell r="B404" t="str">
            <v>Muret Lafitt marche</v>
          </cell>
          <cell r="C404">
            <v>55.12</v>
          </cell>
          <cell r="D404">
            <v>1.3123849999999999</v>
          </cell>
          <cell r="E404">
            <v>7.8742856999999997</v>
          </cell>
          <cell r="F404">
            <v>55.12</v>
          </cell>
        </row>
        <row r="405">
          <cell r="A405" t="str">
            <v>16250376</v>
          </cell>
          <cell r="B405" t="str">
            <v>Muret Lafitt marche</v>
          </cell>
          <cell r="C405">
            <v>55.12</v>
          </cell>
          <cell r="D405">
            <v>1.3123849999999999</v>
          </cell>
          <cell r="E405">
            <v>7.8742856999999997</v>
          </cell>
          <cell r="F405">
            <v>55.12</v>
          </cell>
        </row>
        <row r="406">
          <cell r="A406" t="str">
            <v>16251164</v>
          </cell>
          <cell r="B406" t="str">
            <v>Muret Lafitt marche</v>
          </cell>
          <cell r="C406">
            <v>55.12</v>
          </cell>
          <cell r="D406">
            <v>1.3123849999999999</v>
          </cell>
          <cell r="E406">
            <v>7.8742856999999997</v>
          </cell>
          <cell r="F406">
            <v>55.12</v>
          </cell>
        </row>
        <row r="407">
          <cell r="A407" t="str">
            <v>16251851</v>
          </cell>
          <cell r="B407" t="str">
            <v>Muret Lafitt marche</v>
          </cell>
          <cell r="C407">
            <v>55.12</v>
          </cell>
          <cell r="D407">
            <v>1.3123849999999999</v>
          </cell>
          <cell r="E407">
            <v>7.8742856999999997</v>
          </cell>
          <cell r="F407">
            <v>55.12</v>
          </cell>
        </row>
        <row r="408">
          <cell r="A408" t="str">
            <v>10506802</v>
          </cell>
          <cell r="B408" t="str">
            <v>Marche Cité 60</v>
          </cell>
          <cell r="C408">
            <v>56</v>
          </cell>
          <cell r="D408">
            <v>2</v>
          </cell>
          <cell r="E408">
            <v>8</v>
          </cell>
          <cell r="F408">
            <v>56</v>
          </cell>
        </row>
        <row r="409">
          <cell r="A409" t="str">
            <v>10506804</v>
          </cell>
          <cell r="B409" t="str">
            <v>Marche Cité 60</v>
          </cell>
          <cell r="C409">
            <v>56</v>
          </cell>
          <cell r="D409">
            <v>2</v>
          </cell>
          <cell r="E409">
            <v>8</v>
          </cell>
          <cell r="F409">
            <v>56</v>
          </cell>
        </row>
        <row r="410">
          <cell r="A410" t="str">
            <v>10506807</v>
          </cell>
          <cell r="B410" t="str">
            <v>Marche Cité 60</v>
          </cell>
          <cell r="C410">
            <v>56</v>
          </cell>
          <cell r="D410">
            <v>2</v>
          </cell>
          <cell r="E410">
            <v>8</v>
          </cell>
          <cell r="F410">
            <v>56</v>
          </cell>
        </row>
        <row r="411">
          <cell r="A411" t="str">
            <v>10506809</v>
          </cell>
          <cell r="B411" t="str">
            <v>Marche Cité 80</v>
          </cell>
          <cell r="C411">
            <v>56</v>
          </cell>
          <cell r="D411">
            <v>2</v>
          </cell>
          <cell r="E411">
            <v>8</v>
          </cell>
          <cell r="F411">
            <v>56</v>
          </cell>
        </row>
        <row r="412">
          <cell r="A412" t="str">
            <v>10506810</v>
          </cell>
          <cell r="B412" t="str">
            <v>Marche Cité 80</v>
          </cell>
          <cell r="C412">
            <v>56</v>
          </cell>
          <cell r="D412">
            <v>2</v>
          </cell>
          <cell r="E412">
            <v>8</v>
          </cell>
          <cell r="F412">
            <v>56</v>
          </cell>
        </row>
        <row r="413">
          <cell r="A413" t="str">
            <v>10506808</v>
          </cell>
          <cell r="B413" t="str">
            <v>Marche Cité 80</v>
          </cell>
          <cell r="C413">
            <v>56</v>
          </cell>
          <cell r="D413">
            <v>2</v>
          </cell>
          <cell r="E413">
            <v>8</v>
          </cell>
          <cell r="F413">
            <v>56</v>
          </cell>
        </row>
        <row r="414">
          <cell r="A414" t="str">
            <v>12050195</v>
          </cell>
          <cell r="B414" t="str">
            <v>Marche Esplanade</v>
          </cell>
          <cell r="C414">
            <v>32</v>
          </cell>
          <cell r="D414">
            <v>4</v>
          </cell>
          <cell r="E414">
            <v>8</v>
          </cell>
          <cell r="F414">
            <v>32</v>
          </cell>
        </row>
        <row r="415">
          <cell r="A415" t="str">
            <v>12050193</v>
          </cell>
          <cell r="B415" t="str">
            <v>Marche Esplanade</v>
          </cell>
          <cell r="C415">
            <v>32</v>
          </cell>
          <cell r="D415">
            <v>4</v>
          </cell>
          <cell r="E415">
            <v>8</v>
          </cell>
          <cell r="F415">
            <v>32</v>
          </cell>
        </row>
        <row r="416">
          <cell r="A416" t="str">
            <v>12050194</v>
          </cell>
          <cell r="B416" t="str">
            <v>Marche Esplanade</v>
          </cell>
          <cell r="C416">
            <v>32</v>
          </cell>
          <cell r="D416">
            <v>4</v>
          </cell>
          <cell r="E416">
            <v>8</v>
          </cell>
          <cell r="F416">
            <v>32</v>
          </cell>
        </row>
        <row r="417">
          <cell r="A417" t="str">
            <v>12052613</v>
          </cell>
          <cell r="B417" t="str">
            <v>Marche Hemmingford</v>
          </cell>
          <cell r="C417">
            <v>48</v>
          </cell>
          <cell r="D417">
            <v>4</v>
          </cell>
          <cell r="E417">
            <v>8</v>
          </cell>
          <cell r="F417">
            <v>48</v>
          </cell>
        </row>
        <row r="418">
          <cell r="A418" t="str">
            <v>12052616</v>
          </cell>
          <cell r="B418" t="str">
            <v>Marche Hemmingford</v>
          </cell>
          <cell r="C418">
            <v>48</v>
          </cell>
          <cell r="D418">
            <v>4</v>
          </cell>
          <cell r="E418">
            <v>8</v>
          </cell>
          <cell r="F418">
            <v>48</v>
          </cell>
        </row>
        <row r="419">
          <cell r="A419" t="str">
            <v>16259056</v>
          </cell>
          <cell r="B419" t="str">
            <v>Système de marche 15"</v>
          </cell>
          <cell r="C419">
            <v>26.25</v>
          </cell>
          <cell r="E419">
            <v>5.25</v>
          </cell>
          <cell r="F419">
            <v>26.25</v>
          </cell>
          <cell r="G419">
            <v>0.76</v>
          </cell>
        </row>
        <row r="420">
          <cell r="A420" t="str">
            <v>16259059</v>
          </cell>
          <cell r="B420" t="str">
            <v>Système de marche 15"</v>
          </cell>
          <cell r="C420">
            <v>26.25</v>
          </cell>
          <cell r="E420">
            <v>5.25</v>
          </cell>
          <cell r="F420">
            <v>26.25</v>
          </cell>
          <cell r="G420">
            <v>0.76</v>
          </cell>
        </row>
        <row r="421">
          <cell r="A421" t="str">
            <v>16259062</v>
          </cell>
          <cell r="B421" t="str">
            <v>Système de marche 15"</v>
          </cell>
          <cell r="C421">
            <v>26.25</v>
          </cell>
          <cell r="E421">
            <v>5.25</v>
          </cell>
          <cell r="F421">
            <v>26.25</v>
          </cell>
          <cell r="G421">
            <v>0.76</v>
          </cell>
        </row>
        <row r="422">
          <cell r="A422" t="str">
            <v>16250386</v>
          </cell>
          <cell r="B422" t="str">
            <v>Système de marche 15"</v>
          </cell>
          <cell r="C422">
            <v>26.25</v>
          </cell>
          <cell r="E422">
            <v>5.25</v>
          </cell>
          <cell r="F422">
            <v>26.25</v>
          </cell>
          <cell r="G422">
            <v>0.76</v>
          </cell>
        </row>
        <row r="423">
          <cell r="A423" t="str">
            <v>16251252</v>
          </cell>
          <cell r="B423" t="str">
            <v>Système de marche 15"</v>
          </cell>
          <cell r="C423">
            <v>26.25</v>
          </cell>
          <cell r="E423">
            <v>5.25</v>
          </cell>
          <cell r="F423">
            <v>26.25</v>
          </cell>
          <cell r="G423">
            <v>0.76</v>
          </cell>
        </row>
        <row r="424">
          <cell r="A424" t="str">
            <v>16251104</v>
          </cell>
          <cell r="B424" t="str">
            <v>Système de marche 15"</v>
          </cell>
          <cell r="C424">
            <v>26.25</v>
          </cell>
          <cell r="E424">
            <v>5.25</v>
          </cell>
          <cell r="F424">
            <v>26.25</v>
          </cell>
          <cell r="G424">
            <v>0.76</v>
          </cell>
        </row>
        <row r="425">
          <cell r="A425" t="str">
            <v>16209439</v>
          </cell>
          <cell r="B425" t="str">
            <v>Marche/Méga-bordure Granika</v>
          </cell>
          <cell r="C425">
            <v>21.04</v>
          </cell>
          <cell r="D425">
            <v>2.63</v>
          </cell>
          <cell r="E425">
            <v>5.26</v>
          </cell>
          <cell r="F425">
            <v>21.04</v>
          </cell>
        </row>
        <row r="426">
          <cell r="A426" t="str">
            <v>16202251</v>
          </cell>
          <cell r="B426" t="str">
            <v>Marche/Méga-bordure Granika</v>
          </cell>
          <cell r="C426">
            <v>21.04</v>
          </cell>
          <cell r="D426">
            <v>2.63</v>
          </cell>
          <cell r="E426">
            <v>5.26</v>
          </cell>
          <cell r="F426">
            <v>21.04</v>
          </cell>
        </row>
        <row r="427">
          <cell r="A427" t="str">
            <v>16259385</v>
          </cell>
          <cell r="B427" t="str">
            <v>Marche/Méga-bordure Granika</v>
          </cell>
          <cell r="C427">
            <v>21.04</v>
          </cell>
          <cell r="D427">
            <v>2.63</v>
          </cell>
          <cell r="E427">
            <v>5.26</v>
          </cell>
          <cell r="F427">
            <v>21.04</v>
          </cell>
        </row>
        <row r="428">
          <cell r="A428" t="str">
            <v>16202252</v>
          </cell>
          <cell r="B428" t="str">
            <v>Marche/Méga-bordure Granika</v>
          </cell>
          <cell r="C428">
            <v>21.04</v>
          </cell>
          <cell r="D428">
            <v>2.63</v>
          </cell>
          <cell r="E428">
            <v>5.26</v>
          </cell>
          <cell r="F428">
            <v>21.04</v>
          </cell>
        </row>
        <row r="429">
          <cell r="A429" t="str">
            <v>16259371</v>
          </cell>
          <cell r="B429" t="str">
            <v>Marche Enviro 375</v>
          </cell>
          <cell r="C429">
            <v>64</v>
          </cell>
          <cell r="D429">
            <v>2</v>
          </cell>
          <cell r="E429">
            <v>8</v>
          </cell>
          <cell r="F429">
            <v>64</v>
          </cell>
        </row>
        <row r="430">
          <cell r="A430" t="str">
            <v>16259370</v>
          </cell>
          <cell r="B430" t="str">
            <v>Marche Enviro 375</v>
          </cell>
          <cell r="C430">
            <v>64</v>
          </cell>
          <cell r="D430">
            <v>2</v>
          </cell>
          <cell r="E430">
            <v>8</v>
          </cell>
          <cell r="F430">
            <v>64</v>
          </cell>
        </row>
        <row r="431">
          <cell r="A431" t="str">
            <v>16259369</v>
          </cell>
          <cell r="B431" t="str">
            <v>Marche Enviro 375</v>
          </cell>
          <cell r="C431">
            <v>64</v>
          </cell>
          <cell r="D431">
            <v>2</v>
          </cell>
          <cell r="E431">
            <v>8</v>
          </cell>
          <cell r="F431">
            <v>64</v>
          </cell>
        </row>
        <row r="432">
          <cell r="A432" t="str">
            <v>16259368</v>
          </cell>
          <cell r="B432" t="str">
            <v>Marche Enviro 375</v>
          </cell>
          <cell r="C432">
            <v>64</v>
          </cell>
          <cell r="D432">
            <v>2</v>
          </cell>
          <cell r="E432">
            <v>8</v>
          </cell>
          <cell r="F432">
            <v>64</v>
          </cell>
        </row>
        <row r="433">
          <cell r="A433" t="str">
            <v>16251315</v>
          </cell>
          <cell r="B433" t="str">
            <v>Marche Enviro 375</v>
          </cell>
          <cell r="C433">
            <v>64</v>
          </cell>
          <cell r="D433">
            <v>2</v>
          </cell>
          <cell r="E433">
            <v>8</v>
          </cell>
          <cell r="F433">
            <v>64</v>
          </cell>
        </row>
        <row r="434">
          <cell r="A434" t="str">
            <v>16251911</v>
          </cell>
          <cell r="B434" t="str">
            <v>Marche Enviro 375</v>
          </cell>
          <cell r="C434">
            <v>64</v>
          </cell>
          <cell r="D434">
            <v>2</v>
          </cell>
          <cell r="E434">
            <v>8</v>
          </cell>
          <cell r="F434">
            <v>64</v>
          </cell>
        </row>
        <row r="435">
          <cell r="A435" t="str">
            <v>10059007</v>
          </cell>
          <cell r="B435" t="str">
            <v>Marche Modulaire</v>
          </cell>
          <cell r="C435">
            <v>33.33</v>
          </cell>
          <cell r="D435">
            <v>3.3330000000000002</v>
          </cell>
          <cell r="E435">
            <v>6.6666666000000001</v>
          </cell>
          <cell r="F435">
            <v>33.33</v>
          </cell>
        </row>
        <row r="436">
          <cell r="A436" t="str">
            <v>12100329</v>
          </cell>
          <cell r="B436" t="str">
            <v>Marche Danforth</v>
          </cell>
          <cell r="C436">
            <v>32</v>
          </cell>
          <cell r="D436">
            <v>2.6669999999999998</v>
          </cell>
          <cell r="F436">
            <v>32</v>
          </cell>
        </row>
        <row r="437">
          <cell r="A437" t="str">
            <v>12100328</v>
          </cell>
          <cell r="B437" t="str">
            <v>Marche Danforth</v>
          </cell>
          <cell r="C437">
            <v>32</v>
          </cell>
          <cell r="D437">
            <v>2.6669999999999998</v>
          </cell>
          <cell r="F437">
            <v>32</v>
          </cell>
        </row>
        <row r="438">
          <cell r="A438" t="str">
            <v>10059002</v>
          </cell>
          <cell r="B438" t="str">
            <v>Marche Versailles 400 mm</v>
          </cell>
          <cell r="C438">
            <v>30</v>
          </cell>
          <cell r="D438">
            <v>3</v>
          </cell>
          <cell r="F438">
            <v>30</v>
          </cell>
        </row>
        <row r="439">
          <cell r="A439" t="str">
            <v>10059001</v>
          </cell>
          <cell r="B439" t="str">
            <v>Marche Versailles 400 mm</v>
          </cell>
          <cell r="C439">
            <v>30</v>
          </cell>
          <cell r="D439">
            <v>3</v>
          </cell>
          <cell r="F439">
            <v>30</v>
          </cell>
        </row>
        <row r="440">
          <cell r="A440" t="str">
            <v>10059006</v>
          </cell>
          <cell r="B440" t="str">
            <v>Marche Versailles 400 mm Gris</v>
          </cell>
          <cell r="C440">
            <v>42</v>
          </cell>
          <cell r="D440">
            <v>3</v>
          </cell>
          <cell r="F440">
            <v>42</v>
          </cell>
        </row>
        <row r="441">
          <cell r="A441" t="str">
            <v>10506801</v>
          </cell>
          <cell r="B441" t="str">
            <v>Couronnement Cité</v>
          </cell>
          <cell r="C441">
            <v>82.67</v>
          </cell>
          <cell r="D441">
            <v>1.96835</v>
          </cell>
          <cell r="E441">
            <v>11.81</v>
          </cell>
          <cell r="F441">
            <v>82.67</v>
          </cell>
        </row>
        <row r="442">
          <cell r="A442" t="str">
            <v>10506814</v>
          </cell>
          <cell r="B442" t="str">
            <v>Couronnement Cité</v>
          </cell>
          <cell r="C442">
            <v>82.67</v>
          </cell>
          <cell r="D442">
            <v>1.96835</v>
          </cell>
          <cell r="E442">
            <v>11.81</v>
          </cell>
          <cell r="F442">
            <v>82.67</v>
          </cell>
        </row>
        <row r="443">
          <cell r="A443" t="str">
            <v>10506813</v>
          </cell>
          <cell r="B443" t="str">
            <v>Couronnement Cité</v>
          </cell>
          <cell r="C443">
            <v>82.67</v>
          </cell>
          <cell r="D443">
            <v>1.96835</v>
          </cell>
          <cell r="E443">
            <v>11.81</v>
          </cell>
          <cell r="F443">
            <v>82.67</v>
          </cell>
        </row>
        <row r="444">
          <cell r="A444" t="str">
            <v>10506803</v>
          </cell>
          <cell r="B444" t="str">
            <v>Couronnement Cité double face</v>
          </cell>
          <cell r="C444">
            <v>82.67</v>
          </cell>
          <cell r="D444">
            <v>1.96835</v>
          </cell>
          <cell r="E444">
            <v>11.81</v>
          </cell>
          <cell r="F444">
            <v>82.67</v>
          </cell>
        </row>
        <row r="445">
          <cell r="A445" t="str">
            <v>10506806</v>
          </cell>
          <cell r="B445" t="str">
            <v>Couronnement Cité double face</v>
          </cell>
          <cell r="C445">
            <v>82.67</v>
          </cell>
          <cell r="D445">
            <v>1.96835</v>
          </cell>
          <cell r="E445">
            <v>11.81</v>
          </cell>
          <cell r="F445">
            <v>82.67</v>
          </cell>
        </row>
        <row r="446">
          <cell r="A446" t="str">
            <v>10506805</v>
          </cell>
          <cell r="B446" t="str">
            <v>Couronnement Cité double face</v>
          </cell>
          <cell r="C446">
            <v>82.67</v>
          </cell>
          <cell r="D446">
            <v>1.96835</v>
          </cell>
          <cell r="E446">
            <v>11.81</v>
          </cell>
          <cell r="F446">
            <v>82.67</v>
          </cell>
        </row>
        <row r="447">
          <cell r="A447" t="str">
            <v>16202266</v>
          </cell>
          <cell r="B447" t="str">
            <v>Couronnement Cité intimité</v>
          </cell>
          <cell r="C447">
            <v>56</v>
          </cell>
          <cell r="D447">
            <v>2</v>
          </cell>
          <cell r="E447">
            <v>8</v>
          </cell>
          <cell r="F447">
            <v>56</v>
          </cell>
        </row>
        <row r="448">
          <cell r="A448" t="str">
            <v>16202268</v>
          </cell>
          <cell r="B448" t="str">
            <v>Couronnement Cité intimité</v>
          </cell>
          <cell r="C448">
            <v>56</v>
          </cell>
          <cell r="D448">
            <v>2</v>
          </cell>
          <cell r="E448">
            <v>8</v>
          </cell>
          <cell r="F448">
            <v>56</v>
          </cell>
        </row>
        <row r="449">
          <cell r="A449" t="str">
            <v>16202267</v>
          </cell>
          <cell r="B449" t="str">
            <v>Couronnement Cité intimité</v>
          </cell>
          <cell r="C449">
            <v>56</v>
          </cell>
          <cell r="D449">
            <v>2</v>
          </cell>
          <cell r="E449">
            <v>8</v>
          </cell>
          <cell r="F449">
            <v>56</v>
          </cell>
        </row>
        <row r="450">
          <cell r="A450" t="str">
            <v>16251491</v>
          </cell>
          <cell r="B450" t="str">
            <v>Muret Melville couronnement droit</v>
          </cell>
          <cell r="C450">
            <v>82.67</v>
          </cell>
          <cell r="D450">
            <v>1.96835</v>
          </cell>
          <cell r="E450">
            <v>11.81</v>
          </cell>
          <cell r="F450">
            <v>82.67</v>
          </cell>
        </row>
        <row r="451">
          <cell r="A451" t="str">
            <v>16251487</v>
          </cell>
          <cell r="B451" t="str">
            <v>Muret Melville couronnement droit</v>
          </cell>
          <cell r="C451">
            <v>82.67</v>
          </cell>
          <cell r="D451">
            <v>1.96835</v>
          </cell>
          <cell r="E451">
            <v>11.81</v>
          </cell>
          <cell r="F451">
            <v>82.67</v>
          </cell>
        </row>
        <row r="452">
          <cell r="A452" t="str">
            <v>16251486</v>
          </cell>
          <cell r="B452" t="str">
            <v>Muret Melville couronnement droit</v>
          </cell>
          <cell r="C452">
            <v>82.67</v>
          </cell>
          <cell r="D452">
            <v>1.96835</v>
          </cell>
          <cell r="E452">
            <v>11.81</v>
          </cell>
          <cell r="F452">
            <v>82.67</v>
          </cell>
        </row>
        <row r="453">
          <cell r="A453" t="str">
            <v>16251899</v>
          </cell>
          <cell r="B453" t="str">
            <v>Muret Melville couronnement droit</v>
          </cell>
          <cell r="C453">
            <v>82.67</v>
          </cell>
          <cell r="D453">
            <v>1.96835</v>
          </cell>
          <cell r="E453">
            <v>11.81</v>
          </cell>
          <cell r="F453">
            <v>82.67</v>
          </cell>
        </row>
        <row r="454">
          <cell r="A454" t="str">
            <v>16251897</v>
          </cell>
          <cell r="B454" t="str">
            <v>Muret Melville couronnement droit</v>
          </cell>
          <cell r="C454">
            <v>82.67</v>
          </cell>
          <cell r="D454">
            <v>1.96835</v>
          </cell>
          <cell r="E454">
            <v>11.81</v>
          </cell>
          <cell r="F454">
            <v>82.67</v>
          </cell>
        </row>
        <row r="455">
          <cell r="A455" t="str">
            <v>16250338</v>
          </cell>
          <cell r="B455" t="str">
            <v>Muret Lafitt couronnement droit</v>
          </cell>
          <cell r="C455">
            <v>82.68</v>
          </cell>
          <cell r="D455">
            <v>1.3123849999999999</v>
          </cell>
          <cell r="E455">
            <v>11.81</v>
          </cell>
          <cell r="F455">
            <v>82.68</v>
          </cell>
        </row>
        <row r="456">
          <cell r="A456" t="str">
            <v>16250339</v>
          </cell>
          <cell r="B456" t="str">
            <v>Muret Lafitt couronnement droit</v>
          </cell>
          <cell r="C456">
            <v>82.68</v>
          </cell>
          <cell r="D456">
            <v>1.3123849999999999</v>
          </cell>
          <cell r="E456">
            <v>11.81</v>
          </cell>
          <cell r="F456">
            <v>82.68</v>
          </cell>
        </row>
        <row r="457">
          <cell r="A457" t="str">
            <v>16250374</v>
          </cell>
          <cell r="B457" t="str">
            <v>Muret Lafitt couronnement droit</v>
          </cell>
          <cell r="C457">
            <v>82.68</v>
          </cell>
          <cell r="D457">
            <v>1.3123849999999999</v>
          </cell>
          <cell r="E457">
            <v>11.81</v>
          </cell>
          <cell r="F457">
            <v>82.68</v>
          </cell>
        </row>
        <row r="458">
          <cell r="A458" t="str">
            <v>16251163</v>
          </cell>
          <cell r="B458" t="str">
            <v>Muret Lafitt couronnement droit</v>
          </cell>
          <cell r="C458">
            <v>82.68</v>
          </cell>
          <cell r="D458">
            <v>1.3123849999999999</v>
          </cell>
          <cell r="E458">
            <v>11.81</v>
          </cell>
          <cell r="F458">
            <v>82.68</v>
          </cell>
        </row>
        <row r="459">
          <cell r="A459" t="str">
            <v>16251839</v>
          </cell>
          <cell r="B459" t="str">
            <v>Muret Lafitt couronnement droit</v>
          </cell>
          <cell r="C459">
            <v>82.68</v>
          </cell>
          <cell r="D459">
            <v>1.3123849999999999</v>
          </cell>
          <cell r="E459">
            <v>11.81</v>
          </cell>
          <cell r="F459">
            <v>82.68</v>
          </cell>
        </row>
        <row r="460">
          <cell r="A460" t="str">
            <v>12052838</v>
          </cell>
          <cell r="B460" t="str">
            <v>Couronnement Mondrian Plus</v>
          </cell>
          <cell r="C460">
            <v>80</v>
          </cell>
          <cell r="D460">
            <v>1.3333333350000001</v>
          </cell>
          <cell r="E460">
            <v>8</v>
          </cell>
          <cell r="F460">
            <v>80</v>
          </cell>
        </row>
        <row r="461">
          <cell r="A461" t="str">
            <v>12052839</v>
          </cell>
          <cell r="B461" t="str">
            <v>Couronnement Mondrian Plus</v>
          </cell>
          <cell r="C461">
            <v>80</v>
          </cell>
          <cell r="D461">
            <v>1.3333333350000001</v>
          </cell>
          <cell r="E461">
            <v>8</v>
          </cell>
          <cell r="F461">
            <v>80</v>
          </cell>
        </row>
        <row r="462">
          <cell r="A462" t="str">
            <v>12052098</v>
          </cell>
          <cell r="B462" t="str">
            <v>Couronnement Mondrian Plus</v>
          </cell>
          <cell r="C462">
            <v>80</v>
          </cell>
          <cell r="D462">
            <v>1.3333333350000001</v>
          </cell>
          <cell r="E462">
            <v>8</v>
          </cell>
          <cell r="F462">
            <v>80</v>
          </cell>
        </row>
        <row r="463">
          <cell r="A463" t="str">
            <v>12050154</v>
          </cell>
          <cell r="B463" t="str">
            <v>Couronnement Mondrian Plus</v>
          </cell>
          <cell r="C463">
            <v>80</v>
          </cell>
          <cell r="D463">
            <v>1.3333333350000001</v>
          </cell>
          <cell r="E463">
            <v>8</v>
          </cell>
          <cell r="F463">
            <v>80</v>
          </cell>
        </row>
        <row r="464">
          <cell r="A464" t="str">
            <v>12052833</v>
          </cell>
          <cell r="B464" t="str">
            <v>Couronnement Mondrian Plus</v>
          </cell>
          <cell r="C464">
            <v>80</v>
          </cell>
          <cell r="D464">
            <v>1.3333333350000001</v>
          </cell>
          <cell r="E464">
            <v>8</v>
          </cell>
          <cell r="F464">
            <v>80</v>
          </cell>
        </row>
        <row r="465">
          <cell r="A465" t="str">
            <v>12052834</v>
          </cell>
          <cell r="B465" t="str">
            <v>Couronnement Mondrian Plus</v>
          </cell>
          <cell r="C465">
            <v>80</v>
          </cell>
          <cell r="D465">
            <v>1.3333333350000001</v>
          </cell>
          <cell r="E465">
            <v>8</v>
          </cell>
          <cell r="F465">
            <v>80</v>
          </cell>
        </row>
        <row r="466">
          <cell r="A466" t="str">
            <v>12052836</v>
          </cell>
          <cell r="B466" t="str">
            <v>Couronnement Mondrian Plus</v>
          </cell>
          <cell r="C466">
            <v>80</v>
          </cell>
          <cell r="D466">
            <v>1.3333333350000001</v>
          </cell>
          <cell r="E466">
            <v>8</v>
          </cell>
          <cell r="F466">
            <v>80</v>
          </cell>
        </row>
        <row r="467">
          <cell r="A467" t="str">
            <v>12052840</v>
          </cell>
          <cell r="B467" t="str">
            <v>Couronnement Mondrian Plus</v>
          </cell>
          <cell r="C467">
            <v>80</v>
          </cell>
          <cell r="D467">
            <v>1.3333333350000001</v>
          </cell>
          <cell r="E467">
            <v>8</v>
          </cell>
          <cell r="F467">
            <v>80</v>
          </cell>
        </row>
        <row r="468">
          <cell r="A468" t="str">
            <v>12052097</v>
          </cell>
          <cell r="B468" t="str">
            <v>Couronnement Mondrian Plus</v>
          </cell>
          <cell r="C468">
            <v>80</v>
          </cell>
          <cell r="D468">
            <v>1.3333333350000001</v>
          </cell>
          <cell r="E468">
            <v>8</v>
          </cell>
          <cell r="F468">
            <v>80</v>
          </cell>
        </row>
        <row r="469">
          <cell r="A469" t="str">
            <v>12050162</v>
          </cell>
          <cell r="B469" t="str">
            <v>Couronnement Esplanade ciselé 42 po</v>
          </cell>
          <cell r="C469">
            <v>59.5</v>
          </cell>
          <cell r="D469">
            <v>3.5</v>
          </cell>
          <cell r="F469">
            <v>59.5</v>
          </cell>
        </row>
        <row r="470">
          <cell r="A470" t="str">
            <v>12050164</v>
          </cell>
          <cell r="B470" t="str">
            <v>Couronnement Esplanade ciselé 42 po</v>
          </cell>
          <cell r="C470">
            <v>59.5</v>
          </cell>
          <cell r="D470">
            <v>3.5</v>
          </cell>
          <cell r="F470">
            <v>59.5</v>
          </cell>
        </row>
        <row r="471">
          <cell r="A471" t="str">
            <v>12050163</v>
          </cell>
          <cell r="B471" t="str">
            <v>Couronnement Esplanade ciselé 42 po</v>
          </cell>
          <cell r="C471">
            <v>59.5</v>
          </cell>
          <cell r="D471">
            <v>3.5</v>
          </cell>
          <cell r="F471">
            <v>59.5</v>
          </cell>
        </row>
        <row r="472">
          <cell r="A472" t="str">
            <v>12050176</v>
          </cell>
          <cell r="B472" t="str">
            <v>Couronnement de colonne Esplanade 25 x 25</v>
          </cell>
          <cell r="C472">
            <v>12.499999999990001</v>
          </cell>
          <cell r="D472">
            <v>2.0833333500000002</v>
          </cell>
          <cell r="F472">
            <v>12.499999999990001</v>
          </cell>
        </row>
        <row r="473">
          <cell r="A473" t="str">
            <v>12050175</v>
          </cell>
          <cell r="B473" t="str">
            <v>Couronnement de colonne Esplanade 25 x 25</v>
          </cell>
          <cell r="C473">
            <v>12.499999999990001</v>
          </cell>
          <cell r="D473">
            <v>2.0833333500000002</v>
          </cell>
          <cell r="F473">
            <v>12.499999999990001</v>
          </cell>
        </row>
        <row r="474">
          <cell r="A474" t="str">
            <v>12050177</v>
          </cell>
          <cell r="B474" t="str">
            <v>Couronnement de colonne Esplanade 25 x 25</v>
          </cell>
          <cell r="C474">
            <v>12.499999999990001</v>
          </cell>
          <cell r="D474">
            <v>2.0833333500000002</v>
          </cell>
          <cell r="F474">
            <v>12.499999999990001</v>
          </cell>
        </row>
        <row r="475">
          <cell r="A475" t="str">
            <v>12050179</v>
          </cell>
          <cell r="B475" t="str">
            <v>Couronnement de colonne Esplanade 27 x 27</v>
          </cell>
          <cell r="C475">
            <v>13.5</v>
          </cell>
          <cell r="D475">
            <v>2.25</v>
          </cell>
          <cell r="F475">
            <v>13.5</v>
          </cell>
        </row>
        <row r="476">
          <cell r="A476" t="str">
            <v>12050178</v>
          </cell>
          <cell r="B476" t="str">
            <v>Couronnement de colonne Esplanade 27 x 27</v>
          </cell>
          <cell r="C476">
            <v>13.5</v>
          </cell>
          <cell r="D476">
            <v>2.25</v>
          </cell>
          <cell r="F476">
            <v>13.5</v>
          </cell>
        </row>
        <row r="477">
          <cell r="A477" t="str">
            <v>12050180</v>
          </cell>
          <cell r="B477" t="str">
            <v>Couronnement de colonne Esplanade 27 x 27</v>
          </cell>
          <cell r="C477">
            <v>13.5</v>
          </cell>
          <cell r="D477">
            <v>2.25</v>
          </cell>
          <cell r="F477">
            <v>13.5</v>
          </cell>
        </row>
        <row r="478">
          <cell r="A478" t="str">
            <v>12050191</v>
          </cell>
          <cell r="B478" t="str">
            <v>Couronnement de colonne Esplanade 29 x 29</v>
          </cell>
          <cell r="C478">
            <v>14.499999900000001</v>
          </cell>
          <cell r="D478">
            <v>2.4166666659999998</v>
          </cell>
          <cell r="F478">
            <v>14.499999900000001</v>
          </cell>
        </row>
        <row r="479">
          <cell r="A479" t="str">
            <v>12050192</v>
          </cell>
          <cell r="B479" t="str">
            <v>Couronnement de colonne Esplanade 29 x 29</v>
          </cell>
          <cell r="C479">
            <v>14.499999900000001</v>
          </cell>
          <cell r="D479">
            <v>2.4166666659999998</v>
          </cell>
          <cell r="F479">
            <v>14.499999900000001</v>
          </cell>
        </row>
        <row r="480">
          <cell r="A480" t="str">
            <v>12050190</v>
          </cell>
          <cell r="B480" t="str">
            <v>Couronnement de colonne Esplanade 29 x 29</v>
          </cell>
          <cell r="C480">
            <v>14.499999900000001</v>
          </cell>
          <cell r="D480">
            <v>2.4166666659999998</v>
          </cell>
          <cell r="F480">
            <v>14.499999900000001</v>
          </cell>
        </row>
        <row r="481">
          <cell r="A481" t="str">
            <v>12050182</v>
          </cell>
          <cell r="B481" t="str">
            <v>Couronnement de colonne Esplanade 31 x 31</v>
          </cell>
          <cell r="C481">
            <v>15.499999900000001</v>
          </cell>
          <cell r="D481">
            <v>2.5833333299999999</v>
          </cell>
          <cell r="F481">
            <v>15.499999900000001</v>
          </cell>
        </row>
        <row r="482">
          <cell r="A482" t="str">
            <v>12050181</v>
          </cell>
          <cell r="B482" t="str">
            <v>Couronnement de colonne Esplanade 31 x 31</v>
          </cell>
          <cell r="C482">
            <v>15.499999900000001</v>
          </cell>
          <cell r="D482">
            <v>2.5833333299999999</v>
          </cell>
          <cell r="F482">
            <v>15.499999900000001</v>
          </cell>
        </row>
        <row r="483">
          <cell r="A483" t="str">
            <v>12050184</v>
          </cell>
          <cell r="B483" t="str">
            <v>Couronnement de colonne Esplanade 31 x 31</v>
          </cell>
          <cell r="C483">
            <v>15.499999900000001</v>
          </cell>
          <cell r="D483">
            <v>2.5833333299999999</v>
          </cell>
          <cell r="F483">
            <v>15.499999900000001</v>
          </cell>
        </row>
        <row r="484">
          <cell r="A484" t="str">
            <v>16259354</v>
          </cell>
          <cell r="B484" t="str">
            <v>Couronnement Enviro 300</v>
          </cell>
          <cell r="C484">
            <v>80</v>
          </cell>
          <cell r="D484">
            <v>2</v>
          </cell>
          <cell r="E484">
            <v>8</v>
          </cell>
          <cell r="F484">
            <v>80</v>
          </cell>
        </row>
        <row r="485">
          <cell r="A485" t="str">
            <v>16259353</v>
          </cell>
          <cell r="B485" t="str">
            <v>Couronnement Enviro 300</v>
          </cell>
          <cell r="C485">
            <v>80</v>
          </cell>
          <cell r="D485">
            <v>2</v>
          </cell>
          <cell r="E485">
            <v>8</v>
          </cell>
          <cell r="F485">
            <v>80</v>
          </cell>
        </row>
        <row r="486">
          <cell r="A486" t="str">
            <v>16259352</v>
          </cell>
          <cell r="B486" t="str">
            <v>Couronnement Enviro 300</v>
          </cell>
          <cell r="C486">
            <v>80</v>
          </cell>
          <cell r="D486">
            <v>2</v>
          </cell>
          <cell r="E486">
            <v>8</v>
          </cell>
          <cell r="F486">
            <v>80</v>
          </cell>
        </row>
        <row r="487">
          <cell r="A487" t="str">
            <v>16259351</v>
          </cell>
          <cell r="B487" t="str">
            <v>Couronnement Enviro 300</v>
          </cell>
          <cell r="C487">
            <v>80</v>
          </cell>
          <cell r="D487">
            <v>2</v>
          </cell>
          <cell r="E487">
            <v>8</v>
          </cell>
          <cell r="F487">
            <v>80</v>
          </cell>
        </row>
        <row r="488">
          <cell r="A488" t="str">
            <v>16251309</v>
          </cell>
          <cell r="B488" t="str">
            <v>Couronnement Enviro 300</v>
          </cell>
          <cell r="C488">
            <v>80</v>
          </cell>
          <cell r="D488">
            <v>2</v>
          </cell>
          <cell r="E488">
            <v>8</v>
          </cell>
          <cell r="F488">
            <v>80</v>
          </cell>
        </row>
        <row r="489">
          <cell r="A489" t="str">
            <v>16202001</v>
          </cell>
          <cell r="B489" t="str">
            <v>Couronnement Enviro 300</v>
          </cell>
          <cell r="C489">
            <v>80</v>
          </cell>
          <cell r="D489">
            <v>2</v>
          </cell>
          <cell r="E489">
            <v>8</v>
          </cell>
          <cell r="F489">
            <v>80</v>
          </cell>
        </row>
        <row r="490">
          <cell r="A490" t="str">
            <v>16259358</v>
          </cell>
          <cell r="B490" t="str">
            <v>Couronnement intimité Enviro 600</v>
          </cell>
          <cell r="C490">
            <v>32</v>
          </cell>
          <cell r="D490">
            <v>2</v>
          </cell>
          <cell r="E490">
            <v>4</v>
          </cell>
          <cell r="F490">
            <v>32</v>
          </cell>
        </row>
        <row r="491">
          <cell r="A491" t="str">
            <v>16259357</v>
          </cell>
          <cell r="B491" t="str">
            <v>Couronnement intimité Enviro 600</v>
          </cell>
          <cell r="C491">
            <v>32</v>
          </cell>
          <cell r="D491">
            <v>2</v>
          </cell>
          <cell r="E491">
            <v>4</v>
          </cell>
          <cell r="F491">
            <v>32</v>
          </cell>
        </row>
        <row r="492">
          <cell r="A492" t="str">
            <v>16259356</v>
          </cell>
          <cell r="B492" t="str">
            <v>Couronnement intimité Enviro 600</v>
          </cell>
          <cell r="C492">
            <v>32</v>
          </cell>
          <cell r="D492">
            <v>2</v>
          </cell>
          <cell r="E492">
            <v>4</v>
          </cell>
          <cell r="F492">
            <v>32</v>
          </cell>
        </row>
        <row r="493">
          <cell r="A493" t="str">
            <v>16259355</v>
          </cell>
          <cell r="B493" t="str">
            <v>Couronnement intimité Enviro 600</v>
          </cell>
          <cell r="C493">
            <v>32</v>
          </cell>
          <cell r="D493">
            <v>2</v>
          </cell>
          <cell r="E493">
            <v>4</v>
          </cell>
          <cell r="F493">
            <v>32</v>
          </cell>
        </row>
        <row r="494">
          <cell r="A494" t="str">
            <v>16251307</v>
          </cell>
          <cell r="B494" t="str">
            <v>Couronnement intimité Enviro 600</v>
          </cell>
          <cell r="C494">
            <v>32</v>
          </cell>
          <cell r="D494">
            <v>2</v>
          </cell>
          <cell r="E494">
            <v>4</v>
          </cell>
          <cell r="F494">
            <v>32</v>
          </cell>
        </row>
        <row r="495">
          <cell r="A495" t="str">
            <v>16251909</v>
          </cell>
          <cell r="B495" t="str">
            <v>Couronnement intimité Enviro 600</v>
          </cell>
          <cell r="C495">
            <v>32</v>
          </cell>
          <cell r="D495">
            <v>2</v>
          </cell>
          <cell r="E495">
            <v>4</v>
          </cell>
          <cell r="F495">
            <v>32</v>
          </cell>
        </row>
        <row r="496">
          <cell r="A496" t="str">
            <v>16259032</v>
          </cell>
          <cell r="B496" t="str">
            <v>Couronnement Celtik plus droit</v>
          </cell>
          <cell r="C496">
            <v>94.741</v>
          </cell>
          <cell r="D496">
            <v>1.3258335000000001</v>
          </cell>
          <cell r="E496">
            <v>11.41</v>
          </cell>
          <cell r="F496">
            <v>94.741</v>
          </cell>
        </row>
        <row r="497">
          <cell r="A497" t="str">
            <v>16259035</v>
          </cell>
          <cell r="B497" t="str">
            <v>Couronnement Celtik plus droit</v>
          </cell>
          <cell r="C497">
            <v>94.741</v>
          </cell>
          <cell r="D497">
            <v>1.3258335000000001</v>
          </cell>
          <cell r="E497">
            <v>11.41</v>
          </cell>
          <cell r="F497">
            <v>94.741</v>
          </cell>
        </row>
        <row r="498">
          <cell r="A498" t="str">
            <v>16250412</v>
          </cell>
          <cell r="B498" t="str">
            <v>Couronnement Celtik plus droit</v>
          </cell>
          <cell r="C498">
            <v>94.741</v>
          </cell>
          <cell r="D498">
            <v>1.3258335000000001</v>
          </cell>
          <cell r="E498">
            <v>11.41</v>
          </cell>
          <cell r="F498">
            <v>94.741</v>
          </cell>
        </row>
        <row r="499">
          <cell r="A499" t="str">
            <v>16259038</v>
          </cell>
          <cell r="B499" t="str">
            <v>Couronnement Celtik plus droit</v>
          </cell>
          <cell r="C499">
            <v>94.741</v>
          </cell>
          <cell r="D499">
            <v>1.3258335000000001</v>
          </cell>
          <cell r="E499">
            <v>11.41</v>
          </cell>
          <cell r="F499">
            <v>94.741</v>
          </cell>
        </row>
        <row r="500">
          <cell r="A500" t="str">
            <v>16251251</v>
          </cell>
          <cell r="B500" t="str">
            <v>Couronnement Celtik plus droit</v>
          </cell>
          <cell r="C500">
            <v>94.741</v>
          </cell>
          <cell r="D500">
            <v>1.3258335000000001</v>
          </cell>
          <cell r="E500">
            <v>11.41</v>
          </cell>
          <cell r="F500">
            <v>94.741</v>
          </cell>
        </row>
        <row r="501">
          <cell r="A501" t="str">
            <v>16251117</v>
          </cell>
          <cell r="B501" t="str">
            <v>Couronnement Celtik plus droit</v>
          </cell>
          <cell r="C501">
            <v>94.741</v>
          </cell>
          <cell r="D501">
            <v>1.3258335000000001</v>
          </cell>
          <cell r="E501">
            <v>11.41</v>
          </cell>
          <cell r="F501">
            <v>94.741</v>
          </cell>
        </row>
        <row r="502">
          <cell r="A502" t="str">
            <v>16305001</v>
          </cell>
          <cell r="B502" t="str">
            <v>Couronnement Celtik biseauté</v>
          </cell>
          <cell r="C502">
            <v>64.56</v>
          </cell>
          <cell r="E502">
            <v>8.07</v>
          </cell>
          <cell r="F502">
            <v>64.56</v>
          </cell>
          <cell r="G502">
            <v>2.69</v>
          </cell>
        </row>
        <row r="503">
          <cell r="A503" t="str">
            <v>16450434</v>
          </cell>
          <cell r="B503" t="str">
            <v>Couronnement Celtik biseauté</v>
          </cell>
          <cell r="C503">
            <v>64.56</v>
          </cell>
          <cell r="E503">
            <v>8.07</v>
          </cell>
          <cell r="F503">
            <v>64.56</v>
          </cell>
          <cell r="G503">
            <v>2.69</v>
          </cell>
        </row>
        <row r="504">
          <cell r="A504" t="str">
            <v>16450432</v>
          </cell>
          <cell r="B504" t="str">
            <v>Couronnement Celtik biseauté</v>
          </cell>
          <cell r="C504">
            <v>64.56</v>
          </cell>
          <cell r="E504">
            <v>8.07</v>
          </cell>
          <cell r="F504">
            <v>64.56</v>
          </cell>
          <cell r="G504">
            <v>2.69</v>
          </cell>
        </row>
        <row r="505">
          <cell r="A505" t="str">
            <v>16255001</v>
          </cell>
          <cell r="B505" t="str">
            <v>Couronnement Celtik biseauté</v>
          </cell>
          <cell r="C505">
            <v>64.56</v>
          </cell>
          <cell r="E505">
            <v>8.07</v>
          </cell>
          <cell r="F505">
            <v>64.56</v>
          </cell>
          <cell r="G505">
            <v>2.69</v>
          </cell>
        </row>
        <row r="506">
          <cell r="A506" t="str">
            <v>16450436</v>
          </cell>
          <cell r="B506" t="str">
            <v>Couronnement Celtik biseauté</v>
          </cell>
          <cell r="C506">
            <v>64.56</v>
          </cell>
          <cell r="E506">
            <v>8.07</v>
          </cell>
          <cell r="F506">
            <v>64.56</v>
          </cell>
          <cell r="G506">
            <v>2.69</v>
          </cell>
        </row>
        <row r="507">
          <cell r="A507" t="str">
            <v>16450435</v>
          </cell>
          <cell r="B507" t="str">
            <v>Couronnement Celtik biseauté</v>
          </cell>
          <cell r="C507">
            <v>64.56</v>
          </cell>
          <cell r="E507">
            <v>8.07</v>
          </cell>
          <cell r="F507">
            <v>64.56</v>
          </cell>
          <cell r="G507">
            <v>2.69</v>
          </cell>
        </row>
        <row r="508">
          <cell r="A508" t="str">
            <v>16209437</v>
          </cell>
          <cell r="B508" t="str">
            <v>Couronnement Granika</v>
          </cell>
          <cell r="C508">
            <v>88.88</v>
          </cell>
          <cell r="E508">
            <v>8.08</v>
          </cell>
          <cell r="F508">
            <v>88.88</v>
          </cell>
          <cell r="G508">
            <v>2.69</v>
          </cell>
        </row>
        <row r="509">
          <cell r="A509" t="str">
            <v>16209434</v>
          </cell>
          <cell r="B509" t="str">
            <v>Couronnement Granika</v>
          </cell>
          <cell r="C509">
            <v>88.88</v>
          </cell>
          <cell r="E509">
            <v>8.08</v>
          </cell>
          <cell r="F509">
            <v>88.88</v>
          </cell>
          <cell r="G509">
            <v>2.69</v>
          </cell>
        </row>
        <row r="510">
          <cell r="A510" t="str">
            <v>16209435</v>
          </cell>
          <cell r="B510" t="str">
            <v>Couronnement Granika</v>
          </cell>
          <cell r="C510">
            <v>88.88</v>
          </cell>
          <cell r="E510">
            <v>8.08</v>
          </cell>
          <cell r="F510">
            <v>88.88</v>
          </cell>
          <cell r="G510">
            <v>2.69</v>
          </cell>
        </row>
        <row r="511">
          <cell r="A511" t="str">
            <v>16209003</v>
          </cell>
          <cell r="B511" t="str">
            <v>Couronnement empreinte naturelle</v>
          </cell>
          <cell r="C511">
            <v>120</v>
          </cell>
          <cell r="D511">
            <v>1</v>
          </cell>
          <cell r="E511">
            <v>20</v>
          </cell>
          <cell r="F511">
            <v>120</v>
          </cell>
        </row>
        <row r="512">
          <cell r="A512" t="str">
            <v>16209002</v>
          </cell>
          <cell r="B512" t="str">
            <v>Couronnement empreinte naturelle</v>
          </cell>
          <cell r="C512">
            <v>120</v>
          </cell>
          <cell r="D512">
            <v>1</v>
          </cell>
          <cell r="E512">
            <v>20</v>
          </cell>
          <cell r="F512">
            <v>120</v>
          </cell>
        </row>
        <row r="513">
          <cell r="A513" t="str">
            <v>10505002</v>
          </cell>
          <cell r="B513" t="str">
            <v>Couronnement piscine Laguna 80</v>
          </cell>
          <cell r="C513">
            <v>56</v>
          </cell>
          <cell r="D513">
            <v>2</v>
          </cell>
          <cell r="E513">
            <v>8</v>
          </cell>
          <cell r="F513">
            <v>56</v>
          </cell>
        </row>
        <row r="514">
          <cell r="A514" t="str">
            <v>10506373</v>
          </cell>
          <cell r="B514" t="str">
            <v>Couronnement piscine Laguna 80</v>
          </cell>
          <cell r="C514">
            <v>56</v>
          </cell>
          <cell r="D514">
            <v>2</v>
          </cell>
          <cell r="E514">
            <v>8</v>
          </cell>
          <cell r="F514">
            <v>56</v>
          </cell>
        </row>
        <row r="515">
          <cell r="A515" t="str">
            <v>10503053</v>
          </cell>
          <cell r="B515" t="str">
            <v>Couronnement piscine Laguna 60</v>
          </cell>
          <cell r="C515">
            <v>56</v>
          </cell>
          <cell r="D515">
            <v>2</v>
          </cell>
          <cell r="E515">
            <v>8</v>
          </cell>
          <cell r="F515">
            <v>56</v>
          </cell>
        </row>
        <row r="516">
          <cell r="A516" t="str">
            <v>10506372</v>
          </cell>
          <cell r="B516" t="str">
            <v>Couronnement piscine Laguna 60</v>
          </cell>
          <cell r="C516">
            <v>56</v>
          </cell>
          <cell r="D516">
            <v>2</v>
          </cell>
          <cell r="E516">
            <v>8</v>
          </cell>
          <cell r="F516">
            <v>56</v>
          </cell>
        </row>
        <row r="517">
          <cell r="A517" t="str">
            <v>10500650</v>
          </cell>
          <cell r="B517" t="str">
            <v>Pavé Aquastyl plus</v>
          </cell>
          <cell r="C517">
            <v>129.80000000000001</v>
          </cell>
          <cell r="D517">
            <v>0.96248</v>
          </cell>
          <cell r="E517">
            <v>14.36</v>
          </cell>
          <cell r="F517">
            <v>129.80000000000001</v>
          </cell>
        </row>
        <row r="518">
          <cell r="A518" t="str">
            <v>10500652</v>
          </cell>
          <cell r="B518" t="str">
            <v>Pavé Aquastyl plus</v>
          </cell>
          <cell r="C518">
            <v>129.80000000000001</v>
          </cell>
          <cell r="D518">
            <v>0.96248</v>
          </cell>
          <cell r="E518">
            <v>14.36</v>
          </cell>
          <cell r="F518">
            <v>129.80000000000001</v>
          </cell>
        </row>
        <row r="519">
          <cell r="A519" t="str">
            <v>10500651</v>
          </cell>
          <cell r="B519" t="str">
            <v>Pavé Aquastyl plus</v>
          </cell>
          <cell r="C519">
            <v>129.80000000000001</v>
          </cell>
          <cell r="D519">
            <v>0.96248</v>
          </cell>
          <cell r="E519">
            <v>14.36</v>
          </cell>
          <cell r="F519">
            <v>129.80000000000001</v>
          </cell>
        </row>
        <row r="520">
          <cell r="A520" t="str">
            <v>10501755</v>
          </cell>
          <cell r="B520" t="str">
            <v>Pavé Aquastyl plus</v>
          </cell>
          <cell r="C520">
            <v>129.80000000000001</v>
          </cell>
          <cell r="D520">
            <v>0.96248</v>
          </cell>
          <cell r="E520">
            <v>14.36</v>
          </cell>
          <cell r="F520">
            <v>129.80000000000001</v>
          </cell>
        </row>
        <row r="521">
          <cell r="A521" t="str">
            <v>10504246</v>
          </cell>
          <cell r="B521" t="str">
            <v>Pavé Aquastyl plus</v>
          </cell>
          <cell r="C521">
            <v>129.80000000000001</v>
          </cell>
          <cell r="D521">
            <v>0.96248</v>
          </cell>
          <cell r="E521">
            <v>14.36</v>
          </cell>
          <cell r="F521">
            <v>129.80000000000001</v>
          </cell>
        </row>
        <row r="522">
          <cell r="A522" t="str">
            <v>10504247</v>
          </cell>
          <cell r="B522" t="str">
            <v>Pavé Aquastyl plus</v>
          </cell>
          <cell r="C522">
            <v>129.80000000000001</v>
          </cell>
          <cell r="D522">
            <v>0.96248</v>
          </cell>
          <cell r="E522">
            <v>14.36</v>
          </cell>
          <cell r="F522">
            <v>129.80000000000001</v>
          </cell>
        </row>
        <row r="523">
          <cell r="A523" t="str">
            <v>10500682</v>
          </cell>
          <cell r="B523" t="str">
            <v>Couronnement Marina 60</v>
          </cell>
          <cell r="C523">
            <v>71.28</v>
          </cell>
          <cell r="D523">
            <v>0.495</v>
          </cell>
          <cell r="E523">
            <v>23.5</v>
          </cell>
          <cell r="F523">
            <v>71.28</v>
          </cell>
        </row>
        <row r="524">
          <cell r="A524" t="str">
            <v>10504189</v>
          </cell>
          <cell r="B524" t="str">
            <v>Couronnement Marina 60</v>
          </cell>
          <cell r="C524">
            <v>71.28</v>
          </cell>
          <cell r="D524">
            <v>0.495</v>
          </cell>
          <cell r="E524">
            <v>23.5</v>
          </cell>
          <cell r="F524">
            <v>71.28</v>
          </cell>
        </row>
        <row r="525">
          <cell r="A525" t="str">
            <v>12052498</v>
          </cell>
          <cell r="B525" t="str">
            <v>Bordure Melville</v>
          </cell>
          <cell r="C525">
            <v>110.04</v>
          </cell>
          <cell r="D525">
            <v>1.9650000000000001</v>
          </cell>
          <cell r="E525">
            <v>27.51</v>
          </cell>
          <cell r="F525">
            <v>110.04</v>
          </cell>
        </row>
        <row r="526">
          <cell r="A526" t="str">
            <v>12052497</v>
          </cell>
          <cell r="B526" t="str">
            <v>Bordure Melville</v>
          </cell>
          <cell r="C526">
            <v>110.04</v>
          </cell>
          <cell r="D526">
            <v>1.9650000000000001</v>
          </cell>
          <cell r="E526">
            <v>27.51</v>
          </cell>
          <cell r="F526">
            <v>110.04</v>
          </cell>
        </row>
        <row r="527">
          <cell r="A527" t="str">
            <v>12052496</v>
          </cell>
          <cell r="B527" t="str">
            <v>Bordure Melville</v>
          </cell>
          <cell r="C527">
            <v>110.04</v>
          </cell>
          <cell r="D527">
            <v>1.9650000000000001</v>
          </cell>
          <cell r="E527">
            <v>27.51</v>
          </cell>
          <cell r="F527">
            <v>110.04</v>
          </cell>
        </row>
        <row r="528">
          <cell r="A528" t="str">
            <v>12052101</v>
          </cell>
          <cell r="B528" t="str">
            <v>Bordure Melville</v>
          </cell>
          <cell r="C528">
            <v>110.04</v>
          </cell>
          <cell r="D528">
            <v>1.9650000000000001</v>
          </cell>
          <cell r="E528">
            <v>27.51</v>
          </cell>
          <cell r="F528">
            <v>110.04</v>
          </cell>
        </row>
        <row r="529">
          <cell r="A529" t="str">
            <v>12052102</v>
          </cell>
          <cell r="B529" t="str">
            <v>Bordure Melville</v>
          </cell>
          <cell r="C529">
            <v>110.04</v>
          </cell>
          <cell r="D529">
            <v>1.9650000000000001</v>
          </cell>
          <cell r="E529">
            <v>27.51</v>
          </cell>
          <cell r="F529">
            <v>110.04</v>
          </cell>
        </row>
        <row r="530">
          <cell r="A530" t="str">
            <v>14100016</v>
          </cell>
          <cell r="B530" t="str">
            <v>Bordure Segment</v>
          </cell>
          <cell r="C530">
            <v>91.88</v>
          </cell>
          <cell r="D530">
            <v>1.6416999999999999</v>
          </cell>
          <cell r="E530">
            <v>22.97</v>
          </cell>
          <cell r="F530">
            <v>91.88</v>
          </cell>
        </row>
        <row r="531">
          <cell r="A531" t="str">
            <v>14100026</v>
          </cell>
          <cell r="B531" t="str">
            <v>Bordure Segment</v>
          </cell>
          <cell r="C531">
            <v>91.88</v>
          </cell>
          <cell r="D531">
            <v>1.6416999999999999</v>
          </cell>
          <cell r="E531">
            <v>22.97</v>
          </cell>
          <cell r="F531">
            <v>91.88</v>
          </cell>
        </row>
        <row r="532">
          <cell r="A532" t="str">
            <v>14109002</v>
          </cell>
          <cell r="B532" t="str">
            <v>Méga bordure Celtik</v>
          </cell>
          <cell r="C532">
            <v>106.56</v>
          </cell>
          <cell r="D532">
            <v>0.98670000000000002</v>
          </cell>
          <cell r="E532">
            <v>17.760000000000002</v>
          </cell>
          <cell r="F532">
            <v>106.56</v>
          </cell>
        </row>
        <row r="533">
          <cell r="A533" t="str">
            <v>14109001</v>
          </cell>
          <cell r="B533" t="str">
            <v>Méga bordure Celtik</v>
          </cell>
          <cell r="C533">
            <v>106.56</v>
          </cell>
          <cell r="D533">
            <v>0.98670000000000002</v>
          </cell>
          <cell r="E533">
            <v>17.760000000000002</v>
          </cell>
          <cell r="F533">
            <v>106.56</v>
          </cell>
        </row>
        <row r="534">
          <cell r="A534" t="str">
            <v>14109000</v>
          </cell>
          <cell r="B534" t="str">
            <v>Méga bordure Celtik</v>
          </cell>
          <cell r="C534">
            <v>106.56</v>
          </cell>
          <cell r="D534">
            <v>0.98670000000000002</v>
          </cell>
          <cell r="E534">
            <v>17.760000000000002</v>
          </cell>
          <cell r="F534">
            <v>106.56</v>
          </cell>
        </row>
        <row r="535">
          <cell r="A535" t="str">
            <v>14100008</v>
          </cell>
          <cell r="B535" t="str">
            <v>Méga bordure Celtik</v>
          </cell>
          <cell r="C535">
            <v>106.56</v>
          </cell>
          <cell r="D535">
            <v>0.98670000000000002</v>
          </cell>
          <cell r="E535">
            <v>17.760000000000002</v>
          </cell>
          <cell r="F535">
            <v>106.56</v>
          </cell>
        </row>
        <row r="536">
          <cell r="A536" t="str">
            <v>14100009</v>
          </cell>
          <cell r="B536" t="str">
            <v>Méga bordure Celtik</v>
          </cell>
          <cell r="C536">
            <v>106.56</v>
          </cell>
          <cell r="D536">
            <v>0.98670000000000002</v>
          </cell>
          <cell r="E536">
            <v>17.760000000000002</v>
          </cell>
          <cell r="F536">
            <v>106.56</v>
          </cell>
        </row>
        <row r="537">
          <cell r="A537" t="str">
            <v>14109008</v>
          </cell>
          <cell r="B537" t="str">
            <v>Bordure Celtik</v>
          </cell>
          <cell r="C537">
            <v>104</v>
          </cell>
          <cell r="E537">
            <v>26</v>
          </cell>
          <cell r="F537">
            <v>104</v>
          </cell>
          <cell r="G537">
            <v>13</v>
          </cell>
        </row>
        <row r="538">
          <cell r="A538" t="str">
            <v>14109005</v>
          </cell>
          <cell r="B538" t="str">
            <v>Bordure Celtik</v>
          </cell>
          <cell r="C538">
            <v>104</v>
          </cell>
          <cell r="E538">
            <v>26</v>
          </cell>
          <cell r="F538">
            <v>104</v>
          </cell>
          <cell r="G538">
            <v>13</v>
          </cell>
        </row>
        <row r="539">
          <cell r="A539" t="str">
            <v>14109007</v>
          </cell>
          <cell r="B539" t="str">
            <v>Bordure Celtik</v>
          </cell>
          <cell r="C539">
            <v>104</v>
          </cell>
          <cell r="E539">
            <v>26</v>
          </cell>
          <cell r="F539">
            <v>104</v>
          </cell>
          <cell r="G539">
            <v>13</v>
          </cell>
        </row>
        <row r="540">
          <cell r="A540" t="str">
            <v>14100007</v>
          </cell>
          <cell r="B540" t="str">
            <v>Bordure Celtik</v>
          </cell>
          <cell r="C540">
            <v>104</v>
          </cell>
          <cell r="E540">
            <v>26</v>
          </cell>
          <cell r="F540">
            <v>104</v>
          </cell>
          <cell r="G540">
            <v>13</v>
          </cell>
        </row>
        <row r="541">
          <cell r="A541" t="str">
            <v>14100066</v>
          </cell>
          <cell r="B541" t="str">
            <v>Bordure Celtik</v>
          </cell>
          <cell r="C541">
            <v>104</v>
          </cell>
          <cell r="E541">
            <v>26</v>
          </cell>
          <cell r="F541">
            <v>104</v>
          </cell>
          <cell r="G541">
            <v>13</v>
          </cell>
        </row>
        <row r="542">
          <cell r="A542" t="str">
            <v>12050010</v>
          </cell>
          <cell r="B542" t="str">
            <v>Bordure Anglia</v>
          </cell>
          <cell r="C542">
            <v>68.010000000000005</v>
          </cell>
          <cell r="E542">
            <v>22.67</v>
          </cell>
          <cell r="F542">
            <v>68.010000000000005</v>
          </cell>
          <cell r="G542">
            <v>5.81</v>
          </cell>
        </row>
        <row r="543">
          <cell r="A543" t="str">
            <v>12050036</v>
          </cell>
          <cell r="B543" t="str">
            <v>Bordure Anglia</v>
          </cell>
          <cell r="C543">
            <v>68.010000000000005</v>
          </cell>
          <cell r="E543">
            <v>22.67</v>
          </cell>
          <cell r="F543">
            <v>68.010000000000005</v>
          </cell>
          <cell r="G543">
            <v>5.81</v>
          </cell>
        </row>
        <row r="544">
          <cell r="A544" t="str">
            <v>14209001</v>
          </cell>
          <cell r="B544" t="str">
            <v>Bordure dentelée droite</v>
          </cell>
          <cell r="C544">
            <v>285.12</v>
          </cell>
          <cell r="D544">
            <v>1.979266666</v>
          </cell>
          <cell r="F544">
            <v>285.12</v>
          </cell>
        </row>
        <row r="545">
          <cell r="A545" t="str">
            <v>14209002</v>
          </cell>
          <cell r="B545" t="str">
            <v>Bordure dentelée rayon</v>
          </cell>
          <cell r="C545">
            <v>240</v>
          </cell>
          <cell r="D545">
            <v>2</v>
          </cell>
          <cell r="F545">
            <v>240</v>
          </cell>
        </row>
        <row r="546">
          <cell r="A546" t="str">
            <v>14200002</v>
          </cell>
          <cell r="B546" t="str">
            <v>Bordure Stratus</v>
          </cell>
          <cell r="C546">
            <v>314.98</v>
          </cell>
          <cell r="D546">
            <v>0.98431250000000003</v>
          </cell>
          <cell r="E546">
            <v>39.369999999999997</v>
          </cell>
          <cell r="F546">
            <v>314.98</v>
          </cell>
        </row>
        <row r="547">
          <cell r="A547" t="str">
            <v>14200003</v>
          </cell>
          <cell r="B547" t="str">
            <v>Bordure Stratus</v>
          </cell>
          <cell r="C547">
            <v>314.98</v>
          </cell>
          <cell r="D547">
            <v>0.98431250000000003</v>
          </cell>
          <cell r="E547">
            <v>39.369999999999997</v>
          </cell>
          <cell r="F547">
            <v>314.98</v>
          </cell>
        </row>
        <row r="548">
          <cell r="A548" t="str">
            <v>14209010</v>
          </cell>
          <cell r="B548" t="str">
            <v>Bordure Universelle</v>
          </cell>
          <cell r="C548">
            <v>130</v>
          </cell>
          <cell r="D548">
            <v>3.25</v>
          </cell>
          <cell r="F548">
            <v>130</v>
          </cell>
        </row>
        <row r="549">
          <cell r="A549" t="str">
            <v>14209013</v>
          </cell>
          <cell r="B549" t="str">
            <v>Rayon 0,625 m gris</v>
          </cell>
          <cell r="C549">
            <v>78</v>
          </cell>
          <cell r="D549">
            <v>3.25</v>
          </cell>
          <cell r="F549">
            <v>78</v>
          </cell>
        </row>
        <row r="550">
          <cell r="B550" t="str">
            <v>Techo-Bloc</v>
          </cell>
        </row>
        <row r="551">
          <cell r="A551" t="str">
            <v>Nom Pavé</v>
          </cell>
          <cell r="B551" t="str">
            <v>Quantité Pi²</v>
          </cell>
          <cell r="C551" t="str">
            <v>Quantité Pi²</v>
          </cell>
          <cell r="D551" t="str">
            <v>MCX par Surface Pi²</v>
          </cell>
          <cell r="E551" t="str">
            <v>Surface par Rang Pi²</v>
          </cell>
          <cell r="F551" t="str">
            <v>Surface par Cube Pi²</v>
          </cell>
          <cell r="G551" t="str">
            <v>Kit par Surface</v>
          </cell>
        </row>
        <row r="552">
          <cell r="A552" t="str">
            <v>000170</v>
          </cell>
          <cell r="B552" t="str">
            <v>Pavé Allegro</v>
          </cell>
          <cell r="C552">
            <v>129.80000000000001</v>
          </cell>
          <cell r="E552">
            <v>11.8</v>
          </cell>
          <cell r="F552">
            <v>129.80000000000001</v>
          </cell>
        </row>
        <row r="553">
          <cell r="A553" t="str">
            <v>000172</v>
          </cell>
          <cell r="B553" t="str">
            <v>Pavé Allegro</v>
          </cell>
          <cell r="C553">
            <v>129.80000000000001</v>
          </cell>
          <cell r="E553">
            <v>11.8</v>
          </cell>
          <cell r="F553">
            <v>129.80000000000001</v>
          </cell>
        </row>
        <row r="554">
          <cell r="A554" t="str">
            <v>000173</v>
          </cell>
          <cell r="B554" t="str">
            <v>Pavé Allegro</v>
          </cell>
          <cell r="C554">
            <v>129.80000000000001</v>
          </cell>
          <cell r="E554">
            <v>11.8</v>
          </cell>
          <cell r="F554">
            <v>129.80000000000001</v>
          </cell>
        </row>
        <row r="555">
          <cell r="A555" t="str">
            <v>000174</v>
          </cell>
          <cell r="B555" t="str">
            <v>Pavé Allegro</v>
          </cell>
          <cell r="C555">
            <v>129.80000000000001</v>
          </cell>
          <cell r="E555">
            <v>11.8</v>
          </cell>
          <cell r="F555">
            <v>129.80000000000001</v>
          </cell>
        </row>
        <row r="556">
          <cell r="A556" t="str">
            <v>000175</v>
          </cell>
          <cell r="B556" t="str">
            <v>Pavé Allegro</v>
          </cell>
          <cell r="C556">
            <v>129.80000000000001</v>
          </cell>
          <cell r="E556">
            <v>11.8</v>
          </cell>
          <cell r="F556">
            <v>129.80000000000001</v>
          </cell>
        </row>
        <row r="557">
          <cell r="A557" t="str">
            <v>000176</v>
          </cell>
          <cell r="B557" t="str">
            <v>Pavé Allegro</v>
          </cell>
          <cell r="C557">
            <v>129.80000000000001</v>
          </cell>
          <cell r="E557">
            <v>11.8</v>
          </cell>
          <cell r="F557">
            <v>129.80000000000001</v>
          </cell>
        </row>
        <row r="558">
          <cell r="A558" t="str">
            <v>000177</v>
          </cell>
          <cell r="B558" t="str">
            <v>Pavé Allegro</v>
          </cell>
          <cell r="C558">
            <v>129.80000000000001</v>
          </cell>
          <cell r="E558">
            <v>11.8</v>
          </cell>
          <cell r="F558">
            <v>129.80000000000001</v>
          </cell>
        </row>
        <row r="559">
          <cell r="A559" t="str">
            <v>000179</v>
          </cell>
          <cell r="B559" t="str">
            <v>Pavé Antika</v>
          </cell>
          <cell r="C559">
            <v>87</v>
          </cell>
          <cell r="E559">
            <v>9.67</v>
          </cell>
          <cell r="F559">
            <v>87</v>
          </cell>
        </row>
        <row r="560">
          <cell r="A560" t="str">
            <v>000181</v>
          </cell>
          <cell r="B560" t="str">
            <v>Pavé Antika</v>
          </cell>
          <cell r="C560">
            <v>87</v>
          </cell>
          <cell r="E560">
            <v>9.67</v>
          </cell>
          <cell r="F560">
            <v>87</v>
          </cell>
        </row>
        <row r="561">
          <cell r="A561" t="str">
            <v>000182</v>
          </cell>
          <cell r="B561" t="str">
            <v>Pavé Antika</v>
          </cell>
          <cell r="C561">
            <v>87</v>
          </cell>
          <cell r="E561">
            <v>9.67</v>
          </cell>
          <cell r="F561">
            <v>87</v>
          </cell>
        </row>
        <row r="562">
          <cell r="A562" t="str">
            <v>007107</v>
          </cell>
          <cell r="B562" t="str">
            <v>Pavé Antika</v>
          </cell>
          <cell r="C562">
            <v>87</v>
          </cell>
          <cell r="E562">
            <v>9.67</v>
          </cell>
          <cell r="F562">
            <v>87</v>
          </cell>
        </row>
        <row r="563">
          <cell r="A563" t="str">
            <v>007108</v>
          </cell>
          <cell r="B563" t="str">
            <v>Pavé Antika</v>
          </cell>
          <cell r="C563">
            <v>87</v>
          </cell>
          <cell r="E563">
            <v>9.67</v>
          </cell>
          <cell r="F563">
            <v>87</v>
          </cell>
        </row>
        <row r="564">
          <cell r="A564" t="str">
            <v>002323</v>
          </cell>
          <cell r="B564" t="str">
            <v>Pavé Blu 60 mm (6"x13") ardoise</v>
          </cell>
          <cell r="C564">
            <v>116.05</v>
          </cell>
          <cell r="D564">
            <v>0.58611111115000003</v>
          </cell>
          <cell r="E564">
            <v>10.55</v>
          </cell>
          <cell r="F564">
            <v>116.05</v>
          </cell>
        </row>
        <row r="565">
          <cell r="A565" t="str">
            <v>002057</v>
          </cell>
          <cell r="B565" t="str">
            <v>Pavé Blu 60 mm (6"x13") ardoise</v>
          </cell>
          <cell r="C565">
            <v>116.05</v>
          </cell>
          <cell r="D565">
            <v>0.58611111115000003</v>
          </cell>
          <cell r="E565">
            <v>10.55</v>
          </cell>
          <cell r="F565">
            <v>116.05</v>
          </cell>
        </row>
        <row r="566">
          <cell r="A566" t="str">
            <v>002058</v>
          </cell>
          <cell r="B566" t="str">
            <v>Pavé Blu 60 mm (6"x13") ardoise</v>
          </cell>
          <cell r="C566">
            <v>116.05</v>
          </cell>
          <cell r="D566">
            <v>0.58611111115000003</v>
          </cell>
          <cell r="E566">
            <v>10.55</v>
          </cell>
          <cell r="F566">
            <v>116.05</v>
          </cell>
        </row>
        <row r="567">
          <cell r="A567" t="str">
            <v>002059</v>
          </cell>
          <cell r="B567" t="str">
            <v>Pavé Blu 60 mm (6"x13") ardoise</v>
          </cell>
          <cell r="C567">
            <v>116.05</v>
          </cell>
          <cell r="D567">
            <v>0.58611111115000003</v>
          </cell>
          <cell r="E567">
            <v>10.55</v>
          </cell>
          <cell r="F567">
            <v>116.05</v>
          </cell>
        </row>
        <row r="568">
          <cell r="A568" t="str">
            <v>002060</v>
          </cell>
          <cell r="B568" t="str">
            <v>Pavé Blu 60 mm (6"x13") ardoise</v>
          </cell>
          <cell r="C568">
            <v>116.05</v>
          </cell>
          <cell r="D568">
            <v>0.58611111115000003</v>
          </cell>
          <cell r="E568">
            <v>10.55</v>
          </cell>
          <cell r="F568">
            <v>116.05</v>
          </cell>
        </row>
        <row r="569">
          <cell r="A569" t="str">
            <v>002061</v>
          </cell>
          <cell r="B569" t="str">
            <v>Pavé Blu 60 mm (6"x13") ardoise</v>
          </cell>
          <cell r="C569">
            <v>116.05</v>
          </cell>
          <cell r="D569">
            <v>0.58611111115000003</v>
          </cell>
          <cell r="E569">
            <v>10.55</v>
          </cell>
          <cell r="F569">
            <v>116.05</v>
          </cell>
        </row>
        <row r="570">
          <cell r="A570" t="str">
            <v>002062</v>
          </cell>
          <cell r="B570" t="str">
            <v>Pavé Blu 60 mm (6"x13") ardoise</v>
          </cell>
          <cell r="C570">
            <v>116.05</v>
          </cell>
          <cell r="D570">
            <v>0.58611111115000003</v>
          </cell>
          <cell r="E570">
            <v>10.55</v>
          </cell>
          <cell r="F570">
            <v>116.05</v>
          </cell>
        </row>
        <row r="571">
          <cell r="A571" t="str">
            <v>002063</v>
          </cell>
          <cell r="B571" t="str">
            <v>Pavé Blu 60 mm (6"x13") noir onyx</v>
          </cell>
          <cell r="C571">
            <v>63.3</v>
          </cell>
          <cell r="D571">
            <v>0.58611111115000003</v>
          </cell>
          <cell r="E571">
            <v>10.55</v>
          </cell>
          <cell r="F571">
            <v>63.3</v>
          </cell>
        </row>
        <row r="572">
          <cell r="A572" t="str">
            <v>002064</v>
          </cell>
          <cell r="B572" t="str">
            <v>Pavé Blu 60 mm (6"x13") brun chocolat</v>
          </cell>
          <cell r="C572">
            <v>63.3</v>
          </cell>
          <cell r="D572">
            <v>0.58611111115000003</v>
          </cell>
          <cell r="E572">
            <v>10.55</v>
          </cell>
          <cell r="F572">
            <v>63.3</v>
          </cell>
        </row>
        <row r="573">
          <cell r="A573" t="str">
            <v>007110</v>
          </cell>
          <cell r="B573" t="str">
            <v>Pavé Blu 60 mm (6"x13") lisse</v>
          </cell>
          <cell r="C573">
            <v>116.05</v>
          </cell>
          <cell r="D573">
            <v>0.58611111115000003</v>
          </cell>
          <cell r="E573">
            <v>10.55</v>
          </cell>
          <cell r="F573">
            <v>116.05</v>
          </cell>
        </row>
        <row r="574">
          <cell r="A574" t="str">
            <v>007111</v>
          </cell>
          <cell r="B574" t="str">
            <v>Pavé Blu 60 mm (6"x13") lisse</v>
          </cell>
          <cell r="C574">
            <v>116.05</v>
          </cell>
          <cell r="D574">
            <v>0.58611111115000003</v>
          </cell>
          <cell r="E574">
            <v>10.55</v>
          </cell>
          <cell r="F574">
            <v>116.05</v>
          </cell>
        </row>
        <row r="575">
          <cell r="A575" t="str">
            <v>007113</v>
          </cell>
          <cell r="B575" t="str">
            <v>Pavé Blu 60 mm (6"x13") lisse</v>
          </cell>
          <cell r="C575">
            <v>116.05</v>
          </cell>
          <cell r="D575">
            <v>0.58611111115000003</v>
          </cell>
          <cell r="E575">
            <v>10.55</v>
          </cell>
          <cell r="F575">
            <v>116.05</v>
          </cell>
        </row>
        <row r="576">
          <cell r="A576" t="str">
            <v>007612</v>
          </cell>
          <cell r="B576" t="str">
            <v>Pavé Blu 60 mm (6"x13") lisse</v>
          </cell>
          <cell r="C576">
            <v>116.05</v>
          </cell>
          <cell r="D576">
            <v>0.58611111115000003</v>
          </cell>
          <cell r="E576">
            <v>10.55</v>
          </cell>
          <cell r="F576">
            <v>116.05</v>
          </cell>
        </row>
        <row r="577">
          <cell r="A577" t="str">
            <v>007814</v>
          </cell>
          <cell r="B577" t="str">
            <v>Pavé Blu 60 mm (6"x13") lisse</v>
          </cell>
          <cell r="C577">
            <v>116.05</v>
          </cell>
          <cell r="D577">
            <v>0.58611111115000003</v>
          </cell>
          <cell r="E577">
            <v>10.55</v>
          </cell>
          <cell r="F577">
            <v>116.05</v>
          </cell>
        </row>
        <row r="578">
          <cell r="A578" t="str">
            <v>007112</v>
          </cell>
          <cell r="B578" t="str">
            <v>Pavé Blu 60 mm (6"x13") lisse noir onyx</v>
          </cell>
          <cell r="C578">
            <v>63.3</v>
          </cell>
          <cell r="D578">
            <v>0.58611111115000003</v>
          </cell>
          <cell r="E578">
            <v>10.55</v>
          </cell>
          <cell r="F578">
            <v>63.3</v>
          </cell>
        </row>
        <row r="579">
          <cell r="A579" t="str">
            <v>007114</v>
          </cell>
          <cell r="B579" t="str">
            <v>Pavé Blu 60 mm (6"x13") lisse brun chocolat</v>
          </cell>
          <cell r="C579">
            <v>63.3</v>
          </cell>
          <cell r="D579">
            <v>0.58611111115000003</v>
          </cell>
          <cell r="E579">
            <v>10.55</v>
          </cell>
          <cell r="F579">
            <v>63.3</v>
          </cell>
        </row>
        <row r="580">
          <cell r="A580" t="str">
            <v>000001</v>
          </cell>
          <cell r="B580" t="str">
            <v>Pavé Blu 80 mm ardoise</v>
          </cell>
          <cell r="C580">
            <v>84.96</v>
          </cell>
          <cell r="E580">
            <v>10.62</v>
          </cell>
          <cell r="F580">
            <v>84.96</v>
          </cell>
        </row>
        <row r="581">
          <cell r="A581" t="str">
            <v>000002</v>
          </cell>
          <cell r="B581" t="str">
            <v>Pavé Blu 80 mm ardoise</v>
          </cell>
          <cell r="C581">
            <v>84.96</v>
          </cell>
          <cell r="E581">
            <v>10.62</v>
          </cell>
          <cell r="F581">
            <v>84.96</v>
          </cell>
        </row>
        <row r="582">
          <cell r="A582" t="str">
            <v>000003</v>
          </cell>
          <cell r="B582" t="str">
            <v>Pavé Blu 80 mm ardoise</v>
          </cell>
          <cell r="C582">
            <v>84.96</v>
          </cell>
          <cell r="E582">
            <v>10.62</v>
          </cell>
          <cell r="F582">
            <v>84.96</v>
          </cell>
        </row>
        <row r="583">
          <cell r="A583" t="str">
            <v>000004</v>
          </cell>
          <cell r="B583" t="str">
            <v>Pavé Blu 80 mm ardoise</v>
          </cell>
          <cell r="C583">
            <v>84.96</v>
          </cell>
          <cell r="E583">
            <v>10.62</v>
          </cell>
          <cell r="F583">
            <v>84.96</v>
          </cell>
        </row>
        <row r="584">
          <cell r="A584" t="str">
            <v>000005</v>
          </cell>
          <cell r="B584" t="str">
            <v>Pavé Blu 80 mm ardoise</v>
          </cell>
          <cell r="C584">
            <v>84.96</v>
          </cell>
          <cell r="E584">
            <v>10.62</v>
          </cell>
          <cell r="F584">
            <v>84.96</v>
          </cell>
        </row>
        <row r="585">
          <cell r="A585" t="str">
            <v>000006</v>
          </cell>
          <cell r="B585" t="str">
            <v>Pavé Blu 80 mm ardoise</v>
          </cell>
          <cell r="C585">
            <v>84.96</v>
          </cell>
          <cell r="E585">
            <v>10.62</v>
          </cell>
          <cell r="F585">
            <v>84.96</v>
          </cell>
        </row>
        <row r="586">
          <cell r="A586" t="str">
            <v>000007</v>
          </cell>
          <cell r="B586" t="str">
            <v>Pavé Blu 80 mm ardoise</v>
          </cell>
          <cell r="C586">
            <v>84.96</v>
          </cell>
          <cell r="E586">
            <v>10.62</v>
          </cell>
          <cell r="F586">
            <v>84.96</v>
          </cell>
        </row>
        <row r="587">
          <cell r="A587" t="str">
            <v>007815</v>
          </cell>
          <cell r="B587" t="str">
            <v>Pavé Blu 80 mm (6"x13") ardoise</v>
          </cell>
          <cell r="C587">
            <v>84.4</v>
          </cell>
          <cell r="D587">
            <v>0.58611111115000003</v>
          </cell>
          <cell r="E587">
            <v>10.55</v>
          </cell>
          <cell r="F587">
            <v>84.4</v>
          </cell>
        </row>
        <row r="588">
          <cell r="A588" t="str">
            <v>007816</v>
          </cell>
          <cell r="B588" t="str">
            <v>Pavé Blu 80 mm (6"x13") ardoise</v>
          </cell>
          <cell r="C588">
            <v>84.4</v>
          </cell>
          <cell r="D588">
            <v>0.58611111115000003</v>
          </cell>
          <cell r="E588">
            <v>10.55</v>
          </cell>
          <cell r="F588">
            <v>84.4</v>
          </cell>
        </row>
        <row r="589">
          <cell r="A589" t="str">
            <v>007817</v>
          </cell>
          <cell r="B589" t="str">
            <v>Pavé Blu 80 mm (6"x13") ardoise</v>
          </cell>
          <cell r="C589">
            <v>84.4</v>
          </cell>
          <cell r="D589">
            <v>0.58611111115000003</v>
          </cell>
          <cell r="E589">
            <v>10.55</v>
          </cell>
          <cell r="F589">
            <v>84.4</v>
          </cell>
        </row>
        <row r="590">
          <cell r="A590" t="str">
            <v>007818</v>
          </cell>
          <cell r="B590" t="str">
            <v>Pavé Blu 80 mm (6"x13") ardoise</v>
          </cell>
          <cell r="C590">
            <v>84.4</v>
          </cell>
          <cell r="D590">
            <v>0.58611111115000003</v>
          </cell>
          <cell r="E590">
            <v>10.55</v>
          </cell>
          <cell r="F590">
            <v>84.4</v>
          </cell>
        </row>
        <row r="591">
          <cell r="A591" t="str">
            <v>007819</v>
          </cell>
          <cell r="B591" t="str">
            <v>Pavé Blu 80 mm (6"x13") ardoise</v>
          </cell>
          <cell r="C591">
            <v>84.4</v>
          </cell>
          <cell r="D591">
            <v>0.58611111115000003</v>
          </cell>
          <cell r="E591">
            <v>10.55</v>
          </cell>
          <cell r="F591">
            <v>84.4</v>
          </cell>
        </row>
        <row r="592">
          <cell r="A592" t="str">
            <v>007820</v>
          </cell>
          <cell r="B592" t="str">
            <v>Pavé Blu 80 mm (6"x13") ardoise</v>
          </cell>
          <cell r="C592">
            <v>84.4</v>
          </cell>
          <cell r="D592">
            <v>0.58611111115000003</v>
          </cell>
          <cell r="E592">
            <v>10.55</v>
          </cell>
          <cell r="F592">
            <v>84.4</v>
          </cell>
        </row>
        <row r="593">
          <cell r="A593" t="str">
            <v>007821</v>
          </cell>
          <cell r="B593" t="str">
            <v>Pavé Blu 80 mm (6"x13") ardoise</v>
          </cell>
          <cell r="C593">
            <v>84.4</v>
          </cell>
          <cell r="D593">
            <v>0.58611111115000003</v>
          </cell>
          <cell r="E593">
            <v>10.55</v>
          </cell>
          <cell r="F593">
            <v>84.4</v>
          </cell>
        </row>
        <row r="594">
          <cell r="A594" t="str">
            <v>007822</v>
          </cell>
          <cell r="B594" t="str">
            <v>Pavé Blu 80 mm (6"x13") ardoise</v>
          </cell>
          <cell r="C594">
            <v>84.4</v>
          </cell>
          <cell r="D594">
            <v>0.58611111115000003</v>
          </cell>
          <cell r="E594">
            <v>10.55</v>
          </cell>
          <cell r="F594">
            <v>84.4</v>
          </cell>
        </row>
        <row r="595">
          <cell r="A595" t="str">
            <v>000020</v>
          </cell>
          <cell r="B595" t="str">
            <v>Pavé Blu 80 mm lisse</v>
          </cell>
          <cell r="C595">
            <v>84.96</v>
          </cell>
          <cell r="E595">
            <v>10.62</v>
          </cell>
          <cell r="F595">
            <v>84.96</v>
          </cell>
        </row>
        <row r="596">
          <cell r="A596" t="str">
            <v>000021</v>
          </cell>
          <cell r="B596" t="str">
            <v>Pavé Blu 80 mm lisse</v>
          </cell>
          <cell r="C596">
            <v>84.96</v>
          </cell>
          <cell r="E596">
            <v>10.62</v>
          </cell>
          <cell r="F596">
            <v>84.96</v>
          </cell>
        </row>
        <row r="597">
          <cell r="A597" t="str">
            <v>007109</v>
          </cell>
          <cell r="B597" t="str">
            <v>Pavé Blu 80 mm lisse</v>
          </cell>
          <cell r="C597">
            <v>84.96</v>
          </cell>
          <cell r="E597">
            <v>10.62</v>
          </cell>
          <cell r="F597">
            <v>84.96</v>
          </cell>
        </row>
        <row r="598">
          <cell r="A598" t="str">
            <v>007604</v>
          </cell>
          <cell r="B598" t="str">
            <v>Pavé Blu 80 mm lisse</v>
          </cell>
          <cell r="C598">
            <v>84.96</v>
          </cell>
          <cell r="E598">
            <v>10.62</v>
          </cell>
          <cell r="F598">
            <v>84.96</v>
          </cell>
        </row>
        <row r="599">
          <cell r="A599" t="str">
            <v>007605</v>
          </cell>
          <cell r="B599" t="str">
            <v>Pavé Blu 80 mm lisse</v>
          </cell>
          <cell r="C599">
            <v>84.96</v>
          </cell>
          <cell r="E599">
            <v>10.62</v>
          </cell>
          <cell r="F599">
            <v>84.96</v>
          </cell>
        </row>
        <row r="600">
          <cell r="A600" t="str">
            <v>007830</v>
          </cell>
          <cell r="B600" t="str">
            <v>Pavé Blu 80 mm lisse</v>
          </cell>
          <cell r="C600">
            <v>84.96</v>
          </cell>
          <cell r="E600">
            <v>10.62</v>
          </cell>
          <cell r="F600">
            <v>84.96</v>
          </cell>
        </row>
        <row r="601">
          <cell r="A601" t="str">
            <v>007823</v>
          </cell>
          <cell r="B601" t="str">
            <v>Pavé Blu 80 mm (6"x13") lisse</v>
          </cell>
          <cell r="C601">
            <v>84.4</v>
          </cell>
          <cell r="D601">
            <v>0.58611111115000003</v>
          </cell>
          <cell r="E601">
            <v>10.55</v>
          </cell>
          <cell r="F601">
            <v>84.4</v>
          </cell>
        </row>
        <row r="602">
          <cell r="A602" t="str">
            <v>007824</v>
          </cell>
          <cell r="B602" t="str">
            <v>Pavé Blu 80 mm (6"x13") lisse</v>
          </cell>
          <cell r="C602">
            <v>84.4</v>
          </cell>
          <cell r="D602">
            <v>0.58611111115000003</v>
          </cell>
          <cell r="E602">
            <v>10.55</v>
          </cell>
          <cell r="F602">
            <v>84.4</v>
          </cell>
        </row>
        <row r="603">
          <cell r="A603" t="str">
            <v>007826</v>
          </cell>
          <cell r="B603" t="str">
            <v>Pavé Blu 80 mm (6"x13") lisse</v>
          </cell>
          <cell r="C603">
            <v>84.4</v>
          </cell>
          <cell r="D603">
            <v>0.58611111115000003</v>
          </cell>
          <cell r="E603">
            <v>10.55</v>
          </cell>
          <cell r="F603">
            <v>84.4</v>
          </cell>
        </row>
        <row r="604">
          <cell r="A604" t="str">
            <v>007827</v>
          </cell>
          <cell r="B604" t="str">
            <v>Pavé Blu 80 mm (6"x13") lisse</v>
          </cell>
          <cell r="C604">
            <v>84.4</v>
          </cell>
          <cell r="D604">
            <v>0.58611111115000003</v>
          </cell>
          <cell r="E604">
            <v>10.55</v>
          </cell>
          <cell r="F604">
            <v>84.4</v>
          </cell>
        </row>
        <row r="605">
          <cell r="A605" t="str">
            <v>007825</v>
          </cell>
          <cell r="B605" t="str">
            <v>Pavé Blu 80 mm (6"x13") lisse</v>
          </cell>
          <cell r="C605">
            <v>84.4</v>
          </cell>
          <cell r="D605">
            <v>0.58611111115000003</v>
          </cell>
          <cell r="E605">
            <v>10.55</v>
          </cell>
          <cell r="F605">
            <v>84.4</v>
          </cell>
        </row>
        <row r="606">
          <cell r="A606" t="str">
            <v>007828</v>
          </cell>
          <cell r="B606" t="str">
            <v>Pavé Blu 80 mm (6"x13") lisse</v>
          </cell>
          <cell r="C606">
            <v>84.4</v>
          </cell>
          <cell r="D606">
            <v>0.58611111115000003</v>
          </cell>
          <cell r="E606">
            <v>10.55</v>
          </cell>
          <cell r="F606">
            <v>84.4</v>
          </cell>
        </row>
        <row r="607">
          <cell r="A607" t="str">
            <v>007829</v>
          </cell>
          <cell r="B607" t="str">
            <v>Pavé Blu 80 mm (6"x13") lisse</v>
          </cell>
          <cell r="C607">
            <v>84.4</v>
          </cell>
          <cell r="D607">
            <v>0.58611111115000003</v>
          </cell>
          <cell r="E607">
            <v>10.55</v>
          </cell>
          <cell r="F607">
            <v>84.4</v>
          </cell>
        </row>
        <row r="608">
          <cell r="A608" t="str">
            <v>000017</v>
          </cell>
          <cell r="B608" t="str">
            <v>Pavé Blu 80 mm meulé</v>
          </cell>
          <cell r="C608">
            <v>84.96</v>
          </cell>
          <cell r="E608">
            <v>10.62</v>
          </cell>
          <cell r="F608">
            <v>84.96</v>
          </cell>
        </row>
        <row r="609">
          <cell r="A609" t="str">
            <v>000018</v>
          </cell>
          <cell r="B609" t="str">
            <v>Pavé Blu 80 mm meulé</v>
          </cell>
          <cell r="C609">
            <v>84.96</v>
          </cell>
          <cell r="E609">
            <v>10.62</v>
          </cell>
          <cell r="F609">
            <v>84.96</v>
          </cell>
        </row>
        <row r="610">
          <cell r="A610" t="str">
            <v>007740</v>
          </cell>
          <cell r="B610" t="str">
            <v>Pavé Blu 80 mm meulé</v>
          </cell>
          <cell r="C610">
            <v>84.96</v>
          </cell>
          <cell r="E610">
            <v>10.62</v>
          </cell>
          <cell r="F610">
            <v>84.96</v>
          </cell>
        </row>
        <row r="611">
          <cell r="A611" t="str">
            <v>007739</v>
          </cell>
          <cell r="B611" t="str">
            <v>Pavé Blu 80 mm meulé</v>
          </cell>
          <cell r="C611">
            <v>84.96</v>
          </cell>
          <cell r="E611">
            <v>10.62</v>
          </cell>
          <cell r="F611">
            <v>84.96</v>
          </cell>
        </row>
        <row r="612">
          <cell r="A612" t="str">
            <v>007831</v>
          </cell>
          <cell r="B612" t="str">
            <v>Pavé Blu 80 mm meulé</v>
          </cell>
          <cell r="C612">
            <v>84.96</v>
          </cell>
          <cell r="E612">
            <v>10.62</v>
          </cell>
          <cell r="F612">
            <v>84.96</v>
          </cell>
        </row>
        <row r="613">
          <cell r="A613" t="str">
            <v>001933</v>
          </cell>
          <cell r="B613" t="str">
            <v>Pavé Blu 80 mm galaxy nickel grisé</v>
          </cell>
          <cell r="C613">
            <v>84.96</v>
          </cell>
          <cell r="E613">
            <v>10.62</v>
          </cell>
          <cell r="F613">
            <v>84.96</v>
          </cell>
        </row>
        <row r="614">
          <cell r="A614" t="str">
            <v>001934</v>
          </cell>
          <cell r="B614" t="str">
            <v>Pavé Blu 80 mm galaxy noir onyx</v>
          </cell>
          <cell r="C614">
            <v>84.96</v>
          </cell>
          <cell r="E614">
            <v>10.62</v>
          </cell>
          <cell r="F614">
            <v>84.96</v>
          </cell>
        </row>
        <row r="615">
          <cell r="A615" t="str">
            <v>007833</v>
          </cell>
          <cell r="B615" t="str">
            <v>Pavé Eva</v>
          </cell>
          <cell r="C615">
            <v>132.47999999999999</v>
          </cell>
          <cell r="E615">
            <v>12.04</v>
          </cell>
          <cell r="F615">
            <v>132.47999999999999</v>
          </cell>
        </row>
        <row r="616">
          <cell r="A616" t="str">
            <v>007834</v>
          </cell>
          <cell r="B616" t="str">
            <v>Pavé Eva</v>
          </cell>
          <cell r="C616">
            <v>132.47999999999999</v>
          </cell>
          <cell r="E616">
            <v>12.04</v>
          </cell>
          <cell r="F616">
            <v>132.47999999999999</v>
          </cell>
        </row>
        <row r="617">
          <cell r="A617" t="str">
            <v>007835</v>
          </cell>
          <cell r="B617" t="str">
            <v>Pavé Eva</v>
          </cell>
          <cell r="C617">
            <v>132.47999999999999</v>
          </cell>
          <cell r="E617">
            <v>12.04</v>
          </cell>
          <cell r="F617">
            <v>132.47999999999999</v>
          </cell>
        </row>
        <row r="618">
          <cell r="A618" t="str">
            <v>007836</v>
          </cell>
          <cell r="B618" t="str">
            <v>Pavé Eva</v>
          </cell>
          <cell r="C618">
            <v>132.47999999999999</v>
          </cell>
          <cell r="E618">
            <v>12.04</v>
          </cell>
          <cell r="F618">
            <v>132.47999999999999</v>
          </cell>
        </row>
        <row r="619">
          <cell r="A619" t="str">
            <v>007837</v>
          </cell>
          <cell r="B619" t="str">
            <v>Pavé Eva</v>
          </cell>
          <cell r="C619">
            <v>132.47999999999999</v>
          </cell>
          <cell r="E619">
            <v>12.04</v>
          </cell>
          <cell r="F619">
            <v>132.47999999999999</v>
          </cell>
        </row>
        <row r="620">
          <cell r="A620" t="str">
            <v>008160</v>
          </cell>
          <cell r="B620" t="str">
            <v>Pavé Eva</v>
          </cell>
          <cell r="C620">
            <v>132.47999999999999</v>
          </cell>
          <cell r="E620">
            <v>12.04</v>
          </cell>
          <cell r="F620">
            <v>132.47999999999999</v>
          </cell>
        </row>
        <row r="621">
          <cell r="A621" t="str">
            <v>000146</v>
          </cell>
          <cell r="B621" t="str">
            <v>Pavé Flagstone</v>
          </cell>
          <cell r="C621">
            <v>81.599999999999994</v>
          </cell>
          <cell r="E621">
            <v>10.199999999999999</v>
          </cell>
          <cell r="F621">
            <v>81.599999999999994</v>
          </cell>
        </row>
        <row r="622">
          <cell r="A622" t="str">
            <v>000147</v>
          </cell>
          <cell r="B622" t="str">
            <v>Pavé Flagstone</v>
          </cell>
          <cell r="C622">
            <v>81.599999999999994</v>
          </cell>
          <cell r="E622">
            <v>10.199999999999999</v>
          </cell>
          <cell r="F622">
            <v>81.599999999999994</v>
          </cell>
        </row>
        <row r="623">
          <cell r="A623" t="str">
            <v>000148</v>
          </cell>
          <cell r="B623" t="str">
            <v>Pavé Flagstone</v>
          </cell>
          <cell r="C623">
            <v>81.599999999999994</v>
          </cell>
          <cell r="E623">
            <v>10.199999999999999</v>
          </cell>
          <cell r="F623">
            <v>81.599999999999994</v>
          </cell>
        </row>
        <row r="624">
          <cell r="A624" t="str">
            <v>000149</v>
          </cell>
          <cell r="B624" t="str">
            <v>Pavé Flagstone</v>
          </cell>
          <cell r="C624">
            <v>81.599999999999994</v>
          </cell>
          <cell r="E624">
            <v>10.199999999999999</v>
          </cell>
          <cell r="F624">
            <v>81.599999999999994</v>
          </cell>
        </row>
        <row r="625">
          <cell r="A625" t="str">
            <v>000150</v>
          </cell>
          <cell r="B625" t="str">
            <v>Pavé Flagstone</v>
          </cell>
          <cell r="C625">
            <v>81.599999999999994</v>
          </cell>
          <cell r="E625">
            <v>10.199999999999999</v>
          </cell>
          <cell r="F625">
            <v>81.599999999999994</v>
          </cell>
        </row>
        <row r="626">
          <cell r="A626" t="str">
            <v>002471</v>
          </cell>
          <cell r="B626" t="str">
            <v>Pavé Linea petits rectangles</v>
          </cell>
          <cell r="C626">
            <v>80.81</v>
          </cell>
          <cell r="E626">
            <v>11.54</v>
          </cell>
          <cell r="F626">
            <v>80.81</v>
          </cell>
        </row>
        <row r="627">
          <cell r="A627" t="str">
            <v>002472</v>
          </cell>
          <cell r="B627" t="str">
            <v>Pavé Linea petits rectangles</v>
          </cell>
          <cell r="C627">
            <v>80.81</v>
          </cell>
          <cell r="E627">
            <v>11.54</v>
          </cell>
          <cell r="F627">
            <v>80.81</v>
          </cell>
        </row>
        <row r="628">
          <cell r="A628" t="str">
            <v>002473</v>
          </cell>
          <cell r="B628" t="str">
            <v>Pavé Linea petits rectangles</v>
          </cell>
          <cell r="C628">
            <v>80.81</v>
          </cell>
          <cell r="E628">
            <v>11.54</v>
          </cell>
          <cell r="F628">
            <v>80.81</v>
          </cell>
        </row>
        <row r="629">
          <cell r="A629" t="str">
            <v>002474</v>
          </cell>
          <cell r="B629" t="str">
            <v>Pavé Linea petits rectangles</v>
          </cell>
          <cell r="C629">
            <v>80.81</v>
          </cell>
          <cell r="E629">
            <v>11.54</v>
          </cell>
          <cell r="F629">
            <v>80.81</v>
          </cell>
        </row>
        <row r="630">
          <cell r="A630" t="str">
            <v>002476</v>
          </cell>
          <cell r="B630" t="str">
            <v>Pavé Linea petits rectangles noir onyx</v>
          </cell>
          <cell r="C630">
            <v>46.18</v>
          </cell>
          <cell r="E630">
            <v>11.54</v>
          </cell>
          <cell r="F630">
            <v>46.18</v>
          </cell>
        </row>
        <row r="631">
          <cell r="A631" t="str">
            <v>002477</v>
          </cell>
          <cell r="B631" t="str">
            <v>Pavé Linea petits rectangles brun chocolat</v>
          </cell>
          <cell r="C631">
            <v>46.18</v>
          </cell>
          <cell r="E631">
            <v>11.54</v>
          </cell>
          <cell r="F631">
            <v>46.18</v>
          </cell>
        </row>
        <row r="632">
          <cell r="A632" t="str">
            <v>007000</v>
          </cell>
          <cell r="B632" t="str">
            <v>Pavé Linea grands rectangles</v>
          </cell>
          <cell r="C632">
            <v>77.14</v>
          </cell>
          <cell r="E632">
            <v>11.02</v>
          </cell>
          <cell r="F632">
            <v>77.14</v>
          </cell>
        </row>
        <row r="633">
          <cell r="A633" t="str">
            <v>007001</v>
          </cell>
          <cell r="B633" t="str">
            <v>Pavé Linea grands rectangles</v>
          </cell>
          <cell r="C633">
            <v>77.14</v>
          </cell>
          <cell r="E633">
            <v>11.02</v>
          </cell>
          <cell r="F633">
            <v>77.14</v>
          </cell>
        </row>
        <row r="634">
          <cell r="A634" t="str">
            <v>007002</v>
          </cell>
          <cell r="B634" t="str">
            <v>Pavé Linea grands rectangles</v>
          </cell>
          <cell r="C634">
            <v>77.14</v>
          </cell>
          <cell r="E634">
            <v>11.02</v>
          </cell>
          <cell r="F634">
            <v>77.14</v>
          </cell>
        </row>
        <row r="635">
          <cell r="A635" t="str">
            <v>007003</v>
          </cell>
          <cell r="B635" t="str">
            <v>Pavé Linea grands rectangles</v>
          </cell>
          <cell r="C635">
            <v>77.14</v>
          </cell>
          <cell r="E635">
            <v>11.02</v>
          </cell>
          <cell r="F635">
            <v>77.14</v>
          </cell>
        </row>
        <row r="636">
          <cell r="A636" t="str">
            <v>007005</v>
          </cell>
          <cell r="B636" t="str">
            <v>Pavé Linea grands rectangles noir onyx</v>
          </cell>
          <cell r="C636">
            <v>46.18</v>
          </cell>
          <cell r="E636">
            <v>11.02</v>
          </cell>
          <cell r="F636">
            <v>46.18</v>
          </cell>
        </row>
        <row r="637">
          <cell r="A637" t="str">
            <v>007006</v>
          </cell>
          <cell r="B637" t="str">
            <v>Pavé Linea grands rectangles brun chocolat</v>
          </cell>
          <cell r="C637">
            <v>46.18</v>
          </cell>
          <cell r="E637">
            <v>11.02</v>
          </cell>
          <cell r="F637">
            <v>46.18</v>
          </cell>
        </row>
        <row r="638">
          <cell r="A638" t="str">
            <v>000069</v>
          </cell>
          <cell r="B638" t="str">
            <v>Pavé Mista varié</v>
          </cell>
          <cell r="C638">
            <v>116.2</v>
          </cell>
          <cell r="E638">
            <v>11.62</v>
          </cell>
          <cell r="F638">
            <v>116.2</v>
          </cell>
        </row>
        <row r="639">
          <cell r="A639" t="str">
            <v>000070</v>
          </cell>
          <cell r="B639" t="str">
            <v>Pavé Mista varié</v>
          </cell>
          <cell r="C639">
            <v>116.2</v>
          </cell>
          <cell r="E639">
            <v>11.62</v>
          </cell>
          <cell r="F639">
            <v>116.2</v>
          </cell>
        </row>
        <row r="640">
          <cell r="A640" t="str">
            <v>000071</v>
          </cell>
          <cell r="B640" t="str">
            <v>Pavé Mista varié</v>
          </cell>
          <cell r="C640">
            <v>116.2</v>
          </cell>
          <cell r="E640">
            <v>11.62</v>
          </cell>
          <cell r="F640">
            <v>116.2</v>
          </cell>
        </row>
        <row r="641">
          <cell r="A641" t="str">
            <v>000072</v>
          </cell>
          <cell r="B641" t="str">
            <v>Pavé Mista varié</v>
          </cell>
          <cell r="C641">
            <v>116.2</v>
          </cell>
          <cell r="E641">
            <v>11.62</v>
          </cell>
          <cell r="F641">
            <v>116.2</v>
          </cell>
        </row>
        <row r="642">
          <cell r="A642" t="str">
            <v>000073</v>
          </cell>
          <cell r="B642" t="str">
            <v>Pavé Mista varié</v>
          </cell>
          <cell r="C642">
            <v>116.2</v>
          </cell>
          <cell r="E642">
            <v>11.62</v>
          </cell>
          <cell r="F642">
            <v>116.2</v>
          </cell>
        </row>
        <row r="643">
          <cell r="A643" t="str">
            <v>000074</v>
          </cell>
          <cell r="B643" t="str">
            <v>Pavé Mista varié</v>
          </cell>
          <cell r="C643">
            <v>116.2</v>
          </cell>
          <cell r="E643">
            <v>11.62</v>
          </cell>
          <cell r="F643">
            <v>116.2</v>
          </cell>
        </row>
        <row r="644">
          <cell r="A644" t="str">
            <v>000075</v>
          </cell>
          <cell r="B644" t="str">
            <v>Pavé Mista varié</v>
          </cell>
          <cell r="C644">
            <v>116.2</v>
          </cell>
          <cell r="E644">
            <v>11.62</v>
          </cell>
          <cell r="F644">
            <v>116.2</v>
          </cell>
        </row>
        <row r="645">
          <cell r="A645" t="str">
            <v>000077</v>
          </cell>
          <cell r="B645" t="str">
            <v>Pavé Mista carré</v>
          </cell>
          <cell r="C645">
            <v>116.2</v>
          </cell>
          <cell r="D645">
            <v>0.96833333335000005</v>
          </cell>
          <cell r="E645">
            <v>11.62</v>
          </cell>
          <cell r="F645">
            <v>116.2</v>
          </cell>
        </row>
        <row r="646">
          <cell r="A646" t="str">
            <v>000078</v>
          </cell>
          <cell r="B646" t="str">
            <v>Pavé Mista carré</v>
          </cell>
          <cell r="C646">
            <v>116.2</v>
          </cell>
          <cell r="D646">
            <v>0.96833333335000005</v>
          </cell>
          <cell r="E646">
            <v>11.62</v>
          </cell>
          <cell r="F646">
            <v>116.2</v>
          </cell>
        </row>
        <row r="647">
          <cell r="A647" t="str">
            <v>000079</v>
          </cell>
          <cell r="B647" t="str">
            <v>Pavé Mista carré</v>
          </cell>
          <cell r="C647">
            <v>116.2</v>
          </cell>
          <cell r="D647">
            <v>0.96833333335000005</v>
          </cell>
          <cell r="E647">
            <v>11.62</v>
          </cell>
          <cell r="F647">
            <v>116.2</v>
          </cell>
        </row>
        <row r="648">
          <cell r="A648" t="str">
            <v>000080</v>
          </cell>
          <cell r="B648" t="str">
            <v>Pavé Mista carré</v>
          </cell>
          <cell r="C648">
            <v>116.2</v>
          </cell>
          <cell r="D648">
            <v>0.96833333335000005</v>
          </cell>
          <cell r="E648">
            <v>11.62</v>
          </cell>
          <cell r="F648">
            <v>116.2</v>
          </cell>
        </row>
        <row r="649">
          <cell r="A649" t="str">
            <v>000081</v>
          </cell>
          <cell r="B649" t="str">
            <v>Pavé Mista carré</v>
          </cell>
          <cell r="C649">
            <v>116.2</v>
          </cell>
          <cell r="D649">
            <v>0.96833333335000005</v>
          </cell>
          <cell r="E649">
            <v>11.62</v>
          </cell>
          <cell r="F649">
            <v>116.2</v>
          </cell>
        </row>
        <row r="650">
          <cell r="A650" t="str">
            <v>000082</v>
          </cell>
          <cell r="B650" t="str">
            <v>Pavé Mista carré</v>
          </cell>
          <cell r="C650">
            <v>116.2</v>
          </cell>
          <cell r="D650">
            <v>0.96833333335000005</v>
          </cell>
          <cell r="E650">
            <v>11.62</v>
          </cell>
          <cell r="F650">
            <v>116.2</v>
          </cell>
        </row>
        <row r="651">
          <cell r="A651" t="str">
            <v>000083</v>
          </cell>
          <cell r="B651" t="str">
            <v>Pavé Mista carré</v>
          </cell>
          <cell r="C651">
            <v>116.2</v>
          </cell>
          <cell r="D651">
            <v>0.96833333335000005</v>
          </cell>
          <cell r="E651">
            <v>11.62</v>
          </cell>
          <cell r="F651">
            <v>116.2</v>
          </cell>
        </row>
        <row r="652">
          <cell r="A652" t="str">
            <v>000085</v>
          </cell>
          <cell r="B652" t="str">
            <v>Pavé Mista Grande</v>
          </cell>
          <cell r="C652">
            <v>93.04</v>
          </cell>
          <cell r="E652">
            <v>11.63</v>
          </cell>
          <cell r="F652">
            <v>93.04</v>
          </cell>
        </row>
        <row r="653">
          <cell r="A653" t="str">
            <v>000086</v>
          </cell>
          <cell r="B653" t="str">
            <v>Pavé Mista Grande</v>
          </cell>
          <cell r="C653">
            <v>93.04</v>
          </cell>
          <cell r="E653">
            <v>11.63</v>
          </cell>
          <cell r="F653">
            <v>93.04</v>
          </cell>
        </row>
        <row r="654">
          <cell r="A654" t="str">
            <v>000087</v>
          </cell>
          <cell r="B654" t="str">
            <v>Pavé Mista Grande</v>
          </cell>
          <cell r="C654">
            <v>93.04</v>
          </cell>
          <cell r="E654">
            <v>11.63</v>
          </cell>
          <cell r="F654">
            <v>93.04</v>
          </cell>
        </row>
        <row r="655">
          <cell r="A655" t="str">
            <v>000088</v>
          </cell>
          <cell r="B655" t="str">
            <v>Pavé Mista Grande</v>
          </cell>
          <cell r="C655">
            <v>93.04</v>
          </cell>
          <cell r="E655">
            <v>11.63</v>
          </cell>
          <cell r="F655">
            <v>93.04</v>
          </cell>
        </row>
        <row r="656">
          <cell r="A656" t="str">
            <v>000089</v>
          </cell>
          <cell r="B656" t="str">
            <v>Pavé Mista Grande</v>
          </cell>
          <cell r="C656">
            <v>93.04</v>
          </cell>
          <cell r="E656">
            <v>11.63</v>
          </cell>
          <cell r="F656">
            <v>93.04</v>
          </cell>
        </row>
        <row r="657">
          <cell r="A657" t="str">
            <v>002271</v>
          </cell>
          <cell r="B657" t="str">
            <v>Pavé Mista Grande</v>
          </cell>
          <cell r="C657">
            <v>93.04</v>
          </cell>
          <cell r="E657">
            <v>11.63</v>
          </cell>
          <cell r="F657">
            <v>93.04</v>
          </cell>
        </row>
        <row r="658">
          <cell r="A658" t="str">
            <v>000035</v>
          </cell>
          <cell r="B658" t="str">
            <v>Pavé Parisien carré</v>
          </cell>
          <cell r="C658">
            <v>124.2</v>
          </cell>
          <cell r="E658">
            <v>11.29</v>
          </cell>
          <cell r="F658">
            <v>124.2</v>
          </cell>
        </row>
        <row r="659">
          <cell r="A659" t="str">
            <v>000037</v>
          </cell>
          <cell r="B659" t="str">
            <v>Pavé Parisien carré</v>
          </cell>
          <cell r="C659">
            <v>124.2</v>
          </cell>
          <cell r="E659">
            <v>11.29</v>
          </cell>
          <cell r="F659">
            <v>124.2</v>
          </cell>
        </row>
        <row r="660">
          <cell r="A660" t="str">
            <v>000039</v>
          </cell>
          <cell r="B660" t="str">
            <v>Pavé Parisien carré</v>
          </cell>
          <cell r="C660">
            <v>124.2</v>
          </cell>
          <cell r="E660">
            <v>11.29</v>
          </cell>
          <cell r="F660">
            <v>124.2</v>
          </cell>
        </row>
        <row r="661">
          <cell r="A661" t="str">
            <v>000041</v>
          </cell>
          <cell r="B661" t="str">
            <v>Pavé Parisien carré</v>
          </cell>
          <cell r="C661">
            <v>124.2</v>
          </cell>
          <cell r="E661">
            <v>11.29</v>
          </cell>
          <cell r="F661">
            <v>124.2</v>
          </cell>
        </row>
        <row r="662">
          <cell r="A662" t="str">
            <v>000042</v>
          </cell>
          <cell r="B662" t="str">
            <v>Pavé Parisien carré</v>
          </cell>
          <cell r="C662">
            <v>124.2</v>
          </cell>
          <cell r="E662">
            <v>11.29</v>
          </cell>
          <cell r="F662">
            <v>124.2</v>
          </cell>
        </row>
        <row r="663">
          <cell r="A663" t="str">
            <v>002269</v>
          </cell>
          <cell r="B663" t="str">
            <v>Pavé Parisien carré</v>
          </cell>
          <cell r="C663">
            <v>124.2</v>
          </cell>
          <cell r="E663">
            <v>11.29</v>
          </cell>
          <cell r="F663">
            <v>124.2</v>
          </cell>
        </row>
        <row r="664">
          <cell r="A664" t="str">
            <v>000023</v>
          </cell>
          <cell r="B664" t="str">
            <v>Pavé Parisien rectangle</v>
          </cell>
          <cell r="C664">
            <v>134.19999999999999</v>
          </cell>
          <cell r="E664">
            <v>12.2</v>
          </cell>
          <cell r="F664">
            <v>134.19999999999999</v>
          </cell>
        </row>
        <row r="665">
          <cell r="A665" t="str">
            <v>000026</v>
          </cell>
          <cell r="B665" t="str">
            <v>Pavé Parisien rectangle</v>
          </cell>
          <cell r="C665">
            <v>134.19999999999999</v>
          </cell>
          <cell r="E665">
            <v>12.2</v>
          </cell>
          <cell r="F665">
            <v>134.19999999999999</v>
          </cell>
        </row>
        <row r="666">
          <cell r="A666" t="str">
            <v>000029</v>
          </cell>
          <cell r="B666" t="str">
            <v>Pavé Parisien rectangle</v>
          </cell>
          <cell r="C666">
            <v>134.19999999999999</v>
          </cell>
          <cell r="E666">
            <v>12.2</v>
          </cell>
          <cell r="F666">
            <v>134.19999999999999</v>
          </cell>
        </row>
        <row r="667">
          <cell r="A667" t="str">
            <v>000030</v>
          </cell>
          <cell r="B667" t="str">
            <v>Pavé Parisien rectangle</v>
          </cell>
          <cell r="C667">
            <v>134.19999999999999</v>
          </cell>
          <cell r="E667">
            <v>12.2</v>
          </cell>
          <cell r="F667">
            <v>134.19999999999999</v>
          </cell>
        </row>
        <row r="668">
          <cell r="A668" t="str">
            <v>000031</v>
          </cell>
          <cell r="B668" t="str">
            <v>Pavé Parisien rectangle</v>
          </cell>
          <cell r="C668">
            <v>134.19999999999999</v>
          </cell>
          <cell r="E668">
            <v>12.2</v>
          </cell>
          <cell r="F668">
            <v>134.19999999999999</v>
          </cell>
        </row>
        <row r="669">
          <cell r="A669" t="str">
            <v>000032</v>
          </cell>
          <cell r="B669" t="str">
            <v>Pavé Parisien rectangle</v>
          </cell>
          <cell r="C669">
            <v>134.19999999999999</v>
          </cell>
          <cell r="E669">
            <v>12.2</v>
          </cell>
          <cell r="F669">
            <v>134.19999999999999</v>
          </cell>
        </row>
        <row r="670">
          <cell r="A670" t="str">
            <v>000034</v>
          </cell>
          <cell r="B670" t="str">
            <v>Pavé Parisien rectangle</v>
          </cell>
          <cell r="C670">
            <v>134.19999999999999</v>
          </cell>
          <cell r="E670">
            <v>12.2</v>
          </cell>
          <cell r="F670">
            <v>134.19999999999999</v>
          </cell>
        </row>
        <row r="671">
          <cell r="A671" t="str">
            <v>002268</v>
          </cell>
          <cell r="B671" t="str">
            <v>Pavé Parisien rectangle</v>
          </cell>
          <cell r="C671">
            <v>134.19999999999999</v>
          </cell>
          <cell r="E671">
            <v>12.2</v>
          </cell>
          <cell r="F671">
            <v>134.19999999999999</v>
          </cell>
        </row>
        <row r="672">
          <cell r="A672" t="str">
            <v>000045</v>
          </cell>
          <cell r="B672" t="str">
            <v>Pavé Parisien cercle ( Palette complete )</v>
          </cell>
          <cell r="C672">
            <v>50.7</v>
          </cell>
          <cell r="F672">
            <v>50.7</v>
          </cell>
        </row>
        <row r="673">
          <cell r="A673" t="str">
            <v>000046</v>
          </cell>
          <cell r="B673" t="str">
            <v>Pavé Parisien cercle ( Palette complete )</v>
          </cell>
          <cell r="C673">
            <v>50.7</v>
          </cell>
          <cell r="F673">
            <v>50.7</v>
          </cell>
        </row>
        <row r="674">
          <cell r="A674" t="str">
            <v>000047</v>
          </cell>
          <cell r="B674" t="str">
            <v>Pavé Parisien cercle ( Palette complete )</v>
          </cell>
          <cell r="C674">
            <v>50.7</v>
          </cell>
          <cell r="F674">
            <v>50.7</v>
          </cell>
        </row>
        <row r="675">
          <cell r="A675" t="str">
            <v>000048</v>
          </cell>
          <cell r="B675" t="str">
            <v>Pavé Parisien cercle ( Palette complete )</v>
          </cell>
          <cell r="C675">
            <v>50.7</v>
          </cell>
          <cell r="F675">
            <v>50.7</v>
          </cell>
        </row>
        <row r="676">
          <cell r="A676" t="str">
            <v>000049</v>
          </cell>
          <cell r="B676" t="str">
            <v>Pavé Parisien cercle ( Palette complete )</v>
          </cell>
          <cell r="C676">
            <v>50.7</v>
          </cell>
          <cell r="F676">
            <v>50.7</v>
          </cell>
        </row>
        <row r="677">
          <cell r="A677" t="str">
            <v>002270</v>
          </cell>
          <cell r="B677" t="str">
            <v>Pavé Parisien cercle ( Palette complete )</v>
          </cell>
          <cell r="C677">
            <v>50.7</v>
          </cell>
          <cell r="F677">
            <v>50.7</v>
          </cell>
        </row>
        <row r="678">
          <cell r="A678" t="str">
            <v>007792</v>
          </cell>
          <cell r="B678" t="str">
            <v xml:space="preserve">Pavé Pure </v>
          </cell>
          <cell r="C678">
            <v>90</v>
          </cell>
          <cell r="E678">
            <v>11.25</v>
          </cell>
          <cell r="F678">
            <v>90</v>
          </cell>
        </row>
        <row r="679">
          <cell r="A679" t="str">
            <v>007793</v>
          </cell>
          <cell r="B679" t="str">
            <v xml:space="preserve">Pavé Pure </v>
          </cell>
          <cell r="C679">
            <v>90</v>
          </cell>
          <cell r="E679">
            <v>11.25</v>
          </cell>
          <cell r="F679">
            <v>90</v>
          </cell>
        </row>
        <row r="680">
          <cell r="A680" t="str">
            <v>007794</v>
          </cell>
          <cell r="B680" t="str">
            <v xml:space="preserve">Pavé Pure </v>
          </cell>
          <cell r="C680">
            <v>90</v>
          </cell>
          <cell r="E680">
            <v>11.25</v>
          </cell>
          <cell r="F680">
            <v>90</v>
          </cell>
        </row>
        <row r="681">
          <cell r="A681" t="str">
            <v>007795</v>
          </cell>
          <cell r="B681" t="str">
            <v xml:space="preserve">Pavé Pure </v>
          </cell>
          <cell r="C681">
            <v>90</v>
          </cell>
          <cell r="E681">
            <v>11.25</v>
          </cell>
          <cell r="F681">
            <v>90</v>
          </cell>
        </row>
        <row r="682">
          <cell r="A682" t="str">
            <v>002478</v>
          </cell>
          <cell r="B682" t="str">
            <v>Pavé San Marino petits rectangles</v>
          </cell>
          <cell r="C682">
            <v>80.81</v>
          </cell>
          <cell r="E682">
            <v>11.54</v>
          </cell>
          <cell r="F682">
            <v>80.81</v>
          </cell>
        </row>
        <row r="683">
          <cell r="A683" t="str">
            <v>002479</v>
          </cell>
          <cell r="B683" t="str">
            <v>Pavé San Marino petits rectangles</v>
          </cell>
          <cell r="C683">
            <v>80.81</v>
          </cell>
          <cell r="E683">
            <v>11.54</v>
          </cell>
          <cell r="F683">
            <v>80.81</v>
          </cell>
        </row>
        <row r="684">
          <cell r="A684" t="str">
            <v>002480</v>
          </cell>
          <cell r="B684" t="str">
            <v>Pavé San Marino petits rectangles</v>
          </cell>
          <cell r="C684">
            <v>80.81</v>
          </cell>
          <cell r="E684">
            <v>11.54</v>
          </cell>
          <cell r="F684">
            <v>80.81</v>
          </cell>
        </row>
        <row r="685">
          <cell r="A685" t="str">
            <v>002481</v>
          </cell>
          <cell r="B685" t="str">
            <v>Pavé San Marino petits rectangles</v>
          </cell>
          <cell r="C685">
            <v>80.81</v>
          </cell>
          <cell r="E685">
            <v>11.54</v>
          </cell>
          <cell r="F685">
            <v>80.81</v>
          </cell>
        </row>
        <row r="686">
          <cell r="A686" t="str">
            <v>002482</v>
          </cell>
          <cell r="B686" t="str">
            <v>Pavé San Marino petits rectangles noir onyx</v>
          </cell>
          <cell r="C686">
            <v>46.18</v>
          </cell>
          <cell r="E686">
            <v>11.54</v>
          </cell>
          <cell r="F686">
            <v>46.18</v>
          </cell>
        </row>
        <row r="687">
          <cell r="A687" t="str">
            <v>002483</v>
          </cell>
          <cell r="B687" t="str">
            <v>Pavé San Marino petits rectangles brun chocolat</v>
          </cell>
          <cell r="C687">
            <v>46.18</v>
          </cell>
          <cell r="E687">
            <v>11.54</v>
          </cell>
          <cell r="F687">
            <v>46.18</v>
          </cell>
        </row>
        <row r="688">
          <cell r="A688" t="str">
            <v>007007</v>
          </cell>
          <cell r="B688" t="str">
            <v>Pavé San Marino grands rectangles</v>
          </cell>
          <cell r="C688">
            <v>77.14</v>
          </cell>
          <cell r="E688">
            <v>11.02</v>
          </cell>
          <cell r="F688">
            <v>77.14</v>
          </cell>
        </row>
        <row r="689">
          <cell r="A689" t="str">
            <v>007008</v>
          </cell>
          <cell r="B689" t="str">
            <v>Pavé San Marino grands rectangles</v>
          </cell>
          <cell r="C689">
            <v>77.14</v>
          </cell>
          <cell r="E689">
            <v>11.02</v>
          </cell>
          <cell r="F689">
            <v>77.14</v>
          </cell>
        </row>
        <row r="690">
          <cell r="A690" t="str">
            <v>007009</v>
          </cell>
          <cell r="B690" t="str">
            <v>Pavé San Marino grands rectangles</v>
          </cell>
          <cell r="C690">
            <v>77.14</v>
          </cell>
          <cell r="E690">
            <v>11.02</v>
          </cell>
          <cell r="F690">
            <v>77.14</v>
          </cell>
        </row>
        <row r="691">
          <cell r="A691" t="str">
            <v>007010</v>
          </cell>
          <cell r="B691" t="str">
            <v>Pavé San Marino grands rectangles</v>
          </cell>
          <cell r="C691">
            <v>77.14</v>
          </cell>
          <cell r="E691">
            <v>11.02</v>
          </cell>
          <cell r="F691">
            <v>77.14</v>
          </cell>
        </row>
        <row r="692">
          <cell r="A692" t="str">
            <v>007011</v>
          </cell>
          <cell r="B692" t="str">
            <v>Pavé San Marino grands rectangles noir onyx</v>
          </cell>
          <cell r="C692">
            <v>46.18</v>
          </cell>
          <cell r="E692">
            <v>11.02</v>
          </cell>
          <cell r="F692">
            <v>46.18</v>
          </cell>
        </row>
        <row r="693">
          <cell r="A693" t="str">
            <v>007012</v>
          </cell>
          <cell r="B693" t="str">
            <v>Pavé San Marino grands rectangles brun chocolat</v>
          </cell>
          <cell r="C693">
            <v>46.18</v>
          </cell>
          <cell r="E693">
            <v>11.02</v>
          </cell>
          <cell r="F693">
            <v>46.18</v>
          </cell>
        </row>
        <row r="694">
          <cell r="A694" t="str">
            <v>000210</v>
          </cell>
          <cell r="B694" t="str">
            <v>Pavé Trias beige</v>
          </cell>
          <cell r="C694">
            <v>115.24</v>
          </cell>
          <cell r="E694">
            <v>10.47</v>
          </cell>
          <cell r="F694">
            <v>115.24</v>
          </cell>
        </row>
        <row r="695">
          <cell r="A695" t="str">
            <v>000212</v>
          </cell>
          <cell r="B695" t="str">
            <v>Pavé Trias beige</v>
          </cell>
          <cell r="C695">
            <v>115.24</v>
          </cell>
          <cell r="E695">
            <v>10.47</v>
          </cell>
          <cell r="F695">
            <v>115.24</v>
          </cell>
        </row>
        <row r="696">
          <cell r="A696" t="str">
            <v>000213</v>
          </cell>
          <cell r="B696" t="str">
            <v>Pavé Trias beige</v>
          </cell>
          <cell r="C696">
            <v>115.24</v>
          </cell>
          <cell r="E696">
            <v>10.47</v>
          </cell>
          <cell r="F696">
            <v>115.24</v>
          </cell>
        </row>
        <row r="697">
          <cell r="A697" t="str">
            <v>000214</v>
          </cell>
          <cell r="B697" t="str">
            <v>Pavé Trias beige</v>
          </cell>
          <cell r="C697">
            <v>115.24</v>
          </cell>
          <cell r="E697">
            <v>10.47</v>
          </cell>
          <cell r="F697">
            <v>115.24</v>
          </cell>
        </row>
        <row r="698">
          <cell r="A698" t="str">
            <v>000051</v>
          </cell>
          <cell r="B698" t="str">
            <v>Pavé Victorien 60 mm</v>
          </cell>
          <cell r="C698">
            <v>123.7</v>
          </cell>
          <cell r="D698">
            <v>0.24989898989899001</v>
          </cell>
          <cell r="E698">
            <v>11.25</v>
          </cell>
          <cell r="F698">
            <v>123.7</v>
          </cell>
        </row>
        <row r="699">
          <cell r="A699" t="str">
            <v>000054</v>
          </cell>
          <cell r="B699" t="str">
            <v>Pavé Victorien 60 mm</v>
          </cell>
          <cell r="C699">
            <v>123.7</v>
          </cell>
          <cell r="D699">
            <v>0.24989898989899001</v>
          </cell>
          <cell r="E699">
            <v>11.25</v>
          </cell>
          <cell r="F699">
            <v>123.7</v>
          </cell>
        </row>
        <row r="700">
          <cell r="A700" t="str">
            <v>000055</v>
          </cell>
          <cell r="B700" t="str">
            <v>Pavé Victorien 60 mm</v>
          </cell>
          <cell r="C700">
            <v>123.7</v>
          </cell>
          <cell r="D700">
            <v>0.24989898989899001</v>
          </cell>
          <cell r="E700">
            <v>11.25</v>
          </cell>
          <cell r="F700">
            <v>123.7</v>
          </cell>
        </row>
        <row r="701">
          <cell r="A701" t="str">
            <v>000058</v>
          </cell>
          <cell r="B701" t="str">
            <v>Pavé Victorien 60 mm</v>
          </cell>
          <cell r="C701">
            <v>123.7</v>
          </cell>
          <cell r="D701">
            <v>0.24989898989899001</v>
          </cell>
          <cell r="E701">
            <v>11.25</v>
          </cell>
          <cell r="F701">
            <v>123.7</v>
          </cell>
        </row>
        <row r="702">
          <cell r="A702" t="str">
            <v>000059</v>
          </cell>
          <cell r="B702" t="str">
            <v>Pavé Victorien 60 mm</v>
          </cell>
          <cell r="C702">
            <v>123.7</v>
          </cell>
          <cell r="D702">
            <v>0.24989898989899001</v>
          </cell>
          <cell r="E702">
            <v>11.25</v>
          </cell>
          <cell r="F702">
            <v>123.7</v>
          </cell>
        </row>
        <row r="703">
          <cell r="A703" t="str">
            <v>000060</v>
          </cell>
          <cell r="B703" t="str">
            <v>Pavé Victorien 60 mm</v>
          </cell>
          <cell r="C703">
            <v>123.7</v>
          </cell>
          <cell r="D703">
            <v>0.24989898989899001</v>
          </cell>
          <cell r="E703">
            <v>11.25</v>
          </cell>
          <cell r="F703">
            <v>123.7</v>
          </cell>
        </row>
        <row r="704">
          <cell r="A704" t="str">
            <v>000061</v>
          </cell>
          <cell r="B704" t="str">
            <v>Pavé Victorien 60 mm</v>
          </cell>
          <cell r="C704">
            <v>123.7</v>
          </cell>
          <cell r="D704">
            <v>0.24989898989899001</v>
          </cell>
          <cell r="E704">
            <v>11.25</v>
          </cell>
          <cell r="F704">
            <v>123.7</v>
          </cell>
        </row>
        <row r="705">
          <cell r="A705" t="str">
            <v>000062</v>
          </cell>
          <cell r="B705" t="str">
            <v>Pavé Victorien 60 mm perméable</v>
          </cell>
          <cell r="C705">
            <v>110.22</v>
          </cell>
          <cell r="D705">
            <v>0.2505</v>
          </cell>
          <cell r="E705">
            <v>10.02</v>
          </cell>
          <cell r="F705">
            <v>110.22</v>
          </cell>
        </row>
        <row r="706">
          <cell r="A706" t="str">
            <v>000063</v>
          </cell>
          <cell r="B706" t="str">
            <v>Pavé Victorien 60 mm perméable</v>
          </cell>
          <cell r="C706">
            <v>110.22</v>
          </cell>
          <cell r="D706">
            <v>0.2505</v>
          </cell>
          <cell r="E706">
            <v>10.02</v>
          </cell>
          <cell r="F706">
            <v>110.22</v>
          </cell>
        </row>
        <row r="707">
          <cell r="A707" t="str">
            <v>000064</v>
          </cell>
          <cell r="B707" t="str">
            <v>Pavé Victorien 60 mm perméable</v>
          </cell>
          <cell r="C707">
            <v>110.22</v>
          </cell>
          <cell r="D707">
            <v>0.2505</v>
          </cell>
          <cell r="E707">
            <v>10.02</v>
          </cell>
          <cell r="F707">
            <v>110.22</v>
          </cell>
        </row>
        <row r="708">
          <cell r="A708" t="str">
            <v>000066</v>
          </cell>
          <cell r="B708" t="str">
            <v>Pavé Victorien 80 mm</v>
          </cell>
          <cell r="C708">
            <v>90</v>
          </cell>
          <cell r="D708">
            <v>0.25</v>
          </cell>
          <cell r="E708">
            <v>11.25</v>
          </cell>
          <cell r="F708">
            <v>90</v>
          </cell>
        </row>
        <row r="709">
          <cell r="A709" t="str">
            <v>000067</v>
          </cell>
          <cell r="B709" t="str">
            <v>Pavé Victorien 80 mm</v>
          </cell>
          <cell r="C709">
            <v>90</v>
          </cell>
          <cell r="D709">
            <v>0.25</v>
          </cell>
          <cell r="E709">
            <v>11.25</v>
          </cell>
          <cell r="F709">
            <v>90</v>
          </cell>
        </row>
        <row r="710">
          <cell r="A710" t="str">
            <v>000068</v>
          </cell>
          <cell r="B710" t="str">
            <v>Pavé Victorien 80 mm</v>
          </cell>
          <cell r="C710">
            <v>90</v>
          </cell>
          <cell r="D710">
            <v>0.25</v>
          </cell>
          <cell r="E710">
            <v>11.25</v>
          </cell>
          <cell r="F710">
            <v>90</v>
          </cell>
        </row>
        <row r="711">
          <cell r="A711" t="str">
            <v>000154</v>
          </cell>
          <cell r="B711" t="str">
            <v>Pavé Villagio</v>
          </cell>
          <cell r="C711">
            <v>117</v>
          </cell>
          <cell r="E711">
            <v>10.64</v>
          </cell>
          <cell r="F711">
            <v>117</v>
          </cell>
        </row>
        <row r="712">
          <cell r="A712" t="str">
            <v>000155</v>
          </cell>
          <cell r="B712" t="str">
            <v>Pavé Villagio</v>
          </cell>
          <cell r="C712">
            <v>117</v>
          </cell>
          <cell r="E712">
            <v>10.64</v>
          </cell>
          <cell r="F712">
            <v>117</v>
          </cell>
        </row>
        <row r="713">
          <cell r="A713" t="str">
            <v>000156</v>
          </cell>
          <cell r="B713" t="str">
            <v>Pavé Villagio</v>
          </cell>
          <cell r="C713">
            <v>117</v>
          </cell>
          <cell r="E713">
            <v>10.64</v>
          </cell>
          <cell r="F713">
            <v>117</v>
          </cell>
        </row>
        <row r="714">
          <cell r="A714" t="str">
            <v>000157</v>
          </cell>
          <cell r="B714" t="str">
            <v>Pavé Villagio</v>
          </cell>
          <cell r="C714">
            <v>117</v>
          </cell>
          <cell r="E714">
            <v>10.64</v>
          </cell>
          <cell r="F714">
            <v>117</v>
          </cell>
        </row>
        <row r="715">
          <cell r="A715" t="str">
            <v>000159</v>
          </cell>
          <cell r="B715" t="str">
            <v>Pavé Villagio</v>
          </cell>
          <cell r="C715">
            <v>117</v>
          </cell>
          <cell r="E715">
            <v>10.64</v>
          </cell>
          <cell r="F715">
            <v>117</v>
          </cell>
        </row>
        <row r="716">
          <cell r="A716" t="str">
            <v>000160</v>
          </cell>
          <cell r="B716" t="str">
            <v>Pavé Villagio</v>
          </cell>
          <cell r="C716">
            <v>117</v>
          </cell>
          <cell r="E716">
            <v>10.64</v>
          </cell>
          <cell r="F716">
            <v>117</v>
          </cell>
        </row>
        <row r="717">
          <cell r="A717" t="str">
            <v>000158</v>
          </cell>
          <cell r="B717" t="str">
            <v>Pavé Villagio noir onyx</v>
          </cell>
          <cell r="C717">
            <v>53.18</v>
          </cell>
          <cell r="E717">
            <v>10.64</v>
          </cell>
          <cell r="F717">
            <v>53.18</v>
          </cell>
        </row>
        <row r="718">
          <cell r="A718" t="str">
            <v>000163</v>
          </cell>
          <cell r="B718" t="str">
            <v>Pavé Villagio brun chocolat</v>
          </cell>
          <cell r="C718">
            <v>53.18</v>
          </cell>
          <cell r="E718">
            <v>10.64</v>
          </cell>
          <cell r="F718">
            <v>53.18</v>
          </cell>
        </row>
        <row r="719">
          <cell r="A719" t="str">
            <v>000522</v>
          </cell>
          <cell r="B719" t="str">
            <v>Dalle Aberdeen 20x20 / 20x10</v>
          </cell>
          <cell r="C719">
            <v>70.83</v>
          </cell>
          <cell r="F719">
            <v>70.83</v>
          </cell>
          <cell r="G719">
            <v>4.17</v>
          </cell>
        </row>
        <row r="720">
          <cell r="A720" t="str">
            <v>000523</v>
          </cell>
          <cell r="B720" t="str">
            <v>Dalle Aberdeen 20x20 / 20x10</v>
          </cell>
          <cell r="C720">
            <v>70.83</v>
          </cell>
          <cell r="F720">
            <v>70.83</v>
          </cell>
          <cell r="G720">
            <v>4.17</v>
          </cell>
        </row>
        <row r="721">
          <cell r="A721" t="str">
            <v>000524</v>
          </cell>
          <cell r="B721" t="str">
            <v>Dalle Aberdeen 20x20 / 20x10</v>
          </cell>
          <cell r="C721">
            <v>70.83</v>
          </cell>
          <cell r="F721">
            <v>70.83</v>
          </cell>
          <cell r="G721">
            <v>4.17</v>
          </cell>
        </row>
        <row r="722">
          <cell r="A722" t="str">
            <v>000525</v>
          </cell>
          <cell r="B722" t="str">
            <v>Dalle Aberdeen 20x20 / 20x10</v>
          </cell>
          <cell r="C722">
            <v>70.83</v>
          </cell>
          <cell r="F722">
            <v>70.83</v>
          </cell>
          <cell r="G722">
            <v>4.17</v>
          </cell>
        </row>
        <row r="723">
          <cell r="A723" t="str">
            <v>000526</v>
          </cell>
          <cell r="B723" t="str">
            <v>Dalle Aberdeen 30x10</v>
          </cell>
          <cell r="C723">
            <v>35.42</v>
          </cell>
          <cell r="D723">
            <v>2.0844999999999998</v>
          </cell>
          <cell r="F723">
            <v>35.42</v>
          </cell>
        </row>
        <row r="724">
          <cell r="A724" t="str">
            <v>000527</v>
          </cell>
          <cell r="B724" t="str">
            <v>Dalle Aberdeen 30x10</v>
          </cell>
          <cell r="C724">
            <v>35.42</v>
          </cell>
          <cell r="D724">
            <v>2.0844999999999998</v>
          </cell>
          <cell r="F724">
            <v>35.42</v>
          </cell>
        </row>
        <row r="725">
          <cell r="A725" t="str">
            <v>000528</v>
          </cell>
          <cell r="B725" t="str">
            <v>Dalle Aberdeen 30x10</v>
          </cell>
          <cell r="C725">
            <v>35.42</v>
          </cell>
          <cell r="D725">
            <v>2.0844999999999998</v>
          </cell>
          <cell r="F725">
            <v>35.42</v>
          </cell>
        </row>
        <row r="726">
          <cell r="A726" t="str">
            <v>000529</v>
          </cell>
          <cell r="B726" t="str">
            <v>Dalle Aberdeen 30x10</v>
          </cell>
          <cell r="C726">
            <v>35.42</v>
          </cell>
          <cell r="D726">
            <v>2.0844999999999998</v>
          </cell>
          <cell r="F726">
            <v>35.42</v>
          </cell>
        </row>
        <row r="727">
          <cell r="A727" t="str">
            <v>000530</v>
          </cell>
          <cell r="B727" t="str">
            <v>Dalle Aberdeen 30x20</v>
          </cell>
          <cell r="C727">
            <v>70.83</v>
          </cell>
          <cell r="D727">
            <v>4.17</v>
          </cell>
          <cell r="F727">
            <v>70.83</v>
          </cell>
        </row>
        <row r="728">
          <cell r="A728" t="str">
            <v>000531</v>
          </cell>
          <cell r="B728" t="str">
            <v>Dalle Aberdeen 30x20</v>
          </cell>
          <cell r="C728">
            <v>70.83</v>
          </cell>
          <cell r="D728">
            <v>4.17</v>
          </cell>
          <cell r="F728">
            <v>70.83</v>
          </cell>
        </row>
        <row r="729">
          <cell r="A729" t="str">
            <v>000532</v>
          </cell>
          <cell r="B729" t="str">
            <v>Dalle Aberdeen 30x20</v>
          </cell>
          <cell r="C729">
            <v>70.83</v>
          </cell>
          <cell r="D729">
            <v>4.17</v>
          </cell>
          <cell r="F729">
            <v>70.83</v>
          </cell>
        </row>
        <row r="730">
          <cell r="A730" t="str">
            <v>000533</v>
          </cell>
          <cell r="B730" t="str">
            <v>Dalle Aberdeen 30x20</v>
          </cell>
          <cell r="C730">
            <v>70.83</v>
          </cell>
          <cell r="D730">
            <v>4.17</v>
          </cell>
          <cell r="F730">
            <v>70.83</v>
          </cell>
        </row>
        <row r="731">
          <cell r="A731" t="str">
            <v>000534</v>
          </cell>
          <cell r="B731" t="str">
            <v>Dalle Aberdeen 30x30</v>
          </cell>
          <cell r="C731">
            <v>106.25</v>
          </cell>
          <cell r="D731">
            <v>6.25</v>
          </cell>
          <cell r="F731">
            <v>106.25</v>
          </cell>
        </row>
        <row r="732">
          <cell r="A732" t="str">
            <v>000535</v>
          </cell>
          <cell r="B732" t="str">
            <v>Dalle Aberdeen 30x30</v>
          </cell>
          <cell r="C732">
            <v>106.25</v>
          </cell>
          <cell r="D732">
            <v>6.25</v>
          </cell>
          <cell r="F732">
            <v>106.25</v>
          </cell>
        </row>
        <row r="733">
          <cell r="A733" t="str">
            <v>000536</v>
          </cell>
          <cell r="B733" t="str">
            <v>Dalle Aberdeen 30x30</v>
          </cell>
          <cell r="C733">
            <v>106.25</v>
          </cell>
          <cell r="D733">
            <v>6.25</v>
          </cell>
          <cell r="F733">
            <v>106.25</v>
          </cell>
        </row>
        <row r="734">
          <cell r="A734" t="str">
            <v>000537</v>
          </cell>
          <cell r="B734" t="str">
            <v>Dalle Aberdeen 30x30</v>
          </cell>
          <cell r="C734">
            <v>106.25</v>
          </cell>
          <cell r="D734">
            <v>6.25</v>
          </cell>
          <cell r="F734">
            <v>106.25</v>
          </cell>
        </row>
        <row r="735">
          <cell r="A735" t="str">
            <v>000500</v>
          </cell>
          <cell r="B735" t="str">
            <v>Dalle Blu 60 mm ardoise</v>
          </cell>
          <cell r="C735">
            <v>116.82</v>
          </cell>
          <cell r="E735">
            <v>10.62</v>
          </cell>
          <cell r="F735">
            <v>116.82</v>
          </cell>
        </row>
        <row r="736">
          <cell r="A736" t="str">
            <v>000501</v>
          </cell>
          <cell r="B736" t="str">
            <v>Dalle Blu 60 mm ardoise</v>
          </cell>
          <cell r="C736">
            <v>116.82</v>
          </cell>
          <cell r="E736">
            <v>10.62</v>
          </cell>
          <cell r="F736">
            <v>116.82</v>
          </cell>
        </row>
        <row r="737">
          <cell r="A737" t="str">
            <v>000502</v>
          </cell>
          <cell r="B737" t="str">
            <v>Dalle Blu 60 mm ardoise</v>
          </cell>
          <cell r="C737">
            <v>116.82</v>
          </cell>
          <cell r="E737">
            <v>10.62</v>
          </cell>
          <cell r="F737">
            <v>116.82</v>
          </cell>
        </row>
        <row r="738">
          <cell r="A738" t="str">
            <v>000503</v>
          </cell>
          <cell r="B738" t="str">
            <v>Dalle Blu 60 mm ardoise</v>
          </cell>
          <cell r="C738">
            <v>116.82</v>
          </cell>
          <cell r="E738">
            <v>10.62</v>
          </cell>
          <cell r="F738">
            <v>116.82</v>
          </cell>
        </row>
        <row r="739">
          <cell r="A739" t="str">
            <v>000504</v>
          </cell>
          <cell r="B739" t="str">
            <v>Dalle Blu 60 mm ardoise</v>
          </cell>
          <cell r="C739">
            <v>116.82</v>
          </cell>
          <cell r="E739">
            <v>10.62</v>
          </cell>
          <cell r="F739">
            <v>116.82</v>
          </cell>
        </row>
        <row r="740">
          <cell r="A740" t="str">
            <v>000505</v>
          </cell>
          <cell r="B740" t="str">
            <v>Dalle Blu 60 mm ardoise</v>
          </cell>
          <cell r="C740">
            <v>116.82</v>
          </cell>
          <cell r="E740">
            <v>10.62</v>
          </cell>
          <cell r="F740">
            <v>116.82</v>
          </cell>
        </row>
        <row r="741">
          <cell r="A741" t="str">
            <v>000506</v>
          </cell>
          <cell r="B741" t="str">
            <v>Dalle Blu 60 mm ardoise</v>
          </cell>
          <cell r="C741">
            <v>116.82</v>
          </cell>
          <cell r="E741">
            <v>10.62</v>
          </cell>
          <cell r="F741">
            <v>116.82</v>
          </cell>
        </row>
        <row r="742">
          <cell r="A742" t="str">
            <v>000519</v>
          </cell>
          <cell r="B742" t="str">
            <v>Dalle Blu 60 mm lisse</v>
          </cell>
          <cell r="C742">
            <v>116.82</v>
          </cell>
          <cell r="E742">
            <v>10.62</v>
          </cell>
          <cell r="F742">
            <v>116.82</v>
          </cell>
        </row>
        <row r="743">
          <cell r="A743" t="str">
            <v>000520</v>
          </cell>
          <cell r="B743" t="str">
            <v>Dalle Blu 60 mm lisse</v>
          </cell>
          <cell r="C743">
            <v>116.82</v>
          </cell>
          <cell r="E743">
            <v>10.62</v>
          </cell>
          <cell r="F743">
            <v>116.82</v>
          </cell>
        </row>
        <row r="744">
          <cell r="A744" t="str">
            <v>002324</v>
          </cell>
          <cell r="B744" t="str">
            <v>Dalle Blu 60 mm lisse</v>
          </cell>
          <cell r="C744">
            <v>116.82</v>
          </cell>
          <cell r="E744">
            <v>10.62</v>
          </cell>
          <cell r="F744">
            <v>116.82</v>
          </cell>
        </row>
        <row r="745">
          <cell r="A745" t="str">
            <v>007606</v>
          </cell>
          <cell r="B745" t="str">
            <v>Dalle Blu 60 mm lisse</v>
          </cell>
          <cell r="C745">
            <v>116.82</v>
          </cell>
          <cell r="E745">
            <v>10.62</v>
          </cell>
          <cell r="F745">
            <v>116.82</v>
          </cell>
        </row>
        <row r="746">
          <cell r="A746" t="str">
            <v>007607</v>
          </cell>
          <cell r="B746" t="str">
            <v>Dalle Blu 60 mm lisse</v>
          </cell>
          <cell r="C746">
            <v>116.82</v>
          </cell>
          <cell r="E746">
            <v>10.62</v>
          </cell>
          <cell r="F746">
            <v>116.82</v>
          </cell>
        </row>
        <row r="747">
          <cell r="A747" t="str">
            <v>007838</v>
          </cell>
          <cell r="B747" t="str">
            <v>Dalle Blu 60 mm lisse</v>
          </cell>
          <cell r="C747">
            <v>116.82</v>
          </cell>
          <cell r="E747">
            <v>10.62</v>
          </cell>
          <cell r="F747">
            <v>116.82</v>
          </cell>
        </row>
        <row r="748">
          <cell r="A748" t="str">
            <v>000508</v>
          </cell>
          <cell r="B748" t="str">
            <v>Dalle Blu 60 mm ardoise antique</v>
          </cell>
          <cell r="C748">
            <v>116.82</v>
          </cell>
          <cell r="E748">
            <v>10.62</v>
          </cell>
          <cell r="F748">
            <v>116.82</v>
          </cell>
        </row>
        <row r="749">
          <cell r="A749" t="str">
            <v>000509</v>
          </cell>
          <cell r="B749" t="str">
            <v>Dalle Blu 60 mm ardoise antique</v>
          </cell>
          <cell r="C749">
            <v>116.82</v>
          </cell>
          <cell r="E749">
            <v>10.62</v>
          </cell>
          <cell r="F749">
            <v>116.82</v>
          </cell>
        </row>
        <row r="750">
          <cell r="A750" t="str">
            <v>000510</v>
          </cell>
          <cell r="B750" t="str">
            <v>Dalle Blu 60 mm ardoise antique</v>
          </cell>
          <cell r="C750">
            <v>116.82</v>
          </cell>
          <cell r="E750">
            <v>10.62</v>
          </cell>
          <cell r="F750">
            <v>116.82</v>
          </cell>
        </row>
        <row r="751">
          <cell r="A751" t="str">
            <v>000511</v>
          </cell>
          <cell r="B751" t="str">
            <v>Dalle Blu 60 mm ardoise antique</v>
          </cell>
          <cell r="C751">
            <v>116.82</v>
          </cell>
          <cell r="E751">
            <v>10.62</v>
          </cell>
          <cell r="F751">
            <v>116.82</v>
          </cell>
        </row>
        <row r="752">
          <cell r="A752" t="str">
            <v>000512</v>
          </cell>
          <cell r="B752" t="str">
            <v>Dalle Blu 60 mm ardoise antique</v>
          </cell>
          <cell r="C752">
            <v>116.82</v>
          </cell>
          <cell r="E752">
            <v>10.62</v>
          </cell>
          <cell r="F752">
            <v>116.82</v>
          </cell>
        </row>
        <row r="753">
          <cell r="A753" t="str">
            <v>000513</v>
          </cell>
          <cell r="B753" t="str">
            <v>Dalle Blu 60 mm ardoise antique</v>
          </cell>
          <cell r="C753">
            <v>116.82</v>
          </cell>
          <cell r="E753">
            <v>10.62</v>
          </cell>
          <cell r="F753">
            <v>116.82</v>
          </cell>
        </row>
        <row r="754">
          <cell r="A754" t="str">
            <v>000516</v>
          </cell>
          <cell r="B754" t="str">
            <v>Dalle Blu 60 mm meulé</v>
          </cell>
          <cell r="C754">
            <v>116.82</v>
          </cell>
          <cell r="E754">
            <v>10.62</v>
          </cell>
          <cell r="F754">
            <v>116.82</v>
          </cell>
        </row>
        <row r="755">
          <cell r="A755" t="str">
            <v>000517</v>
          </cell>
          <cell r="B755" t="str">
            <v>Dalle Blu 60 mm meulé</v>
          </cell>
          <cell r="C755">
            <v>116.82</v>
          </cell>
          <cell r="E755">
            <v>10.62</v>
          </cell>
          <cell r="F755">
            <v>116.82</v>
          </cell>
        </row>
        <row r="756">
          <cell r="A756" t="str">
            <v>007738</v>
          </cell>
          <cell r="B756" t="str">
            <v>Dalle Blu 60 mm meulé</v>
          </cell>
          <cell r="C756">
            <v>116.82</v>
          </cell>
          <cell r="E756">
            <v>10.62</v>
          </cell>
          <cell r="F756">
            <v>116.82</v>
          </cell>
        </row>
        <row r="757">
          <cell r="A757" t="str">
            <v>007737</v>
          </cell>
          <cell r="B757" t="str">
            <v>Dalle Blu 60 mm meulé</v>
          </cell>
          <cell r="C757">
            <v>116.82</v>
          </cell>
          <cell r="E757">
            <v>10.62</v>
          </cell>
          <cell r="F757">
            <v>116.82</v>
          </cell>
        </row>
        <row r="758">
          <cell r="A758" t="str">
            <v>007839</v>
          </cell>
          <cell r="B758" t="str">
            <v>Dalle Blu 60 mm meulé</v>
          </cell>
          <cell r="C758">
            <v>116.82</v>
          </cell>
          <cell r="E758">
            <v>10.62</v>
          </cell>
          <cell r="F758">
            <v>116.82</v>
          </cell>
        </row>
        <row r="759">
          <cell r="A759" t="str">
            <v>002201</v>
          </cell>
          <cell r="B759" t="str">
            <v>Dalle Blu Grande ardoise</v>
          </cell>
          <cell r="C759">
            <v>96.71</v>
          </cell>
          <cell r="D759">
            <v>4.39590909099</v>
          </cell>
          <cell r="E759">
            <v>8.7899999999999991</v>
          </cell>
          <cell r="F759">
            <v>96.71</v>
          </cell>
        </row>
        <row r="760">
          <cell r="A760" t="str">
            <v>002202</v>
          </cell>
          <cell r="B760" t="str">
            <v>Dalle Blu Grande ardoise</v>
          </cell>
          <cell r="C760">
            <v>96.71</v>
          </cell>
          <cell r="D760">
            <v>4.39590909099</v>
          </cell>
          <cell r="E760">
            <v>8.7899999999999991</v>
          </cell>
          <cell r="F760">
            <v>96.71</v>
          </cell>
        </row>
        <row r="761">
          <cell r="A761" t="str">
            <v>002203</v>
          </cell>
          <cell r="B761" t="str">
            <v>Dalle Blu Grande ardoise</v>
          </cell>
          <cell r="C761">
            <v>96.71</v>
          </cell>
          <cell r="D761">
            <v>4.39590909099</v>
          </cell>
          <cell r="E761">
            <v>8.7899999999999991</v>
          </cell>
          <cell r="F761">
            <v>96.71</v>
          </cell>
        </row>
        <row r="762">
          <cell r="A762" t="str">
            <v>002204</v>
          </cell>
          <cell r="B762" t="str">
            <v>Dalle Blu Grande ardoise</v>
          </cell>
          <cell r="C762">
            <v>96.71</v>
          </cell>
          <cell r="D762">
            <v>4.39590909099</v>
          </cell>
          <cell r="E762">
            <v>8.7899999999999991</v>
          </cell>
          <cell r="F762">
            <v>96.71</v>
          </cell>
        </row>
        <row r="763">
          <cell r="A763" t="str">
            <v>002205</v>
          </cell>
          <cell r="B763" t="str">
            <v>Dalle Blu Grande ardoise</v>
          </cell>
          <cell r="C763">
            <v>96.71</v>
          </cell>
          <cell r="D763">
            <v>4.39590909099</v>
          </cell>
          <cell r="E763">
            <v>8.7899999999999991</v>
          </cell>
          <cell r="F763">
            <v>96.71</v>
          </cell>
        </row>
        <row r="764">
          <cell r="A764" t="str">
            <v>002206</v>
          </cell>
          <cell r="B764" t="str">
            <v>Dalle Blu Grande ardoise</v>
          </cell>
          <cell r="C764">
            <v>96.71</v>
          </cell>
          <cell r="D764">
            <v>4.39590909099</v>
          </cell>
          <cell r="E764">
            <v>8.7899999999999991</v>
          </cell>
          <cell r="F764">
            <v>96.71</v>
          </cell>
        </row>
        <row r="765">
          <cell r="A765" t="str">
            <v>002208</v>
          </cell>
          <cell r="B765" t="str">
            <v>Dalle Blu Grande lisse</v>
          </cell>
          <cell r="C765">
            <v>96.71</v>
          </cell>
          <cell r="D765">
            <v>4.39590909099</v>
          </cell>
          <cell r="E765">
            <v>8.7899999999999991</v>
          </cell>
          <cell r="F765">
            <v>96.71</v>
          </cell>
        </row>
        <row r="766">
          <cell r="A766" t="str">
            <v>002212</v>
          </cell>
          <cell r="B766" t="str">
            <v>Dalle Blu Grande lisse</v>
          </cell>
          <cell r="C766">
            <v>96.71</v>
          </cell>
          <cell r="D766">
            <v>4.39590909099</v>
          </cell>
          <cell r="E766">
            <v>8.7899999999999991</v>
          </cell>
          <cell r="F766">
            <v>96.71</v>
          </cell>
        </row>
        <row r="767">
          <cell r="A767" t="str">
            <v>002210</v>
          </cell>
          <cell r="B767" t="str">
            <v>Dalle Blu Grande lisse</v>
          </cell>
          <cell r="C767">
            <v>96.71</v>
          </cell>
          <cell r="D767">
            <v>4.39590909099</v>
          </cell>
          <cell r="E767">
            <v>8.7899999999999991</v>
          </cell>
          <cell r="F767">
            <v>96.71</v>
          </cell>
        </row>
        <row r="768">
          <cell r="A768" t="str">
            <v>007608</v>
          </cell>
          <cell r="B768" t="str">
            <v>Dalle Blu Grande lisse</v>
          </cell>
          <cell r="C768">
            <v>96.71</v>
          </cell>
          <cell r="D768">
            <v>4.39590909099</v>
          </cell>
          <cell r="E768">
            <v>8.7899999999999991</v>
          </cell>
          <cell r="F768">
            <v>96.71</v>
          </cell>
        </row>
        <row r="769">
          <cell r="A769" t="str">
            <v>007609</v>
          </cell>
          <cell r="B769" t="str">
            <v>Dalle Blu Grande lisse</v>
          </cell>
          <cell r="C769">
            <v>96.71</v>
          </cell>
          <cell r="D769">
            <v>4.39590909099</v>
          </cell>
          <cell r="E769">
            <v>8.7899999999999991</v>
          </cell>
          <cell r="F769">
            <v>96.71</v>
          </cell>
        </row>
        <row r="770">
          <cell r="A770" t="str">
            <v>007841</v>
          </cell>
          <cell r="B770" t="str">
            <v>Dalle Blu Grande lisse</v>
          </cell>
          <cell r="C770">
            <v>96.71</v>
          </cell>
          <cell r="D770">
            <v>4.39590909099</v>
          </cell>
          <cell r="E770">
            <v>8.7899999999999991</v>
          </cell>
          <cell r="F770">
            <v>96.71</v>
          </cell>
        </row>
        <row r="771">
          <cell r="A771" t="str">
            <v>002214</v>
          </cell>
          <cell r="B771" t="str">
            <v>Dalle Blu Grande meulé</v>
          </cell>
          <cell r="C771">
            <v>96.71</v>
          </cell>
          <cell r="D771">
            <v>4.39590909099</v>
          </cell>
          <cell r="E771">
            <v>8.7899999999999991</v>
          </cell>
          <cell r="F771">
            <v>96.71</v>
          </cell>
        </row>
        <row r="772">
          <cell r="A772" t="str">
            <v>002218</v>
          </cell>
          <cell r="B772" t="str">
            <v>Dalle Blu Grande meulé</v>
          </cell>
          <cell r="C772">
            <v>96.71</v>
          </cell>
          <cell r="D772">
            <v>4.39590909099</v>
          </cell>
          <cell r="E772">
            <v>8.7899999999999991</v>
          </cell>
          <cell r="F772">
            <v>96.71</v>
          </cell>
        </row>
        <row r="773">
          <cell r="A773" t="str">
            <v>007842</v>
          </cell>
          <cell r="B773" t="str">
            <v>Dalle Blu Grande meulé</v>
          </cell>
          <cell r="C773">
            <v>96.71</v>
          </cell>
          <cell r="D773">
            <v>4.39590909099</v>
          </cell>
          <cell r="E773">
            <v>8.7899999999999991</v>
          </cell>
          <cell r="F773">
            <v>96.71</v>
          </cell>
        </row>
        <row r="774">
          <cell r="A774" t="str">
            <v>007843</v>
          </cell>
          <cell r="B774" t="str">
            <v>Dalle Blu Grande meulé</v>
          </cell>
          <cell r="C774">
            <v>96.71</v>
          </cell>
          <cell r="D774">
            <v>4.39590909099</v>
          </cell>
          <cell r="E774">
            <v>8.7899999999999991</v>
          </cell>
          <cell r="F774">
            <v>96.71</v>
          </cell>
        </row>
        <row r="775">
          <cell r="A775" t="str">
            <v>007844</v>
          </cell>
          <cell r="B775" t="str">
            <v>Dalle Blu Grande meulé</v>
          </cell>
          <cell r="C775">
            <v>96.71</v>
          </cell>
          <cell r="D775">
            <v>4.39590909099</v>
          </cell>
          <cell r="E775">
            <v>8.7899999999999991</v>
          </cell>
          <cell r="F775">
            <v>96.71</v>
          </cell>
        </row>
        <row r="776">
          <cell r="A776" t="str">
            <v>001944</v>
          </cell>
          <cell r="B776" t="str">
            <v>Dalle Blu Grande galaxy nickel grisé</v>
          </cell>
          <cell r="C776">
            <v>96.71</v>
          </cell>
          <cell r="D776">
            <v>4.39590909099</v>
          </cell>
          <cell r="E776">
            <v>8.7899999999999991</v>
          </cell>
          <cell r="F776">
            <v>96.71</v>
          </cell>
        </row>
        <row r="777">
          <cell r="A777" t="str">
            <v>001945</v>
          </cell>
          <cell r="B777" t="str">
            <v>Dalle Blu Grande galaxy noir onyx</v>
          </cell>
          <cell r="C777">
            <v>96.71</v>
          </cell>
          <cell r="D777">
            <v>4.39590909099</v>
          </cell>
          <cell r="E777">
            <v>8.7899999999999991</v>
          </cell>
          <cell r="F777">
            <v>96.71</v>
          </cell>
        </row>
        <row r="778">
          <cell r="A778" t="str">
            <v>007097</v>
          </cell>
          <cell r="B778" t="str">
            <v>Dalle Borealis 5"x30"</v>
          </cell>
          <cell r="C778">
            <v>70.83</v>
          </cell>
          <cell r="D778">
            <v>1.0445</v>
          </cell>
          <cell r="E778">
            <v>17.71</v>
          </cell>
          <cell r="F778">
            <v>70.83</v>
          </cell>
        </row>
        <row r="779">
          <cell r="A779" t="str">
            <v>007098</v>
          </cell>
          <cell r="B779" t="str">
            <v>Dalle Borealis 5"x30"</v>
          </cell>
          <cell r="C779">
            <v>70.83</v>
          </cell>
          <cell r="D779">
            <v>1.0445</v>
          </cell>
          <cell r="E779">
            <v>17.71</v>
          </cell>
          <cell r="F779">
            <v>70.83</v>
          </cell>
        </row>
        <row r="780">
          <cell r="A780" t="str">
            <v>007099</v>
          </cell>
          <cell r="B780" t="str">
            <v>Dalle Borealis 5"x30"</v>
          </cell>
          <cell r="C780">
            <v>70.83</v>
          </cell>
          <cell r="D780">
            <v>1.0445</v>
          </cell>
          <cell r="E780">
            <v>17.71</v>
          </cell>
          <cell r="F780">
            <v>70.83</v>
          </cell>
        </row>
        <row r="781">
          <cell r="A781" t="str">
            <v>007097</v>
          </cell>
          <cell r="B781" t="str">
            <v>Dalle Borealis 10"x30"</v>
          </cell>
          <cell r="C781">
            <v>70.83</v>
          </cell>
          <cell r="D781">
            <v>2.0844999999999998</v>
          </cell>
          <cell r="E781">
            <v>17.71</v>
          </cell>
          <cell r="F781">
            <v>70.83</v>
          </cell>
        </row>
        <row r="782">
          <cell r="A782" t="str">
            <v>007098</v>
          </cell>
          <cell r="B782" t="str">
            <v>Dalle Borealis 10"x30"</v>
          </cell>
          <cell r="C782">
            <v>70.83</v>
          </cell>
          <cell r="D782">
            <v>2.0844999999999998</v>
          </cell>
          <cell r="E782">
            <v>17.71</v>
          </cell>
          <cell r="F782">
            <v>70.83</v>
          </cell>
        </row>
        <row r="783">
          <cell r="A783" t="str">
            <v>007099</v>
          </cell>
          <cell r="B783" t="str">
            <v>Dalle Borealis 10"x30"</v>
          </cell>
          <cell r="C783">
            <v>70.83</v>
          </cell>
          <cell r="D783">
            <v>2.0844999999999998</v>
          </cell>
          <cell r="E783">
            <v>17.71</v>
          </cell>
          <cell r="F783">
            <v>70.83</v>
          </cell>
        </row>
        <row r="784">
          <cell r="A784" t="str">
            <v>000562</v>
          </cell>
          <cell r="B784" t="str">
            <v>Dalle Classik</v>
          </cell>
          <cell r="C784">
            <v>103.36</v>
          </cell>
          <cell r="D784">
            <v>1.722666666669</v>
          </cell>
          <cell r="E784">
            <v>10.33</v>
          </cell>
          <cell r="F784">
            <v>103.36</v>
          </cell>
        </row>
        <row r="785">
          <cell r="A785" t="str">
            <v>000563</v>
          </cell>
          <cell r="B785" t="str">
            <v>Dalle Classik</v>
          </cell>
          <cell r="C785">
            <v>103.36</v>
          </cell>
          <cell r="D785">
            <v>1.722666666669</v>
          </cell>
          <cell r="E785">
            <v>10.33</v>
          </cell>
          <cell r="F785">
            <v>103.36</v>
          </cell>
        </row>
        <row r="786">
          <cell r="A786" t="str">
            <v>000564</v>
          </cell>
          <cell r="B786" t="str">
            <v>Dalle Classik</v>
          </cell>
          <cell r="C786">
            <v>103.36</v>
          </cell>
          <cell r="D786">
            <v>1.722666666669</v>
          </cell>
          <cell r="E786">
            <v>10.33</v>
          </cell>
          <cell r="F786">
            <v>103.36</v>
          </cell>
        </row>
        <row r="787">
          <cell r="A787" t="str">
            <v>000565</v>
          </cell>
          <cell r="B787" t="str">
            <v>Dalle Classik</v>
          </cell>
          <cell r="C787">
            <v>103.36</v>
          </cell>
          <cell r="D787">
            <v>1.722666666669</v>
          </cell>
          <cell r="E787">
            <v>10.33</v>
          </cell>
          <cell r="F787">
            <v>103.36</v>
          </cell>
        </row>
        <row r="788">
          <cell r="A788" t="str">
            <v>000567</v>
          </cell>
          <cell r="B788" t="str">
            <v>Dalle Inca</v>
          </cell>
          <cell r="C788">
            <v>66.5</v>
          </cell>
          <cell r="F788">
            <v>66.5</v>
          </cell>
          <cell r="G788">
            <v>4.75</v>
          </cell>
        </row>
        <row r="789">
          <cell r="A789" t="str">
            <v>000568</v>
          </cell>
          <cell r="B789" t="str">
            <v>Dalle Inca</v>
          </cell>
          <cell r="C789">
            <v>66.5</v>
          </cell>
          <cell r="F789">
            <v>66.5</v>
          </cell>
          <cell r="G789">
            <v>4.75</v>
          </cell>
        </row>
        <row r="790">
          <cell r="A790" t="str">
            <v>000569</v>
          </cell>
          <cell r="B790" t="str">
            <v>Dalle Inca</v>
          </cell>
          <cell r="C790">
            <v>66.5</v>
          </cell>
          <cell r="F790">
            <v>66.5</v>
          </cell>
          <cell r="G790">
            <v>4.75</v>
          </cell>
        </row>
        <row r="791">
          <cell r="A791" t="str">
            <v>007100</v>
          </cell>
          <cell r="B791" t="str">
            <v>Dalle Inca</v>
          </cell>
          <cell r="C791">
            <v>66.5</v>
          </cell>
          <cell r="F791">
            <v>66.5</v>
          </cell>
          <cell r="G791">
            <v>4.75</v>
          </cell>
        </row>
        <row r="792">
          <cell r="A792" t="str">
            <v>000571</v>
          </cell>
          <cell r="B792" t="str">
            <v>Dalle Maya</v>
          </cell>
          <cell r="C792">
            <v>84.15</v>
          </cell>
          <cell r="D792">
            <v>4.95</v>
          </cell>
          <cell r="F792">
            <v>84.15</v>
          </cell>
        </row>
        <row r="793">
          <cell r="A793" t="str">
            <v>000572</v>
          </cell>
          <cell r="B793" t="str">
            <v>Dalle Maya</v>
          </cell>
          <cell r="C793">
            <v>84.15</v>
          </cell>
          <cell r="D793">
            <v>4.95</v>
          </cell>
          <cell r="F793">
            <v>84.15</v>
          </cell>
        </row>
        <row r="794">
          <cell r="A794" t="str">
            <v>000573</v>
          </cell>
          <cell r="B794" t="str">
            <v>Dalle Maya</v>
          </cell>
          <cell r="C794">
            <v>84.15</v>
          </cell>
          <cell r="D794">
            <v>4.95</v>
          </cell>
          <cell r="F794">
            <v>84.15</v>
          </cell>
        </row>
        <row r="795">
          <cell r="A795" t="str">
            <v>002219</v>
          </cell>
          <cell r="B795" t="str">
            <v>Dalle Mezzo</v>
          </cell>
          <cell r="C795">
            <v>78.22</v>
          </cell>
          <cell r="D795">
            <v>2.4445000000000001</v>
          </cell>
          <cell r="F795">
            <v>78.22</v>
          </cell>
        </row>
        <row r="796">
          <cell r="A796" t="str">
            <v>002220</v>
          </cell>
          <cell r="B796" t="str">
            <v>Dalle Mezzo</v>
          </cell>
          <cell r="C796">
            <v>78.22</v>
          </cell>
          <cell r="D796">
            <v>2.4445000000000001</v>
          </cell>
          <cell r="F796">
            <v>78.22</v>
          </cell>
        </row>
        <row r="797">
          <cell r="A797" t="str">
            <v>002221</v>
          </cell>
          <cell r="B797" t="str">
            <v>Dalle Mezzo</v>
          </cell>
          <cell r="C797">
            <v>78.22</v>
          </cell>
          <cell r="D797">
            <v>2.4445000000000001</v>
          </cell>
          <cell r="F797">
            <v>78.22</v>
          </cell>
        </row>
        <row r="798">
          <cell r="A798" t="str">
            <v>000538</v>
          </cell>
          <cell r="B798" t="str">
            <v>Dalle Monticello 20x20 / 20x10</v>
          </cell>
          <cell r="C798">
            <v>70.83</v>
          </cell>
          <cell r="F798">
            <v>70.83</v>
          </cell>
          <cell r="G798">
            <v>4.17</v>
          </cell>
        </row>
        <row r="799">
          <cell r="A799" t="str">
            <v>000539</v>
          </cell>
          <cell r="B799" t="str">
            <v>Dalle Monticello 20x20 / 20x10</v>
          </cell>
          <cell r="C799">
            <v>70.83</v>
          </cell>
          <cell r="F799">
            <v>70.83</v>
          </cell>
          <cell r="G799">
            <v>4.17</v>
          </cell>
        </row>
        <row r="800">
          <cell r="A800" t="str">
            <v>000540</v>
          </cell>
          <cell r="B800" t="str">
            <v>Dalle Monticello 20x20 / 20x10</v>
          </cell>
          <cell r="C800">
            <v>70.83</v>
          </cell>
          <cell r="F800">
            <v>70.83</v>
          </cell>
          <cell r="G800">
            <v>4.17</v>
          </cell>
        </row>
        <row r="801">
          <cell r="A801" t="str">
            <v>000541</v>
          </cell>
          <cell r="B801" t="str">
            <v>Dalle Monticello 20x20 / 20x10</v>
          </cell>
          <cell r="C801">
            <v>70.83</v>
          </cell>
          <cell r="F801">
            <v>70.83</v>
          </cell>
          <cell r="G801">
            <v>4.17</v>
          </cell>
        </row>
        <row r="802">
          <cell r="A802" t="str">
            <v>000542</v>
          </cell>
          <cell r="B802" t="str">
            <v>Dalle Monticello 20x30</v>
          </cell>
          <cell r="C802">
            <v>70.83</v>
          </cell>
          <cell r="D802">
            <v>4.17</v>
          </cell>
          <cell r="F802">
            <v>70.83</v>
          </cell>
        </row>
        <row r="803">
          <cell r="A803" t="str">
            <v>000543</v>
          </cell>
          <cell r="B803" t="str">
            <v>Dalle Monticello 20x30</v>
          </cell>
          <cell r="C803">
            <v>70.83</v>
          </cell>
          <cell r="D803">
            <v>4.17</v>
          </cell>
          <cell r="F803">
            <v>70.83</v>
          </cell>
        </row>
        <row r="804">
          <cell r="A804" t="str">
            <v>000544</v>
          </cell>
          <cell r="B804" t="str">
            <v>Dalle Monticello 20x30</v>
          </cell>
          <cell r="C804">
            <v>70.83</v>
          </cell>
          <cell r="D804">
            <v>4.17</v>
          </cell>
          <cell r="F804">
            <v>70.83</v>
          </cell>
        </row>
        <row r="805">
          <cell r="A805" t="str">
            <v>000545</v>
          </cell>
          <cell r="B805" t="str">
            <v>Dalle Monticello 20x30</v>
          </cell>
          <cell r="C805">
            <v>70.83</v>
          </cell>
          <cell r="D805">
            <v>4.17</v>
          </cell>
          <cell r="F805">
            <v>70.83</v>
          </cell>
        </row>
        <row r="806">
          <cell r="A806" t="str">
            <v>007900</v>
          </cell>
          <cell r="B806" t="str">
            <v>Dalle Para 500x250 lisse</v>
          </cell>
          <cell r="C806">
            <v>118.4</v>
          </cell>
          <cell r="D806">
            <v>1.3454545454589999</v>
          </cell>
          <cell r="E806">
            <v>10.76</v>
          </cell>
          <cell r="F806">
            <v>118.4</v>
          </cell>
        </row>
        <row r="807">
          <cell r="A807" t="str">
            <v>007901</v>
          </cell>
          <cell r="B807" t="str">
            <v>Dalle Para 500x250 lisse</v>
          </cell>
          <cell r="C807">
            <v>118.4</v>
          </cell>
          <cell r="D807">
            <v>1.3454545454589999</v>
          </cell>
          <cell r="E807">
            <v>10.76</v>
          </cell>
          <cell r="F807">
            <v>118.4</v>
          </cell>
        </row>
        <row r="808">
          <cell r="A808" t="str">
            <v>007902</v>
          </cell>
          <cell r="B808" t="str">
            <v>Dalle Para 500x250 lisse</v>
          </cell>
          <cell r="C808">
            <v>118.4</v>
          </cell>
          <cell r="D808">
            <v>1.3454545454589999</v>
          </cell>
          <cell r="E808">
            <v>10.76</v>
          </cell>
          <cell r="F808">
            <v>118.4</v>
          </cell>
        </row>
        <row r="809">
          <cell r="A809" t="str">
            <v>007903</v>
          </cell>
          <cell r="B809" t="str">
            <v>Dalle Para 500x500 lisse</v>
          </cell>
          <cell r="C809">
            <v>118.4</v>
          </cell>
          <cell r="D809">
            <v>2.69090909099</v>
          </cell>
          <cell r="E809">
            <v>10.76</v>
          </cell>
          <cell r="F809">
            <v>118.4</v>
          </cell>
        </row>
        <row r="810">
          <cell r="A810" t="str">
            <v>007904</v>
          </cell>
          <cell r="B810" t="str">
            <v>Dalle Para 500x500 lisse</v>
          </cell>
          <cell r="C810">
            <v>118.4</v>
          </cell>
          <cell r="D810">
            <v>2.69090909099</v>
          </cell>
          <cell r="E810">
            <v>10.76</v>
          </cell>
          <cell r="F810">
            <v>118.4</v>
          </cell>
        </row>
        <row r="811">
          <cell r="A811" t="str">
            <v>007905</v>
          </cell>
          <cell r="B811" t="str">
            <v>Dalle Para 500x500 lisse</v>
          </cell>
          <cell r="C811">
            <v>118.4</v>
          </cell>
          <cell r="D811">
            <v>2.69090909099</v>
          </cell>
          <cell r="E811">
            <v>10.76</v>
          </cell>
          <cell r="F811">
            <v>118.4</v>
          </cell>
        </row>
        <row r="812">
          <cell r="A812" t="str">
            <v>007906</v>
          </cell>
          <cell r="B812" t="str">
            <v>Dalle Para 500x750 lisse</v>
          </cell>
          <cell r="C812">
            <v>88.8</v>
          </cell>
          <cell r="D812">
            <v>4.0363636363689999</v>
          </cell>
          <cell r="E812">
            <v>8.07</v>
          </cell>
          <cell r="F812">
            <v>88.8</v>
          </cell>
        </row>
        <row r="813">
          <cell r="A813" t="str">
            <v>007907</v>
          </cell>
          <cell r="B813" t="str">
            <v>Dalle Para 500x750 lisse</v>
          </cell>
          <cell r="C813">
            <v>88.8</v>
          </cell>
          <cell r="D813">
            <v>4.0363636363689999</v>
          </cell>
          <cell r="E813">
            <v>8.07</v>
          </cell>
          <cell r="F813">
            <v>88.8</v>
          </cell>
        </row>
        <row r="814">
          <cell r="A814" t="str">
            <v>007908</v>
          </cell>
          <cell r="B814" t="str">
            <v>Dalle Para 500x750 lisse</v>
          </cell>
          <cell r="C814">
            <v>88.8</v>
          </cell>
          <cell r="D814">
            <v>4.0363636363689999</v>
          </cell>
          <cell r="E814">
            <v>8.07</v>
          </cell>
          <cell r="F814">
            <v>88.8</v>
          </cell>
        </row>
        <row r="815">
          <cell r="A815" t="str">
            <v>008172</v>
          </cell>
          <cell r="B815" t="str">
            <v>Dalle Para 500x250 meulé</v>
          </cell>
          <cell r="C815">
            <v>118.4</v>
          </cell>
          <cell r="D815">
            <v>1.3454545454589999</v>
          </cell>
          <cell r="E815">
            <v>10.76</v>
          </cell>
          <cell r="F815">
            <v>118.4</v>
          </cell>
        </row>
        <row r="816">
          <cell r="A816" t="str">
            <v>008173</v>
          </cell>
          <cell r="B816" t="str">
            <v>Dalle Para 500x250 meulé</v>
          </cell>
          <cell r="C816">
            <v>118.4</v>
          </cell>
          <cell r="D816">
            <v>1.3454545454589999</v>
          </cell>
          <cell r="E816">
            <v>10.76</v>
          </cell>
          <cell r="F816">
            <v>118.4</v>
          </cell>
        </row>
        <row r="817">
          <cell r="A817" t="str">
            <v>008174</v>
          </cell>
          <cell r="B817" t="str">
            <v>Dalle Para 500x250 meulé</v>
          </cell>
          <cell r="C817">
            <v>118.4</v>
          </cell>
          <cell r="D817">
            <v>1.3454545454589999</v>
          </cell>
          <cell r="E817">
            <v>10.76</v>
          </cell>
          <cell r="F817">
            <v>118.4</v>
          </cell>
        </row>
        <row r="818">
          <cell r="A818" t="str">
            <v>008175</v>
          </cell>
          <cell r="B818" t="str">
            <v>Dalle Para 500x500 meulé</v>
          </cell>
          <cell r="C818">
            <v>118.4</v>
          </cell>
          <cell r="D818">
            <v>2.69090909099</v>
          </cell>
          <cell r="E818">
            <v>10.76</v>
          </cell>
          <cell r="F818">
            <v>118.4</v>
          </cell>
        </row>
        <row r="819">
          <cell r="A819" t="str">
            <v>008176</v>
          </cell>
          <cell r="B819" t="str">
            <v>Dalle Para 500x500 meulé</v>
          </cell>
          <cell r="C819">
            <v>118.4</v>
          </cell>
          <cell r="D819">
            <v>2.69090909099</v>
          </cell>
          <cell r="E819">
            <v>10.76</v>
          </cell>
          <cell r="F819">
            <v>118.4</v>
          </cell>
        </row>
        <row r="820">
          <cell r="A820" t="str">
            <v>008177</v>
          </cell>
          <cell r="B820" t="str">
            <v>Dalle Para 500x500 meulé</v>
          </cell>
          <cell r="C820">
            <v>118.4</v>
          </cell>
          <cell r="D820">
            <v>2.69090909099</v>
          </cell>
          <cell r="E820">
            <v>10.76</v>
          </cell>
          <cell r="F820">
            <v>118.4</v>
          </cell>
        </row>
        <row r="821">
          <cell r="A821" t="str">
            <v>008178</v>
          </cell>
          <cell r="B821" t="str">
            <v>Dalle Para 500x750 meulé</v>
          </cell>
          <cell r="C821">
            <v>88.8</v>
          </cell>
          <cell r="D821">
            <v>4.0363636363689999</v>
          </cell>
          <cell r="E821">
            <v>8.07</v>
          </cell>
          <cell r="F821">
            <v>88.8</v>
          </cell>
        </row>
        <row r="822">
          <cell r="A822" t="str">
            <v>008179</v>
          </cell>
          <cell r="B822" t="str">
            <v>Dalle Para 500x750 meulé</v>
          </cell>
          <cell r="C822">
            <v>88.8</v>
          </cell>
          <cell r="D822">
            <v>4.0363636363689999</v>
          </cell>
          <cell r="E822">
            <v>8.07</v>
          </cell>
          <cell r="F822">
            <v>88.8</v>
          </cell>
        </row>
        <row r="823">
          <cell r="A823" t="str">
            <v>008180</v>
          </cell>
          <cell r="B823" t="str">
            <v>Dalle Para 500x750 meulé</v>
          </cell>
          <cell r="C823">
            <v>88.8</v>
          </cell>
          <cell r="D823">
            <v>4.0363636363689999</v>
          </cell>
          <cell r="E823">
            <v>8.07</v>
          </cell>
          <cell r="F823">
            <v>88.8</v>
          </cell>
        </row>
        <row r="824">
          <cell r="A824" t="str">
            <v>002222</v>
          </cell>
          <cell r="B824" t="str">
            <v>Dalle Travertina 20x20 / 20x10</v>
          </cell>
          <cell r="C824">
            <v>70.89</v>
          </cell>
          <cell r="F824">
            <v>70.89</v>
          </cell>
          <cell r="G824">
            <v>4.17</v>
          </cell>
        </row>
        <row r="825">
          <cell r="A825" t="str">
            <v>002223</v>
          </cell>
          <cell r="B825" t="str">
            <v>Dalle Travertina 20x20 / 20x10</v>
          </cell>
          <cell r="C825">
            <v>70.89</v>
          </cell>
          <cell r="F825">
            <v>70.89</v>
          </cell>
          <cell r="G825">
            <v>4.17</v>
          </cell>
        </row>
        <row r="826">
          <cell r="A826" t="str">
            <v>002224</v>
          </cell>
          <cell r="B826" t="str">
            <v>Dalle Travertina 20x20 / 20x10</v>
          </cell>
          <cell r="C826">
            <v>70.89</v>
          </cell>
          <cell r="F826">
            <v>70.89</v>
          </cell>
          <cell r="G826">
            <v>4.17</v>
          </cell>
        </row>
        <row r="827">
          <cell r="A827" t="str">
            <v>002225</v>
          </cell>
          <cell r="B827" t="str">
            <v>Dalle Travertina 20x30</v>
          </cell>
          <cell r="C827">
            <v>70.89</v>
          </cell>
          <cell r="D827">
            <v>4.17</v>
          </cell>
          <cell r="F827">
            <v>70.89</v>
          </cell>
        </row>
        <row r="828">
          <cell r="A828" t="str">
            <v>002226</v>
          </cell>
          <cell r="B828" t="str">
            <v>Dalle Travertina 20x30</v>
          </cell>
          <cell r="C828">
            <v>70.89</v>
          </cell>
          <cell r="D828">
            <v>4.17</v>
          </cell>
          <cell r="F828">
            <v>70.89</v>
          </cell>
        </row>
        <row r="829">
          <cell r="A829" t="str">
            <v>002227</v>
          </cell>
          <cell r="B829" t="str">
            <v>Dalle Travertina 20x30</v>
          </cell>
          <cell r="C829">
            <v>70.89</v>
          </cell>
          <cell r="D829">
            <v>4.17</v>
          </cell>
          <cell r="F829">
            <v>70.89</v>
          </cell>
        </row>
        <row r="830">
          <cell r="A830" t="str">
            <v>002228</v>
          </cell>
          <cell r="B830" t="str">
            <v>Dalle Travertina 30x30</v>
          </cell>
          <cell r="C830">
            <v>106.25</v>
          </cell>
          <cell r="D830">
            <v>6.25</v>
          </cell>
          <cell r="F830">
            <v>106.25</v>
          </cell>
        </row>
        <row r="831">
          <cell r="A831" t="str">
            <v>002229</v>
          </cell>
          <cell r="B831" t="str">
            <v>Dalle Travertina 30x30</v>
          </cell>
          <cell r="C831">
            <v>106.25</v>
          </cell>
          <cell r="D831">
            <v>6.25</v>
          </cell>
          <cell r="F831">
            <v>106.25</v>
          </cell>
        </row>
        <row r="832">
          <cell r="A832" t="str">
            <v>002230</v>
          </cell>
          <cell r="B832" t="str">
            <v>Dalle Travertina 30x30</v>
          </cell>
          <cell r="C832">
            <v>106.25</v>
          </cell>
          <cell r="D832">
            <v>6.25</v>
          </cell>
          <cell r="F832">
            <v>106.25</v>
          </cell>
        </row>
        <row r="833">
          <cell r="A833" t="str">
            <v>007845</v>
          </cell>
          <cell r="B833" t="str">
            <v>Dalle Tux 12x12</v>
          </cell>
          <cell r="C833">
            <v>127.88</v>
          </cell>
          <cell r="D833">
            <v>0.96878787878899997</v>
          </cell>
          <cell r="E833">
            <v>11.63</v>
          </cell>
          <cell r="F833">
            <v>127.88</v>
          </cell>
        </row>
        <row r="834">
          <cell r="A834" t="str">
            <v>007846</v>
          </cell>
          <cell r="B834" t="str">
            <v>Dalle Tux 12x12</v>
          </cell>
          <cell r="C834">
            <v>127.88</v>
          </cell>
          <cell r="D834">
            <v>0.96878787878899997</v>
          </cell>
          <cell r="E834">
            <v>11.63</v>
          </cell>
          <cell r="F834">
            <v>127.88</v>
          </cell>
        </row>
        <row r="835">
          <cell r="A835" t="str">
            <v>007847</v>
          </cell>
          <cell r="B835" t="str">
            <v>Dalle Tux 12x12</v>
          </cell>
          <cell r="C835">
            <v>127.88</v>
          </cell>
          <cell r="D835">
            <v>0.96878787878899997</v>
          </cell>
          <cell r="E835">
            <v>11.63</v>
          </cell>
          <cell r="F835">
            <v>127.88</v>
          </cell>
        </row>
        <row r="836">
          <cell r="A836" t="str">
            <v>007848</v>
          </cell>
          <cell r="B836" t="str">
            <v>Dalle Tux 12x24</v>
          </cell>
          <cell r="C836">
            <v>116.25</v>
          </cell>
          <cell r="D836">
            <v>1.9375</v>
          </cell>
          <cell r="E836">
            <v>11.63</v>
          </cell>
          <cell r="F836">
            <v>116.25</v>
          </cell>
        </row>
        <row r="837">
          <cell r="A837" t="str">
            <v>007849</v>
          </cell>
          <cell r="B837" t="str">
            <v>Dalle Tux 12x24</v>
          </cell>
          <cell r="C837">
            <v>116.25</v>
          </cell>
          <cell r="D837">
            <v>1.9375</v>
          </cell>
          <cell r="E837">
            <v>11.63</v>
          </cell>
          <cell r="F837">
            <v>116.25</v>
          </cell>
        </row>
        <row r="838">
          <cell r="A838" t="str">
            <v>007850</v>
          </cell>
          <cell r="B838" t="str">
            <v>Dalle Tux 12x24</v>
          </cell>
          <cell r="C838">
            <v>116.25</v>
          </cell>
          <cell r="D838">
            <v>1.9375</v>
          </cell>
          <cell r="E838">
            <v>11.63</v>
          </cell>
          <cell r="F838">
            <v>116.25</v>
          </cell>
        </row>
        <row r="839">
          <cell r="A839" t="str">
            <v>002231</v>
          </cell>
          <cell r="B839" t="str">
            <v>Dalle Industria 600x600x60 lisse</v>
          </cell>
          <cell r="C839">
            <v>54.25</v>
          </cell>
          <cell r="D839">
            <v>3.875</v>
          </cell>
          <cell r="E839">
            <v>7.75</v>
          </cell>
          <cell r="F839">
            <v>54.25</v>
          </cell>
        </row>
        <row r="840">
          <cell r="A840" t="str">
            <v>002232</v>
          </cell>
          <cell r="B840" t="str">
            <v>Dalle Industria 600x600x60 lisse</v>
          </cell>
          <cell r="C840">
            <v>54.25</v>
          </cell>
          <cell r="D840">
            <v>3.875</v>
          </cell>
          <cell r="E840">
            <v>7.75</v>
          </cell>
          <cell r="F840">
            <v>54.25</v>
          </cell>
        </row>
        <row r="841">
          <cell r="A841" t="str">
            <v>002233</v>
          </cell>
          <cell r="B841" t="str">
            <v>Dalle Industria 600x600x60 lisse</v>
          </cell>
          <cell r="C841">
            <v>54.25</v>
          </cell>
          <cell r="D841">
            <v>3.875</v>
          </cell>
          <cell r="E841">
            <v>7.75</v>
          </cell>
          <cell r="F841">
            <v>54.25</v>
          </cell>
        </row>
        <row r="842">
          <cell r="A842" t="str">
            <v>007855</v>
          </cell>
          <cell r="B842" t="str">
            <v>Dalle Industria 600x600x60 lisse</v>
          </cell>
          <cell r="C842">
            <v>54.25</v>
          </cell>
          <cell r="D842">
            <v>3.875</v>
          </cell>
          <cell r="E842">
            <v>7.75</v>
          </cell>
          <cell r="F842">
            <v>54.25</v>
          </cell>
        </row>
        <row r="843">
          <cell r="A843" t="str">
            <v>007856</v>
          </cell>
          <cell r="B843" t="str">
            <v>Dalle Industria 600x600x60 lisse</v>
          </cell>
          <cell r="C843">
            <v>54.25</v>
          </cell>
          <cell r="D843">
            <v>3.875</v>
          </cell>
          <cell r="E843">
            <v>7.75</v>
          </cell>
          <cell r="F843">
            <v>54.25</v>
          </cell>
        </row>
        <row r="844">
          <cell r="A844" t="str">
            <v>002427</v>
          </cell>
          <cell r="B844" t="str">
            <v>Dalle Industria 600x600x60 granitex</v>
          </cell>
          <cell r="C844">
            <v>54.25</v>
          </cell>
          <cell r="D844">
            <v>3.875</v>
          </cell>
          <cell r="E844">
            <v>7.75</v>
          </cell>
          <cell r="F844">
            <v>54.25</v>
          </cell>
        </row>
        <row r="845">
          <cell r="A845" t="str">
            <v>002428</v>
          </cell>
          <cell r="B845" t="str">
            <v>Dalle Industria 600x600x60 granitex</v>
          </cell>
          <cell r="C845">
            <v>54.25</v>
          </cell>
          <cell r="D845">
            <v>3.875</v>
          </cell>
          <cell r="E845">
            <v>7.75</v>
          </cell>
          <cell r="F845">
            <v>54.25</v>
          </cell>
        </row>
        <row r="846">
          <cell r="A846" t="str">
            <v>002429</v>
          </cell>
          <cell r="B846" t="str">
            <v>Dalle Industria 600x600x60 granitex</v>
          </cell>
          <cell r="C846">
            <v>54.25</v>
          </cell>
          <cell r="D846">
            <v>3.875</v>
          </cell>
          <cell r="E846">
            <v>7.75</v>
          </cell>
          <cell r="F846">
            <v>54.25</v>
          </cell>
        </row>
        <row r="847">
          <cell r="A847" t="str">
            <v>007857</v>
          </cell>
          <cell r="B847" t="str">
            <v>Dalle Industria 600x600x60 granitex</v>
          </cell>
          <cell r="C847">
            <v>54.25</v>
          </cell>
          <cell r="D847">
            <v>3.875</v>
          </cell>
          <cell r="E847">
            <v>7.75</v>
          </cell>
          <cell r="F847">
            <v>54.25</v>
          </cell>
        </row>
        <row r="848">
          <cell r="A848" t="str">
            <v>007858</v>
          </cell>
          <cell r="B848" t="str">
            <v>Dalle Industria 600x600x60 granitex</v>
          </cell>
          <cell r="C848">
            <v>54.25</v>
          </cell>
          <cell r="D848">
            <v>3.875</v>
          </cell>
          <cell r="E848">
            <v>7.75</v>
          </cell>
          <cell r="F848">
            <v>54.25</v>
          </cell>
        </row>
        <row r="849">
          <cell r="A849" t="str">
            <v>002431</v>
          </cell>
          <cell r="B849" t="str">
            <v>Dalle Industria 600x600x60 meulé</v>
          </cell>
          <cell r="C849">
            <v>54.25</v>
          </cell>
          <cell r="D849">
            <v>3.875</v>
          </cell>
          <cell r="E849">
            <v>7.75</v>
          </cell>
          <cell r="F849">
            <v>54.25</v>
          </cell>
        </row>
        <row r="850">
          <cell r="A850" t="str">
            <v>002432</v>
          </cell>
          <cell r="B850" t="str">
            <v>Dalle Industria 600x600x60 meulé</v>
          </cell>
          <cell r="C850">
            <v>54.25</v>
          </cell>
          <cell r="D850">
            <v>3.875</v>
          </cell>
          <cell r="E850">
            <v>7.75</v>
          </cell>
          <cell r="F850">
            <v>54.25</v>
          </cell>
        </row>
        <row r="851">
          <cell r="A851" t="str">
            <v>002433</v>
          </cell>
          <cell r="B851" t="str">
            <v>Dalle Industria 600x600x60 meulé</v>
          </cell>
          <cell r="C851">
            <v>54.25</v>
          </cell>
          <cell r="D851">
            <v>3.875</v>
          </cell>
          <cell r="E851">
            <v>7.75</v>
          </cell>
          <cell r="F851">
            <v>54.25</v>
          </cell>
        </row>
        <row r="852">
          <cell r="A852" t="str">
            <v>007859</v>
          </cell>
          <cell r="B852" t="str">
            <v>Dalle Industria 600x600x60 meulé</v>
          </cell>
          <cell r="C852">
            <v>54.25</v>
          </cell>
          <cell r="D852">
            <v>3.875</v>
          </cell>
          <cell r="E852">
            <v>7.75</v>
          </cell>
          <cell r="F852">
            <v>54.25</v>
          </cell>
        </row>
        <row r="853">
          <cell r="A853" t="str">
            <v>007860</v>
          </cell>
          <cell r="B853" t="str">
            <v>Dalle Industria 600x600x60 meulé</v>
          </cell>
          <cell r="C853">
            <v>54.25</v>
          </cell>
          <cell r="D853">
            <v>3.875</v>
          </cell>
          <cell r="E853">
            <v>7.75</v>
          </cell>
          <cell r="F853">
            <v>54.25</v>
          </cell>
        </row>
        <row r="854">
          <cell r="A854" t="str">
            <v>007077</v>
          </cell>
          <cell r="B854" t="str">
            <v>Muret Baltimore 90 mm</v>
          </cell>
          <cell r="C854">
            <v>21.04</v>
          </cell>
          <cell r="E854">
            <v>2.63</v>
          </cell>
          <cell r="F854">
            <v>21.04</v>
          </cell>
        </row>
        <row r="855">
          <cell r="A855" t="str">
            <v>007078</v>
          </cell>
          <cell r="B855" t="str">
            <v>Muret Baltimore 90 mm</v>
          </cell>
          <cell r="C855">
            <v>21.04</v>
          </cell>
          <cell r="E855">
            <v>2.63</v>
          </cell>
          <cell r="F855">
            <v>21.04</v>
          </cell>
        </row>
        <row r="856">
          <cell r="A856" t="str">
            <v>007079</v>
          </cell>
          <cell r="B856" t="str">
            <v>Muret Baltimore 90 mm</v>
          </cell>
          <cell r="C856">
            <v>21.04</v>
          </cell>
          <cell r="E856">
            <v>2.63</v>
          </cell>
          <cell r="F856">
            <v>21.04</v>
          </cell>
        </row>
        <row r="857">
          <cell r="A857" t="str">
            <v>007080</v>
          </cell>
          <cell r="B857" t="str">
            <v>Muret Baltimore 90 mm</v>
          </cell>
          <cell r="C857">
            <v>21.04</v>
          </cell>
          <cell r="E857">
            <v>2.63</v>
          </cell>
          <cell r="F857">
            <v>21.04</v>
          </cell>
        </row>
        <row r="858">
          <cell r="A858" t="str">
            <v>007081</v>
          </cell>
          <cell r="B858" t="str">
            <v>Muret Baltimore 180 mm</v>
          </cell>
          <cell r="C858">
            <v>21.04</v>
          </cell>
          <cell r="E858">
            <v>5.26</v>
          </cell>
          <cell r="F858">
            <v>21.04</v>
          </cell>
        </row>
        <row r="859">
          <cell r="A859" t="str">
            <v>007082</v>
          </cell>
          <cell r="B859" t="str">
            <v>Muret Baltimore 180 mm</v>
          </cell>
          <cell r="C859">
            <v>21.04</v>
          </cell>
          <cell r="E859">
            <v>5.26</v>
          </cell>
          <cell r="F859">
            <v>21.04</v>
          </cell>
        </row>
        <row r="860">
          <cell r="A860" t="str">
            <v>007083</v>
          </cell>
          <cell r="B860" t="str">
            <v>Muret Baltimore 180 mm</v>
          </cell>
          <cell r="C860">
            <v>21.04</v>
          </cell>
          <cell r="E860">
            <v>5.26</v>
          </cell>
          <cell r="F860">
            <v>21.04</v>
          </cell>
        </row>
        <row r="861">
          <cell r="A861" t="str">
            <v>007084</v>
          </cell>
          <cell r="B861" t="str">
            <v>Muret Baltimore 180 mm</v>
          </cell>
          <cell r="C861">
            <v>21.04</v>
          </cell>
          <cell r="E861">
            <v>5.26</v>
          </cell>
          <cell r="F861">
            <v>21.04</v>
          </cell>
        </row>
        <row r="862">
          <cell r="A862" t="str">
            <v>007783</v>
          </cell>
          <cell r="B862" t="str">
            <v>Muret et bordure Borealis</v>
          </cell>
          <cell r="C862">
            <v>32</v>
          </cell>
          <cell r="D862">
            <v>2</v>
          </cell>
          <cell r="E862">
            <v>8</v>
          </cell>
          <cell r="F862">
            <v>32</v>
          </cell>
        </row>
        <row r="863">
          <cell r="A863" t="str">
            <v>007784</v>
          </cell>
          <cell r="B863" t="str">
            <v>Muret et bordure Borealis</v>
          </cell>
          <cell r="C863">
            <v>32</v>
          </cell>
          <cell r="D863">
            <v>2</v>
          </cell>
          <cell r="E863">
            <v>8</v>
          </cell>
          <cell r="F863">
            <v>32</v>
          </cell>
        </row>
        <row r="864">
          <cell r="A864" t="str">
            <v>007785</v>
          </cell>
          <cell r="B864" t="str">
            <v>Muret et bordure Borealis</v>
          </cell>
          <cell r="C864">
            <v>32</v>
          </cell>
          <cell r="D864">
            <v>2</v>
          </cell>
          <cell r="E864">
            <v>8</v>
          </cell>
          <cell r="F864">
            <v>32</v>
          </cell>
        </row>
        <row r="865">
          <cell r="A865" t="str">
            <v>007745</v>
          </cell>
          <cell r="B865" t="str">
            <v>Muret Brandon 90 mm</v>
          </cell>
          <cell r="C865">
            <v>20.440000000000001</v>
          </cell>
          <cell r="E865">
            <v>2.04</v>
          </cell>
          <cell r="F865">
            <v>20.440000000000001</v>
          </cell>
        </row>
        <row r="866">
          <cell r="A866" t="str">
            <v>007746</v>
          </cell>
          <cell r="B866" t="str">
            <v>Muret Brandon 90 mm</v>
          </cell>
          <cell r="C866">
            <v>20.440000000000001</v>
          </cell>
          <cell r="E866">
            <v>2.04</v>
          </cell>
          <cell r="F866">
            <v>20.440000000000001</v>
          </cell>
        </row>
        <row r="867">
          <cell r="A867" t="str">
            <v>007747</v>
          </cell>
          <cell r="B867" t="str">
            <v>Muret Brandon 90 mm</v>
          </cell>
          <cell r="C867">
            <v>20.440000000000001</v>
          </cell>
          <cell r="E867">
            <v>2.04</v>
          </cell>
          <cell r="F867">
            <v>20.440000000000001</v>
          </cell>
        </row>
        <row r="868">
          <cell r="A868" t="str">
            <v>007748</v>
          </cell>
          <cell r="B868" t="str">
            <v>Muret Brandon 90 mm</v>
          </cell>
          <cell r="C868">
            <v>20.440000000000001</v>
          </cell>
          <cell r="E868">
            <v>2.04</v>
          </cell>
          <cell r="F868">
            <v>20.440000000000001</v>
          </cell>
        </row>
        <row r="869">
          <cell r="A869" t="str">
            <v>007749</v>
          </cell>
          <cell r="B869" t="str">
            <v>Muret Brandon 90 mm</v>
          </cell>
          <cell r="C869">
            <v>20.440000000000001</v>
          </cell>
          <cell r="E869">
            <v>2.04</v>
          </cell>
          <cell r="F869">
            <v>20.440000000000001</v>
          </cell>
        </row>
        <row r="870">
          <cell r="A870" t="str">
            <v>007861</v>
          </cell>
          <cell r="B870" t="str">
            <v>Muret Brandon 90 mm Colonne et Coin</v>
          </cell>
          <cell r="C870">
            <v>38.78</v>
          </cell>
          <cell r="D870">
            <v>0.96950000000000003</v>
          </cell>
          <cell r="E870">
            <v>9.6950000000000003</v>
          </cell>
          <cell r="F870">
            <v>38.78</v>
          </cell>
        </row>
        <row r="871">
          <cell r="A871" t="str">
            <v>007862</v>
          </cell>
          <cell r="B871" t="str">
            <v>Muret Brandon 90 mm Colonne et Coin</v>
          </cell>
          <cell r="C871">
            <v>38.78</v>
          </cell>
          <cell r="D871">
            <v>0.96950000000000003</v>
          </cell>
          <cell r="E871">
            <v>9.6950000000000003</v>
          </cell>
          <cell r="F871">
            <v>38.78</v>
          </cell>
        </row>
        <row r="872">
          <cell r="A872" t="str">
            <v>007863</v>
          </cell>
          <cell r="B872" t="str">
            <v>Muret Brandon 90 mm Colonne et Coin</v>
          </cell>
          <cell r="C872">
            <v>38.78</v>
          </cell>
          <cell r="D872">
            <v>0.96950000000000003</v>
          </cell>
          <cell r="E872">
            <v>9.6950000000000003</v>
          </cell>
          <cell r="F872">
            <v>38.78</v>
          </cell>
        </row>
        <row r="873">
          <cell r="A873" t="str">
            <v>007864</v>
          </cell>
          <cell r="B873" t="str">
            <v>Muret Brandon 90 mm Colonne et Coin</v>
          </cell>
          <cell r="C873">
            <v>38.78</v>
          </cell>
          <cell r="D873">
            <v>0.96950000000000003</v>
          </cell>
          <cell r="E873">
            <v>9.6950000000000003</v>
          </cell>
          <cell r="F873">
            <v>38.78</v>
          </cell>
        </row>
        <row r="874">
          <cell r="A874" t="str">
            <v>007865</v>
          </cell>
          <cell r="B874" t="str">
            <v>Muret Brandon 90 mm Colonne et Coin</v>
          </cell>
          <cell r="C874">
            <v>38.78</v>
          </cell>
          <cell r="D874">
            <v>0.96950000000000003</v>
          </cell>
          <cell r="E874">
            <v>9.6950000000000003</v>
          </cell>
          <cell r="F874">
            <v>38.78</v>
          </cell>
        </row>
        <row r="875">
          <cell r="A875" t="str">
            <v>007750</v>
          </cell>
          <cell r="B875" t="str">
            <v>Muret Brandon 180 mm</v>
          </cell>
          <cell r="C875">
            <v>20.440000000000001</v>
          </cell>
          <cell r="E875">
            <v>4.09</v>
          </cell>
          <cell r="F875">
            <v>20.440000000000001</v>
          </cell>
        </row>
        <row r="876">
          <cell r="A876" t="str">
            <v>007751</v>
          </cell>
          <cell r="B876" t="str">
            <v>Muret Brandon 180 mm</v>
          </cell>
          <cell r="C876">
            <v>20.440000000000001</v>
          </cell>
          <cell r="E876">
            <v>4.09</v>
          </cell>
          <cell r="F876">
            <v>20.440000000000001</v>
          </cell>
        </row>
        <row r="877">
          <cell r="A877" t="str">
            <v>007752</v>
          </cell>
          <cell r="B877" t="str">
            <v>Muret Brandon 180 mm</v>
          </cell>
          <cell r="C877">
            <v>20.440000000000001</v>
          </cell>
          <cell r="E877">
            <v>4.09</v>
          </cell>
          <cell r="F877">
            <v>20.440000000000001</v>
          </cell>
        </row>
        <row r="878">
          <cell r="A878" t="str">
            <v>007753</v>
          </cell>
          <cell r="B878" t="str">
            <v>Muret Brandon 180 mm</v>
          </cell>
          <cell r="C878">
            <v>20.440000000000001</v>
          </cell>
          <cell r="E878">
            <v>4.09</v>
          </cell>
          <cell r="F878">
            <v>20.440000000000001</v>
          </cell>
        </row>
        <row r="879">
          <cell r="A879" t="str">
            <v>007754</v>
          </cell>
          <cell r="B879" t="str">
            <v>Muret Brandon 180 mm</v>
          </cell>
          <cell r="C879">
            <v>20.440000000000001</v>
          </cell>
          <cell r="E879">
            <v>4.09</v>
          </cell>
          <cell r="F879">
            <v>20.440000000000001</v>
          </cell>
        </row>
        <row r="880">
          <cell r="A880" t="str">
            <v>007866</v>
          </cell>
          <cell r="B880" t="str">
            <v>Muret Brandon 180 mm Colonne et Coin</v>
          </cell>
          <cell r="C880">
            <v>19.399999999999999</v>
          </cell>
          <cell r="D880">
            <v>0.97</v>
          </cell>
          <cell r="E880">
            <v>9.6950000000000003</v>
          </cell>
          <cell r="F880">
            <v>19.399999999999999</v>
          </cell>
        </row>
        <row r="881">
          <cell r="A881" t="str">
            <v>007867</v>
          </cell>
          <cell r="B881" t="str">
            <v>Muret Brandon 180 mm Colonne et Coin</v>
          </cell>
          <cell r="C881">
            <v>19.399999999999999</v>
          </cell>
          <cell r="D881">
            <v>0.97</v>
          </cell>
          <cell r="E881">
            <v>9.6950000000000003</v>
          </cell>
          <cell r="F881">
            <v>19.399999999999999</v>
          </cell>
        </row>
        <row r="882">
          <cell r="A882" t="str">
            <v>007868</v>
          </cell>
          <cell r="B882" t="str">
            <v>Muret Brandon 180 mm Colonne et Coin</v>
          </cell>
          <cell r="C882">
            <v>19.399999999999999</v>
          </cell>
          <cell r="D882">
            <v>0.97</v>
          </cell>
          <cell r="E882">
            <v>9.6950000000000003</v>
          </cell>
          <cell r="F882">
            <v>19.399999999999999</v>
          </cell>
        </row>
        <row r="883">
          <cell r="A883" t="str">
            <v>007869</v>
          </cell>
          <cell r="B883" t="str">
            <v>Muret Brandon 180 mm Colonne et Coin</v>
          </cell>
          <cell r="C883">
            <v>19.399999999999999</v>
          </cell>
          <cell r="D883">
            <v>0.97</v>
          </cell>
          <cell r="E883">
            <v>9.6950000000000003</v>
          </cell>
          <cell r="F883">
            <v>19.399999999999999</v>
          </cell>
        </row>
        <row r="884">
          <cell r="A884" t="str">
            <v>007870</v>
          </cell>
          <cell r="B884" t="str">
            <v>Muret Brandon 180 mm Colonne et Coin</v>
          </cell>
          <cell r="C884">
            <v>19.399999999999999</v>
          </cell>
          <cell r="D884">
            <v>0.97</v>
          </cell>
          <cell r="E884">
            <v>9.6950000000000003</v>
          </cell>
          <cell r="F884">
            <v>19.399999999999999</v>
          </cell>
        </row>
        <row r="885">
          <cell r="A885" t="str">
            <v>000325</v>
          </cell>
          <cell r="B885" t="str">
            <v>Muret Escala</v>
          </cell>
          <cell r="C885">
            <v>27.65</v>
          </cell>
          <cell r="E885">
            <v>3.95</v>
          </cell>
          <cell r="F885">
            <v>27.65</v>
          </cell>
        </row>
        <row r="886">
          <cell r="A886" t="str">
            <v>000326</v>
          </cell>
          <cell r="B886" t="str">
            <v>Muret Escala</v>
          </cell>
          <cell r="C886">
            <v>27.65</v>
          </cell>
          <cell r="E886">
            <v>3.95</v>
          </cell>
          <cell r="F886">
            <v>27.65</v>
          </cell>
        </row>
        <row r="887">
          <cell r="A887" t="str">
            <v>000327</v>
          </cell>
          <cell r="B887" t="str">
            <v>Muret Escala</v>
          </cell>
          <cell r="C887">
            <v>27.65</v>
          </cell>
          <cell r="E887">
            <v>3.95</v>
          </cell>
          <cell r="F887">
            <v>27.65</v>
          </cell>
        </row>
        <row r="888">
          <cell r="A888" t="str">
            <v>000328</v>
          </cell>
          <cell r="B888" t="str">
            <v>Muret Escala</v>
          </cell>
          <cell r="C888">
            <v>27.65</v>
          </cell>
          <cell r="E888">
            <v>3.95</v>
          </cell>
          <cell r="F888">
            <v>27.65</v>
          </cell>
        </row>
        <row r="889">
          <cell r="A889" t="str">
            <v>000329</v>
          </cell>
          <cell r="B889" t="str">
            <v>Muret Escala</v>
          </cell>
          <cell r="C889">
            <v>27.65</v>
          </cell>
          <cell r="E889">
            <v>3.95</v>
          </cell>
          <cell r="F889">
            <v>27.65</v>
          </cell>
        </row>
        <row r="890">
          <cell r="A890" t="str">
            <v>000330</v>
          </cell>
          <cell r="B890" t="str">
            <v>Muret Escala</v>
          </cell>
          <cell r="C890">
            <v>27.65</v>
          </cell>
          <cell r="E890">
            <v>3.95</v>
          </cell>
          <cell r="F890">
            <v>27.65</v>
          </cell>
        </row>
        <row r="891">
          <cell r="A891" t="str">
            <v>000331</v>
          </cell>
          <cell r="B891" t="str">
            <v>Muret Escala</v>
          </cell>
          <cell r="C891">
            <v>27.65</v>
          </cell>
          <cell r="E891">
            <v>3.95</v>
          </cell>
          <cell r="F891">
            <v>27.65</v>
          </cell>
        </row>
        <row r="892">
          <cell r="A892" t="str">
            <v>007969</v>
          </cell>
          <cell r="B892" t="str">
            <v>Muret Graphix</v>
          </cell>
          <cell r="C892">
            <v>26.25</v>
          </cell>
          <cell r="E892">
            <v>3.28</v>
          </cell>
          <cell r="F892">
            <v>26.25</v>
          </cell>
        </row>
        <row r="893">
          <cell r="A893" t="str">
            <v>007970</v>
          </cell>
          <cell r="B893" t="str">
            <v>Muret Graphix</v>
          </cell>
          <cell r="C893">
            <v>26.25</v>
          </cell>
          <cell r="E893">
            <v>3.28</v>
          </cell>
          <cell r="F893">
            <v>26.25</v>
          </cell>
        </row>
        <row r="894">
          <cell r="A894" t="str">
            <v>007971</v>
          </cell>
          <cell r="B894" t="str">
            <v>Muret Graphix</v>
          </cell>
          <cell r="C894">
            <v>26.25</v>
          </cell>
          <cell r="E894">
            <v>3.28</v>
          </cell>
          <cell r="F894">
            <v>26.25</v>
          </cell>
        </row>
        <row r="895">
          <cell r="A895" t="str">
            <v>000333</v>
          </cell>
          <cell r="B895" t="str">
            <v>Muret Manchester</v>
          </cell>
          <cell r="C895">
            <v>29.1</v>
          </cell>
          <cell r="D895">
            <v>0.32333335000000002</v>
          </cell>
          <cell r="F895">
            <v>29.1</v>
          </cell>
        </row>
        <row r="896">
          <cell r="A896" t="str">
            <v>000334</v>
          </cell>
          <cell r="B896" t="str">
            <v>Muret Manchester</v>
          </cell>
          <cell r="C896">
            <v>29.1</v>
          </cell>
          <cell r="D896">
            <v>0.32333335000000002</v>
          </cell>
          <cell r="F896">
            <v>29.1</v>
          </cell>
        </row>
        <row r="897">
          <cell r="A897" t="str">
            <v>000335</v>
          </cell>
          <cell r="B897" t="str">
            <v>Muret Manchester</v>
          </cell>
          <cell r="C897">
            <v>29.1</v>
          </cell>
          <cell r="D897">
            <v>0.32333335000000002</v>
          </cell>
          <cell r="F897">
            <v>29.1</v>
          </cell>
        </row>
        <row r="898">
          <cell r="A898" t="str">
            <v>000336</v>
          </cell>
          <cell r="B898" t="str">
            <v>Muret Manchester</v>
          </cell>
          <cell r="C898">
            <v>29.1</v>
          </cell>
          <cell r="D898">
            <v>0.32333335000000002</v>
          </cell>
          <cell r="F898">
            <v>29.1</v>
          </cell>
        </row>
        <row r="899">
          <cell r="A899" t="str">
            <v>000337</v>
          </cell>
          <cell r="B899" t="str">
            <v>Muret Manchester</v>
          </cell>
          <cell r="C899">
            <v>29.1</v>
          </cell>
          <cell r="D899">
            <v>0.32333335000000002</v>
          </cell>
          <cell r="F899">
            <v>29.1</v>
          </cell>
        </row>
        <row r="900">
          <cell r="A900" t="str">
            <v>002272</v>
          </cell>
          <cell r="B900" t="str">
            <v>Muret Manchester</v>
          </cell>
          <cell r="C900">
            <v>29.1</v>
          </cell>
          <cell r="D900">
            <v>0.32333335000000002</v>
          </cell>
          <cell r="F900">
            <v>29.1</v>
          </cell>
        </row>
        <row r="901">
          <cell r="A901" t="str">
            <v>002273</v>
          </cell>
          <cell r="B901" t="str">
            <v>Muret Manchester noir onyx</v>
          </cell>
          <cell r="C901">
            <v>14.53</v>
          </cell>
          <cell r="D901">
            <v>0.32333335000000002</v>
          </cell>
          <cell r="F901">
            <v>14.53</v>
          </cell>
        </row>
        <row r="902">
          <cell r="A902" t="str">
            <v>002274</v>
          </cell>
          <cell r="B902" t="str">
            <v>Muret Manchester brun chocolat</v>
          </cell>
          <cell r="C902">
            <v>14.53</v>
          </cell>
          <cell r="D902">
            <v>0.32333335000000002</v>
          </cell>
          <cell r="F902">
            <v>14.53</v>
          </cell>
        </row>
        <row r="903">
          <cell r="A903" t="str">
            <v>000233</v>
          </cell>
          <cell r="B903" t="str">
            <v>Muret Mini-Creta 3" Plus</v>
          </cell>
          <cell r="C903">
            <v>24</v>
          </cell>
          <cell r="E903">
            <v>3</v>
          </cell>
          <cell r="F903">
            <v>24</v>
          </cell>
        </row>
        <row r="904">
          <cell r="A904" t="str">
            <v>000236</v>
          </cell>
          <cell r="B904" t="str">
            <v>Muret Mini-Creta 3" Plus</v>
          </cell>
          <cell r="C904">
            <v>24</v>
          </cell>
          <cell r="E904">
            <v>3</v>
          </cell>
          <cell r="F904">
            <v>24</v>
          </cell>
        </row>
        <row r="905">
          <cell r="A905" t="str">
            <v>000239</v>
          </cell>
          <cell r="B905" t="str">
            <v>Muret Mini-Creta 3" Plus</v>
          </cell>
          <cell r="C905">
            <v>24</v>
          </cell>
          <cell r="E905">
            <v>3</v>
          </cell>
          <cell r="F905">
            <v>24</v>
          </cell>
        </row>
        <row r="906">
          <cell r="A906" t="str">
            <v>000240</v>
          </cell>
          <cell r="B906" t="str">
            <v>Muret Mini-Creta 3" Plus</v>
          </cell>
          <cell r="C906">
            <v>24</v>
          </cell>
          <cell r="E906">
            <v>3</v>
          </cell>
          <cell r="F906">
            <v>24</v>
          </cell>
        </row>
        <row r="907">
          <cell r="A907" t="str">
            <v>000242</v>
          </cell>
          <cell r="B907" t="str">
            <v>Muret Mini-Creta 3" Plus</v>
          </cell>
          <cell r="C907">
            <v>24</v>
          </cell>
          <cell r="E907">
            <v>3</v>
          </cell>
          <cell r="F907">
            <v>24</v>
          </cell>
        </row>
        <row r="908">
          <cell r="A908" t="str">
            <v>000243</v>
          </cell>
          <cell r="B908" t="str">
            <v>Muret Mini-Creta 3" Plus</v>
          </cell>
          <cell r="C908">
            <v>24</v>
          </cell>
          <cell r="E908">
            <v>3</v>
          </cell>
          <cell r="F908">
            <v>24</v>
          </cell>
        </row>
        <row r="909">
          <cell r="A909" t="str">
            <v>000244</v>
          </cell>
          <cell r="B909" t="str">
            <v>Muret Mini-Creta 3" Plus</v>
          </cell>
          <cell r="C909">
            <v>24</v>
          </cell>
          <cell r="E909">
            <v>3</v>
          </cell>
          <cell r="F909">
            <v>24</v>
          </cell>
        </row>
        <row r="910">
          <cell r="A910" t="str">
            <v>000241</v>
          </cell>
          <cell r="B910" t="str">
            <v>Muret Mini-Creta 3" Plus double face noir onyx</v>
          </cell>
          <cell r="C910">
            <v>12</v>
          </cell>
          <cell r="E910">
            <v>3</v>
          </cell>
          <cell r="F910">
            <v>12</v>
          </cell>
        </row>
        <row r="911">
          <cell r="A911" t="str">
            <v>000246</v>
          </cell>
          <cell r="B911" t="str">
            <v>Muret Mini-Creta 3" Plus double face brun chocolat</v>
          </cell>
          <cell r="C911">
            <v>12</v>
          </cell>
          <cell r="E911">
            <v>3</v>
          </cell>
          <cell r="F911">
            <v>12</v>
          </cell>
        </row>
        <row r="912">
          <cell r="A912" t="str">
            <v>000247</v>
          </cell>
          <cell r="B912" t="str">
            <v>Muret Mini-Creta 6" Plus</v>
          </cell>
          <cell r="C912">
            <v>30</v>
          </cell>
          <cell r="E912">
            <v>6</v>
          </cell>
          <cell r="F912">
            <v>30</v>
          </cell>
        </row>
        <row r="913">
          <cell r="A913" t="str">
            <v>000250</v>
          </cell>
          <cell r="B913" t="str">
            <v>Muret Mini-Creta 6" Plus</v>
          </cell>
          <cell r="C913">
            <v>30</v>
          </cell>
          <cell r="E913">
            <v>6</v>
          </cell>
          <cell r="F913">
            <v>30</v>
          </cell>
        </row>
        <row r="914">
          <cell r="A914" t="str">
            <v>000251</v>
          </cell>
          <cell r="B914" t="str">
            <v>Muret Mini-Creta 6" Plus</v>
          </cell>
          <cell r="C914">
            <v>30</v>
          </cell>
          <cell r="E914">
            <v>6</v>
          </cell>
          <cell r="F914">
            <v>30</v>
          </cell>
        </row>
        <row r="915">
          <cell r="A915" t="str">
            <v>000252</v>
          </cell>
          <cell r="B915" t="str">
            <v>Muret Mini-Creta 6" Plus</v>
          </cell>
          <cell r="C915">
            <v>30</v>
          </cell>
          <cell r="E915">
            <v>6</v>
          </cell>
          <cell r="F915">
            <v>30</v>
          </cell>
        </row>
        <row r="916">
          <cell r="A916" t="str">
            <v>000253</v>
          </cell>
          <cell r="B916" t="str">
            <v>Muret Mini-Creta 6" Plus</v>
          </cell>
          <cell r="C916">
            <v>30</v>
          </cell>
          <cell r="E916">
            <v>6</v>
          </cell>
          <cell r="F916">
            <v>30</v>
          </cell>
        </row>
        <row r="917">
          <cell r="A917" t="str">
            <v>000254</v>
          </cell>
          <cell r="B917" t="str">
            <v>Muret Mini-Creta 6" Plus</v>
          </cell>
          <cell r="C917">
            <v>30</v>
          </cell>
          <cell r="E917">
            <v>6</v>
          </cell>
          <cell r="F917">
            <v>30</v>
          </cell>
        </row>
        <row r="918">
          <cell r="A918" t="str">
            <v>000255</v>
          </cell>
          <cell r="B918" t="str">
            <v>Muret Mini-Creta 6" Plus</v>
          </cell>
          <cell r="C918">
            <v>30</v>
          </cell>
          <cell r="E918">
            <v>6</v>
          </cell>
          <cell r="F918">
            <v>30</v>
          </cell>
        </row>
        <row r="919">
          <cell r="A919" t="str">
            <v>002235</v>
          </cell>
          <cell r="B919" t="str">
            <v>Muret Mini-Creta 3" Architectural</v>
          </cell>
          <cell r="C919">
            <v>24</v>
          </cell>
          <cell r="E919">
            <v>3</v>
          </cell>
          <cell r="F919">
            <v>24</v>
          </cell>
        </row>
        <row r="920">
          <cell r="A920" t="str">
            <v>002236</v>
          </cell>
          <cell r="B920" t="str">
            <v>Muret Mini-Creta 3" Architectural</v>
          </cell>
          <cell r="C920">
            <v>24</v>
          </cell>
          <cell r="E920">
            <v>3</v>
          </cell>
          <cell r="F920">
            <v>24</v>
          </cell>
        </row>
        <row r="921">
          <cell r="A921" t="str">
            <v>002237</v>
          </cell>
          <cell r="B921" t="str">
            <v>Muret Mini-Creta 3" Architectural</v>
          </cell>
          <cell r="C921">
            <v>24</v>
          </cell>
          <cell r="E921">
            <v>3</v>
          </cell>
          <cell r="F921">
            <v>24</v>
          </cell>
        </row>
        <row r="922">
          <cell r="A922" t="str">
            <v>002238</v>
          </cell>
          <cell r="B922" t="str">
            <v>Muret Mini-Creta 3" Architectural</v>
          </cell>
          <cell r="C922">
            <v>24</v>
          </cell>
          <cell r="E922">
            <v>3</v>
          </cell>
          <cell r="F922">
            <v>24</v>
          </cell>
        </row>
        <row r="923">
          <cell r="A923" t="str">
            <v>002239</v>
          </cell>
          <cell r="B923" t="str">
            <v>Muret Mini-Creta 3" Architectural double face noir onyx</v>
          </cell>
          <cell r="C923">
            <v>12</v>
          </cell>
          <cell r="E923">
            <v>3</v>
          </cell>
          <cell r="F923">
            <v>12</v>
          </cell>
        </row>
        <row r="924">
          <cell r="A924" t="str">
            <v>002240</v>
          </cell>
          <cell r="B924" t="str">
            <v>Muret Mini-Creta 3" Architectural double face brun chocolat</v>
          </cell>
          <cell r="C924">
            <v>12</v>
          </cell>
          <cell r="E924">
            <v>3</v>
          </cell>
          <cell r="F924">
            <v>12</v>
          </cell>
        </row>
        <row r="925">
          <cell r="A925" t="str">
            <v>002241</v>
          </cell>
          <cell r="B925" t="str">
            <v>Muret Mini-Creta 6" Architectural</v>
          </cell>
          <cell r="C925">
            <v>24</v>
          </cell>
          <cell r="E925">
            <v>6</v>
          </cell>
          <cell r="F925">
            <v>24</v>
          </cell>
        </row>
        <row r="926">
          <cell r="A926" t="str">
            <v>002242</v>
          </cell>
          <cell r="B926" t="str">
            <v>Muret Mini-Creta 6" Architectural</v>
          </cell>
          <cell r="C926">
            <v>24</v>
          </cell>
          <cell r="E926">
            <v>6</v>
          </cell>
          <cell r="F926">
            <v>24</v>
          </cell>
        </row>
        <row r="927">
          <cell r="A927" t="str">
            <v>002243</v>
          </cell>
          <cell r="B927" t="str">
            <v>Muret Mini-Creta 6" Architectural</v>
          </cell>
          <cell r="C927">
            <v>24</v>
          </cell>
          <cell r="E927">
            <v>6</v>
          </cell>
          <cell r="F927">
            <v>24</v>
          </cell>
        </row>
        <row r="928">
          <cell r="A928" t="str">
            <v>002244</v>
          </cell>
          <cell r="B928" t="str">
            <v>Muret Mini-Creta 6" Architectural</v>
          </cell>
          <cell r="C928">
            <v>24</v>
          </cell>
          <cell r="E928">
            <v>6</v>
          </cell>
          <cell r="F928">
            <v>24</v>
          </cell>
        </row>
        <row r="929">
          <cell r="A929" t="str">
            <v>007085</v>
          </cell>
          <cell r="B929" t="str">
            <v>Muret Prescott 2,25"</v>
          </cell>
          <cell r="C929">
            <v>27</v>
          </cell>
          <cell r="E929">
            <v>2.25</v>
          </cell>
          <cell r="F929">
            <v>27</v>
          </cell>
        </row>
        <row r="930">
          <cell r="A930" t="str">
            <v>007086</v>
          </cell>
          <cell r="B930" t="str">
            <v>Muret Prescott 2,25"</v>
          </cell>
          <cell r="C930">
            <v>27</v>
          </cell>
          <cell r="E930">
            <v>2.25</v>
          </cell>
          <cell r="F930">
            <v>27</v>
          </cell>
        </row>
        <row r="931">
          <cell r="A931" t="str">
            <v>007087</v>
          </cell>
          <cell r="B931" t="str">
            <v>Muret Prescott 2,25"</v>
          </cell>
          <cell r="C931">
            <v>27</v>
          </cell>
          <cell r="E931">
            <v>2.25</v>
          </cell>
          <cell r="F931">
            <v>27</v>
          </cell>
        </row>
        <row r="932">
          <cell r="A932" t="str">
            <v>007115</v>
          </cell>
          <cell r="B932" t="str">
            <v>Muret Prescott 2,25"</v>
          </cell>
          <cell r="C932">
            <v>27</v>
          </cell>
          <cell r="E932">
            <v>2.25</v>
          </cell>
          <cell r="F932">
            <v>27</v>
          </cell>
        </row>
        <row r="933">
          <cell r="A933" t="str">
            <v>007091</v>
          </cell>
          <cell r="B933" t="str">
            <v>Muret Prescott 4,5"</v>
          </cell>
          <cell r="C933">
            <v>27</v>
          </cell>
          <cell r="E933">
            <v>4.5</v>
          </cell>
          <cell r="F933">
            <v>27</v>
          </cell>
        </row>
        <row r="934">
          <cell r="A934" t="str">
            <v>007092</v>
          </cell>
          <cell r="B934" t="str">
            <v>Muret Prescott 4,5"</v>
          </cell>
          <cell r="C934">
            <v>27</v>
          </cell>
          <cell r="E934">
            <v>4.5</v>
          </cell>
          <cell r="F934">
            <v>27</v>
          </cell>
        </row>
        <row r="935">
          <cell r="A935" t="str">
            <v>007093</v>
          </cell>
          <cell r="B935" t="str">
            <v>Muret Prescott 4,5"</v>
          </cell>
          <cell r="C935">
            <v>27</v>
          </cell>
          <cell r="E935">
            <v>4.5</v>
          </cell>
          <cell r="F935">
            <v>27</v>
          </cell>
        </row>
        <row r="936">
          <cell r="A936" t="str">
            <v>007117</v>
          </cell>
          <cell r="B936" t="str">
            <v>Muret Prescott 4,5"</v>
          </cell>
          <cell r="C936">
            <v>27</v>
          </cell>
          <cell r="E936">
            <v>4.5</v>
          </cell>
          <cell r="F936">
            <v>27</v>
          </cell>
        </row>
        <row r="937">
          <cell r="A937" t="str">
            <v>007094</v>
          </cell>
          <cell r="B937" t="str">
            <v>Muret Prescott 4,5" Colonne et Coin</v>
          </cell>
          <cell r="C937">
            <v>34.92</v>
          </cell>
          <cell r="D937">
            <v>0.97</v>
          </cell>
          <cell r="E937">
            <v>8.73</v>
          </cell>
          <cell r="F937">
            <v>34.92</v>
          </cell>
        </row>
        <row r="938">
          <cell r="A938" t="str">
            <v>007095</v>
          </cell>
          <cell r="B938" t="str">
            <v>Muret Prescott 4,5" Colonne et Coin</v>
          </cell>
          <cell r="C938">
            <v>34.92</v>
          </cell>
          <cell r="D938">
            <v>0.97</v>
          </cell>
          <cell r="E938">
            <v>8.73</v>
          </cell>
          <cell r="F938">
            <v>34.92</v>
          </cell>
        </row>
        <row r="939">
          <cell r="A939" t="str">
            <v>007096</v>
          </cell>
          <cell r="B939" t="str">
            <v>Muret Prescott 4,5" Colonne et Coin</v>
          </cell>
          <cell r="C939">
            <v>34.92</v>
          </cell>
          <cell r="D939">
            <v>0.97</v>
          </cell>
          <cell r="E939">
            <v>8.73</v>
          </cell>
          <cell r="F939">
            <v>34.92</v>
          </cell>
        </row>
        <row r="940">
          <cell r="A940" t="str">
            <v>007118</v>
          </cell>
          <cell r="B940" t="str">
            <v>Muret Prescott 4,5" Colonne et Coin</v>
          </cell>
          <cell r="C940">
            <v>34.92</v>
          </cell>
          <cell r="D940">
            <v>0.97</v>
          </cell>
          <cell r="E940">
            <v>8.73</v>
          </cell>
          <cell r="F940">
            <v>34.92</v>
          </cell>
        </row>
        <row r="941">
          <cell r="A941" t="str">
            <v>007592</v>
          </cell>
          <cell r="B941" t="str">
            <v>Muret Raffinato 90 mm lisse</v>
          </cell>
          <cell r="C941">
            <v>24.61</v>
          </cell>
          <cell r="D941">
            <v>0.38453124999999999</v>
          </cell>
          <cell r="E941">
            <v>3.08</v>
          </cell>
          <cell r="F941">
            <v>24.61</v>
          </cell>
        </row>
        <row r="942">
          <cell r="A942" t="str">
            <v>007593</v>
          </cell>
          <cell r="B942" t="str">
            <v>Muret Raffinato 90 mm lisse</v>
          </cell>
          <cell r="C942">
            <v>24.61</v>
          </cell>
          <cell r="D942">
            <v>0.38453124999999999</v>
          </cell>
          <cell r="E942">
            <v>3.08</v>
          </cell>
          <cell r="F942">
            <v>24.61</v>
          </cell>
        </row>
        <row r="943">
          <cell r="A943" t="str">
            <v>007875</v>
          </cell>
          <cell r="B943" t="str">
            <v>Muret Raffinato 90 mm lisse</v>
          </cell>
          <cell r="C943">
            <v>24.61</v>
          </cell>
          <cell r="D943">
            <v>0.38453124999999999</v>
          </cell>
          <cell r="E943">
            <v>3.08</v>
          </cell>
          <cell r="F943">
            <v>24.61</v>
          </cell>
        </row>
        <row r="944">
          <cell r="A944" t="str">
            <v>007600</v>
          </cell>
          <cell r="B944" t="str">
            <v>Muret Raffinato 90 mm meulé</v>
          </cell>
          <cell r="C944">
            <v>23.08</v>
          </cell>
          <cell r="D944">
            <v>0.38466666700000002</v>
          </cell>
          <cell r="E944">
            <v>7.69</v>
          </cell>
          <cell r="F944">
            <v>23.08</v>
          </cell>
        </row>
        <row r="945">
          <cell r="A945" t="str">
            <v>007063</v>
          </cell>
          <cell r="B945" t="str">
            <v>Muret Raffinato 90 mm meulé</v>
          </cell>
          <cell r="C945">
            <v>23.08</v>
          </cell>
          <cell r="D945">
            <v>0.38466666700000002</v>
          </cell>
          <cell r="E945">
            <v>7.69</v>
          </cell>
          <cell r="F945">
            <v>23.08</v>
          </cell>
        </row>
        <row r="946">
          <cell r="A946" t="str">
            <v>008044</v>
          </cell>
          <cell r="B946" t="str">
            <v>Muret Raffinato 90 mm meulé</v>
          </cell>
          <cell r="C946">
            <v>23.08</v>
          </cell>
          <cell r="D946">
            <v>0.38466666700000002</v>
          </cell>
          <cell r="E946">
            <v>7.69</v>
          </cell>
          <cell r="F946">
            <v>23.08</v>
          </cell>
        </row>
        <row r="947">
          <cell r="A947" t="str">
            <v>007596</v>
          </cell>
          <cell r="B947" t="str">
            <v>Muret Raffinato 90 mm colonne et coin lisse</v>
          </cell>
          <cell r="C947">
            <v>18.46</v>
          </cell>
          <cell r="D947">
            <v>0.38466666700000002</v>
          </cell>
          <cell r="F947">
            <v>18.46</v>
          </cell>
        </row>
        <row r="948">
          <cell r="A948" t="str">
            <v>007597</v>
          </cell>
          <cell r="B948" t="str">
            <v>Muret Raffinato 90 mm colonne et coin lisse</v>
          </cell>
          <cell r="C948">
            <v>18.46</v>
          </cell>
          <cell r="D948">
            <v>0.38466666700000002</v>
          </cell>
          <cell r="F948">
            <v>18.46</v>
          </cell>
        </row>
        <row r="949">
          <cell r="A949" t="str">
            <v>007876</v>
          </cell>
          <cell r="B949" t="str">
            <v>Muret Raffinato 90 mm colonne et coin lisse</v>
          </cell>
          <cell r="C949">
            <v>18.46</v>
          </cell>
          <cell r="D949">
            <v>0.38466666700000002</v>
          </cell>
          <cell r="F949">
            <v>18.46</v>
          </cell>
        </row>
        <row r="950">
          <cell r="A950" t="str">
            <v>007071</v>
          </cell>
          <cell r="B950" t="str">
            <v>Muret Raffinato 90 mm colonne et coin meulé</v>
          </cell>
          <cell r="C950">
            <v>15.38</v>
          </cell>
          <cell r="D950">
            <v>0.38466666700000002</v>
          </cell>
          <cell r="F950">
            <v>15.38</v>
          </cell>
        </row>
        <row r="951">
          <cell r="A951" t="str">
            <v>007602</v>
          </cell>
          <cell r="B951" t="str">
            <v>Muret Raffinato 90 mm colonne et coin meulé</v>
          </cell>
          <cell r="C951">
            <v>15.38</v>
          </cell>
          <cell r="D951">
            <v>0.38466666700000002</v>
          </cell>
          <cell r="F951">
            <v>15.38</v>
          </cell>
        </row>
        <row r="952">
          <cell r="A952" t="str">
            <v>008045</v>
          </cell>
          <cell r="B952" t="str">
            <v>Muret Raffinato 90 mm colonne et coin meulé</v>
          </cell>
          <cell r="C952">
            <v>15.38</v>
          </cell>
          <cell r="D952">
            <v>0.38466666700000002</v>
          </cell>
          <cell r="F952">
            <v>15.38</v>
          </cell>
        </row>
        <row r="953">
          <cell r="A953" t="str">
            <v>007594</v>
          </cell>
          <cell r="B953" t="str">
            <v>Muret Raffinato 180 mm lisse</v>
          </cell>
          <cell r="C953">
            <v>24.61</v>
          </cell>
          <cell r="D953">
            <v>0.76906249999999998</v>
          </cell>
          <cell r="E953">
            <v>6.15</v>
          </cell>
          <cell r="F953">
            <v>24.61</v>
          </cell>
        </row>
        <row r="954">
          <cell r="A954" t="str">
            <v>007595</v>
          </cell>
          <cell r="B954" t="str">
            <v>Muret Raffinato 180 mm lisse</v>
          </cell>
          <cell r="C954">
            <v>24.61</v>
          </cell>
          <cell r="D954">
            <v>0.76906249999999998</v>
          </cell>
          <cell r="E954">
            <v>6.15</v>
          </cell>
          <cell r="F954">
            <v>24.61</v>
          </cell>
        </row>
        <row r="955">
          <cell r="A955" t="str">
            <v>007877</v>
          </cell>
          <cell r="B955" t="str">
            <v>Muret Raffinato 180 mm lisse</v>
          </cell>
          <cell r="C955">
            <v>24.61</v>
          </cell>
          <cell r="D955">
            <v>0.76906249999999998</v>
          </cell>
          <cell r="E955">
            <v>6.15</v>
          </cell>
          <cell r="F955">
            <v>24.61</v>
          </cell>
        </row>
        <row r="956">
          <cell r="A956" t="str">
            <v>007067</v>
          </cell>
          <cell r="B956" t="str">
            <v>Muret Raffinato 180 mm meulé</v>
          </cell>
          <cell r="C956">
            <v>23.08</v>
          </cell>
          <cell r="D956">
            <v>0.76933333500000001</v>
          </cell>
          <cell r="E956">
            <v>7.69</v>
          </cell>
          <cell r="F956">
            <v>23.08</v>
          </cell>
        </row>
        <row r="957">
          <cell r="A957" t="str">
            <v>007601</v>
          </cell>
          <cell r="B957" t="str">
            <v>Muret Raffinato 180 mm meulé</v>
          </cell>
          <cell r="C957">
            <v>23.08</v>
          </cell>
          <cell r="D957">
            <v>0.76933333500000001</v>
          </cell>
          <cell r="E957">
            <v>7.69</v>
          </cell>
          <cell r="F957">
            <v>23.08</v>
          </cell>
        </row>
        <row r="958">
          <cell r="A958" t="str">
            <v>008046</v>
          </cell>
          <cell r="B958" t="str">
            <v>Muret Raffinato 180 mm meulé</v>
          </cell>
          <cell r="C958">
            <v>23.08</v>
          </cell>
          <cell r="D958">
            <v>0.76933333500000001</v>
          </cell>
          <cell r="E958">
            <v>7.69</v>
          </cell>
          <cell r="F958">
            <v>23.08</v>
          </cell>
        </row>
        <row r="959">
          <cell r="A959" t="str">
            <v>007598</v>
          </cell>
          <cell r="B959" t="str">
            <v>Muret Raffinato 180 mm colonne et coin lisse</v>
          </cell>
          <cell r="C959">
            <v>18.600000000000001</v>
          </cell>
          <cell r="D959">
            <v>0.77500000000000002</v>
          </cell>
          <cell r="F959">
            <v>18.600000000000001</v>
          </cell>
        </row>
        <row r="960">
          <cell r="A960" t="str">
            <v>007599</v>
          </cell>
          <cell r="B960" t="str">
            <v>Muret Raffinato 180 mm colonne et coin lisse</v>
          </cell>
          <cell r="C960">
            <v>18.600000000000001</v>
          </cell>
          <cell r="D960">
            <v>0.77500000000000002</v>
          </cell>
          <cell r="F960">
            <v>18.600000000000001</v>
          </cell>
        </row>
        <row r="961">
          <cell r="A961" t="str">
            <v>007878</v>
          </cell>
          <cell r="B961" t="str">
            <v>Muret Raffinato 180 mm colonne et coin lisse</v>
          </cell>
          <cell r="C961">
            <v>18.600000000000001</v>
          </cell>
          <cell r="D961">
            <v>0.77500000000000002</v>
          </cell>
          <cell r="F961">
            <v>18.600000000000001</v>
          </cell>
        </row>
        <row r="962">
          <cell r="A962" t="str">
            <v>007075</v>
          </cell>
          <cell r="B962" t="str">
            <v>Muret Raffinato 180 mm colonne et coin meulé</v>
          </cell>
          <cell r="C962">
            <v>15.5</v>
          </cell>
          <cell r="D962">
            <v>0.77500000000000002</v>
          </cell>
          <cell r="F962">
            <v>15.5</v>
          </cell>
        </row>
        <row r="963">
          <cell r="A963" t="str">
            <v>007603</v>
          </cell>
          <cell r="B963" t="str">
            <v>Muret Raffinato 180 mm colonne et coin meulé</v>
          </cell>
          <cell r="C963">
            <v>15.5</v>
          </cell>
          <cell r="D963">
            <v>0.77500000000000002</v>
          </cell>
          <cell r="F963">
            <v>15.5</v>
          </cell>
        </row>
        <row r="964">
          <cell r="A964" t="str">
            <v>008047</v>
          </cell>
          <cell r="B964" t="str">
            <v>Muret Raffinato 180 mm colonne et coin meulé</v>
          </cell>
          <cell r="C964">
            <v>15.5</v>
          </cell>
          <cell r="D964">
            <v>0.77500000000000002</v>
          </cell>
          <cell r="F964">
            <v>15.5</v>
          </cell>
        </row>
        <row r="965">
          <cell r="A965" t="str">
            <v>007879</v>
          </cell>
          <cell r="B965" t="str">
            <v>Muret Rocka</v>
          </cell>
          <cell r="C965">
            <v>19.88</v>
          </cell>
          <cell r="E965">
            <v>6.63</v>
          </cell>
          <cell r="F965">
            <v>19.88</v>
          </cell>
          <cell r="G965">
            <v>4.97</v>
          </cell>
        </row>
        <row r="966">
          <cell r="A966" t="str">
            <v>007880</v>
          </cell>
          <cell r="B966" t="str">
            <v>Muret Rocka</v>
          </cell>
          <cell r="C966">
            <v>19.88</v>
          </cell>
          <cell r="E966">
            <v>6.63</v>
          </cell>
          <cell r="F966">
            <v>19.88</v>
          </cell>
          <cell r="G966">
            <v>4.97</v>
          </cell>
        </row>
        <row r="967">
          <cell r="A967" t="str">
            <v>007881</v>
          </cell>
          <cell r="B967" t="str">
            <v>Muret Rocka</v>
          </cell>
          <cell r="C967">
            <v>19.88</v>
          </cell>
          <cell r="E967">
            <v>6.63</v>
          </cell>
          <cell r="F967">
            <v>19.88</v>
          </cell>
          <cell r="G967">
            <v>4.97</v>
          </cell>
        </row>
        <row r="968">
          <cell r="A968" t="str">
            <v>007882</v>
          </cell>
          <cell r="B968" t="str">
            <v>Muret Rocka</v>
          </cell>
          <cell r="C968">
            <v>19.88</v>
          </cell>
          <cell r="E968">
            <v>6.63</v>
          </cell>
          <cell r="F968">
            <v>19.88</v>
          </cell>
          <cell r="G968">
            <v>4.97</v>
          </cell>
        </row>
        <row r="969">
          <cell r="A969" t="str">
            <v>000217</v>
          </cell>
          <cell r="B969" t="str">
            <v>Muret Semma éclaté</v>
          </cell>
          <cell r="C969">
            <v>26.25</v>
          </cell>
          <cell r="D969">
            <v>0.65625</v>
          </cell>
          <cell r="E969">
            <v>5.25</v>
          </cell>
          <cell r="F969">
            <v>26.25</v>
          </cell>
        </row>
        <row r="970">
          <cell r="A970" t="str">
            <v>000218</v>
          </cell>
          <cell r="B970" t="str">
            <v>Muret Semma éclaté</v>
          </cell>
          <cell r="C970">
            <v>26.25</v>
          </cell>
          <cell r="D970">
            <v>0.65625</v>
          </cell>
          <cell r="E970">
            <v>5.25</v>
          </cell>
          <cell r="F970">
            <v>26.25</v>
          </cell>
        </row>
        <row r="971">
          <cell r="A971" t="str">
            <v>000219</v>
          </cell>
          <cell r="B971" t="str">
            <v>Muret Semma éclaté</v>
          </cell>
          <cell r="C971">
            <v>26.25</v>
          </cell>
          <cell r="D971">
            <v>0.65625</v>
          </cell>
          <cell r="E971">
            <v>5.25</v>
          </cell>
          <cell r="F971">
            <v>26.25</v>
          </cell>
        </row>
        <row r="972">
          <cell r="A972" t="str">
            <v>002322</v>
          </cell>
          <cell r="B972" t="str">
            <v>Muret Semma éclaté</v>
          </cell>
          <cell r="C972">
            <v>26.25</v>
          </cell>
          <cell r="D972">
            <v>0.65625</v>
          </cell>
          <cell r="E972">
            <v>5.25</v>
          </cell>
          <cell r="F972">
            <v>26.25</v>
          </cell>
        </row>
        <row r="973">
          <cell r="A973" t="str">
            <v>000220</v>
          </cell>
          <cell r="B973" t="str">
            <v>Muret Semma éclaté</v>
          </cell>
          <cell r="C973">
            <v>26.25</v>
          </cell>
          <cell r="D973">
            <v>0.65625</v>
          </cell>
          <cell r="E973">
            <v>5.25</v>
          </cell>
          <cell r="F973">
            <v>26.25</v>
          </cell>
        </row>
        <row r="974">
          <cell r="A974" t="str">
            <v>000222</v>
          </cell>
          <cell r="B974" t="str">
            <v>Muret Semma meulé</v>
          </cell>
          <cell r="C974">
            <v>26.25</v>
          </cell>
          <cell r="D974">
            <v>0.65625</v>
          </cell>
          <cell r="E974">
            <v>5.25</v>
          </cell>
          <cell r="F974">
            <v>26.25</v>
          </cell>
        </row>
        <row r="975">
          <cell r="A975" t="str">
            <v>000223</v>
          </cell>
          <cell r="B975" t="str">
            <v>Muret Semma meulé</v>
          </cell>
          <cell r="C975">
            <v>26.25</v>
          </cell>
          <cell r="D975">
            <v>0.65625</v>
          </cell>
          <cell r="E975">
            <v>5.25</v>
          </cell>
          <cell r="F975">
            <v>26.25</v>
          </cell>
        </row>
        <row r="976">
          <cell r="A976" t="str">
            <v>000225</v>
          </cell>
          <cell r="B976" t="str">
            <v>Muret Semma éclaté colonne et coin</v>
          </cell>
          <cell r="C976">
            <v>15.84</v>
          </cell>
          <cell r="D976">
            <v>0.66</v>
          </cell>
          <cell r="E976">
            <v>3.96</v>
          </cell>
          <cell r="F976">
            <v>15.84</v>
          </cell>
        </row>
        <row r="977">
          <cell r="A977" t="str">
            <v>000226</v>
          </cell>
          <cell r="B977" t="str">
            <v>Muret Semma éclaté colonne et coin</v>
          </cell>
          <cell r="C977">
            <v>15.84</v>
          </cell>
          <cell r="D977">
            <v>0.66</v>
          </cell>
          <cell r="E977">
            <v>3.96</v>
          </cell>
          <cell r="F977">
            <v>15.84</v>
          </cell>
        </row>
        <row r="978">
          <cell r="A978" t="str">
            <v>000227</v>
          </cell>
          <cell r="B978" t="str">
            <v>Muret Semma éclaté colonne et coin</v>
          </cell>
          <cell r="C978">
            <v>15.84</v>
          </cell>
          <cell r="D978">
            <v>0.66</v>
          </cell>
          <cell r="E978">
            <v>3.96</v>
          </cell>
          <cell r="F978">
            <v>15.84</v>
          </cell>
        </row>
        <row r="979">
          <cell r="A979" t="str">
            <v>002277</v>
          </cell>
          <cell r="B979" t="str">
            <v>Muret Semma éclaté colonne et coin</v>
          </cell>
          <cell r="C979">
            <v>15.84</v>
          </cell>
          <cell r="D979">
            <v>0.66</v>
          </cell>
          <cell r="E979">
            <v>3.96</v>
          </cell>
          <cell r="F979">
            <v>15.84</v>
          </cell>
        </row>
        <row r="980">
          <cell r="A980" t="str">
            <v>000228</v>
          </cell>
          <cell r="B980" t="str">
            <v>Muret Semma éclaté colonne et coin</v>
          </cell>
          <cell r="C980">
            <v>15.84</v>
          </cell>
          <cell r="D980">
            <v>0.66</v>
          </cell>
          <cell r="E980">
            <v>3.96</v>
          </cell>
          <cell r="F980">
            <v>15.84</v>
          </cell>
        </row>
        <row r="981">
          <cell r="A981" t="str">
            <v>000230</v>
          </cell>
          <cell r="B981" t="str">
            <v>Muret Semma meulé colonne et coin</v>
          </cell>
          <cell r="C981">
            <v>15.84</v>
          </cell>
          <cell r="D981">
            <v>0.66</v>
          </cell>
          <cell r="E981">
            <v>3.96</v>
          </cell>
          <cell r="F981">
            <v>15.84</v>
          </cell>
        </row>
        <row r="982">
          <cell r="A982" t="str">
            <v>000231</v>
          </cell>
          <cell r="B982" t="str">
            <v>Muret Semma meulé colonne et coin</v>
          </cell>
          <cell r="C982">
            <v>15.84</v>
          </cell>
          <cell r="D982">
            <v>0.66</v>
          </cell>
          <cell r="E982">
            <v>3.96</v>
          </cell>
          <cell r="F982">
            <v>15.84</v>
          </cell>
        </row>
        <row r="983">
          <cell r="A983" t="str">
            <v>000293</v>
          </cell>
          <cell r="B983" t="str">
            <v>Muret Suprema éclaté</v>
          </cell>
          <cell r="C983">
            <v>24</v>
          </cell>
          <cell r="D983">
            <v>1</v>
          </cell>
          <cell r="E983">
            <v>8</v>
          </cell>
          <cell r="F983">
            <v>24</v>
          </cell>
        </row>
        <row r="984">
          <cell r="A984" t="str">
            <v>000295</v>
          </cell>
          <cell r="B984" t="str">
            <v>Muret Suprema éclaté</v>
          </cell>
          <cell r="C984">
            <v>24</v>
          </cell>
          <cell r="D984">
            <v>1</v>
          </cell>
          <cell r="E984">
            <v>8</v>
          </cell>
          <cell r="F984">
            <v>24</v>
          </cell>
        </row>
        <row r="985">
          <cell r="A985" t="str">
            <v>000296</v>
          </cell>
          <cell r="B985" t="str">
            <v>Muret Suprema éclaté</v>
          </cell>
          <cell r="C985">
            <v>24</v>
          </cell>
          <cell r="D985">
            <v>1</v>
          </cell>
          <cell r="E985">
            <v>8</v>
          </cell>
          <cell r="F985">
            <v>24</v>
          </cell>
        </row>
        <row r="986">
          <cell r="A986" t="str">
            <v>002275</v>
          </cell>
          <cell r="B986" t="str">
            <v>Muret Suprema éclaté</v>
          </cell>
          <cell r="C986">
            <v>24</v>
          </cell>
          <cell r="D986">
            <v>1</v>
          </cell>
          <cell r="E986">
            <v>8</v>
          </cell>
          <cell r="F986">
            <v>24</v>
          </cell>
        </row>
        <row r="987">
          <cell r="A987" t="str">
            <v>007883</v>
          </cell>
          <cell r="B987" t="str">
            <v>Muret Suprema sculpté</v>
          </cell>
          <cell r="C987">
            <v>24</v>
          </cell>
          <cell r="D987">
            <v>1</v>
          </cell>
          <cell r="E987">
            <v>8</v>
          </cell>
          <cell r="F987">
            <v>24</v>
          </cell>
        </row>
        <row r="988">
          <cell r="A988" t="str">
            <v>007884</v>
          </cell>
          <cell r="B988" t="str">
            <v>Muret Suprema sculpté</v>
          </cell>
          <cell r="C988">
            <v>24</v>
          </cell>
          <cell r="D988">
            <v>1</v>
          </cell>
          <cell r="E988">
            <v>8</v>
          </cell>
          <cell r="F988">
            <v>24</v>
          </cell>
        </row>
        <row r="989">
          <cell r="A989" t="str">
            <v>007885</v>
          </cell>
          <cell r="B989" t="str">
            <v>Muret Suprema sculpté</v>
          </cell>
          <cell r="C989">
            <v>24</v>
          </cell>
          <cell r="D989">
            <v>1</v>
          </cell>
          <cell r="E989">
            <v>8</v>
          </cell>
          <cell r="F989">
            <v>24</v>
          </cell>
        </row>
        <row r="990">
          <cell r="A990" t="str">
            <v>007886</v>
          </cell>
          <cell r="B990" t="str">
            <v>Muret Suprema sculpté</v>
          </cell>
          <cell r="C990">
            <v>24</v>
          </cell>
          <cell r="D990">
            <v>1</v>
          </cell>
          <cell r="E990">
            <v>8</v>
          </cell>
          <cell r="F990">
            <v>24</v>
          </cell>
        </row>
        <row r="991">
          <cell r="A991" t="str">
            <v>007780</v>
          </cell>
          <cell r="B991" t="str">
            <v>Marche Borealis</v>
          </cell>
          <cell r="C991">
            <v>32</v>
          </cell>
          <cell r="D991">
            <v>4</v>
          </cell>
          <cell r="E991">
            <v>8</v>
          </cell>
          <cell r="F991">
            <v>32</v>
          </cell>
        </row>
        <row r="992">
          <cell r="A992" t="str">
            <v>007781</v>
          </cell>
          <cell r="B992" t="str">
            <v>Marche Borealis</v>
          </cell>
          <cell r="C992">
            <v>32</v>
          </cell>
          <cell r="D992">
            <v>4</v>
          </cell>
          <cell r="E992">
            <v>8</v>
          </cell>
          <cell r="F992">
            <v>32</v>
          </cell>
        </row>
        <row r="993">
          <cell r="A993" t="str">
            <v>007782</v>
          </cell>
          <cell r="B993" t="str">
            <v>Marche Borealis</v>
          </cell>
          <cell r="C993">
            <v>32</v>
          </cell>
          <cell r="D993">
            <v>4</v>
          </cell>
          <cell r="E993">
            <v>8</v>
          </cell>
          <cell r="F993">
            <v>32</v>
          </cell>
        </row>
        <row r="994">
          <cell r="A994" t="str">
            <v>000641</v>
          </cell>
          <cell r="B994" t="str">
            <v>Marche Maya</v>
          </cell>
          <cell r="C994">
            <v>10.6</v>
          </cell>
          <cell r="D994">
            <v>10.6</v>
          </cell>
          <cell r="F994">
            <v>10.6</v>
          </cell>
        </row>
        <row r="995">
          <cell r="A995" t="str">
            <v>000642</v>
          </cell>
          <cell r="B995" t="str">
            <v>Marche Maya</v>
          </cell>
          <cell r="C995">
            <v>10.6</v>
          </cell>
          <cell r="D995">
            <v>10.6</v>
          </cell>
          <cell r="F995">
            <v>10.6</v>
          </cell>
        </row>
        <row r="996">
          <cell r="A996" t="str">
            <v>000643</v>
          </cell>
          <cell r="B996" t="str">
            <v>Marche Maya</v>
          </cell>
          <cell r="C996">
            <v>10.6</v>
          </cell>
          <cell r="D996">
            <v>10.6</v>
          </cell>
          <cell r="F996">
            <v>10.6</v>
          </cell>
        </row>
        <row r="997">
          <cell r="A997" t="str">
            <v>000644</v>
          </cell>
          <cell r="B997" t="str">
            <v>Marche Maya</v>
          </cell>
          <cell r="C997">
            <v>10.6</v>
          </cell>
          <cell r="D997">
            <v>10.6</v>
          </cell>
          <cell r="F997">
            <v>10.6</v>
          </cell>
        </row>
        <row r="998">
          <cell r="A998" t="str">
            <v>007887</v>
          </cell>
          <cell r="B998" t="str">
            <v>Marche Raffinato</v>
          </cell>
          <cell r="C998">
            <v>31.5</v>
          </cell>
          <cell r="D998">
            <v>3.5</v>
          </cell>
          <cell r="E998">
            <v>10.5</v>
          </cell>
          <cell r="F998">
            <v>31.5</v>
          </cell>
        </row>
        <row r="999">
          <cell r="A999" t="str">
            <v>007888</v>
          </cell>
          <cell r="B999" t="str">
            <v>Marche Raffinato</v>
          </cell>
          <cell r="C999">
            <v>31.5</v>
          </cell>
          <cell r="D999">
            <v>3.5</v>
          </cell>
          <cell r="E999">
            <v>10.5</v>
          </cell>
          <cell r="F999">
            <v>31.5</v>
          </cell>
        </row>
        <row r="1000">
          <cell r="A1000" t="str">
            <v>007889</v>
          </cell>
          <cell r="B1000" t="str">
            <v>Marche Raffinato</v>
          </cell>
          <cell r="C1000">
            <v>31.5</v>
          </cell>
          <cell r="D1000">
            <v>3.5</v>
          </cell>
          <cell r="E1000">
            <v>10.5</v>
          </cell>
          <cell r="F1000">
            <v>31.5</v>
          </cell>
        </row>
        <row r="1001">
          <cell r="A1001" t="str">
            <v>000484</v>
          </cell>
          <cell r="B1001" t="str">
            <v>Marche Rocka 48"</v>
          </cell>
          <cell r="C1001">
            <v>32</v>
          </cell>
          <cell r="D1001">
            <v>4</v>
          </cell>
          <cell r="E1001">
            <v>8</v>
          </cell>
          <cell r="F1001">
            <v>32</v>
          </cell>
        </row>
        <row r="1002">
          <cell r="A1002" t="str">
            <v>000485</v>
          </cell>
          <cell r="B1002" t="str">
            <v>Marche Rocka 48"</v>
          </cell>
          <cell r="C1002">
            <v>32</v>
          </cell>
          <cell r="D1002">
            <v>4</v>
          </cell>
          <cell r="E1002">
            <v>8</v>
          </cell>
          <cell r="F1002">
            <v>32</v>
          </cell>
        </row>
        <row r="1003">
          <cell r="A1003" t="str">
            <v>000486</v>
          </cell>
          <cell r="B1003" t="str">
            <v>Marche Rocka 48"</v>
          </cell>
          <cell r="C1003">
            <v>32</v>
          </cell>
          <cell r="D1003">
            <v>4</v>
          </cell>
          <cell r="E1003">
            <v>8</v>
          </cell>
          <cell r="F1003">
            <v>32</v>
          </cell>
        </row>
        <row r="1004">
          <cell r="A1004" t="str">
            <v>000487</v>
          </cell>
          <cell r="B1004" t="str">
            <v>Marche Rocka 48"</v>
          </cell>
          <cell r="C1004">
            <v>32</v>
          </cell>
          <cell r="D1004">
            <v>4</v>
          </cell>
          <cell r="E1004">
            <v>8</v>
          </cell>
          <cell r="F1004">
            <v>32</v>
          </cell>
        </row>
        <row r="1005">
          <cell r="A1005" t="str">
            <v>007664</v>
          </cell>
          <cell r="B1005" t="str">
            <v>Marche Rocka kit</v>
          </cell>
          <cell r="C1005">
            <v>19.88</v>
          </cell>
          <cell r="E1005">
            <v>6.63</v>
          </cell>
          <cell r="F1005">
            <v>19.88</v>
          </cell>
          <cell r="G1005">
            <v>9.94</v>
          </cell>
        </row>
        <row r="1006">
          <cell r="A1006" t="str">
            <v>007665</v>
          </cell>
          <cell r="B1006" t="str">
            <v>Marche Rocka kit</v>
          </cell>
          <cell r="C1006">
            <v>19.88</v>
          </cell>
          <cell r="E1006">
            <v>6.63</v>
          </cell>
          <cell r="F1006">
            <v>19.88</v>
          </cell>
          <cell r="G1006">
            <v>9.94</v>
          </cell>
        </row>
        <row r="1007">
          <cell r="A1007" t="str">
            <v>007666</v>
          </cell>
          <cell r="B1007" t="str">
            <v>Marche Rocka kit</v>
          </cell>
          <cell r="C1007">
            <v>19.88</v>
          </cell>
          <cell r="E1007">
            <v>6.63</v>
          </cell>
          <cell r="F1007">
            <v>19.88</v>
          </cell>
          <cell r="G1007">
            <v>9.94</v>
          </cell>
        </row>
        <row r="1008">
          <cell r="A1008" t="str">
            <v>007667</v>
          </cell>
          <cell r="B1008" t="str">
            <v>Marche Rocka kit</v>
          </cell>
          <cell r="C1008">
            <v>19.88</v>
          </cell>
          <cell r="E1008">
            <v>6.63</v>
          </cell>
          <cell r="F1008">
            <v>19.88</v>
          </cell>
          <cell r="G1008">
            <v>9.94</v>
          </cell>
        </row>
        <row r="1009">
          <cell r="A1009" t="str">
            <v>007660</v>
          </cell>
          <cell r="B1009" t="str">
            <v>Marche York 60"</v>
          </cell>
          <cell r="C1009">
            <v>10</v>
          </cell>
          <cell r="D1009">
            <v>5</v>
          </cell>
          <cell r="E1009">
            <v>10</v>
          </cell>
          <cell r="F1009">
            <v>10</v>
          </cell>
        </row>
        <row r="1010">
          <cell r="A1010" t="str">
            <v>007661</v>
          </cell>
          <cell r="B1010" t="str">
            <v>Marche York 60"</v>
          </cell>
          <cell r="C1010">
            <v>10</v>
          </cell>
          <cell r="D1010">
            <v>5</v>
          </cell>
          <cell r="E1010">
            <v>10</v>
          </cell>
          <cell r="F1010">
            <v>10</v>
          </cell>
        </row>
        <row r="1011">
          <cell r="A1011" t="str">
            <v>007662</v>
          </cell>
          <cell r="B1011" t="str">
            <v>Marche York 60"</v>
          </cell>
          <cell r="C1011">
            <v>10</v>
          </cell>
          <cell r="D1011">
            <v>5</v>
          </cell>
          <cell r="E1011">
            <v>10</v>
          </cell>
          <cell r="F1011">
            <v>10</v>
          </cell>
        </row>
        <row r="1012">
          <cell r="A1012" t="str">
            <v>007663</v>
          </cell>
          <cell r="B1012" t="str">
            <v>Marche York 60"</v>
          </cell>
          <cell r="C1012">
            <v>10</v>
          </cell>
          <cell r="D1012">
            <v>5</v>
          </cell>
          <cell r="E1012">
            <v>10</v>
          </cell>
          <cell r="F1012">
            <v>10</v>
          </cell>
        </row>
        <row r="1013">
          <cell r="A1013" t="str">
            <v>000492</v>
          </cell>
          <cell r="B1013" t="str">
            <v>Système recouv. Blu 45 mm ardoise</v>
          </cell>
          <cell r="C1013">
            <v>127.44</v>
          </cell>
          <cell r="E1013">
            <v>10.62</v>
          </cell>
          <cell r="F1013">
            <v>127.44</v>
          </cell>
        </row>
        <row r="1014">
          <cell r="A1014" t="str">
            <v>000493</v>
          </cell>
          <cell r="B1014" t="str">
            <v>Système recouv. Blu 45 mm ardoise</v>
          </cell>
          <cell r="C1014">
            <v>127.44</v>
          </cell>
          <cell r="E1014">
            <v>10.62</v>
          </cell>
          <cell r="F1014">
            <v>127.44</v>
          </cell>
        </row>
        <row r="1015">
          <cell r="A1015" t="str">
            <v>000498</v>
          </cell>
          <cell r="B1015" t="str">
            <v>Système recouv. Blu 45 mm ardoise</v>
          </cell>
          <cell r="C1015">
            <v>127.44</v>
          </cell>
          <cell r="E1015">
            <v>10.62</v>
          </cell>
          <cell r="F1015">
            <v>127.44</v>
          </cell>
        </row>
        <row r="1016">
          <cell r="A1016" t="str">
            <v>000494</v>
          </cell>
          <cell r="B1016" t="str">
            <v>Système recouv. Blu 45 mm ardoise</v>
          </cell>
          <cell r="C1016">
            <v>127.44</v>
          </cell>
          <cell r="E1016">
            <v>10.62</v>
          </cell>
          <cell r="F1016">
            <v>127.44</v>
          </cell>
        </row>
        <row r="1017">
          <cell r="A1017" t="str">
            <v>000495</v>
          </cell>
          <cell r="B1017" t="str">
            <v>Système recouv. Blu 45 mm ardoise</v>
          </cell>
          <cell r="C1017">
            <v>127.44</v>
          </cell>
          <cell r="E1017">
            <v>10.62</v>
          </cell>
          <cell r="F1017">
            <v>127.44</v>
          </cell>
        </row>
        <row r="1018">
          <cell r="A1018" t="str">
            <v>000496</v>
          </cell>
          <cell r="B1018" t="str">
            <v>Système recouv. Blu 45 mm ardoise</v>
          </cell>
          <cell r="C1018">
            <v>127.44</v>
          </cell>
          <cell r="E1018">
            <v>10.62</v>
          </cell>
          <cell r="F1018">
            <v>127.44</v>
          </cell>
        </row>
        <row r="1019">
          <cell r="A1019" t="str">
            <v>000497</v>
          </cell>
          <cell r="B1019" t="str">
            <v>Système recouv. Blu 45 mm ardoise</v>
          </cell>
          <cell r="C1019">
            <v>127.44</v>
          </cell>
          <cell r="E1019">
            <v>10.62</v>
          </cell>
          <cell r="F1019">
            <v>127.44</v>
          </cell>
        </row>
        <row r="1020">
          <cell r="A1020" t="str">
            <v>007101</v>
          </cell>
          <cell r="B1020" t="str">
            <v>Système recouv. Blu 45 mm lisse</v>
          </cell>
          <cell r="C1020">
            <v>127.44</v>
          </cell>
          <cell r="E1020">
            <v>10.62</v>
          </cell>
          <cell r="F1020">
            <v>127.44</v>
          </cell>
        </row>
        <row r="1021">
          <cell r="A1021" t="str">
            <v>007102</v>
          </cell>
          <cell r="B1021" t="str">
            <v>Système recouv. Blu 45 mm lisse</v>
          </cell>
          <cell r="C1021">
            <v>127.44</v>
          </cell>
          <cell r="E1021">
            <v>10.62</v>
          </cell>
          <cell r="F1021">
            <v>127.44</v>
          </cell>
        </row>
        <row r="1022">
          <cell r="A1022" t="str">
            <v>007103</v>
          </cell>
          <cell r="B1022" t="str">
            <v>Système recouv. Blu 45 mm lisse</v>
          </cell>
          <cell r="C1022">
            <v>127.44</v>
          </cell>
          <cell r="E1022">
            <v>10.62</v>
          </cell>
          <cell r="F1022">
            <v>127.44</v>
          </cell>
        </row>
        <row r="1023">
          <cell r="A1023" t="str">
            <v>007610</v>
          </cell>
          <cell r="B1023" t="str">
            <v>Système recouv. Blu 45 mm lisse</v>
          </cell>
          <cell r="C1023">
            <v>127.44</v>
          </cell>
          <cell r="E1023">
            <v>10.62</v>
          </cell>
          <cell r="F1023">
            <v>127.44</v>
          </cell>
        </row>
        <row r="1024">
          <cell r="A1024" t="str">
            <v>007611</v>
          </cell>
          <cell r="B1024" t="str">
            <v>Système recouv. Blu 45 mm lisse</v>
          </cell>
          <cell r="C1024">
            <v>127.44</v>
          </cell>
          <cell r="E1024">
            <v>10.62</v>
          </cell>
          <cell r="F1024">
            <v>127.44</v>
          </cell>
        </row>
        <row r="1025">
          <cell r="A1025" t="str">
            <v>007840</v>
          </cell>
          <cell r="B1025" t="str">
            <v>Système recouv. Blu 45 mm lisse</v>
          </cell>
          <cell r="C1025">
            <v>127.44</v>
          </cell>
          <cell r="E1025">
            <v>10.62</v>
          </cell>
          <cell r="F1025">
            <v>127.44</v>
          </cell>
        </row>
        <row r="1026">
          <cell r="A1026" t="str">
            <v>000475</v>
          </cell>
          <cell r="B1026" t="str">
            <v>Contremarche Venetian ardoise</v>
          </cell>
          <cell r="C1026">
            <v>64</v>
          </cell>
          <cell r="D1026">
            <v>1.3345</v>
          </cell>
          <cell r="E1026">
            <v>16</v>
          </cell>
          <cell r="F1026">
            <v>64</v>
          </cell>
        </row>
        <row r="1027">
          <cell r="A1027" t="str">
            <v>000476</v>
          </cell>
          <cell r="B1027" t="str">
            <v>Contremarche Venetian ardoise</v>
          </cell>
          <cell r="C1027">
            <v>64</v>
          </cell>
          <cell r="D1027">
            <v>1.3345</v>
          </cell>
          <cell r="E1027">
            <v>16</v>
          </cell>
          <cell r="F1027">
            <v>64</v>
          </cell>
        </row>
        <row r="1028">
          <cell r="A1028" t="str">
            <v>000477</v>
          </cell>
          <cell r="B1028" t="str">
            <v>Contremarche Venetian ardoise</v>
          </cell>
          <cell r="C1028">
            <v>64</v>
          </cell>
          <cell r="D1028">
            <v>1.3345</v>
          </cell>
          <cell r="E1028">
            <v>16</v>
          </cell>
          <cell r="F1028">
            <v>64</v>
          </cell>
        </row>
        <row r="1029">
          <cell r="A1029" t="str">
            <v>000478</v>
          </cell>
          <cell r="B1029" t="str">
            <v>Contremarche Venetian ardoise</v>
          </cell>
          <cell r="C1029">
            <v>64</v>
          </cell>
          <cell r="D1029">
            <v>1.3345</v>
          </cell>
          <cell r="E1029">
            <v>16</v>
          </cell>
          <cell r="F1029">
            <v>64</v>
          </cell>
        </row>
        <row r="1030">
          <cell r="A1030" t="str">
            <v>000479</v>
          </cell>
          <cell r="B1030" t="str">
            <v>Contremarche Venetian ardoise</v>
          </cell>
          <cell r="C1030">
            <v>64</v>
          </cell>
          <cell r="D1030">
            <v>1.3345</v>
          </cell>
          <cell r="E1030">
            <v>16</v>
          </cell>
          <cell r="F1030">
            <v>64</v>
          </cell>
        </row>
        <row r="1031">
          <cell r="A1031" t="str">
            <v>000480</v>
          </cell>
          <cell r="B1031" t="str">
            <v>Contremarche Venetian ardoise</v>
          </cell>
          <cell r="C1031">
            <v>64</v>
          </cell>
          <cell r="D1031">
            <v>1.3345</v>
          </cell>
          <cell r="E1031">
            <v>16</v>
          </cell>
          <cell r="F1031">
            <v>64</v>
          </cell>
        </row>
        <row r="1032">
          <cell r="A1032" t="str">
            <v>000481</v>
          </cell>
          <cell r="B1032" t="str">
            <v>Contremarche Venetian ardoise</v>
          </cell>
          <cell r="C1032">
            <v>64</v>
          </cell>
          <cell r="D1032">
            <v>1.3345</v>
          </cell>
          <cell r="E1032">
            <v>16</v>
          </cell>
          <cell r="F1032">
            <v>64</v>
          </cell>
        </row>
        <row r="1033">
          <cell r="A1033" t="str">
            <v>007104</v>
          </cell>
          <cell r="B1033" t="str">
            <v>Contremarche Venetian lisse</v>
          </cell>
          <cell r="C1033">
            <v>62.52</v>
          </cell>
          <cell r="D1033">
            <v>1.3025</v>
          </cell>
          <cell r="E1033">
            <v>15.63</v>
          </cell>
          <cell r="F1033">
            <v>62.52</v>
          </cell>
        </row>
        <row r="1034">
          <cell r="A1034" t="str">
            <v>007105</v>
          </cell>
          <cell r="B1034" t="str">
            <v>Contremarche Venetian lisse</v>
          </cell>
          <cell r="C1034">
            <v>62.52</v>
          </cell>
          <cell r="D1034">
            <v>1.3025</v>
          </cell>
          <cell r="E1034">
            <v>15.63</v>
          </cell>
          <cell r="F1034">
            <v>62.52</v>
          </cell>
        </row>
        <row r="1035">
          <cell r="A1035" t="str">
            <v>007106</v>
          </cell>
          <cell r="B1035" t="str">
            <v>Contremarche Venetian lisse</v>
          </cell>
          <cell r="C1035">
            <v>62.52</v>
          </cell>
          <cell r="D1035">
            <v>1.3025</v>
          </cell>
          <cell r="E1035">
            <v>15.63</v>
          </cell>
          <cell r="F1035">
            <v>62.52</v>
          </cell>
        </row>
        <row r="1036">
          <cell r="A1036" t="str">
            <v>007851</v>
          </cell>
          <cell r="B1036" t="str">
            <v>Contremarche Venetian lisse</v>
          </cell>
          <cell r="C1036">
            <v>62.52</v>
          </cell>
          <cell r="D1036">
            <v>1.3025</v>
          </cell>
          <cell r="E1036">
            <v>15.63</v>
          </cell>
          <cell r="F1036">
            <v>62.52</v>
          </cell>
        </row>
        <row r="1037">
          <cell r="A1037" t="str">
            <v>007852</v>
          </cell>
          <cell r="B1037" t="str">
            <v>Contremarche Venetian lisse</v>
          </cell>
          <cell r="C1037">
            <v>62.52</v>
          </cell>
          <cell r="D1037">
            <v>1.3025</v>
          </cell>
          <cell r="E1037">
            <v>15.63</v>
          </cell>
          <cell r="F1037">
            <v>62.52</v>
          </cell>
        </row>
        <row r="1038">
          <cell r="A1038" t="str">
            <v>000467</v>
          </cell>
          <cell r="B1038" t="str">
            <v>Couronnement Venetian ardoise</v>
          </cell>
          <cell r="C1038">
            <v>64</v>
          </cell>
          <cell r="D1038">
            <v>1.3345</v>
          </cell>
          <cell r="E1038">
            <v>8</v>
          </cell>
          <cell r="F1038">
            <v>64</v>
          </cell>
        </row>
        <row r="1039">
          <cell r="A1039" t="str">
            <v>000468</v>
          </cell>
          <cell r="B1039" t="str">
            <v>Couronnement Venetian ardoise</v>
          </cell>
          <cell r="C1039">
            <v>64</v>
          </cell>
          <cell r="D1039">
            <v>1.3345</v>
          </cell>
          <cell r="E1039">
            <v>8</v>
          </cell>
          <cell r="F1039">
            <v>64</v>
          </cell>
        </row>
        <row r="1040">
          <cell r="A1040" t="str">
            <v>000469</v>
          </cell>
          <cell r="B1040" t="str">
            <v>Couronnement Venetian ardoise</v>
          </cell>
          <cell r="C1040">
            <v>64</v>
          </cell>
          <cell r="D1040">
            <v>1.3345</v>
          </cell>
          <cell r="E1040">
            <v>8</v>
          </cell>
          <cell r="F1040">
            <v>64</v>
          </cell>
        </row>
        <row r="1041">
          <cell r="A1041" t="str">
            <v>000470</v>
          </cell>
          <cell r="B1041" t="str">
            <v>Couronnement Venetian ardoise</v>
          </cell>
          <cell r="C1041">
            <v>64</v>
          </cell>
          <cell r="D1041">
            <v>1.3345</v>
          </cell>
          <cell r="E1041">
            <v>8</v>
          </cell>
          <cell r="F1041">
            <v>64</v>
          </cell>
        </row>
        <row r="1042">
          <cell r="A1042" t="str">
            <v>000471</v>
          </cell>
          <cell r="B1042" t="str">
            <v>Couronnement Venetian ardoise</v>
          </cell>
          <cell r="C1042">
            <v>64</v>
          </cell>
          <cell r="D1042">
            <v>1.3345</v>
          </cell>
          <cell r="E1042">
            <v>8</v>
          </cell>
          <cell r="F1042">
            <v>64</v>
          </cell>
        </row>
        <row r="1043">
          <cell r="A1043" t="str">
            <v>000472</v>
          </cell>
          <cell r="B1043" t="str">
            <v>Couronnement Venetian ardoise</v>
          </cell>
          <cell r="C1043">
            <v>64</v>
          </cell>
          <cell r="D1043">
            <v>1.3345</v>
          </cell>
          <cell r="E1043">
            <v>8</v>
          </cell>
          <cell r="F1043">
            <v>64</v>
          </cell>
        </row>
        <row r="1044">
          <cell r="A1044" t="str">
            <v>000473</v>
          </cell>
          <cell r="B1044" t="str">
            <v>Couronnement Venetian ardoise</v>
          </cell>
          <cell r="C1044">
            <v>64</v>
          </cell>
          <cell r="D1044">
            <v>1.3345</v>
          </cell>
          <cell r="E1044">
            <v>8</v>
          </cell>
          <cell r="F1044">
            <v>64</v>
          </cell>
        </row>
        <row r="1045">
          <cell r="A1045" t="str">
            <v>007119</v>
          </cell>
          <cell r="B1045" t="str">
            <v>Couronnement Venetian lisse</v>
          </cell>
          <cell r="C1045">
            <v>62.52</v>
          </cell>
          <cell r="D1045">
            <v>1.3025</v>
          </cell>
          <cell r="E1045">
            <v>7.81</v>
          </cell>
          <cell r="F1045">
            <v>62.52</v>
          </cell>
        </row>
        <row r="1046">
          <cell r="A1046" t="str">
            <v>007120</v>
          </cell>
          <cell r="B1046" t="str">
            <v>Couronnement Venetian lisse</v>
          </cell>
          <cell r="C1046">
            <v>62.52</v>
          </cell>
          <cell r="D1046">
            <v>1.3025</v>
          </cell>
          <cell r="E1046">
            <v>7.81</v>
          </cell>
          <cell r="F1046">
            <v>62.52</v>
          </cell>
        </row>
        <row r="1047">
          <cell r="A1047" t="str">
            <v>007121</v>
          </cell>
          <cell r="B1047" t="str">
            <v>Couronnement Venetian lisse</v>
          </cell>
          <cell r="C1047">
            <v>62.52</v>
          </cell>
          <cell r="D1047">
            <v>1.3025</v>
          </cell>
          <cell r="E1047">
            <v>7.81</v>
          </cell>
          <cell r="F1047">
            <v>62.52</v>
          </cell>
        </row>
        <row r="1048">
          <cell r="A1048" t="str">
            <v>007853</v>
          </cell>
          <cell r="B1048" t="str">
            <v>Couronnement Venetian lisse</v>
          </cell>
          <cell r="C1048">
            <v>62.52</v>
          </cell>
          <cell r="D1048">
            <v>1.3025</v>
          </cell>
          <cell r="E1048">
            <v>7.81</v>
          </cell>
          <cell r="F1048">
            <v>62.52</v>
          </cell>
        </row>
        <row r="1049">
          <cell r="A1049" t="str">
            <v>007854</v>
          </cell>
          <cell r="B1049" t="str">
            <v>Couronnement Venetian lisse</v>
          </cell>
          <cell r="C1049">
            <v>62.52</v>
          </cell>
          <cell r="D1049">
            <v>1.3025</v>
          </cell>
          <cell r="E1049">
            <v>7.81</v>
          </cell>
          <cell r="F1049">
            <v>62.52</v>
          </cell>
        </row>
        <row r="1050">
          <cell r="A1050" t="str">
            <v>000403</v>
          </cell>
          <cell r="B1050" t="str">
            <v>Couronnement Antique Architectural</v>
          </cell>
          <cell r="C1050">
            <v>66</v>
          </cell>
          <cell r="E1050">
            <v>8.25</v>
          </cell>
          <cell r="F1050">
            <v>66</v>
          </cell>
          <cell r="G1050">
            <v>2.75</v>
          </cell>
        </row>
        <row r="1051">
          <cell r="A1051" t="str">
            <v>000405</v>
          </cell>
          <cell r="B1051" t="str">
            <v>Couronnement Antique Architectural</v>
          </cell>
          <cell r="C1051">
            <v>66</v>
          </cell>
          <cell r="E1051">
            <v>8.25</v>
          </cell>
          <cell r="F1051">
            <v>66</v>
          </cell>
          <cell r="G1051">
            <v>2.75</v>
          </cell>
        </row>
        <row r="1052">
          <cell r="A1052" t="str">
            <v>000406</v>
          </cell>
          <cell r="B1052" t="str">
            <v>Couronnement Antique Architectural</v>
          </cell>
          <cell r="C1052">
            <v>66</v>
          </cell>
          <cell r="E1052">
            <v>8.25</v>
          </cell>
          <cell r="F1052">
            <v>66</v>
          </cell>
          <cell r="G1052">
            <v>2.75</v>
          </cell>
        </row>
        <row r="1053">
          <cell r="A1053" t="str">
            <v>000409</v>
          </cell>
          <cell r="B1053" t="str">
            <v>Couronnement Antique Architectural</v>
          </cell>
          <cell r="C1053">
            <v>66</v>
          </cell>
          <cell r="E1053">
            <v>8.25</v>
          </cell>
          <cell r="F1053">
            <v>66</v>
          </cell>
          <cell r="G1053">
            <v>2.75</v>
          </cell>
        </row>
        <row r="1054">
          <cell r="A1054" t="str">
            <v>000411</v>
          </cell>
          <cell r="B1054" t="str">
            <v>Couronnement Antique Architectural</v>
          </cell>
          <cell r="C1054">
            <v>66</v>
          </cell>
          <cell r="E1054">
            <v>8.25</v>
          </cell>
          <cell r="F1054">
            <v>66</v>
          </cell>
          <cell r="G1054">
            <v>2.75</v>
          </cell>
        </row>
        <row r="1055">
          <cell r="A1055" t="str">
            <v>000412</v>
          </cell>
          <cell r="B1055" t="str">
            <v>Couronnement Antique Architectural</v>
          </cell>
          <cell r="C1055">
            <v>66</v>
          </cell>
          <cell r="E1055">
            <v>8.25</v>
          </cell>
          <cell r="F1055">
            <v>66</v>
          </cell>
          <cell r="G1055">
            <v>2.75</v>
          </cell>
        </row>
        <row r="1056">
          <cell r="A1056" t="str">
            <v>000413</v>
          </cell>
          <cell r="B1056" t="str">
            <v>Couronnement Antique Architectural</v>
          </cell>
          <cell r="C1056">
            <v>66</v>
          </cell>
          <cell r="E1056">
            <v>8.25</v>
          </cell>
          <cell r="F1056">
            <v>66</v>
          </cell>
          <cell r="G1056">
            <v>2.75</v>
          </cell>
        </row>
        <row r="1057">
          <cell r="A1057" t="str">
            <v>000410</v>
          </cell>
          <cell r="B1057" t="str">
            <v>Couronnement Antique Architectural</v>
          </cell>
          <cell r="C1057">
            <v>66</v>
          </cell>
          <cell r="E1057">
            <v>8.25</v>
          </cell>
          <cell r="F1057">
            <v>66</v>
          </cell>
          <cell r="G1057">
            <v>2.75</v>
          </cell>
        </row>
        <row r="1058">
          <cell r="A1058" t="str">
            <v>000415</v>
          </cell>
          <cell r="B1058" t="str">
            <v>Couronnement Antique Architectural</v>
          </cell>
          <cell r="C1058">
            <v>66</v>
          </cell>
          <cell r="E1058">
            <v>8.25</v>
          </cell>
          <cell r="F1058">
            <v>66</v>
          </cell>
          <cell r="G1058">
            <v>2.75</v>
          </cell>
        </row>
        <row r="1059">
          <cell r="A1059" t="str">
            <v>001624</v>
          </cell>
          <cell r="B1059" t="str">
            <v>Couronnement Brandon</v>
          </cell>
          <cell r="C1059">
            <v>24</v>
          </cell>
          <cell r="D1059">
            <v>1.3345</v>
          </cell>
          <cell r="F1059">
            <v>24</v>
          </cell>
        </row>
        <row r="1060">
          <cell r="A1060" t="str">
            <v>001633</v>
          </cell>
          <cell r="B1060" t="str">
            <v>Couronnement Brandon</v>
          </cell>
          <cell r="C1060">
            <v>24</v>
          </cell>
          <cell r="D1060">
            <v>1.3345</v>
          </cell>
          <cell r="F1060">
            <v>24</v>
          </cell>
        </row>
        <row r="1061">
          <cell r="A1061" t="str">
            <v>001640</v>
          </cell>
          <cell r="B1061" t="str">
            <v>Couronnement Brandon</v>
          </cell>
          <cell r="C1061">
            <v>24</v>
          </cell>
          <cell r="D1061">
            <v>1.3345</v>
          </cell>
          <cell r="F1061">
            <v>24</v>
          </cell>
        </row>
        <row r="1062">
          <cell r="A1062" t="str">
            <v>001641</v>
          </cell>
          <cell r="B1062" t="str">
            <v>Couronnement Brandon</v>
          </cell>
          <cell r="C1062">
            <v>24</v>
          </cell>
          <cell r="D1062">
            <v>1.3345</v>
          </cell>
          <cell r="F1062">
            <v>24</v>
          </cell>
        </row>
        <row r="1063">
          <cell r="A1063" t="str">
            <v>001642</v>
          </cell>
          <cell r="B1063" t="str">
            <v>Couronnement Brandon</v>
          </cell>
          <cell r="C1063">
            <v>24</v>
          </cell>
          <cell r="D1063">
            <v>1.3345</v>
          </cell>
          <cell r="F1063">
            <v>24</v>
          </cell>
        </row>
        <row r="1064">
          <cell r="A1064" t="str">
            <v>000416</v>
          </cell>
          <cell r="B1064" t="str">
            <v>Couronnement Escala</v>
          </cell>
          <cell r="C1064">
            <v>56.7</v>
          </cell>
          <cell r="E1064">
            <v>8.1</v>
          </cell>
          <cell r="F1064">
            <v>56.7</v>
          </cell>
          <cell r="G1064">
            <v>2.75</v>
          </cell>
        </row>
        <row r="1065">
          <cell r="A1065" t="str">
            <v>000417</v>
          </cell>
          <cell r="B1065" t="str">
            <v>Couronnement Escala</v>
          </cell>
          <cell r="C1065">
            <v>56.7</v>
          </cell>
          <cell r="E1065">
            <v>8.1</v>
          </cell>
          <cell r="F1065">
            <v>56.7</v>
          </cell>
          <cell r="G1065">
            <v>2.75</v>
          </cell>
        </row>
        <row r="1066">
          <cell r="A1066" t="str">
            <v>000418</v>
          </cell>
          <cell r="B1066" t="str">
            <v>Couronnement Escala</v>
          </cell>
          <cell r="C1066">
            <v>56.7</v>
          </cell>
          <cell r="E1066">
            <v>8.1</v>
          </cell>
          <cell r="F1066">
            <v>56.7</v>
          </cell>
          <cell r="G1066">
            <v>2.75</v>
          </cell>
        </row>
        <row r="1067">
          <cell r="A1067" t="str">
            <v>000419</v>
          </cell>
          <cell r="B1067" t="str">
            <v>Couronnement Escala</v>
          </cell>
          <cell r="C1067">
            <v>56.7</v>
          </cell>
          <cell r="E1067">
            <v>8.1</v>
          </cell>
          <cell r="F1067">
            <v>56.7</v>
          </cell>
          <cell r="G1067">
            <v>2.75</v>
          </cell>
        </row>
        <row r="1068">
          <cell r="A1068" t="str">
            <v>000420</v>
          </cell>
          <cell r="B1068" t="str">
            <v>Couronnement Escala</v>
          </cell>
          <cell r="C1068">
            <v>56.7</v>
          </cell>
          <cell r="E1068">
            <v>8.1</v>
          </cell>
          <cell r="F1068">
            <v>56.7</v>
          </cell>
          <cell r="G1068">
            <v>2.75</v>
          </cell>
        </row>
        <row r="1069">
          <cell r="A1069" t="str">
            <v>000421</v>
          </cell>
          <cell r="B1069" t="str">
            <v>Couronnement Escala</v>
          </cell>
          <cell r="C1069">
            <v>56.7</v>
          </cell>
          <cell r="E1069">
            <v>8.1</v>
          </cell>
          <cell r="F1069">
            <v>56.7</v>
          </cell>
          <cell r="G1069">
            <v>2.75</v>
          </cell>
        </row>
        <row r="1070">
          <cell r="A1070" t="str">
            <v>000422</v>
          </cell>
          <cell r="B1070" t="str">
            <v>Couronnement Escala</v>
          </cell>
          <cell r="C1070">
            <v>56.7</v>
          </cell>
          <cell r="E1070">
            <v>8.1</v>
          </cell>
          <cell r="F1070">
            <v>56.7</v>
          </cell>
          <cell r="G1070">
            <v>2.75</v>
          </cell>
        </row>
        <row r="1071">
          <cell r="A1071" t="str">
            <v>001847</v>
          </cell>
          <cell r="B1071" t="str">
            <v>Couronnement Graphix</v>
          </cell>
          <cell r="C1071">
            <v>46.67</v>
          </cell>
          <cell r="D1071">
            <v>1.66785714285714</v>
          </cell>
          <cell r="E1071">
            <v>6.67</v>
          </cell>
          <cell r="F1071">
            <v>46.67</v>
          </cell>
        </row>
        <row r="1072">
          <cell r="A1072" t="str">
            <v>001848</v>
          </cell>
          <cell r="B1072" t="str">
            <v>Couronnement Graphix</v>
          </cell>
          <cell r="C1072">
            <v>46.67</v>
          </cell>
          <cell r="D1072">
            <v>1.66785714285714</v>
          </cell>
          <cell r="E1072">
            <v>6.67</v>
          </cell>
          <cell r="F1072">
            <v>46.67</v>
          </cell>
        </row>
        <row r="1073">
          <cell r="A1073" t="str">
            <v>001849</v>
          </cell>
          <cell r="B1073" t="str">
            <v>Couronnement Graphix</v>
          </cell>
          <cell r="C1073">
            <v>46.67</v>
          </cell>
          <cell r="D1073">
            <v>1.66785714285714</v>
          </cell>
          <cell r="E1073">
            <v>6.67</v>
          </cell>
          <cell r="F1073">
            <v>46.67</v>
          </cell>
        </row>
        <row r="1074">
          <cell r="A1074" t="str">
            <v>002245</v>
          </cell>
          <cell r="B1074" t="str">
            <v>Couron. Piedimonte 12x30</v>
          </cell>
          <cell r="C1074">
            <v>80</v>
          </cell>
          <cell r="D1074">
            <v>2.5</v>
          </cell>
          <cell r="E1074">
            <v>10</v>
          </cell>
          <cell r="F1074">
            <v>80</v>
          </cell>
        </row>
        <row r="1075">
          <cell r="A1075" t="str">
            <v>002246</v>
          </cell>
          <cell r="B1075" t="str">
            <v>Couron. Piedimonte 12x30</v>
          </cell>
          <cell r="C1075">
            <v>80</v>
          </cell>
          <cell r="D1075">
            <v>2.5</v>
          </cell>
          <cell r="E1075">
            <v>10</v>
          </cell>
          <cell r="F1075">
            <v>80</v>
          </cell>
        </row>
        <row r="1076">
          <cell r="A1076" t="str">
            <v>002247</v>
          </cell>
          <cell r="B1076" t="str">
            <v>Couron. Piedimonte 12x30</v>
          </cell>
          <cell r="C1076">
            <v>80</v>
          </cell>
          <cell r="D1076">
            <v>2.5</v>
          </cell>
          <cell r="E1076">
            <v>10</v>
          </cell>
          <cell r="F1076">
            <v>80</v>
          </cell>
        </row>
        <row r="1077">
          <cell r="A1077" t="str">
            <v>002248</v>
          </cell>
          <cell r="B1077" t="str">
            <v>Couron. Piedimonte 14x30</v>
          </cell>
          <cell r="C1077">
            <v>60</v>
          </cell>
          <cell r="D1077">
            <v>2.5</v>
          </cell>
          <cell r="E1077">
            <v>7.5</v>
          </cell>
          <cell r="F1077">
            <v>60</v>
          </cell>
        </row>
        <row r="1078">
          <cell r="A1078" t="str">
            <v>002249</v>
          </cell>
          <cell r="B1078" t="str">
            <v>Couron. Piedimonte 14x30</v>
          </cell>
          <cell r="C1078">
            <v>60</v>
          </cell>
          <cell r="D1078">
            <v>2.5</v>
          </cell>
          <cell r="E1078">
            <v>7.5</v>
          </cell>
          <cell r="F1078">
            <v>60</v>
          </cell>
        </row>
        <row r="1079">
          <cell r="A1079" t="str">
            <v>002250</v>
          </cell>
          <cell r="B1079" t="str">
            <v>Couron. Piedimonte 14x30</v>
          </cell>
          <cell r="C1079">
            <v>60</v>
          </cell>
          <cell r="D1079">
            <v>2.5</v>
          </cell>
          <cell r="E1079">
            <v>7.5</v>
          </cell>
          <cell r="F1079">
            <v>60</v>
          </cell>
        </row>
        <row r="1080">
          <cell r="A1080" t="str">
            <v>000612</v>
          </cell>
          <cell r="B1080" t="str">
            <v>Couronnement Prima 14"</v>
          </cell>
          <cell r="C1080">
            <v>64</v>
          </cell>
          <cell r="D1080">
            <v>1.3345</v>
          </cell>
          <cell r="E1080">
            <v>8</v>
          </cell>
          <cell r="F1080">
            <v>64</v>
          </cell>
        </row>
        <row r="1081">
          <cell r="A1081" t="str">
            <v>000614</v>
          </cell>
          <cell r="B1081" t="str">
            <v>Couronnement Prima 14"</v>
          </cell>
          <cell r="C1081">
            <v>64</v>
          </cell>
          <cell r="D1081">
            <v>1.3345</v>
          </cell>
          <cell r="E1081">
            <v>8</v>
          </cell>
          <cell r="F1081">
            <v>64</v>
          </cell>
        </row>
        <row r="1082">
          <cell r="A1082" t="str">
            <v>000615</v>
          </cell>
          <cell r="B1082" t="str">
            <v>Couronnement Prima 14"</v>
          </cell>
          <cell r="C1082">
            <v>64</v>
          </cell>
          <cell r="D1082">
            <v>1.3345</v>
          </cell>
          <cell r="E1082">
            <v>8</v>
          </cell>
          <cell r="F1082">
            <v>64</v>
          </cell>
        </row>
        <row r="1083">
          <cell r="A1083" t="str">
            <v>000616</v>
          </cell>
          <cell r="B1083" t="str">
            <v>Couronnement Prima 14"</v>
          </cell>
          <cell r="C1083">
            <v>64</v>
          </cell>
          <cell r="D1083">
            <v>1.3345</v>
          </cell>
          <cell r="E1083">
            <v>8</v>
          </cell>
          <cell r="F1083">
            <v>64</v>
          </cell>
        </row>
        <row r="1084">
          <cell r="A1084" t="str">
            <v>000617</v>
          </cell>
          <cell r="B1084" t="str">
            <v>Couronnement Prima 14"</v>
          </cell>
          <cell r="C1084">
            <v>64</v>
          </cell>
          <cell r="D1084">
            <v>1.3345</v>
          </cell>
          <cell r="E1084">
            <v>8</v>
          </cell>
          <cell r="F1084">
            <v>64</v>
          </cell>
        </row>
        <row r="1085">
          <cell r="A1085" t="str">
            <v>000618</v>
          </cell>
          <cell r="B1085" t="str">
            <v>Couronnement Prima 14"</v>
          </cell>
          <cell r="C1085">
            <v>64</v>
          </cell>
          <cell r="D1085">
            <v>1.3345</v>
          </cell>
          <cell r="E1085">
            <v>8</v>
          </cell>
          <cell r="F1085">
            <v>64</v>
          </cell>
        </row>
        <row r="1086">
          <cell r="A1086" t="str">
            <v>000619</v>
          </cell>
          <cell r="B1086" t="str">
            <v>Couronnement Prima 14"</v>
          </cell>
          <cell r="C1086">
            <v>64</v>
          </cell>
          <cell r="D1086">
            <v>1.3345</v>
          </cell>
          <cell r="E1086">
            <v>8</v>
          </cell>
          <cell r="F1086">
            <v>64</v>
          </cell>
        </row>
        <row r="1087">
          <cell r="A1087" t="str">
            <v>000621</v>
          </cell>
          <cell r="B1087" t="str">
            <v>Couronnement Prima 14" meulé</v>
          </cell>
          <cell r="C1087">
            <v>64</v>
          </cell>
          <cell r="D1087">
            <v>1.3345</v>
          </cell>
          <cell r="E1087">
            <v>8</v>
          </cell>
          <cell r="F1087">
            <v>64</v>
          </cell>
        </row>
        <row r="1088">
          <cell r="A1088" t="str">
            <v>000622</v>
          </cell>
          <cell r="B1088" t="str">
            <v>Couronnement Prima 14" meulé</v>
          </cell>
          <cell r="C1088">
            <v>64</v>
          </cell>
          <cell r="D1088">
            <v>1.3345</v>
          </cell>
          <cell r="E1088">
            <v>8</v>
          </cell>
          <cell r="F1088">
            <v>64</v>
          </cell>
        </row>
        <row r="1089">
          <cell r="A1089" t="str">
            <v>007634</v>
          </cell>
          <cell r="B1089" t="str">
            <v>Couronnement Prima 14" meulé</v>
          </cell>
          <cell r="C1089">
            <v>64</v>
          </cell>
          <cell r="D1089">
            <v>1.3345</v>
          </cell>
          <cell r="E1089">
            <v>8</v>
          </cell>
          <cell r="F1089">
            <v>64</v>
          </cell>
        </row>
        <row r="1090">
          <cell r="A1090" t="str">
            <v>007635</v>
          </cell>
          <cell r="B1090" t="str">
            <v>Couronnement Prima 14" meulé</v>
          </cell>
          <cell r="C1090">
            <v>64</v>
          </cell>
          <cell r="D1090">
            <v>1.3345</v>
          </cell>
          <cell r="E1090">
            <v>8</v>
          </cell>
          <cell r="F1090">
            <v>64</v>
          </cell>
        </row>
        <row r="1091">
          <cell r="A1091" t="str">
            <v>007894</v>
          </cell>
          <cell r="B1091" t="str">
            <v>Couronnement Prima 14" meulé</v>
          </cell>
          <cell r="C1091">
            <v>64</v>
          </cell>
          <cell r="D1091">
            <v>1.3345</v>
          </cell>
          <cell r="E1091">
            <v>8</v>
          </cell>
          <cell r="F1091">
            <v>64</v>
          </cell>
        </row>
        <row r="1092">
          <cell r="A1092" t="str">
            <v>007895</v>
          </cell>
          <cell r="B1092" t="str">
            <v>Couronnement Raffinato 14"x28" lisse</v>
          </cell>
          <cell r="C1092">
            <v>56</v>
          </cell>
          <cell r="D1092">
            <v>2.3333333335000002</v>
          </cell>
          <cell r="E1092">
            <v>3.4999989999999999</v>
          </cell>
          <cell r="F1092">
            <v>56</v>
          </cell>
        </row>
        <row r="1093">
          <cell r="A1093" t="str">
            <v>007896</v>
          </cell>
          <cell r="B1093" t="str">
            <v>Couronnement Raffinato 14"x28" lisse</v>
          </cell>
          <cell r="C1093">
            <v>56</v>
          </cell>
          <cell r="D1093">
            <v>2.3333333335000002</v>
          </cell>
          <cell r="E1093">
            <v>3.4999989999999999</v>
          </cell>
          <cell r="F1093">
            <v>56</v>
          </cell>
        </row>
        <row r="1094">
          <cell r="A1094" t="str">
            <v>007897</v>
          </cell>
          <cell r="B1094" t="str">
            <v>Couronnement Raffinato 14"x28" lisse</v>
          </cell>
          <cell r="C1094">
            <v>56</v>
          </cell>
          <cell r="D1094">
            <v>2.3333333335000002</v>
          </cell>
          <cell r="E1094">
            <v>3.4999989999999999</v>
          </cell>
          <cell r="F1094">
            <v>56</v>
          </cell>
        </row>
        <row r="1095">
          <cell r="A1095" t="str">
            <v>000361</v>
          </cell>
          <cell r="B1095" t="str">
            <v>Couronnement comptoir York 24x36</v>
          </cell>
          <cell r="C1095">
            <v>96</v>
          </cell>
          <cell r="D1095">
            <v>6</v>
          </cell>
          <cell r="E1095">
            <v>6</v>
          </cell>
          <cell r="F1095">
            <v>96</v>
          </cell>
        </row>
        <row r="1096">
          <cell r="A1096" t="str">
            <v>000362</v>
          </cell>
          <cell r="B1096" t="str">
            <v>Couronnement comptoir York 24x36</v>
          </cell>
          <cell r="C1096">
            <v>96</v>
          </cell>
          <cell r="D1096">
            <v>6</v>
          </cell>
          <cell r="E1096">
            <v>6</v>
          </cell>
          <cell r="F1096">
            <v>96</v>
          </cell>
        </row>
        <row r="1097">
          <cell r="A1097" t="str">
            <v>000363</v>
          </cell>
          <cell r="B1097" t="str">
            <v>Couronnement comptoir York 24x36</v>
          </cell>
          <cell r="C1097">
            <v>96</v>
          </cell>
          <cell r="D1097">
            <v>6</v>
          </cell>
          <cell r="E1097">
            <v>6</v>
          </cell>
          <cell r="F1097">
            <v>96</v>
          </cell>
        </row>
        <row r="1098">
          <cell r="A1098" t="str">
            <v>000364</v>
          </cell>
          <cell r="B1098" t="str">
            <v>Couronnement comptoir York 24x36</v>
          </cell>
          <cell r="C1098">
            <v>96</v>
          </cell>
          <cell r="D1098">
            <v>6</v>
          </cell>
          <cell r="E1098">
            <v>6</v>
          </cell>
          <cell r="F1098">
            <v>96</v>
          </cell>
        </row>
        <row r="1099">
          <cell r="A1099" t="str">
            <v>000365</v>
          </cell>
          <cell r="B1099" t="str">
            <v>Couronnement comptoir York 24x36</v>
          </cell>
          <cell r="C1099">
            <v>96</v>
          </cell>
          <cell r="D1099">
            <v>6</v>
          </cell>
          <cell r="E1099">
            <v>6</v>
          </cell>
          <cell r="F1099">
            <v>96</v>
          </cell>
        </row>
        <row r="1100">
          <cell r="A1100" t="str">
            <v>000356</v>
          </cell>
          <cell r="B1100" t="str">
            <v>Ensemble couronnement mur York</v>
          </cell>
          <cell r="C1100">
            <v>48</v>
          </cell>
          <cell r="E1100">
            <v>4</v>
          </cell>
          <cell r="F1100">
            <v>48</v>
          </cell>
          <cell r="G1100">
            <v>8</v>
          </cell>
        </row>
        <row r="1101">
          <cell r="A1101" t="str">
            <v>000357</v>
          </cell>
          <cell r="B1101" t="str">
            <v>Ensemble couronnement mur York</v>
          </cell>
          <cell r="C1101">
            <v>48</v>
          </cell>
          <cell r="E1101">
            <v>4</v>
          </cell>
          <cell r="F1101">
            <v>48</v>
          </cell>
          <cell r="G1101">
            <v>8</v>
          </cell>
        </row>
        <row r="1102">
          <cell r="A1102" t="str">
            <v>000358</v>
          </cell>
          <cell r="B1102" t="str">
            <v>Ensemble couronnement mur York</v>
          </cell>
          <cell r="C1102">
            <v>48</v>
          </cell>
          <cell r="E1102">
            <v>4</v>
          </cell>
          <cell r="F1102">
            <v>48</v>
          </cell>
          <cell r="G1102">
            <v>8</v>
          </cell>
        </row>
        <row r="1103">
          <cell r="A1103" t="str">
            <v>000359</v>
          </cell>
          <cell r="B1103" t="str">
            <v>Ensemble couronnement mur York</v>
          </cell>
          <cell r="C1103">
            <v>48</v>
          </cell>
          <cell r="E1103">
            <v>4</v>
          </cell>
          <cell r="F1103">
            <v>48</v>
          </cell>
          <cell r="G1103">
            <v>8</v>
          </cell>
        </row>
        <row r="1104">
          <cell r="A1104" t="str">
            <v>000360</v>
          </cell>
          <cell r="B1104" t="str">
            <v>Ensemble couronnement mur York</v>
          </cell>
          <cell r="C1104">
            <v>48</v>
          </cell>
          <cell r="E1104">
            <v>4</v>
          </cell>
          <cell r="F1104">
            <v>48</v>
          </cell>
          <cell r="G1104">
            <v>8</v>
          </cell>
        </row>
        <row r="1105">
          <cell r="A1105" t="str">
            <v>000366</v>
          </cell>
          <cell r="B1105" t="str">
            <v>Couronnement mur York 48"</v>
          </cell>
          <cell r="C1105">
            <v>48</v>
          </cell>
          <cell r="D1105">
            <v>4</v>
          </cell>
          <cell r="F1105">
            <v>48</v>
          </cell>
        </row>
        <row r="1106">
          <cell r="A1106" t="str">
            <v>000367</v>
          </cell>
          <cell r="B1106" t="str">
            <v>Couronnement mur York 48"</v>
          </cell>
          <cell r="C1106">
            <v>48</v>
          </cell>
          <cell r="D1106">
            <v>4</v>
          </cell>
          <cell r="F1106">
            <v>48</v>
          </cell>
        </row>
        <row r="1107">
          <cell r="A1107" t="str">
            <v>000368</v>
          </cell>
          <cell r="B1107" t="str">
            <v>Couronnement mur York 48"</v>
          </cell>
          <cell r="C1107">
            <v>48</v>
          </cell>
          <cell r="D1107">
            <v>4</v>
          </cell>
          <cell r="F1107">
            <v>48</v>
          </cell>
        </row>
        <row r="1108">
          <cell r="A1108" t="str">
            <v>000369</v>
          </cell>
          <cell r="B1108" t="str">
            <v>Couronnement mur York 48"</v>
          </cell>
          <cell r="C1108">
            <v>48</v>
          </cell>
          <cell r="D1108">
            <v>4</v>
          </cell>
          <cell r="F1108">
            <v>48</v>
          </cell>
        </row>
        <row r="1109">
          <cell r="A1109" t="str">
            <v>000370</v>
          </cell>
          <cell r="B1109" t="str">
            <v>Couronnement mur York 48"</v>
          </cell>
          <cell r="C1109">
            <v>48</v>
          </cell>
          <cell r="D1109">
            <v>4</v>
          </cell>
          <cell r="F1109">
            <v>48</v>
          </cell>
        </row>
        <row r="1110">
          <cell r="A1110" t="str">
            <v>000381</v>
          </cell>
          <cell r="B1110" t="str">
            <v>Top Arrondie</v>
          </cell>
          <cell r="C1110">
            <v>88.6</v>
          </cell>
          <cell r="D1110">
            <v>0.49222250000000001</v>
          </cell>
          <cell r="E1110">
            <v>22.15</v>
          </cell>
          <cell r="F1110">
            <v>88.6</v>
          </cell>
        </row>
        <row r="1111">
          <cell r="A1111" t="str">
            <v>000383</v>
          </cell>
          <cell r="B1111" t="str">
            <v>Top Arrondie</v>
          </cell>
          <cell r="C1111">
            <v>88.6</v>
          </cell>
          <cell r="D1111">
            <v>0.49222250000000001</v>
          </cell>
          <cell r="E1111">
            <v>22.15</v>
          </cell>
          <cell r="F1111">
            <v>88.6</v>
          </cell>
        </row>
        <row r="1112">
          <cell r="A1112" t="str">
            <v>000384</v>
          </cell>
          <cell r="B1112" t="str">
            <v>Top Arrondie</v>
          </cell>
          <cell r="C1112">
            <v>88.6</v>
          </cell>
          <cell r="D1112">
            <v>0.49222250000000001</v>
          </cell>
          <cell r="E1112">
            <v>22.15</v>
          </cell>
          <cell r="F1112">
            <v>88.6</v>
          </cell>
        </row>
        <row r="1113">
          <cell r="A1113" t="str">
            <v>000385</v>
          </cell>
          <cell r="B1113" t="str">
            <v>Top Arrondie</v>
          </cell>
          <cell r="C1113">
            <v>88.6</v>
          </cell>
          <cell r="D1113">
            <v>0.49222250000000001</v>
          </cell>
          <cell r="E1113">
            <v>22.15</v>
          </cell>
          <cell r="F1113">
            <v>88.6</v>
          </cell>
        </row>
        <row r="1114">
          <cell r="A1114" t="str">
            <v>000387</v>
          </cell>
          <cell r="B1114" t="str">
            <v>Top Arrondie</v>
          </cell>
          <cell r="C1114">
            <v>88.6</v>
          </cell>
          <cell r="D1114">
            <v>0.49222250000000001</v>
          </cell>
          <cell r="E1114">
            <v>22.15</v>
          </cell>
          <cell r="F1114">
            <v>88.6</v>
          </cell>
        </row>
        <row r="1115">
          <cell r="A1115" t="str">
            <v>000388</v>
          </cell>
          <cell r="B1115" t="str">
            <v>Top Arrondie</v>
          </cell>
          <cell r="C1115">
            <v>88.6</v>
          </cell>
          <cell r="D1115">
            <v>0.49222250000000001</v>
          </cell>
          <cell r="E1115">
            <v>22.15</v>
          </cell>
          <cell r="F1115">
            <v>88.6</v>
          </cell>
        </row>
        <row r="1116">
          <cell r="A1116" t="str">
            <v>000389</v>
          </cell>
          <cell r="B1116" t="str">
            <v>Top Arrondie</v>
          </cell>
          <cell r="C1116">
            <v>88.6</v>
          </cell>
          <cell r="D1116">
            <v>0.49222250000000001</v>
          </cell>
          <cell r="E1116">
            <v>22.15</v>
          </cell>
          <cell r="F1116">
            <v>88.6</v>
          </cell>
        </row>
        <row r="1117">
          <cell r="A1117" t="str">
            <v>000386</v>
          </cell>
          <cell r="B1117" t="str">
            <v>Top Arrondie noir onyx</v>
          </cell>
          <cell r="C1117">
            <v>44.3</v>
          </cell>
          <cell r="D1117">
            <v>0.49222250000000001</v>
          </cell>
          <cell r="E1117">
            <v>22.15</v>
          </cell>
          <cell r="F1117">
            <v>44.3</v>
          </cell>
        </row>
        <row r="1118">
          <cell r="A1118" t="str">
            <v>000391</v>
          </cell>
          <cell r="B1118" t="str">
            <v>Top Arrondie brun chocolat</v>
          </cell>
          <cell r="C1118">
            <v>44.3</v>
          </cell>
          <cell r="D1118">
            <v>0.49222250000000001</v>
          </cell>
          <cell r="E1118">
            <v>22.15</v>
          </cell>
          <cell r="F1118">
            <v>44.3</v>
          </cell>
        </row>
        <row r="1119">
          <cell r="A1119" t="str">
            <v>000386</v>
          </cell>
          <cell r="B1119" t="str">
            <v>Top Arrondie Grande nickel grisé</v>
          </cell>
          <cell r="C1119">
            <v>29.53</v>
          </cell>
          <cell r="D1119">
            <v>2.4608333333500001</v>
          </cell>
          <cell r="E1119">
            <v>4.92</v>
          </cell>
          <cell r="F1119">
            <v>29.53</v>
          </cell>
        </row>
        <row r="1120">
          <cell r="A1120" t="str">
            <v>000391</v>
          </cell>
          <cell r="B1120" t="str">
            <v>Top Arrondie Grande beige creme</v>
          </cell>
          <cell r="C1120">
            <v>29.53</v>
          </cell>
          <cell r="D1120">
            <v>2.4608333333500001</v>
          </cell>
          <cell r="E1120">
            <v>4.92</v>
          </cell>
          <cell r="F1120">
            <v>29.53</v>
          </cell>
        </row>
        <row r="1121">
          <cell r="A1121" t="str">
            <v>002251</v>
          </cell>
          <cell r="B1121" t="str">
            <v>Top Bali Travertina</v>
          </cell>
          <cell r="C1121">
            <v>37.340000000000003</v>
          </cell>
          <cell r="D1121">
            <v>1.3345</v>
          </cell>
          <cell r="E1121">
            <v>18.670000000000002</v>
          </cell>
          <cell r="F1121">
            <v>37.340000000000003</v>
          </cell>
        </row>
        <row r="1122">
          <cell r="A1122" t="str">
            <v>002252</v>
          </cell>
          <cell r="B1122" t="str">
            <v>Top Bali Travertina</v>
          </cell>
          <cell r="C1122">
            <v>37.340000000000003</v>
          </cell>
          <cell r="D1122">
            <v>1.3345</v>
          </cell>
          <cell r="E1122">
            <v>18.670000000000002</v>
          </cell>
          <cell r="F1122">
            <v>37.340000000000003</v>
          </cell>
        </row>
        <row r="1123">
          <cell r="A1123" t="str">
            <v>002253</v>
          </cell>
          <cell r="B1123" t="str">
            <v>Top Bali Travertina</v>
          </cell>
          <cell r="C1123">
            <v>37.340000000000003</v>
          </cell>
          <cell r="D1123">
            <v>1.3345</v>
          </cell>
          <cell r="E1123">
            <v>18.670000000000002</v>
          </cell>
          <cell r="F1123">
            <v>37.340000000000003</v>
          </cell>
        </row>
        <row r="1124">
          <cell r="A1124" t="str">
            <v>000596</v>
          </cell>
          <cell r="B1124" t="str">
            <v>Cour. Muro Naturale</v>
          </cell>
          <cell r="C1124">
            <v>58.3</v>
          </cell>
          <cell r="E1124">
            <v>7.29</v>
          </cell>
          <cell r="F1124">
            <v>58.3</v>
          </cell>
          <cell r="G1124">
            <v>3.65</v>
          </cell>
        </row>
        <row r="1125">
          <cell r="A1125" t="str">
            <v>000597</v>
          </cell>
          <cell r="B1125" t="str">
            <v>Cour. Muro Naturale</v>
          </cell>
          <cell r="C1125">
            <v>58.3</v>
          </cell>
          <cell r="E1125">
            <v>7.29</v>
          </cell>
          <cell r="F1125">
            <v>58.3</v>
          </cell>
          <cell r="G1125">
            <v>3.65</v>
          </cell>
        </row>
        <row r="1126">
          <cell r="A1126" t="str">
            <v>000598</v>
          </cell>
          <cell r="B1126" t="str">
            <v>Cour. Muro Naturale</v>
          </cell>
          <cell r="C1126">
            <v>58.3</v>
          </cell>
          <cell r="E1126">
            <v>7.29</v>
          </cell>
          <cell r="F1126">
            <v>58.3</v>
          </cell>
          <cell r="G1126">
            <v>3.65</v>
          </cell>
        </row>
        <row r="1127">
          <cell r="A1127" t="str">
            <v>002435</v>
          </cell>
          <cell r="B1127" t="str">
            <v>Couronnement Portofino</v>
          </cell>
          <cell r="C1127">
            <v>50.22</v>
          </cell>
          <cell r="F1127">
            <v>50.22</v>
          </cell>
          <cell r="G1127">
            <v>3.6</v>
          </cell>
        </row>
        <row r="1128">
          <cell r="A1128" t="str">
            <v>002436</v>
          </cell>
          <cell r="B1128" t="str">
            <v>Couronnement Portofino</v>
          </cell>
          <cell r="C1128">
            <v>50.22</v>
          </cell>
          <cell r="F1128">
            <v>50.22</v>
          </cell>
          <cell r="G1128">
            <v>3.6</v>
          </cell>
        </row>
        <row r="1129">
          <cell r="A1129" t="str">
            <v>002437</v>
          </cell>
          <cell r="B1129" t="str">
            <v>Couronnement Portofino</v>
          </cell>
          <cell r="C1129">
            <v>50.22</v>
          </cell>
          <cell r="F1129">
            <v>50.22</v>
          </cell>
          <cell r="G1129">
            <v>3.6</v>
          </cell>
        </row>
        <row r="1130">
          <cell r="A1130" t="str">
            <v>002438</v>
          </cell>
          <cell r="B1130" t="str">
            <v>Couronnement Portofino</v>
          </cell>
          <cell r="C1130">
            <v>50.22</v>
          </cell>
          <cell r="F1130">
            <v>50.22</v>
          </cell>
          <cell r="G1130">
            <v>3.6</v>
          </cell>
        </row>
        <row r="1131">
          <cell r="A1131" t="str">
            <v>002439</v>
          </cell>
          <cell r="B1131" t="str">
            <v>Couronnement Portofino</v>
          </cell>
          <cell r="C1131">
            <v>50.22</v>
          </cell>
          <cell r="F1131">
            <v>50.22</v>
          </cell>
          <cell r="G1131">
            <v>3.6</v>
          </cell>
        </row>
        <row r="1132">
          <cell r="A1132" t="str">
            <v>002440</v>
          </cell>
          <cell r="B1132" t="str">
            <v>Couronnement Portofino</v>
          </cell>
          <cell r="C1132">
            <v>50.22</v>
          </cell>
          <cell r="F1132">
            <v>50.22</v>
          </cell>
          <cell r="G1132">
            <v>3.6</v>
          </cell>
        </row>
        <row r="1133">
          <cell r="A1133" t="str">
            <v>002494</v>
          </cell>
          <cell r="B1133" t="str">
            <v>Couronnement colonne Piedimonte 28x28</v>
          </cell>
          <cell r="C1133">
            <v>32.664000000000001</v>
          </cell>
          <cell r="D1133">
            <v>5.4444444442000002</v>
          </cell>
          <cell r="F1133">
            <v>32.664000000000001</v>
          </cell>
        </row>
        <row r="1134">
          <cell r="A1134" t="str">
            <v>002495</v>
          </cell>
          <cell r="B1134" t="str">
            <v>Couronnement colonne Piedimonte 28x28</v>
          </cell>
          <cell r="C1134">
            <v>32.664000000000001</v>
          </cell>
          <cell r="D1134">
            <v>5.4444444442000002</v>
          </cell>
          <cell r="F1134">
            <v>32.664000000000001</v>
          </cell>
        </row>
        <row r="1135">
          <cell r="A1135" t="str">
            <v>002496</v>
          </cell>
          <cell r="B1135" t="str">
            <v>Couronnement colonne Piedimonte 28x28</v>
          </cell>
          <cell r="C1135">
            <v>32.664000000000001</v>
          </cell>
          <cell r="D1135">
            <v>5.4444444442000002</v>
          </cell>
          <cell r="F1135">
            <v>32.664000000000001</v>
          </cell>
        </row>
        <row r="1136">
          <cell r="A1136" t="str">
            <v>002497</v>
          </cell>
          <cell r="B1136" t="str">
            <v>Couronnement colonne Stonedge 28x28</v>
          </cell>
          <cell r="C1136">
            <v>32.659999999999997</v>
          </cell>
          <cell r="D1136">
            <v>5.4444444442000002</v>
          </cell>
          <cell r="F1136">
            <v>32.659999999999997</v>
          </cell>
        </row>
        <row r="1137">
          <cell r="A1137" t="str">
            <v>002498</v>
          </cell>
          <cell r="B1137" t="str">
            <v>Couronnement colonne Stonedge 28x28</v>
          </cell>
          <cell r="C1137">
            <v>32.659999999999997</v>
          </cell>
          <cell r="D1137">
            <v>5.4444444442000002</v>
          </cell>
          <cell r="F1137">
            <v>32.659999999999997</v>
          </cell>
        </row>
        <row r="1138">
          <cell r="A1138" t="str">
            <v>002499</v>
          </cell>
          <cell r="B1138" t="str">
            <v>Couronnement colonne Stonedge 28x28</v>
          </cell>
          <cell r="C1138">
            <v>32.659999999999997</v>
          </cell>
          <cell r="D1138">
            <v>5.4444444442000002</v>
          </cell>
          <cell r="F1138">
            <v>32.659999999999997</v>
          </cell>
        </row>
        <row r="1139">
          <cell r="A1139" t="str">
            <v>002484</v>
          </cell>
          <cell r="B1139" t="str">
            <v>Couronnement colonne York 28x28</v>
          </cell>
          <cell r="C1139">
            <v>32.659999999999997</v>
          </cell>
          <cell r="D1139">
            <v>5.4444444442000002</v>
          </cell>
          <cell r="F1139">
            <v>32.659999999999997</v>
          </cell>
        </row>
        <row r="1140">
          <cell r="A1140" t="str">
            <v>002485</v>
          </cell>
          <cell r="B1140" t="str">
            <v>Couronnement colonne York 28x28</v>
          </cell>
          <cell r="C1140">
            <v>32.659999999999997</v>
          </cell>
          <cell r="D1140">
            <v>5.4444444442000002</v>
          </cell>
          <cell r="F1140">
            <v>32.659999999999997</v>
          </cell>
        </row>
        <row r="1141">
          <cell r="A1141" t="str">
            <v>002486</v>
          </cell>
          <cell r="B1141" t="str">
            <v>Couronnement colonne York 28x28</v>
          </cell>
          <cell r="C1141">
            <v>32.659999999999997</v>
          </cell>
          <cell r="D1141">
            <v>5.4444444442000002</v>
          </cell>
          <cell r="F1141">
            <v>32.659999999999997</v>
          </cell>
        </row>
        <row r="1142">
          <cell r="A1142" t="str">
            <v>002487</v>
          </cell>
          <cell r="B1142" t="str">
            <v>Couronnement colonne York 28x28</v>
          </cell>
          <cell r="C1142">
            <v>32.659999999999997</v>
          </cell>
          <cell r="D1142">
            <v>5.4444444442000002</v>
          </cell>
          <cell r="F1142">
            <v>32.659999999999997</v>
          </cell>
        </row>
        <row r="1143">
          <cell r="A1143" t="str">
            <v>002488</v>
          </cell>
          <cell r="B1143" t="str">
            <v>Couronnement colonne York 28x28</v>
          </cell>
          <cell r="C1143">
            <v>32.659999999999997</v>
          </cell>
          <cell r="D1143">
            <v>5.4444444442000002</v>
          </cell>
          <cell r="F1143">
            <v>32.659999999999997</v>
          </cell>
        </row>
        <row r="1144">
          <cell r="A1144" t="str">
            <v>002489</v>
          </cell>
          <cell r="B1144" t="str">
            <v>Couronnement colonne York 32x32</v>
          </cell>
          <cell r="C1144">
            <v>32.659999999999997</v>
          </cell>
          <cell r="D1144">
            <v>5.4444444442000002</v>
          </cell>
          <cell r="F1144">
            <v>32.659999999999997</v>
          </cell>
        </row>
        <row r="1145">
          <cell r="A1145" t="str">
            <v>002490</v>
          </cell>
          <cell r="B1145" t="str">
            <v>Couronnement colonne York 32x32</v>
          </cell>
          <cell r="C1145">
            <v>32.659999999999997</v>
          </cell>
          <cell r="D1145">
            <v>5.4444444442000002</v>
          </cell>
          <cell r="F1145">
            <v>32.659999999999997</v>
          </cell>
        </row>
        <row r="1146">
          <cell r="A1146" t="str">
            <v>002491</v>
          </cell>
          <cell r="B1146" t="str">
            <v>Couronnement colonne York 32x32</v>
          </cell>
          <cell r="C1146">
            <v>32.659999999999997</v>
          </cell>
          <cell r="D1146">
            <v>5.4444444442000002</v>
          </cell>
          <cell r="F1146">
            <v>32.659999999999997</v>
          </cell>
        </row>
        <row r="1147">
          <cell r="A1147" t="str">
            <v>002492</v>
          </cell>
          <cell r="B1147" t="str">
            <v>Couronnement colonne York 32x32</v>
          </cell>
          <cell r="C1147">
            <v>32.659999999999997</v>
          </cell>
          <cell r="D1147">
            <v>5.4444444442000002</v>
          </cell>
          <cell r="F1147">
            <v>32.659999999999997</v>
          </cell>
        </row>
        <row r="1148">
          <cell r="A1148" t="str">
            <v>002493</v>
          </cell>
          <cell r="B1148" t="str">
            <v>Couronnement colonne York 32x32</v>
          </cell>
          <cell r="C1148">
            <v>32.659999999999997</v>
          </cell>
          <cell r="D1148">
            <v>5.4444444442000002</v>
          </cell>
          <cell r="F1148">
            <v>32.659999999999997</v>
          </cell>
        </row>
        <row r="1149">
          <cell r="A1149" t="str">
            <v>000455</v>
          </cell>
          <cell r="B1149" t="str">
            <v>Bordure Avignon</v>
          </cell>
          <cell r="C1149">
            <v>90</v>
          </cell>
          <cell r="D1149">
            <v>1</v>
          </cell>
          <cell r="E1149">
            <v>15</v>
          </cell>
          <cell r="F1149">
            <v>90</v>
          </cell>
        </row>
        <row r="1150">
          <cell r="A1150" t="str">
            <v>000457</v>
          </cell>
          <cell r="B1150" t="str">
            <v>Bordure Avignon</v>
          </cell>
          <cell r="C1150">
            <v>90</v>
          </cell>
          <cell r="D1150">
            <v>1</v>
          </cell>
          <cell r="E1150">
            <v>15</v>
          </cell>
          <cell r="F1150">
            <v>90</v>
          </cell>
        </row>
        <row r="1151">
          <cell r="A1151" t="str">
            <v>000458</v>
          </cell>
          <cell r="B1151" t="str">
            <v>Bordure Avignon</v>
          </cell>
          <cell r="C1151">
            <v>90</v>
          </cell>
          <cell r="D1151">
            <v>1</v>
          </cell>
          <cell r="E1151">
            <v>15</v>
          </cell>
          <cell r="F1151">
            <v>90</v>
          </cell>
        </row>
        <row r="1152">
          <cell r="A1152" t="str">
            <v>000459</v>
          </cell>
          <cell r="B1152" t="str">
            <v>Bordure Avignon</v>
          </cell>
          <cell r="C1152">
            <v>90</v>
          </cell>
          <cell r="D1152">
            <v>1</v>
          </cell>
          <cell r="E1152">
            <v>15</v>
          </cell>
          <cell r="F1152">
            <v>90</v>
          </cell>
        </row>
        <row r="1153">
          <cell r="A1153" t="str">
            <v>000460</v>
          </cell>
          <cell r="B1153" t="str">
            <v>Bordure Avignon</v>
          </cell>
          <cell r="C1153">
            <v>90</v>
          </cell>
          <cell r="D1153">
            <v>1</v>
          </cell>
          <cell r="E1153">
            <v>15</v>
          </cell>
          <cell r="F1153">
            <v>90</v>
          </cell>
        </row>
        <row r="1154">
          <cell r="A1154" t="str">
            <v>000461</v>
          </cell>
          <cell r="B1154" t="str">
            <v>Bordure Avignon</v>
          </cell>
          <cell r="C1154">
            <v>90</v>
          </cell>
          <cell r="D1154">
            <v>1</v>
          </cell>
          <cell r="E1154">
            <v>15</v>
          </cell>
          <cell r="F1154">
            <v>90</v>
          </cell>
        </row>
        <row r="1155">
          <cell r="A1155" t="str">
            <v>007783</v>
          </cell>
          <cell r="B1155" t="str">
            <v>Bordure Borealis</v>
          </cell>
          <cell r="C1155">
            <v>32</v>
          </cell>
          <cell r="D1155">
            <v>2</v>
          </cell>
          <cell r="E1155">
            <v>8</v>
          </cell>
          <cell r="F1155">
            <v>32</v>
          </cell>
        </row>
        <row r="1156">
          <cell r="A1156" t="str">
            <v>007784</v>
          </cell>
          <cell r="B1156" t="str">
            <v>Bordure Borealis</v>
          </cell>
          <cell r="C1156">
            <v>32</v>
          </cell>
          <cell r="D1156">
            <v>2</v>
          </cell>
          <cell r="E1156">
            <v>8</v>
          </cell>
          <cell r="F1156">
            <v>32</v>
          </cell>
        </row>
        <row r="1157">
          <cell r="A1157" t="str">
            <v>007785</v>
          </cell>
          <cell r="B1157" t="str">
            <v>Bordure Borealis</v>
          </cell>
          <cell r="C1157">
            <v>32</v>
          </cell>
          <cell r="D1157">
            <v>2</v>
          </cell>
          <cell r="E1157">
            <v>8</v>
          </cell>
          <cell r="F1157">
            <v>32</v>
          </cell>
        </row>
        <row r="1158">
          <cell r="A1158" t="str">
            <v>007910</v>
          </cell>
          <cell r="B1158" t="str">
            <v>Bordure Brandon</v>
          </cell>
          <cell r="C1158">
            <v>140.75</v>
          </cell>
          <cell r="E1158">
            <v>34.19</v>
          </cell>
          <cell r="F1158">
            <v>140.75</v>
          </cell>
          <cell r="G1158">
            <v>3.2</v>
          </cell>
        </row>
        <row r="1159">
          <cell r="A1159" t="str">
            <v>007911</v>
          </cell>
          <cell r="B1159" t="str">
            <v>Bordure Brandon</v>
          </cell>
          <cell r="C1159">
            <v>140.75</v>
          </cell>
          <cell r="E1159">
            <v>34.19</v>
          </cell>
          <cell r="F1159">
            <v>140.75</v>
          </cell>
          <cell r="G1159">
            <v>3.2</v>
          </cell>
        </row>
        <row r="1160">
          <cell r="A1160" t="str">
            <v>007912</v>
          </cell>
          <cell r="B1160" t="str">
            <v>Bordure Brandon</v>
          </cell>
          <cell r="C1160">
            <v>140.75</v>
          </cell>
          <cell r="E1160">
            <v>34.19</v>
          </cell>
          <cell r="F1160">
            <v>140.75</v>
          </cell>
          <cell r="G1160">
            <v>3.2</v>
          </cell>
        </row>
        <row r="1161">
          <cell r="A1161" t="str">
            <v>007913</v>
          </cell>
          <cell r="B1161" t="str">
            <v>Bordure Brandon</v>
          </cell>
          <cell r="C1161">
            <v>140.75</v>
          </cell>
          <cell r="E1161">
            <v>34.19</v>
          </cell>
          <cell r="F1161">
            <v>140.75</v>
          </cell>
          <cell r="G1161">
            <v>3.2</v>
          </cell>
        </row>
        <row r="1162">
          <cell r="A1162" t="str">
            <v>008161</v>
          </cell>
          <cell r="B1162" t="str">
            <v>Bordure Brandon</v>
          </cell>
          <cell r="C1162">
            <v>140.75</v>
          </cell>
          <cell r="E1162">
            <v>34.19</v>
          </cell>
          <cell r="F1162">
            <v>140.75</v>
          </cell>
          <cell r="G1162">
            <v>3.2</v>
          </cell>
        </row>
        <row r="1163">
          <cell r="A1163" t="str">
            <v>007914</v>
          </cell>
          <cell r="B1163" t="str">
            <v>Bordure Brandon</v>
          </cell>
          <cell r="C1163">
            <v>140.75</v>
          </cell>
          <cell r="E1163">
            <v>34.19</v>
          </cell>
          <cell r="F1163">
            <v>140.75</v>
          </cell>
          <cell r="G1163">
            <v>3.2</v>
          </cell>
        </row>
        <row r="1164">
          <cell r="A1164" t="str">
            <v>000445</v>
          </cell>
          <cell r="B1164" t="str">
            <v>Bordure Pietra</v>
          </cell>
          <cell r="C1164">
            <v>96</v>
          </cell>
          <cell r="E1164">
            <v>24</v>
          </cell>
          <cell r="F1164">
            <v>96</v>
          </cell>
          <cell r="G1164">
            <v>3</v>
          </cell>
        </row>
        <row r="1165">
          <cell r="A1165" t="str">
            <v>000448</v>
          </cell>
          <cell r="B1165" t="str">
            <v>Bordure Pietra</v>
          </cell>
          <cell r="C1165">
            <v>96</v>
          </cell>
          <cell r="E1165">
            <v>24</v>
          </cell>
          <cell r="F1165">
            <v>96</v>
          </cell>
          <cell r="G1165">
            <v>3</v>
          </cell>
        </row>
        <row r="1166">
          <cell r="A1166" t="str">
            <v>000449</v>
          </cell>
          <cell r="B1166" t="str">
            <v>Bordure Pietra</v>
          </cell>
          <cell r="C1166">
            <v>96</v>
          </cell>
          <cell r="E1166">
            <v>24</v>
          </cell>
          <cell r="F1166">
            <v>96</v>
          </cell>
          <cell r="G1166">
            <v>3</v>
          </cell>
        </row>
        <row r="1167">
          <cell r="A1167" t="str">
            <v>000450</v>
          </cell>
          <cell r="B1167" t="str">
            <v>Bordure Pietra</v>
          </cell>
          <cell r="C1167">
            <v>96</v>
          </cell>
          <cell r="E1167">
            <v>24</v>
          </cell>
          <cell r="F1167">
            <v>96</v>
          </cell>
          <cell r="G1167">
            <v>3</v>
          </cell>
        </row>
        <row r="1168">
          <cell r="A1168" t="str">
            <v>000451</v>
          </cell>
          <cell r="B1168" t="str">
            <v>Bordure Pietra</v>
          </cell>
          <cell r="C1168">
            <v>96</v>
          </cell>
          <cell r="E1168">
            <v>24</v>
          </cell>
          <cell r="F1168">
            <v>96</v>
          </cell>
          <cell r="G1168">
            <v>3</v>
          </cell>
        </row>
        <row r="1169">
          <cell r="A1169" t="str">
            <v>000452</v>
          </cell>
          <cell r="B1169" t="str">
            <v>Bordure Pietra</v>
          </cell>
          <cell r="C1169">
            <v>96</v>
          </cell>
          <cell r="E1169">
            <v>24</v>
          </cell>
          <cell r="F1169">
            <v>96</v>
          </cell>
          <cell r="G1169">
            <v>3</v>
          </cell>
        </row>
        <row r="1170">
          <cell r="A1170" t="str">
            <v>000453</v>
          </cell>
          <cell r="B1170" t="str">
            <v>Bordure Pietra</v>
          </cell>
          <cell r="C1170">
            <v>96</v>
          </cell>
          <cell r="E1170">
            <v>24</v>
          </cell>
          <cell r="F1170">
            <v>96</v>
          </cell>
          <cell r="G1170">
            <v>3</v>
          </cell>
        </row>
        <row r="1171">
          <cell r="A1171" t="str">
            <v>007596</v>
          </cell>
          <cell r="B1171" t="str">
            <v>Bordure Raffinato 90 mm lisse</v>
          </cell>
          <cell r="C1171">
            <v>123.84</v>
          </cell>
          <cell r="D1171">
            <v>2.58</v>
          </cell>
          <cell r="E1171">
            <v>61.92</v>
          </cell>
          <cell r="F1171">
            <v>123.84</v>
          </cell>
        </row>
        <row r="1172">
          <cell r="A1172" t="str">
            <v>007597</v>
          </cell>
          <cell r="B1172" t="str">
            <v>Bordure Raffinato 90 mm lisse</v>
          </cell>
          <cell r="C1172">
            <v>123.84</v>
          </cell>
          <cell r="D1172">
            <v>2.58</v>
          </cell>
          <cell r="E1172">
            <v>61.92</v>
          </cell>
          <cell r="F1172">
            <v>123.84</v>
          </cell>
        </row>
        <row r="1173">
          <cell r="A1173" t="str">
            <v>007876</v>
          </cell>
          <cell r="B1173" t="str">
            <v>Bordure Raffinato 90 mm lisse</v>
          </cell>
          <cell r="C1173">
            <v>123.84</v>
          </cell>
          <cell r="D1173">
            <v>2.58</v>
          </cell>
          <cell r="E1173">
            <v>61.92</v>
          </cell>
          <cell r="F1173">
            <v>123.84</v>
          </cell>
        </row>
        <row r="1174">
          <cell r="A1174" t="str">
            <v>007598</v>
          </cell>
          <cell r="B1174" t="str">
            <v>Bordure Raffinato 180 mm lisse</v>
          </cell>
          <cell r="C1174">
            <v>32.159999999999997</v>
          </cell>
          <cell r="D1174">
            <v>1.34</v>
          </cell>
          <cell r="E1174">
            <v>16.085000000000001</v>
          </cell>
          <cell r="F1174">
            <v>32.159999999999997</v>
          </cell>
        </row>
        <row r="1175">
          <cell r="A1175" t="str">
            <v>007599</v>
          </cell>
          <cell r="B1175" t="str">
            <v>Bordure Raffinato 180 mm lisse</v>
          </cell>
          <cell r="C1175">
            <v>32.159999999999997</v>
          </cell>
          <cell r="D1175">
            <v>1.34</v>
          </cell>
          <cell r="E1175">
            <v>16.085000000000001</v>
          </cell>
          <cell r="F1175">
            <v>32.159999999999997</v>
          </cell>
        </row>
        <row r="1176">
          <cell r="A1176" t="str">
            <v>007878</v>
          </cell>
          <cell r="B1176" t="str">
            <v>Bordure Raffinato 180 mm lisse</v>
          </cell>
          <cell r="C1176">
            <v>32.159999999999997</v>
          </cell>
          <cell r="D1176">
            <v>1.34</v>
          </cell>
          <cell r="E1176">
            <v>16.085000000000001</v>
          </cell>
          <cell r="F1176">
            <v>32.159999999999997</v>
          </cell>
        </row>
        <row r="1177">
          <cell r="A1177" t="str">
            <v>007071</v>
          </cell>
          <cell r="B1177" t="str">
            <v>Bordure Raffinato 90 mm meulée</v>
          </cell>
          <cell r="C1177">
            <v>103.2</v>
          </cell>
          <cell r="D1177">
            <v>2.58</v>
          </cell>
          <cell r="E1177">
            <v>51.6</v>
          </cell>
          <cell r="F1177">
            <v>103.2</v>
          </cell>
        </row>
        <row r="1178">
          <cell r="A1178" t="str">
            <v>007602</v>
          </cell>
          <cell r="B1178" t="str">
            <v>Bordure Raffinato 90 mm meulée</v>
          </cell>
          <cell r="C1178">
            <v>103.2</v>
          </cell>
          <cell r="D1178">
            <v>2.58</v>
          </cell>
          <cell r="E1178">
            <v>51.6</v>
          </cell>
          <cell r="F1178">
            <v>103.2</v>
          </cell>
        </row>
        <row r="1179">
          <cell r="A1179" t="str">
            <v>007872</v>
          </cell>
          <cell r="B1179" t="str">
            <v>Bordure Raffinato 90 mm meulée</v>
          </cell>
          <cell r="C1179">
            <v>103.2</v>
          </cell>
          <cell r="D1179">
            <v>2.58</v>
          </cell>
          <cell r="E1179">
            <v>51.6</v>
          </cell>
          <cell r="F1179">
            <v>103.2</v>
          </cell>
        </row>
        <row r="1180">
          <cell r="A1180" t="str">
            <v>007075</v>
          </cell>
          <cell r="B1180" t="str">
            <v>Bordure Raffinato 180 mm meulée</v>
          </cell>
          <cell r="C1180">
            <v>25.8</v>
          </cell>
          <cell r="D1180">
            <v>1.29</v>
          </cell>
          <cell r="E1180">
            <v>12.9</v>
          </cell>
          <cell r="F1180">
            <v>25.8</v>
          </cell>
        </row>
        <row r="1181">
          <cell r="A1181" t="str">
            <v>007603</v>
          </cell>
          <cell r="B1181" t="str">
            <v>Bordure Raffinato 180 mm meulée</v>
          </cell>
          <cell r="C1181">
            <v>25.8</v>
          </cell>
          <cell r="D1181">
            <v>1.29</v>
          </cell>
          <cell r="E1181">
            <v>12.9</v>
          </cell>
          <cell r="F1181">
            <v>25.8</v>
          </cell>
        </row>
        <row r="1182">
          <cell r="A1182" t="str">
            <v>007874</v>
          </cell>
          <cell r="B1182" t="str">
            <v>Bordure Raffinato 180 mm meulée</v>
          </cell>
          <cell r="C1182">
            <v>25.8</v>
          </cell>
          <cell r="D1182">
            <v>1.29</v>
          </cell>
          <cell r="E1182">
            <v>12.9</v>
          </cell>
          <cell r="F1182">
            <v>25.8</v>
          </cell>
        </row>
        <row r="1183">
          <cell r="A1183" t="str">
            <v>007879</v>
          </cell>
          <cell r="B1183" t="str">
            <v>Bordure Rocka</v>
          </cell>
          <cell r="C1183">
            <v>19.88</v>
          </cell>
          <cell r="E1183">
            <v>6.63</v>
          </cell>
          <cell r="F1183">
            <v>19.88</v>
          </cell>
          <cell r="G1183">
            <v>9.94</v>
          </cell>
        </row>
        <row r="1184">
          <cell r="A1184" t="str">
            <v>007880</v>
          </cell>
          <cell r="B1184" t="str">
            <v>Bordure Rocka</v>
          </cell>
          <cell r="C1184">
            <v>19.88</v>
          </cell>
          <cell r="E1184">
            <v>6.63</v>
          </cell>
          <cell r="F1184">
            <v>19.88</v>
          </cell>
          <cell r="G1184">
            <v>9.94</v>
          </cell>
        </row>
        <row r="1185">
          <cell r="A1185" t="str">
            <v>007881</v>
          </cell>
          <cell r="B1185" t="str">
            <v>Bordure Rocka</v>
          </cell>
          <cell r="C1185">
            <v>19.88</v>
          </cell>
          <cell r="E1185">
            <v>6.63</v>
          </cell>
          <cell r="F1185">
            <v>19.88</v>
          </cell>
          <cell r="G1185">
            <v>9.94</v>
          </cell>
        </row>
        <row r="1186">
          <cell r="A1186" t="str">
            <v>007882</v>
          </cell>
          <cell r="B1186" t="str">
            <v>Bordure Rocka</v>
          </cell>
          <cell r="C1186">
            <v>19.88</v>
          </cell>
          <cell r="E1186">
            <v>6.63</v>
          </cell>
          <cell r="F1186">
            <v>19.88</v>
          </cell>
          <cell r="G1186">
            <v>9.94</v>
          </cell>
        </row>
        <row r="1187">
          <cell r="A1187" t="str">
            <v>000426</v>
          </cell>
          <cell r="B1187" t="str">
            <v>Bordure Tundra</v>
          </cell>
          <cell r="C1187">
            <v>52.5</v>
          </cell>
          <cell r="D1187">
            <v>0.8203125</v>
          </cell>
          <cell r="E1187">
            <v>13.12</v>
          </cell>
          <cell r="F1187">
            <v>52.5</v>
          </cell>
        </row>
        <row r="1188">
          <cell r="A1188" t="str">
            <v>000428</v>
          </cell>
          <cell r="B1188" t="str">
            <v>Bordure Tundra</v>
          </cell>
          <cell r="C1188">
            <v>52.5</v>
          </cell>
          <cell r="D1188">
            <v>0.8203125</v>
          </cell>
          <cell r="E1188">
            <v>13.12</v>
          </cell>
          <cell r="F1188">
            <v>52.5</v>
          </cell>
        </row>
        <row r="1189">
          <cell r="A1189" t="str">
            <v>000429</v>
          </cell>
          <cell r="B1189" t="str">
            <v>Bordure Tundra</v>
          </cell>
          <cell r="C1189">
            <v>52.5</v>
          </cell>
          <cell r="D1189">
            <v>0.8203125</v>
          </cell>
          <cell r="E1189">
            <v>13.12</v>
          </cell>
          <cell r="F1189">
            <v>52.5</v>
          </cell>
        </row>
        <row r="1190">
          <cell r="A1190" t="str">
            <v>000430</v>
          </cell>
          <cell r="B1190" t="str">
            <v>Bordure Tundra</v>
          </cell>
          <cell r="C1190">
            <v>52.5</v>
          </cell>
          <cell r="D1190">
            <v>0.8203125</v>
          </cell>
          <cell r="E1190">
            <v>13.12</v>
          </cell>
          <cell r="F1190">
            <v>52.5</v>
          </cell>
        </row>
        <row r="1191">
          <cell r="A1191" t="str">
            <v>000431</v>
          </cell>
          <cell r="B1191" t="str">
            <v>Bordure Tundra</v>
          </cell>
          <cell r="C1191">
            <v>52.5</v>
          </cell>
          <cell r="D1191">
            <v>0.8203125</v>
          </cell>
          <cell r="E1191">
            <v>13.12</v>
          </cell>
          <cell r="F1191">
            <v>52.5</v>
          </cell>
        </row>
        <row r="1192">
          <cell r="A1192" t="str">
            <v>000432</v>
          </cell>
          <cell r="B1192" t="str">
            <v>Bordure Tundra</v>
          </cell>
          <cell r="C1192">
            <v>52.5</v>
          </cell>
          <cell r="D1192">
            <v>0.8203125</v>
          </cell>
          <cell r="E1192">
            <v>13.12</v>
          </cell>
          <cell r="F1192">
            <v>52.5</v>
          </cell>
        </row>
        <row r="1193">
          <cell r="A1193" t="str">
            <v>000144</v>
          </cell>
          <cell r="B1193" t="str">
            <v>Pavé Inflo</v>
          </cell>
          <cell r="C1193">
            <v>5.76</v>
          </cell>
          <cell r="E1193">
            <v>0.72</v>
          </cell>
          <cell r="F1193">
            <v>5.76</v>
          </cell>
        </row>
        <row r="1194">
          <cell r="A1194" t="str">
            <v>000145</v>
          </cell>
          <cell r="B1194" t="str">
            <v>Pavé Inflo</v>
          </cell>
          <cell r="C1194">
            <v>5.76</v>
          </cell>
          <cell r="E1194">
            <v>0.72</v>
          </cell>
          <cell r="F1194">
            <v>5.76</v>
          </cell>
        </row>
        <row r="1195">
          <cell r="A1195" t="str">
            <v>000192</v>
          </cell>
          <cell r="B1195" t="str">
            <v>Pavé Inflo Gris ( Avec Pourdre Verre )</v>
          </cell>
          <cell r="C1195">
            <v>5.76</v>
          </cell>
          <cell r="E1195">
            <v>0.72</v>
          </cell>
          <cell r="F1195">
            <v>5.76</v>
          </cell>
        </row>
        <row r="1196">
          <cell r="A1196" t="str">
            <v>000193</v>
          </cell>
          <cell r="B1196" t="str">
            <v>Pavé Inflo Noir ( Avec Pourdre Verre )</v>
          </cell>
          <cell r="C1196">
            <v>5.76</v>
          </cell>
          <cell r="E1196">
            <v>0.72</v>
          </cell>
          <cell r="F1196">
            <v>5.76</v>
          </cell>
        </row>
        <row r="1197">
          <cell r="A1197" t="str">
            <v>008168</v>
          </cell>
          <cell r="B1197" t="str">
            <v>Tuile porcelaine Block</v>
          </cell>
          <cell r="C1197">
            <v>232.5</v>
          </cell>
          <cell r="D1197">
            <v>3.875</v>
          </cell>
          <cell r="F1197">
            <v>232.5</v>
          </cell>
        </row>
        <row r="1198">
          <cell r="A1198" t="str">
            <v>008169</v>
          </cell>
          <cell r="B1198" t="str">
            <v>Tuile porcelaine Block</v>
          </cell>
          <cell r="C1198">
            <v>232.5</v>
          </cell>
          <cell r="D1198">
            <v>3.875</v>
          </cell>
          <cell r="F1198">
            <v>232.5</v>
          </cell>
        </row>
        <row r="1199">
          <cell r="A1199" t="str">
            <v>008170</v>
          </cell>
          <cell r="B1199" t="str">
            <v>Tuile porcelaine Block</v>
          </cell>
          <cell r="C1199">
            <v>232.5</v>
          </cell>
          <cell r="D1199">
            <v>3.875</v>
          </cell>
          <cell r="F1199">
            <v>232.5</v>
          </cell>
        </row>
        <row r="1200">
          <cell r="A1200" t="str">
            <v>001216</v>
          </cell>
          <cell r="B1200" t="str">
            <v>Tuile porcelaine Brave</v>
          </cell>
          <cell r="C1200">
            <v>232.5</v>
          </cell>
          <cell r="D1200">
            <v>3.875</v>
          </cell>
          <cell r="F1200">
            <v>232.5</v>
          </cell>
        </row>
        <row r="1201">
          <cell r="A1201" t="str">
            <v>001217</v>
          </cell>
          <cell r="B1201" t="str">
            <v>Tuile porcelaine Brave</v>
          </cell>
          <cell r="C1201">
            <v>232.5</v>
          </cell>
          <cell r="D1201">
            <v>3.875</v>
          </cell>
          <cell r="F1201">
            <v>232.5</v>
          </cell>
        </row>
        <row r="1202">
          <cell r="A1202" t="str">
            <v>001220</v>
          </cell>
          <cell r="B1202" t="str">
            <v>Tuile porcelaine Brave</v>
          </cell>
          <cell r="C1202">
            <v>232.5</v>
          </cell>
          <cell r="D1202">
            <v>3.875</v>
          </cell>
          <cell r="F1202">
            <v>232.5</v>
          </cell>
        </row>
        <row r="1203">
          <cell r="A1203" t="str">
            <v>001238</v>
          </cell>
          <cell r="B1203" t="str">
            <v>Tuile porcelaine Etic Pro 600x600</v>
          </cell>
          <cell r="C1203">
            <v>232.5</v>
          </cell>
          <cell r="D1203">
            <v>3.875</v>
          </cell>
          <cell r="F1203">
            <v>232.5</v>
          </cell>
        </row>
        <row r="1204">
          <cell r="A1204" t="str">
            <v>001317</v>
          </cell>
          <cell r="B1204" t="str">
            <v>Tuile porcelaine Etic Pro 600x600</v>
          </cell>
          <cell r="C1204">
            <v>232.5</v>
          </cell>
          <cell r="D1204">
            <v>3.875</v>
          </cell>
          <cell r="F1204">
            <v>232.5</v>
          </cell>
        </row>
        <row r="1205">
          <cell r="A1205" t="str">
            <v>001318</v>
          </cell>
          <cell r="B1205" t="str">
            <v>Tuile porcelaine Etic Pro 300x1200</v>
          </cell>
          <cell r="C1205">
            <v>155</v>
          </cell>
          <cell r="D1205">
            <v>3.875</v>
          </cell>
          <cell r="F1205">
            <v>155</v>
          </cell>
        </row>
        <row r="1206">
          <cell r="A1206" t="str">
            <v>001319</v>
          </cell>
          <cell r="B1206" t="str">
            <v>Tuile porcelaine Etic Pro 300x1200</v>
          </cell>
          <cell r="C1206">
            <v>155</v>
          </cell>
          <cell r="D1206">
            <v>3.875</v>
          </cell>
          <cell r="F1206">
            <v>155</v>
          </cell>
        </row>
        <row r="1207">
          <cell r="A1207" t="str">
            <v>008164</v>
          </cell>
          <cell r="B1207" t="str">
            <v>Tuile porcelaine Seastone gris</v>
          </cell>
          <cell r="C1207">
            <v>232.5</v>
          </cell>
          <cell r="D1207">
            <v>3.875</v>
          </cell>
          <cell r="F1207">
            <v>232.5</v>
          </cell>
        </row>
        <row r="1208">
          <cell r="A1208" t="str">
            <v>008171</v>
          </cell>
          <cell r="B1208" t="str">
            <v>Tuile porcelaine Sunrock sable bourgogne</v>
          </cell>
          <cell r="C1208">
            <v>232.5</v>
          </cell>
          <cell r="D1208">
            <v>3.875</v>
          </cell>
          <cell r="F1208">
            <v>232.5</v>
          </cell>
        </row>
        <row r="1209">
          <cell r="A1209" t="str">
            <v>001320</v>
          </cell>
          <cell r="B1209" t="str">
            <v>Tuile porcelaine Trust 450x900</v>
          </cell>
          <cell r="C1209">
            <v>235.44</v>
          </cell>
          <cell r="D1209">
            <v>4.3600000000000003</v>
          </cell>
          <cell r="F1209">
            <v>235.44</v>
          </cell>
        </row>
        <row r="1210">
          <cell r="A1210" t="str">
            <v>001321</v>
          </cell>
          <cell r="B1210" t="str">
            <v>Tuile porcelaine Trust 450x900</v>
          </cell>
          <cell r="C1210">
            <v>235.44</v>
          </cell>
          <cell r="D1210">
            <v>4.3600000000000003</v>
          </cell>
          <cell r="F1210">
            <v>235.44</v>
          </cell>
        </row>
        <row r="1211">
          <cell r="A1211" t="str">
            <v>008165</v>
          </cell>
          <cell r="B1211" t="str">
            <v>Tuile porcelaine Trust or</v>
          </cell>
          <cell r="C1211">
            <v>232.5</v>
          </cell>
          <cell r="D1211">
            <v>3.875</v>
          </cell>
          <cell r="F1211">
            <v>232.5</v>
          </cell>
        </row>
        <row r="1212">
          <cell r="A1212" t="str">
            <v>008166</v>
          </cell>
          <cell r="B1212" t="str">
            <v>Tuile porcelaine Trust argent</v>
          </cell>
          <cell r="C1212">
            <v>232.5</v>
          </cell>
          <cell r="D1212">
            <v>3.875</v>
          </cell>
          <cell r="F1212">
            <v>232.5</v>
          </cell>
        </row>
        <row r="1213">
          <cell r="A1213" t="str">
            <v>008167</v>
          </cell>
          <cell r="B1213" t="str">
            <v>Tuile porcelaine Trust titanium</v>
          </cell>
          <cell r="C1213">
            <v>232.5</v>
          </cell>
          <cell r="D1213">
            <v>3.875</v>
          </cell>
          <cell r="F1213">
            <v>232.5</v>
          </cell>
        </row>
        <row r="1214">
          <cell r="A1214" t="str">
            <v>002155</v>
          </cell>
          <cell r="B1214" t="str">
            <v>Pavé Industria 600 x 100</v>
          </cell>
          <cell r="C1214">
            <v>45.21</v>
          </cell>
          <cell r="D1214">
            <v>0.65</v>
          </cell>
          <cell r="E1214">
            <v>6.46</v>
          </cell>
          <cell r="F1214">
            <v>45.21</v>
          </cell>
        </row>
        <row r="1215">
          <cell r="A1215" t="str">
            <v>007946</v>
          </cell>
          <cell r="B1215" t="str">
            <v>Pavé Industria 600 x 100</v>
          </cell>
          <cell r="C1215">
            <v>45.21</v>
          </cell>
          <cell r="D1215">
            <v>0.65</v>
          </cell>
          <cell r="E1215">
            <v>6.46</v>
          </cell>
          <cell r="F1215">
            <v>45.21</v>
          </cell>
        </row>
        <row r="1216">
          <cell r="A1216" t="str">
            <v>002153</v>
          </cell>
          <cell r="B1216" t="str">
            <v>Pavé Industria 600 x 100</v>
          </cell>
          <cell r="C1216">
            <v>45.21</v>
          </cell>
          <cell r="D1216">
            <v>0.65</v>
          </cell>
          <cell r="E1216">
            <v>6.46</v>
          </cell>
          <cell r="F1216">
            <v>45.21</v>
          </cell>
        </row>
        <row r="1217">
          <cell r="A1217" t="str">
            <v>002154</v>
          </cell>
          <cell r="B1217" t="str">
            <v>Pavé Industria 600 x 100</v>
          </cell>
          <cell r="C1217">
            <v>45.21</v>
          </cell>
          <cell r="D1217">
            <v>0.65</v>
          </cell>
          <cell r="E1217">
            <v>6.46</v>
          </cell>
          <cell r="F1217">
            <v>45.21</v>
          </cell>
        </row>
        <row r="1218">
          <cell r="A1218" t="str">
            <v>007945</v>
          </cell>
          <cell r="B1218" t="str">
            <v>Pavé Industria 600 x 100</v>
          </cell>
          <cell r="C1218">
            <v>45.21</v>
          </cell>
          <cell r="D1218">
            <v>0.65</v>
          </cell>
          <cell r="E1218">
            <v>6.46</v>
          </cell>
          <cell r="F1218">
            <v>45.21</v>
          </cell>
        </row>
        <row r="1219">
          <cell r="A1219" t="str">
            <v>002157</v>
          </cell>
          <cell r="B1219" t="str">
            <v>Pavé Industria 600 x 100</v>
          </cell>
          <cell r="C1219">
            <v>45.21</v>
          </cell>
          <cell r="D1219">
            <v>0.65</v>
          </cell>
          <cell r="E1219">
            <v>6.46</v>
          </cell>
          <cell r="F1219">
            <v>45.21</v>
          </cell>
        </row>
        <row r="1220">
          <cell r="A1220" t="str">
            <v>002158</v>
          </cell>
          <cell r="B1220" t="str">
            <v>Pavé Industria 600 x 100</v>
          </cell>
          <cell r="C1220">
            <v>45.21</v>
          </cell>
          <cell r="D1220">
            <v>0.65</v>
          </cell>
          <cell r="E1220">
            <v>6.46</v>
          </cell>
          <cell r="F1220">
            <v>45.21</v>
          </cell>
        </row>
        <row r="1221">
          <cell r="A1221" t="str">
            <v>002159</v>
          </cell>
          <cell r="B1221" t="str">
            <v>Pavé Industria 600 x 100</v>
          </cell>
          <cell r="C1221">
            <v>45.21</v>
          </cell>
          <cell r="D1221">
            <v>0.65</v>
          </cell>
          <cell r="E1221">
            <v>6.46</v>
          </cell>
          <cell r="F1221">
            <v>45.21</v>
          </cell>
        </row>
        <row r="1222">
          <cell r="A1222" t="str">
            <v>007947</v>
          </cell>
          <cell r="B1222" t="str">
            <v>Pavé Industria 600 x 100</v>
          </cell>
          <cell r="C1222">
            <v>45.21</v>
          </cell>
          <cell r="D1222">
            <v>0.65</v>
          </cell>
          <cell r="E1222">
            <v>6.46</v>
          </cell>
          <cell r="F1222">
            <v>45.21</v>
          </cell>
        </row>
        <row r="1223">
          <cell r="A1223" t="str">
            <v>007948</v>
          </cell>
          <cell r="B1223" t="str">
            <v>Pavé Industria 600 x 100</v>
          </cell>
          <cell r="C1223">
            <v>45.21</v>
          </cell>
          <cell r="D1223">
            <v>0.65</v>
          </cell>
          <cell r="E1223">
            <v>6.46</v>
          </cell>
          <cell r="F1223">
            <v>45.21</v>
          </cell>
        </row>
        <row r="1224">
          <cell r="A1224" t="str">
            <v>002161</v>
          </cell>
          <cell r="B1224" t="str">
            <v>Pavé Industria 600 x 100</v>
          </cell>
          <cell r="C1224">
            <v>45.21</v>
          </cell>
          <cell r="D1224">
            <v>0.65</v>
          </cell>
          <cell r="E1224">
            <v>6.46</v>
          </cell>
          <cell r="F1224">
            <v>45.21</v>
          </cell>
        </row>
        <row r="1225">
          <cell r="A1225" t="str">
            <v>002162</v>
          </cell>
          <cell r="B1225" t="str">
            <v>Pavé Industria 600 x 100</v>
          </cell>
          <cell r="C1225">
            <v>45.21</v>
          </cell>
          <cell r="D1225">
            <v>0.65</v>
          </cell>
          <cell r="E1225">
            <v>6.46</v>
          </cell>
          <cell r="F1225">
            <v>45.21</v>
          </cell>
        </row>
        <row r="1226">
          <cell r="A1226" t="str">
            <v>002163</v>
          </cell>
          <cell r="B1226" t="str">
            <v>Pavé Industria 600 x 100</v>
          </cell>
          <cell r="C1226">
            <v>45.21</v>
          </cell>
          <cell r="D1226">
            <v>0.65</v>
          </cell>
          <cell r="E1226">
            <v>6.46</v>
          </cell>
          <cell r="F1226">
            <v>45.21</v>
          </cell>
        </row>
        <row r="1227">
          <cell r="A1227" t="str">
            <v>007949</v>
          </cell>
          <cell r="B1227" t="str">
            <v>Pavé Industria 600 x 100</v>
          </cell>
          <cell r="C1227">
            <v>45.21</v>
          </cell>
          <cell r="D1227">
            <v>0.65</v>
          </cell>
          <cell r="E1227">
            <v>6.46</v>
          </cell>
          <cell r="F1227">
            <v>45.21</v>
          </cell>
        </row>
        <row r="1228">
          <cell r="A1228" t="str">
            <v>007950</v>
          </cell>
          <cell r="B1228" t="str">
            <v>Pavé Industria 600 x 100</v>
          </cell>
          <cell r="C1228">
            <v>45.21</v>
          </cell>
          <cell r="D1228">
            <v>0.65</v>
          </cell>
          <cell r="E1228">
            <v>6.46</v>
          </cell>
          <cell r="F1228">
            <v>45.21</v>
          </cell>
        </row>
        <row r="1229">
          <cell r="A1229" t="str">
            <v>002165</v>
          </cell>
          <cell r="B1229" t="str">
            <v>Pavé Industria 600 x 200</v>
          </cell>
          <cell r="C1229">
            <v>45.21</v>
          </cell>
          <cell r="D1229">
            <v>1.296171428571</v>
          </cell>
          <cell r="E1229">
            <v>6.46</v>
          </cell>
          <cell r="F1229">
            <v>45.21</v>
          </cell>
        </row>
        <row r="1230">
          <cell r="A1230" t="str">
            <v>002166</v>
          </cell>
          <cell r="B1230" t="str">
            <v>Pavé Industria 600 x 200</v>
          </cell>
          <cell r="C1230">
            <v>45.21</v>
          </cell>
          <cell r="D1230">
            <v>1.296171428571</v>
          </cell>
          <cell r="E1230">
            <v>6.46</v>
          </cell>
          <cell r="F1230">
            <v>45.21</v>
          </cell>
        </row>
        <row r="1231">
          <cell r="A1231" t="str">
            <v>002167</v>
          </cell>
          <cell r="B1231" t="str">
            <v>Pavé Industria 600 x 200</v>
          </cell>
          <cell r="C1231">
            <v>45.21</v>
          </cell>
          <cell r="D1231">
            <v>1.296171428571</v>
          </cell>
          <cell r="E1231">
            <v>6.46</v>
          </cell>
          <cell r="F1231">
            <v>45.21</v>
          </cell>
        </row>
        <row r="1232">
          <cell r="A1232" t="str">
            <v>007951</v>
          </cell>
          <cell r="B1232" t="str">
            <v>Pavé Industria 600 x 200</v>
          </cell>
          <cell r="C1232">
            <v>45.21</v>
          </cell>
          <cell r="D1232">
            <v>1.296171428571</v>
          </cell>
          <cell r="E1232">
            <v>6.46</v>
          </cell>
          <cell r="F1232">
            <v>45.21</v>
          </cell>
        </row>
        <row r="1233">
          <cell r="A1233" t="str">
            <v>007952</v>
          </cell>
          <cell r="B1233" t="str">
            <v>Pavé Industria 600 x 200</v>
          </cell>
          <cell r="C1233">
            <v>45.21</v>
          </cell>
          <cell r="D1233">
            <v>1.296171428571</v>
          </cell>
          <cell r="E1233">
            <v>6.46</v>
          </cell>
          <cell r="F1233">
            <v>45.21</v>
          </cell>
        </row>
        <row r="1234">
          <cell r="A1234" t="str">
            <v>002169</v>
          </cell>
          <cell r="B1234" t="str">
            <v>Pavé Industria 600 x 200</v>
          </cell>
          <cell r="C1234">
            <v>45.21</v>
          </cell>
          <cell r="D1234">
            <v>1.296171428571</v>
          </cell>
          <cell r="E1234">
            <v>6.46</v>
          </cell>
          <cell r="F1234">
            <v>45.21</v>
          </cell>
        </row>
        <row r="1235">
          <cell r="A1235" t="str">
            <v>002170</v>
          </cell>
          <cell r="B1235" t="str">
            <v>Pavé Industria 600 x 200</v>
          </cell>
          <cell r="C1235">
            <v>45.21</v>
          </cell>
          <cell r="D1235">
            <v>1.296171428571</v>
          </cell>
          <cell r="E1235">
            <v>6.46</v>
          </cell>
          <cell r="F1235">
            <v>45.21</v>
          </cell>
        </row>
        <row r="1236">
          <cell r="A1236" t="str">
            <v>002171</v>
          </cell>
          <cell r="B1236" t="str">
            <v>Pavé Industria 600 x 200</v>
          </cell>
          <cell r="C1236">
            <v>45.21</v>
          </cell>
          <cell r="D1236">
            <v>1.296171428571</v>
          </cell>
          <cell r="E1236">
            <v>6.46</v>
          </cell>
          <cell r="F1236">
            <v>45.21</v>
          </cell>
        </row>
        <row r="1237">
          <cell r="A1237" t="str">
            <v>007953</v>
          </cell>
          <cell r="B1237" t="str">
            <v>Pavé Industria 600 x 200</v>
          </cell>
          <cell r="C1237">
            <v>45.21</v>
          </cell>
          <cell r="D1237">
            <v>1.296171428571</v>
          </cell>
          <cell r="E1237">
            <v>6.46</v>
          </cell>
          <cell r="F1237">
            <v>45.21</v>
          </cell>
        </row>
        <row r="1238">
          <cell r="A1238" t="str">
            <v>007954</v>
          </cell>
          <cell r="B1238" t="str">
            <v>Pavé Industria 600 x 200</v>
          </cell>
          <cell r="C1238">
            <v>45.21</v>
          </cell>
          <cell r="D1238">
            <v>1.296171428571</v>
          </cell>
          <cell r="E1238">
            <v>6.46</v>
          </cell>
          <cell r="F1238">
            <v>45.21</v>
          </cell>
        </row>
        <row r="1239">
          <cell r="A1239" t="str">
            <v>002173</v>
          </cell>
          <cell r="B1239" t="str">
            <v>Pavé Industria 600 x 200</v>
          </cell>
          <cell r="C1239">
            <v>45.21</v>
          </cell>
          <cell r="D1239">
            <v>1.296171428571</v>
          </cell>
          <cell r="E1239">
            <v>6.46</v>
          </cell>
          <cell r="F1239">
            <v>45.21</v>
          </cell>
        </row>
        <row r="1240">
          <cell r="A1240" t="str">
            <v>002174</v>
          </cell>
          <cell r="B1240" t="str">
            <v>Pavé Industria 600 x 200</v>
          </cell>
          <cell r="C1240">
            <v>45.21</v>
          </cell>
          <cell r="D1240">
            <v>1.296171428571</v>
          </cell>
          <cell r="E1240">
            <v>6.46</v>
          </cell>
          <cell r="F1240">
            <v>45.21</v>
          </cell>
        </row>
        <row r="1241">
          <cell r="A1241" t="str">
            <v>002175</v>
          </cell>
          <cell r="B1241" t="str">
            <v>Pavé Industria 600 x 200</v>
          </cell>
          <cell r="C1241">
            <v>45.21</v>
          </cell>
          <cell r="D1241">
            <v>1.296171428571</v>
          </cell>
          <cell r="E1241">
            <v>6.46</v>
          </cell>
          <cell r="F1241">
            <v>45.21</v>
          </cell>
        </row>
        <row r="1242">
          <cell r="A1242" t="str">
            <v>007955</v>
          </cell>
          <cell r="B1242" t="str">
            <v>Pavé Industria 600 x 200</v>
          </cell>
          <cell r="C1242">
            <v>45.21</v>
          </cell>
          <cell r="D1242">
            <v>1.296171428571</v>
          </cell>
          <cell r="E1242">
            <v>6.46</v>
          </cell>
          <cell r="F1242">
            <v>45.21</v>
          </cell>
        </row>
        <row r="1243">
          <cell r="A1243" t="str">
            <v>007956</v>
          </cell>
          <cell r="B1243" t="str">
            <v>Pavé Industria 600 x 200</v>
          </cell>
          <cell r="C1243">
            <v>45.21</v>
          </cell>
          <cell r="D1243">
            <v>1.296171428571</v>
          </cell>
          <cell r="E1243">
            <v>6.46</v>
          </cell>
          <cell r="F1243">
            <v>45.21</v>
          </cell>
        </row>
        <row r="1244">
          <cell r="A1244" t="str">
            <v>002179</v>
          </cell>
          <cell r="B1244" t="str">
            <v>Pavé Industria 600 x 300</v>
          </cell>
          <cell r="C1244">
            <v>54.25</v>
          </cell>
          <cell r="D1244">
            <v>1.9375</v>
          </cell>
          <cell r="E1244">
            <v>7.75</v>
          </cell>
          <cell r="F1244">
            <v>54.25</v>
          </cell>
        </row>
        <row r="1245">
          <cell r="A1245" t="str">
            <v>007958</v>
          </cell>
          <cell r="B1245" t="str">
            <v>Pavé Industria 600 x 300</v>
          </cell>
          <cell r="C1245">
            <v>54.25</v>
          </cell>
          <cell r="D1245">
            <v>1.9375</v>
          </cell>
          <cell r="E1245">
            <v>7.75</v>
          </cell>
          <cell r="F1245">
            <v>54.25</v>
          </cell>
        </row>
        <row r="1246">
          <cell r="A1246" t="str">
            <v>002177</v>
          </cell>
          <cell r="B1246" t="str">
            <v>Pavé Industria 600 x 300</v>
          </cell>
          <cell r="C1246">
            <v>54.25</v>
          </cell>
          <cell r="D1246">
            <v>1.9375</v>
          </cell>
          <cell r="E1246">
            <v>7.75</v>
          </cell>
          <cell r="F1246">
            <v>54.25</v>
          </cell>
        </row>
        <row r="1247">
          <cell r="A1247" t="str">
            <v>002178</v>
          </cell>
          <cell r="B1247" t="str">
            <v>Pavé Industria 600 x 300</v>
          </cell>
          <cell r="C1247">
            <v>54.25</v>
          </cell>
          <cell r="D1247">
            <v>1.9375</v>
          </cell>
          <cell r="E1247">
            <v>7.75</v>
          </cell>
          <cell r="F1247">
            <v>54.25</v>
          </cell>
        </row>
        <row r="1248">
          <cell r="A1248" t="str">
            <v>007957</v>
          </cell>
          <cell r="B1248" t="str">
            <v>Pavé Industria 600 x 300</v>
          </cell>
          <cell r="C1248">
            <v>54.25</v>
          </cell>
          <cell r="D1248">
            <v>1.9375</v>
          </cell>
          <cell r="E1248">
            <v>7.75</v>
          </cell>
          <cell r="F1248">
            <v>54.25</v>
          </cell>
        </row>
        <row r="1249">
          <cell r="A1249" t="str">
            <v>002181</v>
          </cell>
          <cell r="B1249" t="str">
            <v>Pavé Industria 600 x 300</v>
          </cell>
          <cell r="C1249">
            <v>54.25</v>
          </cell>
          <cell r="D1249">
            <v>1.9375</v>
          </cell>
          <cell r="E1249">
            <v>7.75</v>
          </cell>
          <cell r="F1249">
            <v>54.25</v>
          </cell>
        </row>
        <row r="1250">
          <cell r="A1250" t="str">
            <v>002182</v>
          </cell>
          <cell r="B1250" t="str">
            <v>Pavé Industria 600 x 300</v>
          </cell>
          <cell r="C1250">
            <v>54.25</v>
          </cell>
          <cell r="D1250">
            <v>1.9375</v>
          </cell>
          <cell r="E1250">
            <v>7.75</v>
          </cell>
          <cell r="F1250">
            <v>54.25</v>
          </cell>
        </row>
        <row r="1251">
          <cell r="A1251" t="str">
            <v>002183</v>
          </cell>
          <cell r="B1251" t="str">
            <v>Pavé Industria 600 x 300</v>
          </cell>
          <cell r="C1251">
            <v>54.25</v>
          </cell>
          <cell r="D1251">
            <v>1.9375</v>
          </cell>
          <cell r="E1251">
            <v>7.75</v>
          </cell>
          <cell r="F1251">
            <v>54.25</v>
          </cell>
        </row>
        <row r="1252">
          <cell r="A1252" t="str">
            <v>007959</v>
          </cell>
          <cell r="B1252" t="str">
            <v>Pavé Industria 600 x 300</v>
          </cell>
          <cell r="C1252">
            <v>54.25</v>
          </cell>
          <cell r="D1252">
            <v>1.9375</v>
          </cell>
          <cell r="E1252">
            <v>7.75</v>
          </cell>
          <cell r="F1252">
            <v>54.25</v>
          </cell>
        </row>
        <row r="1253">
          <cell r="A1253" t="str">
            <v>007960</v>
          </cell>
          <cell r="B1253" t="str">
            <v>Pavé Industria 600 x 300</v>
          </cell>
          <cell r="C1253">
            <v>54.25</v>
          </cell>
          <cell r="D1253">
            <v>1.9375</v>
          </cell>
          <cell r="E1253">
            <v>7.75</v>
          </cell>
          <cell r="F1253">
            <v>54.25</v>
          </cell>
        </row>
        <row r="1254">
          <cell r="A1254" t="str">
            <v>002185</v>
          </cell>
          <cell r="B1254" t="str">
            <v>Pavé Industria 600 x 300</v>
          </cell>
          <cell r="C1254">
            <v>54.25</v>
          </cell>
          <cell r="D1254">
            <v>1.9375</v>
          </cell>
          <cell r="E1254">
            <v>7.75</v>
          </cell>
          <cell r="F1254">
            <v>54.25</v>
          </cell>
        </row>
        <row r="1255">
          <cell r="A1255" t="str">
            <v>002186</v>
          </cell>
          <cell r="B1255" t="str">
            <v>Pavé Industria 600 x 300</v>
          </cell>
          <cell r="C1255">
            <v>54.25</v>
          </cell>
          <cell r="D1255">
            <v>1.9375</v>
          </cell>
          <cell r="E1255">
            <v>7.75</v>
          </cell>
          <cell r="F1255">
            <v>54.25</v>
          </cell>
        </row>
        <row r="1256">
          <cell r="A1256" t="str">
            <v>002187</v>
          </cell>
          <cell r="B1256" t="str">
            <v>Pavé Industria 600 x 300</v>
          </cell>
          <cell r="C1256">
            <v>54.25</v>
          </cell>
          <cell r="D1256">
            <v>1.9375</v>
          </cell>
          <cell r="E1256">
            <v>7.75</v>
          </cell>
          <cell r="F1256">
            <v>54.25</v>
          </cell>
        </row>
        <row r="1257">
          <cell r="A1257" t="str">
            <v>007961</v>
          </cell>
          <cell r="B1257" t="str">
            <v>Pavé Industria 600 x 300</v>
          </cell>
          <cell r="C1257">
            <v>54.25</v>
          </cell>
          <cell r="D1257">
            <v>1.9375</v>
          </cell>
          <cell r="E1257">
            <v>7.75</v>
          </cell>
          <cell r="F1257">
            <v>54.25</v>
          </cell>
        </row>
        <row r="1258">
          <cell r="A1258" t="str">
            <v>007962</v>
          </cell>
          <cell r="B1258" t="str">
            <v>Pavé Industria 600 x 300</v>
          </cell>
          <cell r="C1258">
            <v>54.25</v>
          </cell>
          <cell r="D1258">
            <v>1.9375</v>
          </cell>
          <cell r="E1258">
            <v>7.75</v>
          </cell>
          <cell r="F1258">
            <v>54.25</v>
          </cell>
        </row>
        <row r="1259">
          <cell r="A1259" t="str">
            <v>002189</v>
          </cell>
          <cell r="B1259" t="str">
            <v>Pavé Industria 600 x 600</v>
          </cell>
          <cell r="C1259">
            <v>54.25</v>
          </cell>
          <cell r="D1259">
            <v>3.875</v>
          </cell>
          <cell r="E1259">
            <v>7.75</v>
          </cell>
          <cell r="F1259">
            <v>54.25</v>
          </cell>
        </row>
        <row r="1260">
          <cell r="A1260" t="str">
            <v>002190</v>
          </cell>
          <cell r="B1260" t="str">
            <v>Pavé Industria 600 x 600</v>
          </cell>
          <cell r="C1260">
            <v>54.25</v>
          </cell>
          <cell r="D1260">
            <v>3.875</v>
          </cell>
          <cell r="E1260">
            <v>7.75</v>
          </cell>
          <cell r="F1260">
            <v>54.25</v>
          </cell>
        </row>
        <row r="1261">
          <cell r="A1261" t="str">
            <v>002191</v>
          </cell>
          <cell r="B1261" t="str">
            <v>Pavé Industria 600 x 600</v>
          </cell>
          <cell r="C1261">
            <v>54.25</v>
          </cell>
          <cell r="D1261">
            <v>3.875</v>
          </cell>
          <cell r="E1261">
            <v>7.75</v>
          </cell>
          <cell r="F1261">
            <v>54.25</v>
          </cell>
        </row>
        <row r="1262">
          <cell r="A1262" t="str">
            <v>007963</v>
          </cell>
          <cell r="B1262" t="str">
            <v>Pavé Industria 600 x 600</v>
          </cell>
          <cell r="C1262">
            <v>54.25</v>
          </cell>
          <cell r="D1262">
            <v>3.875</v>
          </cell>
          <cell r="E1262">
            <v>7.75</v>
          </cell>
          <cell r="F1262">
            <v>54.25</v>
          </cell>
        </row>
        <row r="1263">
          <cell r="A1263" t="str">
            <v>007964</v>
          </cell>
          <cell r="B1263" t="str">
            <v>Pavé Industria 600 x 600</v>
          </cell>
          <cell r="C1263">
            <v>54.25</v>
          </cell>
          <cell r="D1263">
            <v>3.875</v>
          </cell>
          <cell r="E1263">
            <v>7.75</v>
          </cell>
          <cell r="F1263">
            <v>54.25</v>
          </cell>
        </row>
        <row r="1264">
          <cell r="A1264" t="str">
            <v>002193</v>
          </cell>
          <cell r="B1264" t="str">
            <v>Pavé Industria 600 x 600</v>
          </cell>
          <cell r="C1264">
            <v>54.25</v>
          </cell>
          <cell r="D1264">
            <v>3.875</v>
          </cell>
          <cell r="E1264">
            <v>7.75</v>
          </cell>
          <cell r="F1264">
            <v>54.25</v>
          </cell>
        </row>
        <row r="1265">
          <cell r="A1265" t="str">
            <v>002194</v>
          </cell>
          <cell r="B1265" t="str">
            <v>Pavé Industria 600 x 600</v>
          </cell>
          <cell r="C1265">
            <v>54.25</v>
          </cell>
          <cell r="D1265">
            <v>3.875</v>
          </cell>
          <cell r="E1265">
            <v>7.75</v>
          </cell>
          <cell r="F1265">
            <v>54.25</v>
          </cell>
        </row>
        <row r="1266">
          <cell r="A1266" t="str">
            <v>002195</v>
          </cell>
          <cell r="B1266" t="str">
            <v>Pavé Industria 600 x 600</v>
          </cell>
          <cell r="C1266">
            <v>54.25</v>
          </cell>
          <cell r="D1266">
            <v>3.875</v>
          </cell>
          <cell r="E1266">
            <v>7.75</v>
          </cell>
          <cell r="F1266">
            <v>54.25</v>
          </cell>
        </row>
        <row r="1267">
          <cell r="A1267" t="str">
            <v>007965</v>
          </cell>
          <cell r="B1267" t="str">
            <v>Pavé Industria 600 x 600</v>
          </cell>
          <cell r="C1267">
            <v>54.25</v>
          </cell>
          <cell r="D1267">
            <v>3.875</v>
          </cell>
          <cell r="E1267">
            <v>7.75</v>
          </cell>
          <cell r="F1267">
            <v>54.25</v>
          </cell>
        </row>
        <row r="1268">
          <cell r="A1268" t="str">
            <v>007966</v>
          </cell>
          <cell r="B1268" t="str">
            <v>Pavé Industria 600 x 600</v>
          </cell>
          <cell r="C1268">
            <v>54.25</v>
          </cell>
          <cell r="D1268">
            <v>3.875</v>
          </cell>
          <cell r="E1268">
            <v>7.75</v>
          </cell>
          <cell r="F1268">
            <v>54.25</v>
          </cell>
        </row>
        <row r="1269">
          <cell r="A1269" t="str">
            <v>002197</v>
          </cell>
          <cell r="B1269" t="str">
            <v>Pavé Industria 600 x 600</v>
          </cell>
          <cell r="C1269">
            <v>54.25</v>
          </cell>
          <cell r="D1269">
            <v>3.875</v>
          </cell>
          <cell r="E1269">
            <v>7.75</v>
          </cell>
          <cell r="F1269">
            <v>54.25</v>
          </cell>
        </row>
        <row r="1270">
          <cell r="A1270" t="str">
            <v>002198</v>
          </cell>
          <cell r="B1270" t="str">
            <v>Pavé Industria 600 x 600</v>
          </cell>
          <cell r="C1270">
            <v>54.25</v>
          </cell>
          <cell r="D1270">
            <v>3.875</v>
          </cell>
          <cell r="E1270">
            <v>7.75</v>
          </cell>
          <cell r="F1270">
            <v>54.25</v>
          </cell>
        </row>
        <row r="1271">
          <cell r="A1271" t="str">
            <v>002199</v>
          </cell>
          <cell r="B1271" t="str">
            <v>Pavé Industria 600 x 600</v>
          </cell>
          <cell r="C1271">
            <v>54.25</v>
          </cell>
          <cell r="D1271">
            <v>3.875</v>
          </cell>
          <cell r="E1271">
            <v>7.75</v>
          </cell>
          <cell r="F1271">
            <v>54.25</v>
          </cell>
        </row>
        <row r="1272">
          <cell r="A1272" t="str">
            <v>007967</v>
          </cell>
          <cell r="B1272" t="str">
            <v>Pavé Industria 600 x 600</v>
          </cell>
          <cell r="C1272">
            <v>54.25</v>
          </cell>
          <cell r="D1272">
            <v>3.875</v>
          </cell>
          <cell r="E1272">
            <v>7.75</v>
          </cell>
          <cell r="F1272">
            <v>54.25</v>
          </cell>
        </row>
        <row r="1273">
          <cell r="A1273" t="str">
            <v>007968</v>
          </cell>
          <cell r="B1273" t="str">
            <v>Pavé Industria 600 x 600</v>
          </cell>
          <cell r="C1273">
            <v>54.25</v>
          </cell>
          <cell r="D1273">
            <v>3.875</v>
          </cell>
          <cell r="E1273">
            <v>7.75</v>
          </cell>
          <cell r="F1273">
            <v>54.25</v>
          </cell>
        </row>
        <row r="1274">
          <cell r="A1274" t="str">
            <v>002129</v>
          </cell>
          <cell r="B1274" t="str">
            <v>Pavé Industria 300 x 150</v>
          </cell>
          <cell r="C1274">
            <v>71.2</v>
          </cell>
          <cell r="D1274">
            <v>0.48449999999999999</v>
          </cell>
          <cell r="E1274">
            <v>10.17</v>
          </cell>
          <cell r="F1274">
            <v>71.2</v>
          </cell>
        </row>
        <row r="1275">
          <cell r="A1275" t="str">
            <v>002130</v>
          </cell>
          <cell r="B1275" t="str">
            <v>Pavé Industria 300 x 150</v>
          </cell>
          <cell r="C1275">
            <v>71.2</v>
          </cell>
          <cell r="D1275">
            <v>0.48449999999999999</v>
          </cell>
          <cell r="E1275">
            <v>10.17</v>
          </cell>
          <cell r="F1275">
            <v>71.2</v>
          </cell>
        </row>
        <row r="1276">
          <cell r="A1276" t="str">
            <v>002131</v>
          </cell>
          <cell r="B1276" t="str">
            <v>Pavé Industria 300 x 150</v>
          </cell>
          <cell r="C1276">
            <v>71.2</v>
          </cell>
          <cell r="D1276">
            <v>0.48449999999999999</v>
          </cell>
          <cell r="E1276">
            <v>10.17</v>
          </cell>
          <cell r="F1276">
            <v>71.2</v>
          </cell>
        </row>
        <row r="1277">
          <cell r="A1277" t="str">
            <v>007933</v>
          </cell>
          <cell r="B1277" t="str">
            <v>Pavé Industria 300 x 150</v>
          </cell>
          <cell r="C1277">
            <v>71.2</v>
          </cell>
          <cell r="D1277">
            <v>0.48449999999999999</v>
          </cell>
          <cell r="E1277">
            <v>10.17</v>
          </cell>
          <cell r="F1277">
            <v>71.2</v>
          </cell>
        </row>
        <row r="1278">
          <cell r="A1278" t="str">
            <v>007934</v>
          </cell>
          <cell r="B1278" t="str">
            <v>Pavé Industria 300 x 150</v>
          </cell>
          <cell r="C1278">
            <v>71.2</v>
          </cell>
          <cell r="D1278">
            <v>0.48449999999999999</v>
          </cell>
          <cell r="E1278">
            <v>10.17</v>
          </cell>
          <cell r="F1278">
            <v>71.2</v>
          </cell>
        </row>
        <row r="1279">
          <cell r="A1279" t="str">
            <v>002133</v>
          </cell>
          <cell r="B1279" t="str">
            <v>Pavé Industria 300 x 150</v>
          </cell>
          <cell r="C1279">
            <v>71.2</v>
          </cell>
          <cell r="D1279">
            <v>0.48449999999999999</v>
          </cell>
          <cell r="E1279">
            <v>10.17</v>
          </cell>
          <cell r="F1279">
            <v>71.2</v>
          </cell>
        </row>
        <row r="1280">
          <cell r="A1280" t="str">
            <v>002134</v>
          </cell>
          <cell r="B1280" t="str">
            <v>Pavé Industria 300 x 150</v>
          </cell>
          <cell r="C1280">
            <v>71.2</v>
          </cell>
          <cell r="D1280">
            <v>0.48449999999999999</v>
          </cell>
          <cell r="E1280">
            <v>10.17</v>
          </cell>
          <cell r="F1280">
            <v>71.2</v>
          </cell>
        </row>
        <row r="1281">
          <cell r="A1281" t="str">
            <v>002135</v>
          </cell>
          <cell r="B1281" t="str">
            <v>Pavé Industria 300 x 150</v>
          </cell>
          <cell r="C1281">
            <v>71.2</v>
          </cell>
          <cell r="D1281">
            <v>0.48449999999999999</v>
          </cell>
          <cell r="E1281">
            <v>10.17</v>
          </cell>
          <cell r="F1281">
            <v>71.2</v>
          </cell>
        </row>
        <row r="1282">
          <cell r="A1282" t="str">
            <v>007935</v>
          </cell>
          <cell r="B1282" t="str">
            <v>Pavé Industria 300 x 150</v>
          </cell>
          <cell r="C1282">
            <v>71.2</v>
          </cell>
          <cell r="D1282">
            <v>0.48449999999999999</v>
          </cell>
          <cell r="E1282">
            <v>10.17</v>
          </cell>
          <cell r="F1282">
            <v>71.2</v>
          </cell>
        </row>
        <row r="1283">
          <cell r="A1283" t="str">
            <v>007936</v>
          </cell>
          <cell r="B1283" t="str">
            <v>Pavé Industria 300 x 150</v>
          </cell>
          <cell r="C1283">
            <v>71.2</v>
          </cell>
          <cell r="D1283">
            <v>0.48449999999999999</v>
          </cell>
          <cell r="E1283">
            <v>10.17</v>
          </cell>
          <cell r="F1283">
            <v>71.2</v>
          </cell>
        </row>
        <row r="1284">
          <cell r="A1284" t="str">
            <v>002137</v>
          </cell>
          <cell r="B1284" t="str">
            <v>Pavé Industria 300 x 150</v>
          </cell>
          <cell r="C1284">
            <v>71.2</v>
          </cell>
          <cell r="D1284">
            <v>0.48449999999999999</v>
          </cell>
          <cell r="E1284">
            <v>10.17</v>
          </cell>
          <cell r="F1284">
            <v>71.2</v>
          </cell>
        </row>
        <row r="1285">
          <cell r="A1285" t="str">
            <v>002138</v>
          </cell>
          <cell r="B1285" t="str">
            <v>Pavé Industria 300 x 150</v>
          </cell>
          <cell r="C1285">
            <v>71.2</v>
          </cell>
          <cell r="D1285">
            <v>0.48449999999999999</v>
          </cell>
          <cell r="E1285">
            <v>10.17</v>
          </cell>
          <cell r="F1285">
            <v>71.2</v>
          </cell>
        </row>
        <row r="1286">
          <cell r="A1286" t="str">
            <v>002139</v>
          </cell>
          <cell r="B1286" t="str">
            <v>Pavé Industria 300 x 150</v>
          </cell>
          <cell r="C1286">
            <v>71.2</v>
          </cell>
          <cell r="D1286">
            <v>0.48449999999999999</v>
          </cell>
          <cell r="E1286">
            <v>10.17</v>
          </cell>
          <cell r="F1286">
            <v>71.2</v>
          </cell>
        </row>
        <row r="1287">
          <cell r="A1287" t="str">
            <v>007937</v>
          </cell>
          <cell r="B1287" t="str">
            <v>Pavé Industria 300 x 150</v>
          </cell>
          <cell r="C1287">
            <v>71.2</v>
          </cell>
          <cell r="D1287">
            <v>0.48449999999999999</v>
          </cell>
          <cell r="E1287">
            <v>10.17</v>
          </cell>
          <cell r="F1287">
            <v>71.2</v>
          </cell>
        </row>
        <row r="1288">
          <cell r="A1288" t="str">
            <v>007938</v>
          </cell>
          <cell r="B1288" t="str">
            <v>Pavé Industria 300 x 150</v>
          </cell>
          <cell r="C1288">
            <v>71.2</v>
          </cell>
          <cell r="D1288">
            <v>0.48449999999999999</v>
          </cell>
          <cell r="E1288">
            <v>10.17</v>
          </cell>
          <cell r="F1288">
            <v>71.2</v>
          </cell>
        </row>
        <row r="1289">
          <cell r="A1289" t="str">
            <v>002141</v>
          </cell>
          <cell r="B1289" t="str">
            <v>Pavé Industria 300 x 300</v>
          </cell>
          <cell r="C1289">
            <v>81.38</v>
          </cell>
          <cell r="D1289">
            <v>0.96884899999999996</v>
          </cell>
          <cell r="E1289">
            <v>11.63</v>
          </cell>
          <cell r="F1289">
            <v>81.38</v>
          </cell>
        </row>
        <row r="1290">
          <cell r="A1290" t="str">
            <v>002142</v>
          </cell>
          <cell r="B1290" t="str">
            <v>Pavé Industria 300 x 300</v>
          </cell>
          <cell r="C1290">
            <v>81.38</v>
          </cell>
          <cell r="D1290">
            <v>0.96884899999999996</v>
          </cell>
          <cell r="E1290">
            <v>11.63</v>
          </cell>
          <cell r="F1290">
            <v>81.38</v>
          </cell>
        </row>
        <row r="1291">
          <cell r="A1291" t="str">
            <v>002143</v>
          </cell>
          <cell r="B1291" t="str">
            <v>Pavé Industria 300 x 300</v>
          </cell>
          <cell r="C1291">
            <v>81.38</v>
          </cell>
          <cell r="D1291">
            <v>0.96884899999999996</v>
          </cell>
          <cell r="E1291">
            <v>11.63</v>
          </cell>
          <cell r="F1291">
            <v>81.38</v>
          </cell>
        </row>
        <row r="1292">
          <cell r="A1292" t="str">
            <v>007939</v>
          </cell>
          <cell r="B1292" t="str">
            <v>Pavé Industria 300 x 300</v>
          </cell>
          <cell r="C1292">
            <v>81.38</v>
          </cell>
          <cell r="D1292">
            <v>0.96884899999999996</v>
          </cell>
          <cell r="E1292">
            <v>11.63</v>
          </cell>
          <cell r="F1292">
            <v>81.38</v>
          </cell>
        </row>
        <row r="1293">
          <cell r="A1293" t="str">
            <v>007940</v>
          </cell>
          <cell r="B1293" t="str">
            <v>Pavé Industria 300 x 300</v>
          </cell>
          <cell r="C1293">
            <v>81.38</v>
          </cell>
          <cell r="D1293">
            <v>0.96884899999999996</v>
          </cell>
          <cell r="E1293">
            <v>11.63</v>
          </cell>
          <cell r="F1293">
            <v>81.38</v>
          </cell>
        </row>
        <row r="1294">
          <cell r="A1294" t="str">
            <v>002145</v>
          </cell>
          <cell r="B1294" t="str">
            <v>Pavé Industria 300 x 300</v>
          </cell>
          <cell r="C1294">
            <v>81.38</v>
          </cell>
          <cell r="D1294">
            <v>0.96884899999999996</v>
          </cell>
          <cell r="E1294">
            <v>11.63</v>
          </cell>
          <cell r="F1294">
            <v>81.38</v>
          </cell>
        </row>
        <row r="1295">
          <cell r="A1295" t="str">
            <v>002146</v>
          </cell>
          <cell r="B1295" t="str">
            <v>Pavé Industria 300 x 300</v>
          </cell>
          <cell r="C1295">
            <v>81.38</v>
          </cell>
          <cell r="D1295">
            <v>0.96884899999999996</v>
          </cell>
          <cell r="E1295">
            <v>11.63</v>
          </cell>
          <cell r="F1295">
            <v>81.38</v>
          </cell>
        </row>
        <row r="1296">
          <cell r="A1296" t="str">
            <v>002147</v>
          </cell>
          <cell r="B1296" t="str">
            <v>Pavé Industria 300 x 300</v>
          </cell>
          <cell r="C1296">
            <v>81.38</v>
          </cell>
          <cell r="D1296">
            <v>0.96884899999999996</v>
          </cell>
          <cell r="E1296">
            <v>11.63</v>
          </cell>
          <cell r="F1296">
            <v>81.38</v>
          </cell>
        </row>
        <row r="1297">
          <cell r="A1297" t="str">
            <v>007941</v>
          </cell>
          <cell r="B1297" t="str">
            <v>Pavé Industria 300 x 300</v>
          </cell>
          <cell r="C1297">
            <v>81.38</v>
          </cell>
          <cell r="D1297">
            <v>0.96884899999999996</v>
          </cell>
          <cell r="E1297">
            <v>11.63</v>
          </cell>
          <cell r="F1297">
            <v>81.38</v>
          </cell>
        </row>
        <row r="1298">
          <cell r="A1298" t="str">
            <v>007942</v>
          </cell>
          <cell r="B1298" t="str">
            <v>Pavé Industria 300 x 300</v>
          </cell>
          <cell r="C1298">
            <v>81.38</v>
          </cell>
          <cell r="D1298">
            <v>0.96884899999999996</v>
          </cell>
          <cell r="E1298">
            <v>11.63</v>
          </cell>
          <cell r="F1298">
            <v>81.38</v>
          </cell>
        </row>
        <row r="1299">
          <cell r="A1299" t="str">
            <v>002149</v>
          </cell>
          <cell r="B1299" t="str">
            <v>Pavé Industria 300 x 300</v>
          </cell>
          <cell r="C1299">
            <v>81.38</v>
          </cell>
          <cell r="D1299">
            <v>0.96884899999999996</v>
          </cell>
          <cell r="E1299">
            <v>11.63</v>
          </cell>
          <cell r="F1299">
            <v>81.38</v>
          </cell>
        </row>
        <row r="1300">
          <cell r="A1300" t="str">
            <v>002150</v>
          </cell>
          <cell r="B1300" t="str">
            <v>Pavé Industria 300 x 300</v>
          </cell>
          <cell r="C1300">
            <v>81.38</v>
          </cell>
          <cell r="D1300">
            <v>0.96884899999999996</v>
          </cell>
          <cell r="E1300">
            <v>11.63</v>
          </cell>
          <cell r="F1300">
            <v>81.38</v>
          </cell>
        </row>
        <row r="1301">
          <cell r="A1301" t="str">
            <v>002151</v>
          </cell>
          <cell r="B1301" t="str">
            <v>Pavé Industria 300 x 300</v>
          </cell>
          <cell r="C1301">
            <v>81.38</v>
          </cell>
          <cell r="D1301">
            <v>0.96884899999999996</v>
          </cell>
          <cell r="E1301">
            <v>11.63</v>
          </cell>
          <cell r="F1301">
            <v>81.38</v>
          </cell>
        </row>
        <row r="1302">
          <cell r="A1302" t="str">
            <v>007943</v>
          </cell>
          <cell r="B1302" t="str">
            <v>Pavé Industria 300 x 300</v>
          </cell>
          <cell r="C1302">
            <v>81.38</v>
          </cell>
          <cell r="D1302">
            <v>0.96884899999999996</v>
          </cell>
          <cell r="E1302">
            <v>11.63</v>
          </cell>
          <cell r="F1302">
            <v>81.38</v>
          </cell>
        </row>
        <row r="1303">
          <cell r="A1303" t="str">
            <v>007944</v>
          </cell>
          <cell r="B1303" t="str">
            <v>Pavé Industria 300 x 300</v>
          </cell>
          <cell r="C1303">
            <v>81.38</v>
          </cell>
          <cell r="D1303">
            <v>0.96884899999999996</v>
          </cell>
          <cell r="E1303">
            <v>11.63</v>
          </cell>
          <cell r="F1303">
            <v>81.38</v>
          </cell>
        </row>
        <row r="1304">
          <cell r="A1304" t="str">
            <v>002105</v>
          </cell>
          <cell r="B1304" t="str">
            <v>Pavé Industria 200 x 400</v>
          </cell>
          <cell r="C1304">
            <v>60.28</v>
          </cell>
          <cell r="D1304">
            <v>0.86114285714500005</v>
          </cell>
          <cell r="E1304">
            <v>8.61</v>
          </cell>
          <cell r="F1304">
            <v>60.28</v>
          </cell>
        </row>
        <row r="1305">
          <cell r="A1305" t="str">
            <v>002106</v>
          </cell>
          <cell r="B1305" t="str">
            <v>Pavé Industria 200 x 400</v>
          </cell>
          <cell r="C1305">
            <v>60.28</v>
          </cell>
          <cell r="D1305">
            <v>0.86114285714500005</v>
          </cell>
          <cell r="E1305">
            <v>8.61</v>
          </cell>
          <cell r="F1305">
            <v>60.28</v>
          </cell>
        </row>
        <row r="1306">
          <cell r="A1306" t="str">
            <v>002107</v>
          </cell>
          <cell r="B1306" t="str">
            <v>Pavé Industria 200 x 400</v>
          </cell>
          <cell r="C1306">
            <v>60.28</v>
          </cell>
          <cell r="D1306">
            <v>0.86114285714500005</v>
          </cell>
          <cell r="E1306">
            <v>8.61</v>
          </cell>
          <cell r="F1306">
            <v>60.28</v>
          </cell>
        </row>
        <row r="1307">
          <cell r="A1307" t="str">
            <v>007921</v>
          </cell>
          <cell r="B1307" t="str">
            <v>Pavé Industria 200 x 400</v>
          </cell>
          <cell r="C1307">
            <v>60.28</v>
          </cell>
          <cell r="D1307">
            <v>0.86114285714500005</v>
          </cell>
          <cell r="E1307">
            <v>8.61</v>
          </cell>
          <cell r="F1307">
            <v>60.28</v>
          </cell>
        </row>
        <row r="1308">
          <cell r="A1308" t="str">
            <v>007922</v>
          </cell>
          <cell r="B1308" t="str">
            <v>Pavé Industria 200 x 400</v>
          </cell>
          <cell r="C1308">
            <v>60.28</v>
          </cell>
          <cell r="D1308">
            <v>0.86114285714500005</v>
          </cell>
          <cell r="E1308">
            <v>8.61</v>
          </cell>
          <cell r="F1308">
            <v>60.28</v>
          </cell>
        </row>
        <row r="1309">
          <cell r="A1309" t="str">
            <v>002109</v>
          </cell>
          <cell r="B1309" t="str">
            <v>Pavé Industria 200 x 400</v>
          </cell>
          <cell r="C1309">
            <v>60.28</v>
          </cell>
          <cell r="D1309">
            <v>0.86114285714500005</v>
          </cell>
          <cell r="E1309">
            <v>8.61</v>
          </cell>
          <cell r="F1309">
            <v>60.28</v>
          </cell>
        </row>
        <row r="1310">
          <cell r="A1310" t="str">
            <v>002110</v>
          </cell>
          <cell r="B1310" t="str">
            <v>Pavé Industria 200 x 400</v>
          </cell>
          <cell r="C1310">
            <v>60.28</v>
          </cell>
          <cell r="D1310">
            <v>0.86114285714500005</v>
          </cell>
          <cell r="E1310">
            <v>8.61</v>
          </cell>
          <cell r="F1310">
            <v>60.28</v>
          </cell>
        </row>
        <row r="1311">
          <cell r="A1311" t="str">
            <v>002111</v>
          </cell>
          <cell r="B1311" t="str">
            <v>Pavé Industria 200 x 400</v>
          </cell>
          <cell r="C1311">
            <v>60.28</v>
          </cell>
          <cell r="D1311">
            <v>0.86114285714500005</v>
          </cell>
          <cell r="E1311">
            <v>8.61</v>
          </cell>
          <cell r="F1311">
            <v>60.28</v>
          </cell>
        </row>
        <row r="1312">
          <cell r="A1312" t="str">
            <v>007923</v>
          </cell>
          <cell r="B1312" t="str">
            <v>Pavé Industria 200 x 400</v>
          </cell>
          <cell r="C1312">
            <v>60.28</v>
          </cell>
          <cell r="D1312">
            <v>0.86114285714500005</v>
          </cell>
          <cell r="E1312">
            <v>8.61</v>
          </cell>
          <cell r="F1312">
            <v>60.28</v>
          </cell>
        </row>
        <row r="1313">
          <cell r="A1313" t="str">
            <v>007924</v>
          </cell>
          <cell r="B1313" t="str">
            <v>Pavé Industria 200 x 400</v>
          </cell>
          <cell r="C1313">
            <v>60.28</v>
          </cell>
          <cell r="D1313">
            <v>0.86114285714500005</v>
          </cell>
          <cell r="E1313">
            <v>8.61</v>
          </cell>
          <cell r="F1313">
            <v>60.28</v>
          </cell>
        </row>
        <row r="1314">
          <cell r="A1314" t="str">
            <v>002113</v>
          </cell>
          <cell r="B1314" t="str">
            <v>Pavé Industria 200 x 400</v>
          </cell>
          <cell r="C1314">
            <v>60.28</v>
          </cell>
          <cell r="D1314">
            <v>0.86114285714500005</v>
          </cell>
          <cell r="E1314">
            <v>8.61</v>
          </cell>
          <cell r="F1314">
            <v>60.28</v>
          </cell>
        </row>
        <row r="1315">
          <cell r="A1315" t="str">
            <v>002114</v>
          </cell>
          <cell r="B1315" t="str">
            <v>Pavé Industria 200 x 400</v>
          </cell>
          <cell r="C1315">
            <v>60.28</v>
          </cell>
          <cell r="D1315">
            <v>0.86114285714500005</v>
          </cell>
          <cell r="E1315">
            <v>8.61</v>
          </cell>
          <cell r="F1315">
            <v>60.28</v>
          </cell>
        </row>
        <row r="1316">
          <cell r="A1316" t="str">
            <v>002115</v>
          </cell>
          <cell r="B1316" t="str">
            <v>Pavé Industria 200 x 400</v>
          </cell>
          <cell r="C1316">
            <v>60.28</v>
          </cell>
          <cell r="D1316">
            <v>0.86114285714500005</v>
          </cell>
          <cell r="E1316">
            <v>8.61</v>
          </cell>
          <cell r="F1316">
            <v>60.28</v>
          </cell>
        </row>
        <row r="1317">
          <cell r="A1317" t="str">
            <v>007925</v>
          </cell>
          <cell r="B1317" t="str">
            <v>Pavé Industria 200 x 400</v>
          </cell>
          <cell r="C1317">
            <v>60.28</v>
          </cell>
          <cell r="D1317">
            <v>0.86114285714500005</v>
          </cell>
          <cell r="E1317">
            <v>8.61</v>
          </cell>
          <cell r="F1317">
            <v>60.28</v>
          </cell>
        </row>
        <row r="1318">
          <cell r="A1318" t="str">
            <v>007926</v>
          </cell>
          <cell r="B1318" t="str">
            <v>Pavé Industria 200 x 400</v>
          </cell>
          <cell r="C1318">
            <v>60.28</v>
          </cell>
          <cell r="D1318">
            <v>0.86114285714500005</v>
          </cell>
          <cell r="E1318">
            <v>8.61</v>
          </cell>
          <cell r="F1318">
            <v>60.28</v>
          </cell>
        </row>
        <row r="1319">
          <cell r="A1319" t="str">
            <v>002117</v>
          </cell>
          <cell r="B1319" t="str">
            <v>Pavé Industria 300 x 100</v>
          </cell>
          <cell r="C1319">
            <v>45.21</v>
          </cell>
          <cell r="D1319">
            <v>0.322928571429</v>
          </cell>
          <cell r="E1319">
            <v>6.46</v>
          </cell>
          <cell r="F1319">
            <v>45.21</v>
          </cell>
        </row>
        <row r="1320">
          <cell r="A1320" t="str">
            <v>002118</v>
          </cell>
          <cell r="B1320" t="str">
            <v>Pavé Industria 300 x 100</v>
          </cell>
          <cell r="C1320">
            <v>45.21</v>
          </cell>
          <cell r="D1320">
            <v>0.322928571429</v>
          </cell>
          <cell r="E1320">
            <v>6.46</v>
          </cell>
          <cell r="F1320">
            <v>45.21</v>
          </cell>
        </row>
        <row r="1321">
          <cell r="A1321" t="str">
            <v>002119</v>
          </cell>
          <cell r="B1321" t="str">
            <v>Pavé Industria 300 x 100</v>
          </cell>
          <cell r="C1321">
            <v>45.21</v>
          </cell>
          <cell r="D1321">
            <v>0.322928571429</v>
          </cell>
          <cell r="E1321">
            <v>6.46</v>
          </cell>
          <cell r="F1321">
            <v>45.21</v>
          </cell>
        </row>
        <row r="1322">
          <cell r="A1322" t="str">
            <v>007927</v>
          </cell>
          <cell r="B1322" t="str">
            <v>Pavé Industria 300 x 100</v>
          </cell>
          <cell r="C1322">
            <v>45.21</v>
          </cell>
          <cell r="D1322">
            <v>0.322928571429</v>
          </cell>
          <cell r="E1322">
            <v>6.46</v>
          </cell>
          <cell r="F1322">
            <v>45.21</v>
          </cell>
        </row>
        <row r="1323">
          <cell r="A1323" t="str">
            <v>007928</v>
          </cell>
          <cell r="B1323" t="str">
            <v>Pavé Industria 300 x 100</v>
          </cell>
          <cell r="C1323">
            <v>45.21</v>
          </cell>
          <cell r="D1323">
            <v>0.322928571429</v>
          </cell>
          <cell r="E1323">
            <v>6.46</v>
          </cell>
          <cell r="F1323">
            <v>45.21</v>
          </cell>
        </row>
        <row r="1324">
          <cell r="A1324" t="str">
            <v>002121</v>
          </cell>
          <cell r="B1324" t="str">
            <v>Pavé Industria 300 x 100</v>
          </cell>
          <cell r="C1324">
            <v>45.21</v>
          </cell>
          <cell r="D1324">
            <v>0.322928571429</v>
          </cell>
          <cell r="E1324">
            <v>6.46</v>
          </cell>
          <cell r="F1324">
            <v>45.21</v>
          </cell>
        </row>
        <row r="1325">
          <cell r="A1325" t="str">
            <v>002122</v>
          </cell>
          <cell r="B1325" t="str">
            <v>Pavé Industria 300 x 100</v>
          </cell>
          <cell r="C1325">
            <v>45.21</v>
          </cell>
          <cell r="D1325">
            <v>0.322928571429</v>
          </cell>
          <cell r="E1325">
            <v>6.46</v>
          </cell>
          <cell r="F1325">
            <v>45.21</v>
          </cell>
        </row>
        <row r="1326">
          <cell r="A1326" t="str">
            <v>002123</v>
          </cell>
          <cell r="B1326" t="str">
            <v>Pavé Industria 300 x 100</v>
          </cell>
          <cell r="C1326">
            <v>45.21</v>
          </cell>
          <cell r="D1326">
            <v>0.322928571429</v>
          </cell>
          <cell r="E1326">
            <v>6.46</v>
          </cell>
          <cell r="F1326">
            <v>45.21</v>
          </cell>
        </row>
        <row r="1327">
          <cell r="A1327" t="str">
            <v>007929</v>
          </cell>
          <cell r="B1327" t="str">
            <v>Pavé Industria 300 x 100</v>
          </cell>
          <cell r="C1327">
            <v>45.21</v>
          </cell>
          <cell r="D1327">
            <v>0.322928571429</v>
          </cell>
          <cell r="E1327">
            <v>6.46</v>
          </cell>
          <cell r="F1327">
            <v>45.21</v>
          </cell>
        </row>
        <row r="1328">
          <cell r="A1328" t="str">
            <v>007930</v>
          </cell>
          <cell r="B1328" t="str">
            <v>Pavé Industria 300 x 100</v>
          </cell>
          <cell r="C1328">
            <v>45.21</v>
          </cell>
          <cell r="D1328">
            <v>0.322928571429</v>
          </cell>
          <cell r="E1328">
            <v>6.46</v>
          </cell>
          <cell r="F1328">
            <v>45.21</v>
          </cell>
        </row>
        <row r="1329">
          <cell r="A1329" t="str">
            <v>002125</v>
          </cell>
          <cell r="B1329" t="str">
            <v>Pavé Industria 300 x 100</v>
          </cell>
          <cell r="C1329">
            <v>45.21</v>
          </cell>
          <cell r="D1329">
            <v>0.322928571429</v>
          </cell>
          <cell r="E1329">
            <v>6.46</v>
          </cell>
          <cell r="F1329">
            <v>45.21</v>
          </cell>
        </row>
        <row r="1330">
          <cell r="A1330" t="str">
            <v>002126</v>
          </cell>
          <cell r="B1330" t="str">
            <v>Pavé Industria 300 x 100</v>
          </cell>
          <cell r="C1330">
            <v>45.21</v>
          </cell>
          <cell r="D1330">
            <v>0.322928571429</v>
          </cell>
          <cell r="E1330">
            <v>6.46</v>
          </cell>
          <cell r="F1330">
            <v>45.21</v>
          </cell>
        </row>
        <row r="1331">
          <cell r="A1331" t="str">
            <v>002127</v>
          </cell>
          <cell r="B1331" t="str">
            <v>Pavé Industria 300 x 100</v>
          </cell>
          <cell r="C1331">
            <v>45.21</v>
          </cell>
          <cell r="D1331">
            <v>0.322928571429</v>
          </cell>
          <cell r="E1331">
            <v>6.46</v>
          </cell>
          <cell r="F1331">
            <v>45.21</v>
          </cell>
        </row>
        <row r="1332">
          <cell r="A1332" t="str">
            <v>007931</v>
          </cell>
          <cell r="B1332" t="str">
            <v>Pavé Industria 300 x 100</v>
          </cell>
          <cell r="C1332">
            <v>45.21</v>
          </cell>
          <cell r="D1332">
            <v>0.322928571429</v>
          </cell>
          <cell r="E1332">
            <v>6.46</v>
          </cell>
          <cell r="F1332">
            <v>45.21</v>
          </cell>
        </row>
        <row r="1333">
          <cell r="A1333" t="str">
            <v>007932</v>
          </cell>
          <cell r="B1333" t="str">
            <v>Pavé Industria 300 x 100</v>
          </cell>
          <cell r="C1333">
            <v>45.21</v>
          </cell>
          <cell r="D1333">
            <v>0.322928571429</v>
          </cell>
          <cell r="E1333">
            <v>6.46</v>
          </cell>
          <cell r="F1333">
            <v>45.21</v>
          </cell>
        </row>
        <row r="1334">
          <cell r="B1334" t="str">
            <v>Terres &amp; Terreaux</v>
          </cell>
        </row>
        <row r="1335">
          <cell r="A1335" t="str">
            <v>Code</v>
          </cell>
          <cell r="B1335" t="str">
            <v>Produit</v>
          </cell>
          <cell r="C1335" t="str">
            <v>Volume</v>
          </cell>
          <cell r="D1335" t="str">
            <v>Nb. Sac / Vg³</v>
          </cell>
          <cell r="E1335" t="str">
            <v>Pi³</v>
          </cell>
        </row>
        <row r="1336">
          <cell r="A1336" t="str">
            <v>TJ</v>
          </cell>
          <cell r="B1336" t="str">
            <v xml:space="preserve">Terre à Jardin </v>
          </cell>
          <cell r="C1336" t="str">
            <v>30 litres</v>
          </cell>
          <cell r="D1336">
            <v>26</v>
          </cell>
          <cell r="E1336">
            <v>1.05</v>
          </cell>
        </row>
        <row r="1337">
          <cell r="A1337" t="str">
            <v>TN</v>
          </cell>
          <cell r="B1337" t="str">
            <v>Terre Noire</v>
          </cell>
          <cell r="C1337" t="str">
            <v>30 litres</v>
          </cell>
          <cell r="D1337">
            <v>26</v>
          </cell>
          <cell r="E1337">
            <v>1.05</v>
          </cell>
        </row>
        <row r="1338">
          <cell r="A1338" t="str">
            <v>MPF</v>
          </cell>
          <cell r="B1338" t="str">
            <v>Mélange de Plantation 3 dans 1</v>
          </cell>
          <cell r="C1338" t="str">
            <v>30 litres</v>
          </cell>
          <cell r="D1338">
            <v>26</v>
          </cell>
          <cell r="E1338">
            <v>1.05</v>
          </cell>
        </row>
        <row r="1339">
          <cell r="A1339" t="str">
            <v>TPA</v>
          </cell>
          <cell r="B1339" t="str">
            <v>Terreau Petits fruits et Acidophiles</v>
          </cell>
          <cell r="C1339" t="str">
            <v>30 litres</v>
          </cell>
          <cell r="D1339">
            <v>26</v>
          </cell>
          <cell r="E1339">
            <v>1.05</v>
          </cell>
        </row>
        <row r="1340">
          <cell r="A1340" t="str">
            <v>TPU</v>
          </cell>
          <cell r="B1340" t="str">
            <v>Terreau Potager Urbain</v>
          </cell>
          <cell r="C1340" t="str">
            <v>30 litres</v>
          </cell>
          <cell r="D1340">
            <v>26</v>
          </cell>
          <cell r="E1340">
            <v>1.05</v>
          </cell>
        </row>
        <row r="1341">
          <cell r="A1341" t="str">
            <v>TPB</v>
          </cell>
          <cell r="B1341" t="str">
            <v>Terreau Jardinière Patio</v>
          </cell>
          <cell r="C1341" t="str">
            <v>30 litres</v>
          </cell>
          <cell r="D1341">
            <v>26</v>
          </cell>
          <cell r="E1341">
            <v>1.05</v>
          </cell>
        </row>
        <row r="1342">
          <cell r="A1342" t="str">
            <v>TBIO</v>
          </cell>
          <cell r="B1342" t="str">
            <v>Terreau Transplant. BIOlogique 3/1</v>
          </cell>
          <cell r="C1342" t="str">
            <v>30 litres</v>
          </cell>
          <cell r="D1342">
            <v>26</v>
          </cell>
          <cell r="E1342">
            <v>1.05</v>
          </cell>
        </row>
        <row r="1343">
          <cell r="A1343" t="str">
            <v>VER</v>
          </cell>
          <cell r="B1343" t="str">
            <v>Terreau VERanda</v>
          </cell>
          <cell r="C1343" t="str">
            <v>30 litres</v>
          </cell>
          <cell r="D1343">
            <v>26</v>
          </cell>
          <cell r="E1343">
            <v>1.05</v>
          </cell>
        </row>
        <row r="1344">
          <cell r="A1344" t="str">
            <v>VER56</v>
          </cell>
          <cell r="B1344" t="str">
            <v>Terreau VERanda 56 litres compressé</v>
          </cell>
          <cell r="C1344" t="str">
            <v>56 litres comp.</v>
          </cell>
          <cell r="D1344">
            <v>8</v>
          </cell>
          <cell r="E1344">
            <v>3.74</v>
          </cell>
        </row>
        <row r="1345">
          <cell r="A1345" t="str">
            <v>VP</v>
          </cell>
          <cell r="B1345" t="str">
            <v>Viva Pelouse</v>
          </cell>
          <cell r="C1345" t="str">
            <v>42 litres</v>
          </cell>
          <cell r="D1345">
            <v>18</v>
          </cell>
          <cell r="E1345">
            <v>1.48</v>
          </cell>
        </row>
        <row r="1346">
          <cell r="A1346" t="str">
            <v>TVA</v>
          </cell>
          <cell r="B1346" t="str">
            <v>Terreau Vivaces et Annuelles</v>
          </cell>
          <cell r="C1346" t="str">
            <v>30 litres</v>
          </cell>
          <cell r="D1346">
            <v>26</v>
          </cell>
          <cell r="E1346">
            <v>1.05</v>
          </cell>
        </row>
        <row r="1347">
          <cell r="A1347" t="str">
            <v>CBF</v>
          </cell>
          <cell r="B1347" t="str">
            <v>Compost Bio-For (forestier)</v>
          </cell>
          <cell r="C1347" t="str">
            <v>30 litres</v>
          </cell>
          <cell r="D1347">
            <v>26</v>
          </cell>
          <cell r="E1347">
            <v>1.05</v>
          </cell>
        </row>
        <row r="1348">
          <cell r="A1348" t="str">
            <v>CBS</v>
          </cell>
          <cell r="B1348" t="str">
            <v>Compost Bio-Sol (algues-crevettes)</v>
          </cell>
          <cell r="C1348" t="str">
            <v>30 litres</v>
          </cell>
          <cell r="D1348">
            <v>26</v>
          </cell>
          <cell r="E1348">
            <v>1.05</v>
          </cell>
        </row>
        <row r="1349">
          <cell r="A1349" t="str">
            <v>FM</v>
          </cell>
          <cell r="B1349" t="str">
            <v xml:space="preserve">Fumier de Mouton </v>
          </cell>
          <cell r="C1349" t="str">
            <v>30 litres</v>
          </cell>
          <cell r="D1349">
            <v>26</v>
          </cell>
          <cell r="E1349">
            <v>1.05</v>
          </cell>
        </row>
        <row r="1350">
          <cell r="A1350" t="str">
            <v>FVT</v>
          </cell>
          <cell r="B1350" t="str">
            <v>Fumier de Vers de Terre</v>
          </cell>
          <cell r="C1350" t="str">
            <v>25litres</v>
          </cell>
          <cell r="D1350">
            <v>30</v>
          </cell>
          <cell r="E1350">
            <v>0.88</v>
          </cell>
        </row>
        <row r="1351">
          <cell r="A1351" t="str">
            <v>FFP</v>
          </cell>
          <cell r="B1351" t="str">
            <v>Fumier de Poulet (Fertilo)</v>
          </cell>
          <cell r="C1351" t="str">
            <v>30 litres</v>
          </cell>
          <cell r="D1351">
            <v>26</v>
          </cell>
          <cell r="E1351">
            <v>1.05</v>
          </cell>
        </row>
        <row r="1352">
          <cell r="A1352" t="str">
            <v>MT2</v>
          </cell>
          <cell r="B1352" t="str">
            <v>Mousse de Tourbe</v>
          </cell>
          <cell r="C1352" t="str">
            <v>2.2 pi³</v>
          </cell>
          <cell r="D1352">
            <v>13</v>
          </cell>
          <cell r="E1352">
            <v>2.2000000000000002</v>
          </cell>
        </row>
        <row r="1353">
          <cell r="B1353" t="str">
            <v>Pierres décoratives en sac</v>
          </cell>
        </row>
        <row r="1354">
          <cell r="A1354" t="str">
            <v>Code</v>
          </cell>
          <cell r="B1354" t="str">
            <v>Produit</v>
          </cell>
          <cell r="C1354" t="str">
            <v>Poids</v>
          </cell>
          <cell r="D1354" t="str">
            <v>Nb. Sac / Vg³</v>
          </cell>
          <cell r="E1354" t="str">
            <v>Pi³</v>
          </cell>
          <cell r="F1354" t="str">
            <v>Pi²</v>
          </cell>
        </row>
        <row r="1355">
          <cell r="A1355" t="str">
            <v>GR38</v>
          </cell>
          <cell r="B1355" t="str">
            <v>Galet de Rivière 3/8"</v>
          </cell>
          <cell r="C1355" t="str">
            <v>20 kg</v>
          </cell>
          <cell r="D1355">
            <v>64</v>
          </cell>
          <cell r="E1355">
            <v>1.5625E-2</v>
          </cell>
        </row>
        <row r="1356">
          <cell r="A1356" t="str">
            <v>GR58</v>
          </cell>
          <cell r="B1356" t="str">
            <v>Galet de Rivière 5/8" à 3/4"</v>
          </cell>
          <cell r="C1356" t="str">
            <v>20 kg</v>
          </cell>
          <cell r="D1356">
            <v>64</v>
          </cell>
          <cell r="E1356">
            <v>1.5625E-2</v>
          </cell>
        </row>
        <row r="1357">
          <cell r="A1357" t="str">
            <v>GR34</v>
          </cell>
          <cell r="B1357" t="str">
            <v>Galet de Rivière 3/4" à 1 1/2"</v>
          </cell>
          <cell r="C1357" t="str">
            <v>20 kg</v>
          </cell>
          <cell r="D1357">
            <v>64</v>
          </cell>
          <cell r="E1357">
            <v>1.5625E-2</v>
          </cell>
        </row>
        <row r="1358">
          <cell r="A1358" t="str">
            <v>GR1.5</v>
          </cell>
          <cell r="B1358" t="str">
            <v>Galet de Rivière 1.5" à 2.5"</v>
          </cell>
          <cell r="C1358" t="str">
            <v>20 kg</v>
          </cell>
          <cell r="D1358">
            <v>64</v>
          </cell>
          <cell r="E1358">
            <v>1.5625E-2</v>
          </cell>
        </row>
        <row r="1359">
          <cell r="A1359" t="str">
            <v>GR</v>
          </cell>
          <cell r="B1359" t="str">
            <v>Galet Rustique</v>
          </cell>
          <cell r="C1359" t="str">
            <v>18 kg</v>
          </cell>
          <cell r="D1359">
            <v>70</v>
          </cell>
          <cell r="E1359">
            <v>1.42857142857142E-2</v>
          </cell>
        </row>
        <row r="1360">
          <cell r="A1360" t="str">
            <v>PBP</v>
          </cell>
          <cell r="B1360" t="str">
            <v xml:space="preserve">Pierre Blanche Petite </v>
          </cell>
          <cell r="C1360" t="str">
            <v>18 kg</v>
          </cell>
          <cell r="D1360">
            <v>70</v>
          </cell>
          <cell r="E1360">
            <v>1.42857142857142E-2</v>
          </cell>
        </row>
        <row r="1361">
          <cell r="A1361" t="str">
            <v>PBG</v>
          </cell>
          <cell r="B1361" t="str">
            <v>Pierre Blanche Grosse</v>
          </cell>
          <cell r="C1361" t="str">
            <v>18 kg</v>
          </cell>
          <cell r="D1361">
            <v>70</v>
          </cell>
          <cell r="E1361">
            <v>1.42857142857142E-2</v>
          </cell>
        </row>
        <row r="1362">
          <cell r="A1362" t="str">
            <v>AB</v>
          </cell>
          <cell r="B1362" t="str">
            <v>Pierre Argile Broyée</v>
          </cell>
          <cell r="C1362" t="str">
            <v>20 kg</v>
          </cell>
          <cell r="D1362">
            <v>64</v>
          </cell>
          <cell r="E1362">
            <v>1.5625E-2</v>
          </cell>
        </row>
        <row r="1363">
          <cell r="A1363" t="str">
            <v>PD38</v>
          </cell>
          <cell r="B1363" t="str">
            <v>Pierre Pebble Doré 3/8"</v>
          </cell>
          <cell r="C1363" t="str">
            <v>20 kg</v>
          </cell>
          <cell r="D1363">
            <v>64</v>
          </cell>
          <cell r="E1363">
            <v>1.5625E-2</v>
          </cell>
        </row>
        <row r="1364">
          <cell r="A1364" t="str">
            <v>PPO</v>
          </cell>
          <cell r="B1364" t="str">
            <v>Pierre Perles d'Océans</v>
          </cell>
          <cell r="C1364" t="str">
            <v>20 kg</v>
          </cell>
          <cell r="D1364">
            <v>64</v>
          </cell>
          <cell r="E1364">
            <v>1.5625E-2</v>
          </cell>
        </row>
        <row r="1365">
          <cell r="A1365" t="str">
            <v>PVR</v>
          </cell>
          <cell r="B1365" t="str">
            <v>Pierre Volcanique Rouge</v>
          </cell>
          <cell r="C1365" t="str">
            <v>20 kg</v>
          </cell>
          <cell r="D1365">
            <v>27</v>
          </cell>
          <cell r="E1365">
            <v>1</v>
          </cell>
        </row>
        <row r="1366">
          <cell r="A1366" t="str">
            <v>PVN</v>
          </cell>
          <cell r="B1366" t="str">
            <v>Pierre Volcanique Noire</v>
          </cell>
          <cell r="C1366" t="str">
            <v>20kg</v>
          </cell>
          <cell r="D1366">
            <v>27</v>
          </cell>
          <cell r="E1366">
            <v>1</v>
          </cell>
        </row>
        <row r="1367">
          <cell r="A1367" t="str">
            <v>GA</v>
          </cell>
          <cell r="B1367" t="str">
            <v>Galet Ardoise                            ±6 pi²</v>
          </cell>
          <cell r="C1367" t="str">
            <v>18 kg</v>
          </cell>
          <cell r="F1367">
            <v>6</v>
          </cell>
        </row>
        <row r="1368">
          <cell r="A1368" t="str">
            <v>816900002</v>
          </cell>
          <cell r="B1368" t="str">
            <v>vrac en sac géant couvre ±250 pi²</v>
          </cell>
          <cell r="C1368" t="str">
            <v>1 sac = 42 sacs</v>
          </cell>
          <cell r="F1368">
            <v>250</v>
          </cell>
        </row>
        <row r="1369">
          <cell r="A1369" t="str">
            <v>C31</v>
          </cell>
          <cell r="B1369" t="str">
            <v>Ardoise canadienne rouge</v>
          </cell>
          <cell r="C1369" t="str">
            <v>18 kg</v>
          </cell>
          <cell r="D1369">
            <v>70</v>
          </cell>
          <cell r="E1369">
            <v>1.42857142857142E-2</v>
          </cell>
        </row>
        <row r="1370">
          <cell r="A1370" t="str">
            <v>C30</v>
          </cell>
          <cell r="B1370" t="str">
            <v>Ardoise canadienne noire</v>
          </cell>
          <cell r="C1370" t="str">
            <v>18 kg</v>
          </cell>
          <cell r="D1370">
            <v>70</v>
          </cell>
          <cell r="E1370">
            <v>1.42857142857142E-2</v>
          </cell>
        </row>
        <row r="1371">
          <cell r="B1371" t="str">
            <v>Paillis</v>
          </cell>
        </row>
        <row r="1372">
          <cell r="A1372" t="str">
            <v>Code</v>
          </cell>
          <cell r="B1372" t="str">
            <v>Produit</v>
          </cell>
          <cell r="C1372" t="str">
            <v>Volume</v>
          </cell>
          <cell r="D1372" t="str">
            <v>Nb. Sac / Vg³</v>
          </cell>
          <cell r="E1372" t="str">
            <v>Pi³</v>
          </cell>
        </row>
        <row r="1373">
          <cell r="A1373" t="str">
            <v>CD</v>
          </cell>
          <cell r="B1373" t="str">
            <v xml:space="preserve">Cao-Décor </v>
          </cell>
          <cell r="C1373">
            <v>56</v>
          </cell>
        </row>
        <row r="1374">
          <cell r="A1374" t="str">
            <v>PEP</v>
          </cell>
          <cell r="B1374" t="str">
            <v>Pépites d'Ecorce de Pin</v>
          </cell>
          <cell r="D1374">
            <v>13.5</v>
          </cell>
          <cell r="E1374">
            <v>2</v>
          </cell>
        </row>
        <row r="1375">
          <cell r="A1375" t="str">
            <v>EO</v>
          </cell>
          <cell r="B1375" t="str">
            <v>Ecorce de l'Ouest gros</v>
          </cell>
          <cell r="D1375">
            <v>13.5</v>
          </cell>
          <cell r="E1375">
            <v>2</v>
          </cell>
        </row>
        <row r="1376">
          <cell r="A1376" t="str">
            <v>MPEP</v>
          </cell>
          <cell r="B1376" t="str">
            <v>Mini Pépites Ecorce de Pin</v>
          </cell>
          <cell r="D1376">
            <v>13.5</v>
          </cell>
          <cell r="E1376">
            <v>2</v>
          </cell>
        </row>
        <row r="1377">
          <cell r="A1377" t="str">
            <v>PC</v>
          </cell>
          <cell r="B1377" t="str">
            <v xml:space="preserve">Paillis de Cèdre </v>
          </cell>
          <cell r="D1377">
            <v>13.5</v>
          </cell>
          <cell r="E1377">
            <v>2</v>
          </cell>
        </row>
        <row r="1378">
          <cell r="A1378" t="str">
            <v>PCB</v>
          </cell>
          <cell r="B1378" t="str">
            <v>Paillis de Cèdre Brun (Monterey)</v>
          </cell>
          <cell r="D1378">
            <v>13.5</v>
          </cell>
          <cell r="E1378">
            <v>2</v>
          </cell>
        </row>
        <row r="1379">
          <cell r="A1379" t="str">
            <v>PCN</v>
          </cell>
          <cell r="B1379" t="str">
            <v>Paillis de Cèdre Noir (Monterey)</v>
          </cell>
          <cell r="D1379">
            <v>13.5</v>
          </cell>
          <cell r="E1379">
            <v>2</v>
          </cell>
        </row>
        <row r="1380">
          <cell r="A1380" t="str">
            <v>PCR</v>
          </cell>
          <cell r="B1380" t="str">
            <v>Paillis de Cèdre Rouge</v>
          </cell>
          <cell r="D1380">
            <v>13.5</v>
          </cell>
          <cell r="E1380">
            <v>2</v>
          </cell>
        </row>
        <row r="1381">
          <cell r="A1381" t="str">
            <v>PP</v>
          </cell>
          <cell r="B1381" t="str">
            <v>Paillis de Pruche</v>
          </cell>
          <cell r="D1381">
            <v>13.5</v>
          </cell>
          <cell r="E1381">
            <v>2</v>
          </cell>
        </row>
        <row r="1382">
          <cell r="A1382" t="str">
            <v>PCO</v>
          </cell>
          <cell r="B1382" t="str">
            <v>Paillis de COco</v>
          </cell>
          <cell r="D1382">
            <v>13.5</v>
          </cell>
          <cell r="E1382">
            <v>2</v>
          </cell>
        </row>
        <row r="1383">
          <cell r="A1383" t="str">
            <v>PTJ</v>
          </cell>
          <cell r="B1383" t="str">
            <v>Paillis de cèdre Terrains de Jeux</v>
          </cell>
          <cell r="D1383">
            <v>13.5</v>
          </cell>
          <cell r="E1383">
            <v>2</v>
          </cell>
        </row>
        <row r="1384">
          <cell r="A1384" t="str">
            <v>PBR</v>
          </cell>
          <cell r="B1384" t="str">
            <v>Paillis de Bois Raméal</v>
          </cell>
          <cell r="D1384">
            <v>13.5</v>
          </cell>
          <cell r="E1384">
            <v>2</v>
          </cell>
        </row>
        <row r="1385">
          <cell r="A1385" t="str">
            <v>DEC</v>
          </cell>
          <cell r="B1385" t="str">
            <v>Decorsol</v>
          </cell>
          <cell r="C1385">
            <v>30</v>
          </cell>
        </row>
        <row r="1386">
          <cell r="B1386" t="str">
            <v>Pierre en sac</v>
          </cell>
        </row>
        <row r="1387">
          <cell r="A1387" t="str">
            <v>Code</v>
          </cell>
          <cell r="B1387" t="str">
            <v>Produit</v>
          </cell>
          <cell r="C1387" t="str">
            <v>Poids</v>
          </cell>
          <cell r="D1387" t="str">
            <v>Nb. Sac / Vg³</v>
          </cell>
        </row>
        <row r="1388">
          <cell r="A1388" t="str">
            <v>P14</v>
          </cell>
          <cell r="B1388" t="str">
            <v xml:space="preserve">Pierre en sac 1/4 </v>
          </cell>
          <cell r="C1388" t="str">
            <v>30 kg</v>
          </cell>
          <cell r="D1388">
            <v>42</v>
          </cell>
          <cell r="E1388">
            <v>2.3809523809523801E-2</v>
          </cell>
        </row>
        <row r="1389">
          <cell r="A1389" t="str">
            <v>P12</v>
          </cell>
          <cell r="B1389" t="str">
            <v>Pierre en sac 1/2</v>
          </cell>
          <cell r="C1389" t="str">
            <v>30 kg</v>
          </cell>
          <cell r="D1389">
            <v>42</v>
          </cell>
          <cell r="E1389">
            <v>2.3809523809523801E-2</v>
          </cell>
        </row>
        <row r="1390">
          <cell r="A1390" t="str">
            <v>P34</v>
          </cell>
          <cell r="B1390" t="str">
            <v>Pierre en sac 3/4</v>
          </cell>
          <cell r="C1390" t="str">
            <v>30 kg</v>
          </cell>
          <cell r="D1390">
            <v>42</v>
          </cell>
          <cell r="E1390">
            <v>2.3809523809523801E-2</v>
          </cell>
        </row>
        <row r="1391">
          <cell r="A1391" t="str">
            <v>P034</v>
          </cell>
          <cell r="B1391" t="str">
            <v>Pierre en sac de 0 à 3/4</v>
          </cell>
          <cell r="C1391" t="str">
            <v>30 kg</v>
          </cell>
          <cell r="D1391">
            <v>42</v>
          </cell>
          <cell r="E1391">
            <v>2.3809523809523801E-2</v>
          </cell>
        </row>
        <row r="1392">
          <cell r="A1392">
            <v>43</v>
          </cell>
          <cell r="B1392" t="str">
            <v xml:space="preserve">Poussiere de pierre en sac </v>
          </cell>
          <cell r="C1392" t="str">
            <v>30 kg</v>
          </cell>
          <cell r="D1392">
            <v>42</v>
          </cell>
          <cell r="E1392">
            <v>2.3809523809523801E-2</v>
          </cell>
        </row>
        <row r="1393">
          <cell r="A1393">
            <v>163</v>
          </cell>
          <cell r="B1393" t="str">
            <v>Sable doré en sac</v>
          </cell>
          <cell r="C1393" t="str">
            <v>30 kg</v>
          </cell>
          <cell r="D1393">
            <v>42</v>
          </cell>
          <cell r="E1393">
            <v>2.3809523809523801E-2</v>
          </cell>
        </row>
        <row r="1394">
          <cell r="A1394">
            <v>164</v>
          </cell>
          <cell r="B1394" t="str">
            <v>Sable sec en sac</v>
          </cell>
          <cell r="C1394" t="str">
            <v>30 kg</v>
          </cell>
          <cell r="D1394">
            <v>42</v>
          </cell>
          <cell r="E1394">
            <v>2.3809523809523801E-2</v>
          </cell>
        </row>
        <row r="1395">
          <cell r="B1395" t="str">
            <v>Produits en vrac</v>
          </cell>
        </row>
        <row r="1396">
          <cell r="A1396" t="str">
            <v>Code</v>
          </cell>
          <cell r="B1396" t="str">
            <v>Produit</v>
          </cell>
          <cell r="D1396" t="str">
            <v>Nb. Sac / Vg³</v>
          </cell>
        </row>
        <row r="1397">
          <cell r="A1397" t="str">
            <v>382</v>
          </cell>
          <cell r="B1397" t="str">
            <v>Terre pour tourber</v>
          </cell>
        </row>
        <row r="1398">
          <cell r="A1398" t="str">
            <v>381</v>
          </cell>
          <cell r="B1398" t="str">
            <v xml:space="preserve">Terre Botanix </v>
          </cell>
        </row>
        <row r="1399">
          <cell r="A1399" t="str">
            <v>383</v>
          </cell>
          <cell r="B1399" t="str">
            <v>Terreau écorces</v>
          </cell>
        </row>
        <row r="1400">
          <cell r="A1400" t="str">
            <v>384</v>
          </cell>
          <cell r="B1400" t="str">
            <v>Compost caosol</v>
          </cell>
        </row>
        <row r="1401">
          <cell r="A1401" t="str">
            <v>37</v>
          </cell>
          <cell r="B1401" t="str">
            <v>Poussière de pierre</v>
          </cell>
        </row>
        <row r="1402">
          <cell r="A1402" t="str">
            <v>37,1</v>
          </cell>
          <cell r="B1402" t="str">
            <v>Pierre gabion 4" à 6"</v>
          </cell>
        </row>
        <row r="1403">
          <cell r="A1403" t="str">
            <v>37,5</v>
          </cell>
          <cell r="B1403" t="str">
            <v xml:space="preserve">1/2" net </v>
          </cell>
        </row>
        <row r="1404">
          <cell r="A1404" t="str">
            <v>37,75</v>
          </cell>
          <cell r="B1404" t="str">
            <v>3/4" net</v>
          </cell>
        </row>
        <row r="1405">
          <cell r="A1405" t="str">
            <v>37075</v>
          </cell>
          <cell r="B1405" t="str">
            <v>0 - 3/4"</v>
          </cell>
        </row>
        <row r="1406">
          <cell r="A1406" t="str">
            <v>372</v>
          </cell>
          <cell r="B1406" t="str">
            <v>Sable à maçonnerie</v>
          </cell>
        </row>
        <row r="1407">
          <cell r="A1407" t="str">
            <v>376</v>
          </cell>
          <cell r="B1407" t="str">
            <v>Grosseur de 3/8"</v>
          </cell>
        </row>
        <row r="1408">
          <cell r="A1408" t="str">
            <v>374</v>
          </cell>
          <cell r="B1408" t="str">
            <v>Grosseur de 3/4" à 1-1/2"</v>
          </cell>
        </row>
        <row r="1409">
          <cell r="A1409" t="str">
            <v>375</v>
          </cell>
          <cell r="B1409" t="str">
            <v>Grosseur de 1-1/2" à 2-1/2"</v>
          </cell>
        </row>
        <row r="1410">
          <cell r="A1410" t="str">
            <v>370</v>
          </cell>
          <cell r="B1410" t="str">
            <v>Grosseur de 5/8" à 3/4"</v>
          </cell>
        </row>
        <row r="1411">
          <cell r="A1411" t="str">
            <v>373</v>
          </cell>
          <cell r="B1411" t="str">
            <v>Galet rivière Écono Petit #4</v>
          </cell>
        </row>
        <row r="1412">
          <cell r="A1412" t="str">
            <v>149</v>
          </cell>
          <cell r="B1412" t="str">
            <v>Paillis de cèdre teint brun</v>
          </cell>
        </row>
        <row r="1413">
          <cell r="A1413" t="str">
            <v>150</v>
          </cell>
          <cell r="B1413" t="str">
            <v>Paillis de cèdre teint noir</v>
          </cell>
        </row>
        <row r="1414">
          <cell r="B1414" t="str">
            <v>Engrais</v>
          </cell>
        </row>
        <row r="1415">
          <cell r="A1415" t="str">
            <v>Code</v>
          </cell>
          <cell r="B1415" t="str">
            <v>Produit</v>
          </cell>
        </row>
        <row r="1416">
          <cell r="A1416" t="str">
            <v>CHAUX</v>
          </cell>
          <cell r="B1416" t="str">
            <v xml:space="preserve">Chaux granulaire </v>
          </cell>
        </row>
        <row r="1417">
          <cell r="A1417" t="str">
            <v>212410</v>
          </cell>
          <cell r="B1417" t="str">
            <v>Engrais 21-2-4              ( étape 1 )</v>
          </cell>
        </row>
        <row r="1418">
          <cell r="A1418" t="str">
            <v>212420</v>
          </cell>
          <cell r="B1418" t="str">
            <v>Engrais 21-2-4              ( étape 1 )</v>
          </cell>
        </row>
        <row r="1419">
          <cell r="A1419" t="str">
            <v>160410</v>
          </cell>
          <cell r="B1419" t="str">
            <v>Engrais 16-0-4               ( étape 2 )</v>
          </cell>
        </row>
        <row r="1420">
          <cell r="A1420" t="str">
            <v>160420</v>
          </cell>
          <cell r="B1420" t="str">
            <v>Engrais 16-0-4               ( étape 2 )</v>
          </cell>
        </row>
        <row r="1421">
          <cell r="A1421" t="str">
            <v>100410</v>
          </cell>
          <cell r="B1421" t="str">
            <v>Engrais 10-0-4              ( étape 3 )</v>
          </cell>
        </row>
        <row r="1422">
          <cell r="A1422" t="str">
            <v>100420</v>
          </cell>
          <cell r="B1422" t="str">
            <v>Engrais 10-0-4              ( étape 3 )</v>
          </cell>
        </row>
        <row r="1423">
          <cell r="A1423" t="str">
            <v>821510</v>
          </cell>
          <cell r="B1423" t="str">
            <v>Engrais 8-2-15               ( étape 4 )</v>
          </cell>
        </row>
        <row r="1424">
          <cell r="A1424" t="str">
            <v>821520</v>
          </cell>
          <cell r="B1424" t="str">
            <v>Engrais 8-2-15               ( étape 4 )</v>
          </cell>
        </row>
        <row r="1425">
          <cell r="A1425" t="str">
            <v>1224610</v>
          </cell>
          <cell r="B1425" t="str">
            <v>Engrais tourbe et semis</v>
          </cell>
        </row>
        <row r="1426">
          <cell r="A1426" t="str">
            <v>155158</v>
          </cell>
          <cell r="B1426" t="str">
            <v>Engrais pour arbres et conifères 15-5-15</v>
          </cell>
        </row>
        <row r="1427">
          <cell r="A1427" t="str">
            <v>73112</v>
          </cell>
          <cell r="B1427" t="str">
            <v>Engrais naturel 7-3-1 Printemps</v>
          </cell>
        </row>
        <row r="1428">
          <cell r="A1428" t="str">
            <v>54212</v>
          </cell>
          <cell r="B1428" t="str">
            <v>Engrais naturel 5-4-2 Été</v>
          </cell>
        </row>
        <row r="1429">
          <cell r="A1429" t="str">
            <v>44912</v>
          </cell>
          <cell r="B1429" t="str">
            <v>Engrais naturel 4-4-9 Automne</v>
          </cell>
        </row>
        <row r="1430">
          <cell r="A1430" t="str">
            <v>53210</v>
          </cell>
          <cell r="B1430" t="str">
            <v>Engrais Acti-Sol granulaire 5-3-2</v>
          </cell>
        </row>
        <row r="1431">
          <cell r="A1431" t="str">
            <v>EBG</v>
          </cell>
          <cell r="B1431" t="str">
            <v>Engrais Bio-Gazon 8-2-3</v>
          </cell>
        </row>
        <row r="1432">
          <cell r="A1432" t="str">
            <v>EBR</v>
          </cell>
          <cell r="B1432" t="str">
            <v>Engrais Bio-Roche</v>
          </cell>
        </row>
        <row r="1433">
          <cell r="A1433" t="str">
            <v>ESGM</v>
          </cell>
          <cell r="B1433" t="str">
            <v>Engrais ScottS Green Max 27-0-2</v>
          </cell>
        </row>
        <row r="1434">
          <cell r="B1434" t="str">
            <v>Programmes d'engrais</v>
          </cell>
        </row>
        <row r="1435">
          <cell r="A1435" t="str">
            <v>Code</v>
          </cell>
          <cell r="B1435" t="str">
            <v>Produit</v>
          </cell>
        </row>
        <row r="1436">
          <cell r="A1436">
            <v>2710</v>
          </cell>
          <cell r="B1436" t="str">
            <v xml:space="preserve">Programme d'engrais 10 kg </v>
          </cell>
        </row>
        <row r="1437">
          <cell r="A1437">
            <v>2720</v>
          </cell>
          <cell r="B1437" t="str">
            <v xml:space="preserve">Programme d'engrais 20 kg </v>
          </cell>
        </row>
        <row r="1438">
          <cell r="A1438">
            <v>2730</v>
          </cell>
          <cell r="B1438" t="str">
            <v>Programme d'engrais naturel</v>
          </cell>
        </row>
        <row r="1439">
          <cell r="A1439">
            <v>2750</v>
          </cell>
          <cell r="B1439" t="str">
            <v>Programme d'engrais naturel</v>
          </cell>
        </row>
        <row r="1440">
          <cell r="B1440" t="str">
            <v>Sable Polymere</v>
          </cell>
        </row>
        <row r="1441">
          <cell r="A1441" t="str">
            <v>Code</v>
          </cell>
          <cell r="B1441" t="str">
            <v>Produit</v>
          </cell>
        </row>
        <row r="1442">
          <cell r="A1442">
            <v>70972041</v>
          </cell>
          <cell r="B1442" t="str">
            <v>Sable Techniseal SP GRIS</v>
          </cell>
          <cell r="C1442" t="str">
            <v>22,7 kg</v>
          </cell>
        </row>
        <row r="1443">
          <cell r="A1443">
            <v>70972042</v>
          </cell>
          <cell r="B1443" t="str">
            <v>Sable Techniseal SP BEIGE</v>
          </cell>
          <cell r="C1443" t="str">
            <v>22,7 kg</v>
          </cell>
        </row>
        <row r="1444">
          <cell r="A1444">
            <v>70972043</v>
          </cell>
          <cell r="B1444" t="str">
            <v>Sable Techniseal SP IVOIR</v>
          </cell>
          <cell r="C1444" t="str">
            <v>22,7 kg</v>
          </cell>
        </row>
        <row r="1445">
          <cell r="A1445">
            <v>70972044</v>
          </cell>
          <cell r="B1445" t="str">
            <v>Sable Techniseal SP NOIR</v>
          </cell>
          <cell r="C1445" t="str">
            <v>22,7 kg</v>
          </cell>
        </row>
        <row r="1446">
          <cell r="A1446" t="str">
            <v>1647HP</v>
          </cell>
          <cell r="B1446" t="str">
            <v>Sable Techniseal HP2 granite</v>
          </cell>
          <cell r="C1446" t="str">
            <v>22,7 kg</v>
          </cell>
        </row>
        <row r="1447">
          <cell r="A1447" t="str">
            <v>1648HP</v>
          </cell>
          <cell r="B1447" t="str">
            <v>Sable Techniseal HP2 gris urbain</v>
          </cell>
          <cell r="C1447" t="str">
            <v>22,7 kg</v>
          </cell>
        </row>
        <row r="1448">
          <cell r="A1448" t="str">
            <v>1645NG</v>
          </cell>
          <cell r="B1448" t="str">
            <v>Sable Techniseal NG tan</v>
          </cell>
          <cell r="C1448" t="str">
            <v>22,7 kg</v>
          </cell>
        </row>
        <row r="1449">
          <cell r="A1449" t="str">
            <v>1647NG</v>
          </cell>
          <cell r="B1449" t="str">
            <v>Sable Techniseal NG granite</v>
          </cell>
          <cell r="C1449" t="str">
            <v>22,7 kg</v>
          </cell>
        </row>
        <row r="1450">
          <cell r="A1450" t="str">
            <v>1648NG</v>
          </cell>
          <cell r="B1450" t="str">
            <v>Sable Techniseal NG gris urbain</v>
          </cell>
          <cell r="C1450" t="str">
            <v>22,7 kg</v>
          </cell>
        </row>
        <row r="1451">
          <cell r="B1451" t="str">
            <v>Autre</v>
          </cell>
        </row>
        <row r="1452">
          <cell r="A1452" t="str">
            <v>Code Produit</v>
          </cell>
          <cell r="B1452" t="str">
            <v>Produit</v>
          </cell>
        </row>
        <row r="1453">
          <cell r="A1453" t="str">
            <v>LI</v>
          </cell>
          <cell r="B1453" t="str">
            <v>Livraison</v>
          </cell>
        </row>
        <row r="1454">
          <cell r="A1454" t="str">
            <v>31.4</v>
          </cell>
          <cell r="B1454" t="str">
            <v>Tuteurs de métal PVC 4'</v>
          </cell>
        </row>
        <row r="1455">
          <cell r="A1455" t="str">
            <v>31.5</v>
          </cell>
          <cell r="B1455" t="str">
            <v>Tuteurs de métal PVC 5'</v>
          </cell>
        </row>
        <row r="1456">
          <cell r="A1456" t="str">
            <v>31.6</v>
          </cell>
          <cell r="B1456" t="str">
            <v>Tuteurs de métal PVC 6'</v>
          </cell>
        </row>
        <row r="1457">
          <cell r="A1457" t="str">
            <v>31.7</v>
          </cell>
          <cell r="B1457" t="str">
            <v>Tuteurs de métal PVC 7'</v>
          </cell>
        </row>
        <row r="1458">
          <cell r="A1458" t="str">
            <v>31.8</v>
          </cell>
          <cell r="B1458" t="str">
            <v>Tuteurs de métal PVC 8'</v>
          </cell>
        </row>
        <row r="1459">
          <cell r="A1459" t="str">
            <v>31B3</v>
          </cell>
          <cell r="B1459" t="str">
            <v>Tuteurs de bois 3/4" x 1" x 3'</v>
          </cell>
        </row>
        <row r="1460">
          <cell r="A1460" t="str">
            <v>31B4</v>
          </cell>
          <cell r="B1460" t="str">
            <v>Tuteurs de bois 3/4" x 1" x 4'</v>
          </cell>
        </row>
        <row r="1461">
          <cell r="A1461" t="str">
            <v>31B5</v>
          </cell>
          <cell r="B1461" t="str">
            <v>Tuteurs de bois 3/4" x 1" x 5'</v>
          </cell>
        </row>
        <row r="1462">
          <cell r="A1462" t="str">
            <v>31B6</v>
          </cell>
          <cell r="B1462" t="str">
            <v>Tuteurs de bois 3/4" x 1" x 6'</v>
          </cell>
        </row>
        <row r="1463">
          <cell r="A1463" t="str">
            <v>31B15</v>
          </cell>
          <cell r="B1463" t="str">
            <v>Tuteurs en bois maxi 2"x2"x6'</v>
          </cell>
        </row>
        <row r="1464">
          <cell r="A1464" t="str">
            <v>GEAL</v>
          </cell>
          <cell r="B1464" t="str">
            <v>Bordure aluminum 8' Europa (gazon / plate-bande)</v>
          </cell>
        </row>
        <row r="1465">
          <cell r="A1465" t="str">
            <v>BSE20</v>
          </cell>
          <cell r="B1465" t="str">
            <v>Bordure Super Edge droite au rouleau 20'</v>
          </cell>
        </row>
        <row r="1466">
          <cell r="A1466" t="str">
            <v>BSE50</v>
          </cell>
          <cell r="B1466" t="str">
            <v>Bordure Super Edge droite au rouleau 50'</v>
          </cell>
        </row>
        <row r="1467">
          <cell r="A1467" t="str">
            <v>BSE100</v>
          </cell>
          <cell r="B1467" t="str">
            <v>Bordure Super Edge droite au rouleau 100'</v>
          </cell>
        </row>
        <row r="1468">
          <cell r="A1468">
            <v>17</v>
          </cell>
          <cell r="B1468" t="str">
            <v>Ciment pure (Portland)</v>
          </cell>
        </row>
        <row r="1469">
          <cell r="A1469">
            <v>102</v>
          </cell>
          <cell r="B1469" t="str">
            <v>Clou galvanisé</v>
          </cell>
        </row>
        <row r="1470">
          <cell r="A1470">
            <v>103</v>
          </cell>
          <cell r="B1470" t="str">
            <v>Clou à la caisse (50lbs)</v>
          </cell>
        </row>
        <row r="1471">
          <cell r="A1471">
            <v>35</v>
          </cell>
          <cell r="B1471" t="str">
            <v>Rod d'acier</v>
          </cell>
        </row>
        <row r="1472">
          <cell r="A1472" t="str">
            <v>TEX500</v>
          </cell>
          <cell r="B1472" t="str">
            <v>11,5' largeur X ? longueur</v>
          </cell>
        </row>
        <row r="1473">
          <cell r="A1473" t="str">
            <v>TEX500R100</v>
          </cell>
          <cell r="B1473" t="str">
            <v>11,5' largeur X 100' longueur</v>
          </cell>
        </row>
        <row r="1474">
          <cell r="A1474" t="str">
            <v>TEX500R</v>
          </cell>
          <cell r="B1474" t="str">
            <v>11,5' largeur X 492' longueur</v>
          </cell>
        </row>
        <row r="1475">
          <cell r="A1475" t="str">
            <v>TEX5006R</v>
          </cell>
          <cell r="B1475" t="str">
            <v>6' largeur X 100' longueur</v>
          </cell>
        </row>
        <row r="1476">
          <cell r="A1476" t="str">
            <v>TEXPRO</v>
          </cell>
          <cell r="B1476" t="str">
            <v>12' largeur X ? longueur</v>
          </cell>
        </row>
        <row r="1477">
          <cell r="A1477" t="str">
            <v>TEXPRO</v>
          </cell>
          <cell r="B1477" t="str">
            <v>12' largeur X 300' long.</v>
          </cell>
        </row>
        <row r="1478">
          <cell r="A1478" t="str">
            <v>AQUA10</v>
          </cell>
          <cell r="B1478" t="str">
            <v>Toile bassin 10' EPDM</v>
          </cell>
        </row>
        <row r="1479">
          <cell r="A1479" t="str">
            <v>AQUA15</v>
          </cell>
          <cell r="B1479" t="str">
            <v>Toile bassin 15' EPDM</v>
          </cell>
        </row>
        <row r="1480">
          <cell r="A1480" t="str">
            <v>AQUA20</v>
          </cell>
          <cell r="B1480" t="str">
            <v>Toile bassin 20' EPDM</v>
          </cell>
        </row>
        <row r="1481">
          <cell r="A1481" t="str">
            <v>AQUA25</v>
          </cell>
          <cell r="B1481" t="str">
            <v>Toile bassin 25' EPDM</v>
          </cell>
        </row>
        <row r="1482">
          <cell r="A1482">
            <v>7</v>
          </cell>
          <cell r="B1482" t="str">
            <v>Rouleau de Tourbe</v>
          </cell>
        </row>
        <row r="1483">
          <cell r="A1483">
            <v>100</v>
          </cell>
          <cell r="B1483" t="str">
            <v>Palette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workbookViewId="0">
      <selection activeCell="E22" sqref="E22"/>
    </sheetView>
  </sheetViews>
  <sheetFormatPr baseColWidth="10" defaultRowHeight="15" x14ac:dyDescent="0.25"/>
  <cols>
    <col min="1" max="1" width="21.28515625" customWidth="1"/>
    <col min="2" max="2" width="23.140625" customWidth="1"/>
    <col min="3" max="3" width="23.5703125" customWidth="1"/>
    <col min="4" max="4" width="21.42578125" customWidth="1"/>
    <col min="12" max="12" width="20.85546875" customWidth="1"/>
  </cols>
  <sheetData>
    <row r="1" spans="1:29" s="27" customFormat="1" ht="11.25" x14ac:dyDescent="0.2">
      <c r="A1" s="18" t="s">
        <v>1</v>
      </c>
      <c r="B1" s="1" t="s">
        <v>2</v>
      </c>
      <c r="C1" s="18" t="s">
        <v>3</v>
      </c>
      <c r="D1" s="18" t="s">
        <v>4</v>
      </c>
      <c r="E1" s="18" t="s">
        <v>0</v>
      </c>
      <c r="F1" s="18" t="s">
        <v>5</v>
      </c>
      <c r="G1" s="18" t="s">
        <v>6</v>
      </c>
      <c r="H1" s="18" t="s">
        <v>7</v>
      </c>
      <c r="I1" s="18" t="s">
        <v>8</v>
      </c>
      <c r="J1" s="19" t="s">
        <v>9</v>
      </c>
      <c r="K1" s="20" t="s">
        <v>10</v>
      </c>
      <c r="L1" s="21" t="s">
        <v>11</v>
      </c>
      <c r="M1" s="22" t="s">
        <v>12</v>
      </c>
      <c r="N1" s="23" t="s">
        <v>13</v>
      </c>
      <c r="O1" s="24" t="s">
        <v>14</v>
      </c>
      <c r="P1" s="25" t="s">
        <v>15</v>
      </c>
      <c r="Q1" s="26" t="s">
        <v>16</v>
      </c>
      <c r="R1" s="27" t="s">
        <v>17</v>
      </c>
      <c r="S1" s="27" t="s">
        <v>18</v>
      </c>
    </row>
    <row r="2" spans="1:29" s="15" customFormat="1" ht="26.25" x14ac:dyDescent="0.4">
      <c r="A2" s="3" t="s">
        <v>19</v>
      </c>
      <c r="B2" s="4" t="str">
        <f>IF(A2=0,"",VLOOKUP(A2,[1]PRODUIT!A2:B2040,2,0))</f>
        <v>Pavé Trafalgar 60 grand carré</v>
      </c>
      <c r="C2" s="5">
        <v>500</v>
      </c>
      <c r="D2" s="5"/>
      <c r="E2" s="6">
        <v>0</v>
      </c>
      <c r="F2" s="7">
        <v>11.63</v>
      </c>
      <c r="G2" s="5">
        <v>116.3</v>
      </c>
      <c r="H2" s="7">
        <f>IFERROR(IF(A2=0,"",VLOOKUP(A2,[1]PRODUIT!A2:G2040,7,0)),"#Kit")</f>
        <v>0</v>
      </c>
      <c r="I2" s="8">
        <v>50</v>
      </c>
      <c r="J2" s="9">
        <f>IFERROR(ROUNDDOWN(C2/G2,0),"")</f>
        <v>4</v>
      </c>
      <c r="K2" s="10">
        <f>IFERROR(ROUNDUP((C2-(J2*G2))/F2,0),"")</f>
        <v>3</v>
      </c>
      <c r="L2" s="17">
        <f>IF(M2&gt;0,M2*E2,J2*G2+K2*F2)</f>
        <v>0</v>
      </c>
      <c r="M2" s="16" t="str">
        <f>IFERROR(ROUNDUP(C2/E2,0),"0")</f>
        <v>0</v>
      </c>
      <c r="N2" s="11" t="str">
        <f>IFERROR(ROUND(C2/H2,0),"")</f>
        <v/>
      </c>
      <c r="O2" s="12"/>
      <c r="P2" s="13" t="str">
        <f>IFERROR(ROUNDUP(C2/I2,""),"")</f>
        <v/>
      </c>
      <c r="Q2" s="14">
        <f>MAX(M2:O2)</f>
        <v>0</v>
      </c>
      <c r="R2" s="2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s="15" customFormat="1" ht="26.25" x14ac:dyDescent="0.4">
      <c r="A3" s="3" t="s">
        <v>19</v>
      </c>
      <c r="B3" s="4" t="str">
        <f>IF(A3=0,"",VLOOKUP(A3,[1]PRODUIT!A2:B2041,2,0))</f>
        <v>Pavé Trafalgar 60 grand carré</v>
      </c>
      <c r="C3" s="5">
        <v>500</v>
      </c>
      <c r="D3" s="5"/>
      <c r="E3" s="6">
        <v>0.97</v>
      </c>
      <c r="F3" s="7">
        <v>11.63</v>
      </c>
      <c r="G3" s="5">
        <v>116.3</v>
      </c>
      <c r="H3" s="7">
        <v>0</v>
      </c>
      <c r="I3" s="8">
        <v>50</v>
      </c>
      <c r="J3" s="9">
        <f t="shared" ref="J3" si="0">IFERROR(ROUNDDOWN(C3/G3,0),"")</f>
        <v>4</v>
      </c>
      <c r="K3" s="10">
        <f t="shared" ref="K3" si="1">IFERROR(ROUNDUP((C3-(J3*G3))/F3,0),"")</f>
        <v>3</v>
      </c>
      <c r="L3" s="17">
        <f>IF(M3&gt;0,M3*E3,J3*G3+K3*F3)</f>
        <v>500.52</v>
      </c>
      <c r="M3" s="16">
        <f>IFERROR(ROUNDUP(C3/E3,0),"")</f>
        <v>516</v>
      </c>
      <c r="N3" s="11" t="str">
        <f>IFERROR(ROUND(C3/H3,0),"")</f>
        <v/>
      </c>
      <c r="O3" s="12"/>
      <c r="P3" s="13">
        <f>IFERROR(ROUNDUP(C3/I3,0),"")</f>
        <v>10</v>
      </c>
      <c r="Q3" s="14">
        <f t="shared" ref="Q3" si="2">MAX(M3:O3)</f>
        <v>516</v>
      </c>
      <c r="R3" s="2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L4" t="s">
        <v>21</v>
      </c>
    </row>
    <row r="5" spans="1:29" x14ac:dyDescent="0.25">
      <c r="L5" t="s">
        <v>20</v>
      </c>
    </row>
    <row r="7" spans="1:29" x14ac:dyDescent="0.25">
      <c r="L7" t="s">
        <v>22</v>
      </c>
    </row>
    <row r="9" spans="1:29" x14ac:dyDescent="0.25">
      <c r="K9" t="s">
        <v>23</v>
      </c>
      <c r="L9" s="28">
        <f>SUM(J2*G2+K2*F2)</f>
        <v>500.09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Geneviève</dc:creator>
  <cp:lastModifiedBy>Geneviève</cp:lastModifiedBy>
  <dcterms:created xsi:type="dcterms:W3CDTF">2017-02-21T19:10:44Z</dcterms:created>
  <dcterms:modified xsi:type="dcterms:W3CDTF">2017-02-21T19:21:15Z</dcterms:modified>
</cp:coreProperties>
</file>