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4" rupBuild="14420"/>
  <workbookPr dateCompatibility="0" filterPrivacy="1" defaultThemeVersion="124226"/>
  <bookViews>
    <workbookView xWindow="240" yWindow="105" windowWidth="14805" windowHeight="8010"/>
  </bookViews>
  <sheets>
    <sheet name="Graph_Date2date" sheetId="10" r:id="rId1"/>
  </sheets>
  <externalReferences>
    <externalReference r:id="rId2"/>
  </externalReferences>
  <definedNames>
    <definedName name="_xlcn.WorksheetConnection_Feuil3P6Q11" hidden="1">[1]Feuil3!$P$6:$Q$11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F4" i="10" l="1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3" i="10"/>
  <c r="U9" i="10"/>
  <c r="U10" i="10" s="1"/>
  <c r="U11" i="10" s="1"/>
  <c r="U12" i="10" s="1"/>
  <c r="U13" i="10" s="1"/>
  <c r="U14" i="10" s="1"/>
  <c r="U15" i="10" s="1"/>
  <c r="U16" i="10" s="1"/>
  <c r="U17" i="10" s="1"/>
  <c r="U18" i="10" s="1"/>
  <c r="U8" i="10"/>
  <c r="G3" i="10" l="1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B4" i="10"/>
  <c r="C4" i="10"/>
  <c r="D4" i="10"/>
  <c r="B5" i="10"/>
  <c r="C5" i="10"/>
  <c r="D5" i="10"/>
  <c r="B6" i="10"/>
  <c r="C6" i="10"/>
  <c r="D6" i="10"/>
  <c r="B7" i="10"/>
  <c r="C7" i="10"/>
  <c r="D7" i="10"/>
  <c r="B8" i="10"/>
  <c r="C8" i="10"/>
  <c r="D8" i="10"/>
  <c r="B9" i="10"/>
  <c r="C9" i="10"/>
  <c r="D9" i="10"/>
  <c r="B10" i="10"/>
  <c r="C10" i="10"/>
  <c r="D10" i="10"/>
  <c r="B11" i="10"/>
  <c r="C11" i="10"/>
  <c r="D11" i="10"/>
  <c r="B12" i="10"/>
  <c r="C12" i="10"/>
  <c r="D12" i="10"/>
  <c r="B13" i="10"/>
  <c r="C13" i="10"/>
  <c r="D13" i="10"/>
  <c r="B14" i="10"/>
  <c r="C14" i="10"/>
  <c r="D14" i="10"/>
  <c r="B15" i="10"/>
  <c r="C15" i="10"/>
  <c r="D15" i="10"/>
  <c r="B16" i="10"/>
  <c r="C16" i="10"/>
  <c r="D16" i="10"/>
  <c r="B17" i="10"/>
  <c r="C17" i="10"/>
  <c r="D17" i="10"/>
  <c r="B18" i="10"/>
  <c r="C18" i="10"/>
  <c r="D18" i="10"/>
  <c r="B19" i="10"/>
  <c r="C19" i="10"/>
  <c r="D19" i="10"/>
  <c r="B20" i="10"/>
  <c r="C20" i="10"/>
  <c r="D20" i="10"/>
  <c r="B21" i="10"/>
  <c r="C21" i="10"/>
  <c r="D21" i="10"/>
  <c r="B22" i="10"/>
  <c r="C22" i="10"/>
  <c r="D22" i="10"/>
  <c r="B23" i="10"/>
  <c r="C23" i="10"/>
  <c r="D23" i="10"/>
  <c r="B24" i="10"/>
  <c r="C24" i="10"/>
  <c r="D24" i="10"/>
  <c r="B25" i="10"/>
  <c r="C25" i="10"/>
  <c r="D25" i="10"/>
  <c r="B26" i="10"/>
  <c r="C26" i="10"/>
  <c r="D26" i="10"/>
  <c r="B27" i="10"/>
  <c r="C27" i="10"/>
  <c r="D27" i="10"/>
  <c r="B28" i="10"/>
  <c r="C28" i="10"/>
  <c r="D28" i="10"/>
  <c r="B29" i="10"/>
  <c r="C29" i="10"/>
  <c r="D29" i="10"/>
  <c r="B30" i="10"/>
  <c r="C30" i="10"/>
  <c r="D30" i="10"/>
  <c r="B31" i="10"/>
  <c r="C31" i="10"/>
  <c r="D31" i="10"/>
  <c r="B32" i="10"/>
  <c r="C32" i="10"/>
  <c r="D32" i="10"/>
  <c r="B33" i="10"/>
  <c r="C33" i="10"/>
  <c r="D33" i="10"/>
  <c r="B34" i="10"/>
  <c r="C34" i="10"/>
  <c r="D34" i="10"/>
  <c r="B35" i="10"/>
  <c r="C35" i="10"/>
  <c r="D35" i="10"/>
  <c r="B36" i="10"/>
  <c r="C36" i="10"/>
  <c r="D36" i="10"/>
  <c r="B37" i="10"/>
  <c r="C37" i="10"/>
  <c r="D37" i="10"/>
  <c r="B38" i="10"/>
  <c r="C38" i="10"/>
  <c r="D38" i="10"/>
  <c r="B39" i="10"/>
  <c r="C39" i="10"/>
  <c r="D39" i="10"/>
  <c r="B40" i="10"/>
  <c r="C40" i="10"/>
  <c r="D40" i="10"/>
  <c r="B41" i="10"/>
  <c r="C41" i="10"/>
  <c r="D41" i="10"/>
  <c r="B42" i="10"/>
  <c r="C42" i="10"/>
  <c r="D42" i="10"/>
  <c r="B43" i="10"/>
  <c r="C43" i="10"/>
  <c r="D43" i="10"/>
  <c r="B44" i="10"/>
  <c r="C44" i="10"/>
  <c r="D44" i="10"/>
  <c r="B45" i="10"/>
  <c r="C45" i="10"/>
  <c r="D45" i="10"/>
  <c r="B46" i="10"/>
  <c r="C46" i="10"/>
  <c r="D46" i="10"/>
  <c r="B47" i="10"/>
  <c r="C47" i="10"/>
  <c r="D47" i="10"/>
  <c r="B48" i="10"/>
  <c r="C48" i="10"/>
  <c r="D48" i="10"/>
  <c r="B49" i="10"/>
  <c r="C49" i="10"/>
  <c r="D49" i="10"/>
  <c r="B50" i="10"/>
  <c r="C50" i="10"/>
  <c r="D50" i="10"/>
  <c r="B51" i="10"/>
  <c r="C51" i="10"/>
  <c r="D51" i="10"/>
  <c r="B52" i="10"/>
  <c r="C52" i="10"/>
  <c r="D52" i="10"/>
  <c r="B53" i="10"/>
  <c r="C53" i="10"/>
  <c r="D53" i="10"/>
  <c r="B54" i="10"/>
  <c r="C54" i="10"/>
  <c r="D54" i="10"/>
  <c r="D3" i="10"/>
  <c r="C3" i="10"/>
  <c r="B3" i="10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"/>
        </x15:connection>
      </ext>
    </extLst>
  </connection>
</connections>
</file>

<file path=xl/sharedStrings.xml><?xml version="1.0" encoding="utf-8"?>
<sst xmlns="http://purl.oclc.org/ooxml/spreadsheetml/main" count="124" uniqueCount="113">
  <si>
    <t>Date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</si>
  <si>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</si>
  <si>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</si>
  <si>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</si>
  <si>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</si>
  <si>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</si>
  <si>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</si>
  <si>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</si>
  <si>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</si>
  <si>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</si>
  <si>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</si>
  <si>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</si>
  <si>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</si>
  <si>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15 May 2017</t>
  </si>
  <si>
    <t>395</t>
  </si>
  <si>
    <t>22 May 2017</t>
  </si>
  <si>
    <t>30 May 2017</t>
  </si>
  <si>
    <t>397</t>
  </si>
  <si>
    <t>05 Jun 2017</t>
  </si>
  <si>
    <t>396</t>
  </si>
  <si>
    <t>12 Jun 2017</t>
  </si>
  <si>
    <t>19 Jun 2017</t>
  </si>
  <si>
    <t>26 Jun 2017</t>
  </si>
  <si>
    <t>402</t>
  </si>
  <si>
    <t>03 Jul 2017</t>
  </si>
  <si>
    <t>407</t>
  </si>
  <si>
    <t>10 Jul 2017</t>
  </si>
  <si>
    <t>418</t>
  </si>
  <si>
    <t>17 Jul 2017</t>
  </si>
  <si>
    <t>425</t>
  </si>
  <si>
    <t>24 Jul 2017</t>
  </si>
  <si>
    <t>431</t>
  </si>
  <si>
    <t>31 Jul 2017</t>
  </si>
  <si>
    <t>446</t>
  </si>
  <si>
    <t>07 Aug 2017</t>
  </si>
  <si>
    <t>459</t>
  </si>
  <si>
    <t>14 Aug 2017</t>
  </si>
  <si>
    <t>492</t>
  </si>
  <si>
    <t>21 Aug 2017</t>
  </si>
  <si>
    <t>502</t>
  </si>
  <si>
    <t>29 Aug 2017</t>
  </si>
  <si>
    <t>503</t>
  </si>
  <si>
    <t>04 Sep 2017</t>
  </si>
  <si>
    <t>505</t>
  </si>
  <si>
    <t>11 Sep 2017</t>
  </si>
  <si>
    <t>516</t>
  </si>
  <si>
    <t>18 Sep 2017</t>
  </si>
  <si>
    <t>527</t>
  </si>
  <si>
    <t>25 Sep 2017</t>
  </si>
  <si>
    <t>524</t>
  </si>
  <si>
    <t>02 Oct 2017</t>
  </si>
  <si>
    <t>506</t>
  </si>
  <si>
    <t>09 Oct 2017</t>
  </si>
  <si>
    <t>494</t>
  </si>
  <si>
    <t>16 Oct 2017</t>
  </si>
  <si>
    <t>490</t>
  </si>
  <si>
    <t>23 Oct 2017</t>
  </si>
  <si>
    <t>491</t>
  </si>
  <si>
    <t>30 Oct 2017</t>
  </si>
  <si>
    <t>482</t>
  </si>
  <si>
    <t>06 Nov 2017</t>
  </si>
  <si>
    <t>468</t>
  </si>
  <si>
    <t>13 Nov 2017</t>
  </si>
  <si>
    <t>456</t>
  </si>
  <si>
    <t>20 Nov 2017</t>
  </si>
  <si>
    <t>462</t>
  </si>
  <si>
    <t>27 Nov 2017</t>
  </si>
  <si>
    <t>466</t>
  </si>
  <si>
    <t>04 Dec 2017</t>
  </si>
  <si>
    <t>476</t>
  </si>
  <si>
    <t>11 Dec 2017</t>
  </si>
  <si>
    <t>495</t>
  </si>
  <si>
    <t>18 Dec 2017</t>
  </si>
  <si>
    <t>514</t>
  </si>
  <si>
    <t>22 Dec 2017</t>
  </si>
  <si>
    <t>01 Jan 2018</t>
  </si>
  <si>
    <t>08 Jan 2018</t>
  </si>
  <si>
    <t>15 Jan 2018</t>
  </si>
  <si>
    <t>520</t>
  </si>
  <si>
    <t>22 Jan 2018</t>
  </si>
  <si>
    <t>511</t>
  </si>
  <si>
    <t>29 Jan 2018</t>
  </si>
  <si>
    <t>05 Feb 2018</t>
  </si>
  <si>
    <t>12 Feb 2018</t>
  </si>
  <si>
    <t>498</t>
  </si>
  <si>
    <t>19 Feb 2018</t>
  </si>
  <si>
    <t>513</t>
  </si>
  <si>
    <t>26 Feb 2018</t>
  </si>
  <si>
    <t>05 Mar 2018</t>
  </si>
  <si>
    <t>534</t>
  </si>
  <si>
    <t>12 Mar 2018</t>
  </si>
  <si>
    <t>551</t>
  </si>
  <si>
    <t>19 Mar 2018</t>
  </si>
  <si>
    <t>552</t>
  </si>
  <si>
    <t>26 Mar 2018</t>
  </si>
  <si>
    <t>543</t>
  </si>
  <si>
    <t>03 Apr 2018</t>
  </si>
  <si>
    <t>09 Apr 2018</t>
  </si>
  <si>
    <t>515</t>
  </si>
  <si>
    <t>16 Apr 2018</t>
  </si>
  <si>
    <t>517</t>
  </si>
  <si>
    <t>23 Apr 2018</t>
  </si>
  <si>
    <t>510</t>
  </si>
  <si>
    <t>30 Apr 2018</t>
  </si>
  <si>
    <t>509</t>
  </si>
  <si>
    <t>07 May 2018</t>
  </si>
  <si>
    <t>Bilettes</t>
  </si>
  <si>
    <t>From</t>
  </si>
  <si>
    <t>To</t>
  </si>
  <si>
    <t>30/5/2017</t>
  </si>
  <si>
    <t>05/6/2017</t>
  </si>
  <si>
    <t>=INDEX($G$3:$G$54;EQUIV($J$2;$F$3:$F$54;0)):INDEX($G$3:$G$54;EQUIV($J$3;$F$3:$F$54;0))</t>
  </si>
  <si>
    <t>=INDEX($F$3:$F$54;EQUIV($J$2;$F$3:$F$54;0)):INDEX($F$3:$F$54;EQUIV($J$3;$F$3:$F$54;0))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</si>
</sst>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numFmts count="1">
    <numFmt numFmtId="166" formatCode="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1"/>
  </cellStyleXfs>
  <cellXfs count="6">
    <xf numFmtId="0" fontId="0" fillId="0" borderId="0" xfId="0"/>
    <xf numFmtId="166" fontId="0" fillId="0" borderId="0" xfId="0" applyNumberFormat="1"/>
    <xf numFmtId="0" fontId="2" fillId="0" borderId="1" xfId="1"/>
    <xf numFmtId="0" fontId="1" fillId="0" borderId="0" xfId="0" applyFont="1"/>
    <xf numFmtId="0" fontId="0" fillId="2" borderId="0" xfId="0" applyFill="1"/>
    <xf numFmtId="0" fontId="0" fillId="0" borderId="0" xfId="0" quotePrefix="1"/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purl.oclc.org/ooxml/drawingml/chart" xmlns:a="http://purl.oclc.org/ooxml/drawingml/main" xmlns:r="http://purl.oclc.org/ooxml/officeDocument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%">
              <a:solidFill>
                <a:schemeClr val="tx1">
                  <a:lumMod val="65%"/>
                  <a:lumOff val="35%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Graph_Date2date!$G$2</c:f>
              <c:strCache>
                <c:ptCount val="1"/>
                <c:pt idx="0">
                  <c:v>Bilettes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Graph_Date2date!$F$3:$F$13</c:f>
              <c:strCache>
                <c:ptCount val="11"/>
                <c:pt idx="0">
                  <c:v>15/5/2017</c:v>
                </c:pt>
                <c:pt idx="1">
                  <c:v>22/5/2017</c:v>
                </c:pt>
                <c:pt idx="2">
                  <c:v>30/5/2017</c:v>
                </c:pt>
                <c:pt idx="3">
                  <c:v>05/6/2017</c:v>
                </c:pt>
                <c:pt idx="4">
                  <c:v>12/6/2017</c:v>
                </c:pt>
                <c:pt idx="5">
                  <c:v>19/6/2017</c:v>
                </c:pt>
                <c:pt idx="6">
                  <c:v>26/6/2017</c:v>
                </c:pt>
                <c:pt idx="7">
                  <c:v>03/7/2017</c:v>
                </c:pt>
                <c:pt idx="8">
                  <c:v>10/7/2017</c:v>
                </c:pt>
                <c:pt idx="9">
                  <c:v>17/7/2017</c:v>
                </c:pt>
                <c:pt idx="10">
                  <c:v>24/7/2017</c:v>
                </c:pt>
              </c:strCache>
            </c:strRef>
          </c:cat>
          <c:val>
            <c:numRef>
              <c:f>Graph_Date2date!$G$3:$G$13</c:f>
              <c:numCache>
                <c:formatCode>General</c:formatCode>
                <c:ptCount val="11"/>
                <c:pt idx="0">
                  <c:v>395</c:v>
                </c:pt>
                <c:pt idx="1">
                  <c:v>395</c:v>
                </c:pt>
                <c:pt idx="2">
                  <c:v>397</c:v>
                </c:pt>
                <c:pt idx="3">
                  <c:v>396</c:v>
                </c:pt>
                <c:pt idx="4">
                  <c:v>396</c:v>
                </c:pt>
                <c:pt idx="5">
                  <c:v>397</c:v>
                </c:pt>
                <c:pt idx="6">
                  <c:v>402</c:v>
                </c:pt>
                <c:pt idx="7">
                  <c:v>407</c:v>
                </c:pt>
                <c:pt idx="8">
                  <c:v>418</c:v>
                </c:pt>
                <c:pt idx="9">
                  <c:v>425</c:v>
                </c:pt>
                <c:pt idx="10">
                  <c:v>431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69036304"/>
        <c:axId val="769034128"/>
      </c:lineChart>
      <c:catAx>
        <c:axId val="769036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%"/>
                <a:lumOff val="85%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%">
                <a:solidFill>
                  <a:schemeClr val="tx1">
                    <a:lumMod val="65%"/>
                    <a:lumOff val="35%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9034128"/>
        <c:crosses val="autoZero"/>
        <c:auto val="1"/>
        <c:lblAlgn val="ctr"/>
        <c:lblOffset val="100"/>
        <c:noMultiLvlLbl val="0"/>
      </c:catAx>
      <c:valAx>
        <c:axId val="769034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%"/>
                  <a:lumOff val="85%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%">
                <a:solidFill>
                  <a:schemeClr val="tx1">
                    <a:lumMod val="65%"/>
                    <a:lumOff val="35%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9036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%"/>
          <a:lumOff val="85%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purl.oclc.org/ooxml/drawingml/main" meth="cycle" id="10">
  <a:schemeClr val="accent1"/>
  <a:schemeClr val="accent2"/>
  <a:schemeClr val="accent3"/>
  <a:schemeClr val="accent4"/>
  <a:schemeClr val="accent5"/>
  <a:schemeClr val="accent6"/>
  <cs:variation/>
  <cs:variation>
    <a:lumMod val="60%"/>
  </cs:variation>
  <cs:variation>
    <a:lumMod val="80%"/>
    <a:lumOff val="20%"/>
  </cs:variation>
  <cs:variation>
    <a:lumMod val="80%"/>
  </cs:variation>
  <cs:variation>
    <a:lumMod val="60%"/>
    <a:lumOff val="40%"/>
  </cs:variation>
  <cs:variation>
    <a:lumMod val="50%"/>
  </cs:variation>
  <cs:variation>
    <a:lumMod val="70%"/>
    <a:lumOff val="30%"/>
  </cs:variation>
  <cs:variation>
    <a:lumMod val="70%"/>
  </cs:variation>
  <cs:variation>
    <a:lumMod val="50%"/>
    <a:lumOff val="50%"/>
  </cs:variation>
</cs:colorStyle>
</file>

<file path=xl/charts/style1.xml><?xml version="1.0" encoding="utf-8"?>
<cs:chartStyle xmlns:cs="http://schemas.microsoft.com/office/drawing/2012/chartStyle" xmlns:a="http://purl.oclc.org/ooxml/drawingml/main" id="227">
  <cs:axisTitle>
    <cs:lnRef idx="0"/>
    <cs:fillRef idx="0"/>
    <cs:effectRef idx="0"/>
    <cs:fontRef idx="minor">
      <a:schemeClr val="tx1">
        <a:lumMod val="65%"/>
        <a:lumOff val="35%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%"/>
        <a:lumOff val="35%"/>
      </a:schemeClr>
    </cs:fontRef>
    <cs:spPr>
      <a:ln w="9525" cap="flat" cmpd="sng" algn="ctr">
        <a:solidFill>
          <a:schemeClr val="tx1">
            <a:lumMod val="15%"/>
            <a:lumOff val="85%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%"/>
            <a:lumOff val="85%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%"/>
        <a:lumOff val="25%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%"/>
        <a:lumOff val="35%"/>
      </a:schemeClr>
    </cs:fontRef>
    <cs:spPr>
      <a:solidFill>
        <a:schemeClr val="lt1"/>
      </a:solidFill>
      <a:ln>
        <a:solidFill>
          <a:schemeClr val="dk1">
            <a:lumMod val="25%"/>
            <a:lumOff val="75%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%"/>
        <a:lumOff val="35%"/>
      </a:schemeClr>
    </cs:fontRef>
    <cs:spPr>
      <a:noFill/>
      <a:ln w="9525" cap="flat" cmpd="sng" algn="ctr">
        <a:solidFill>
          <a:schemeClr val="tx1">
            <a:lumMod val="15%"/>
            <a:lumOff val="85%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%"/>
          <a:lumOff val="35%"/>
        </a:schemeClr>
      </a:solidFill>
      <a:ln w="9525">
        <a:solidFill>
          <a:schemeClr val="tx1">
            <a:lumMod val="65%"/>
            <a:lumOff val="35%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%"/>
            <a:lumOff val="35%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%"/>
            <a:lumOff val="85%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%"/>
            <a:lumOff val="95%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%"/>
            <a:lumOff val="25%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%"/>
        <a:lumOff val="35%"/>
      </a:schemeClr>
    </cs:fontRef>
    <cs:defRPr sz="1400" b="0" kern="1200" spc="0" baseline="0%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%"/>
            <a:lumOff val="85%"/>
          </a:schemeClr>
        </a:solidFill>
      </a:ln>
    </cs:spPr>
  </cs:upBar>
  <cs:valueAxis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purl.oclc.org/ooxml/officeDocument/relationships/chart" Target="../charts/chart1.xml"/></Relationships>
</file>

<file path=xl/drawings/drawing1.xml><?xml version="1.0" encoding="utf-8"?>
<xdr:wsDr xmlns:xdr="http://purl.oclc.org/ooxml/drawingml/spreadsheetDrawing" xmlns:a="http://purl.oclc.org/ooxml/drawingml/main">
  <xdr:twoCellAnchor>
    <xdr:from>
      <xdr:col>10</xdr:col>
      <xdr:colOff>657225</xdr:colOff>
      <xdr:row>4</xdr:row>
      <xdr:rowOff>166687</xdr:rowOff>
    </xdr:from>
    <xdr:to>
      <xdr:col>16</xdr:col>
      <xdr:colOff>657225</xdr:colOff>
      <xdr:row>18</xdr:row>
      <xdr:rowOff>109537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purl.oclc.org/ooxml/drawingml/chart">
          <c:chart xmlns:c="http://purl.oclc.org/ooxml/drawingml/chart" xmlns:r="http://purl.oclc.org/ooxml/officeDocument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purl.oclc.org/ooxml/officeDocument/relationships/drawing" Target="../drawings/drawing1.xml"/></Relationships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A2:U54"/>
  <sheetViews>
    <sheetView tabSelected="1" workbookViewId="0">
      <selection activeCell="I14" sqref="I14"/>
    </sheetView>
  </sheetViews>
  <sheetFormatPr baseColWidth="10" defaultRowHeight="15" x14ac:dyDescent="0.25"/>
  <cols>
    <col min="2" max="2" width="3" bestFit="1" customWidth="1"/>
    <col min="3" max="3" width="4.7109375" bestFit="1" customWidth="1"/>
    <col min="4" max="4" width="5" bestFit="1" customWidth="1"/>
    <col min="6" max="6" width="17" customWidth="1"/>
    <col min="7" max="7" width="7.85546875" bestFit="1" customWidth="1"/>
  </cols>
  <sheetData>
    <row r="2" spans="1:21" ht="15.75" thickBot="1" x14ac:dyDescent="0.3">
      <c r="F2" t="s">
        <v>0</v>
      </c>
      <c r="G2" t="s">
        <v>106</v>
      </c>
      <c r="I2" s="3" t="s">
        <v>107</v>
      </c>
      <c r="J2" s="4" t="s">
        <v>109</v>
      </c>
      <c r="L2" s="5" t="s">
        <v>112</v>
      </c>
    </row>
    <row r="3" spans="1:21" ht="15.75" thickBot="1" x14ac:dyDescent="0.3">
      <c r="A3" s="2" t="s">
        <v>13</v>
      </c>
      <c r="B3" t="str">
        <f>LEFT(A3,2)</f>
        <v>15</v>
      </c>
      <c r="C3" t="str">
        <f>MID(A3,4,3)</f>
        <v>May</v>
      </c>
      <c r="D3" t="str">
        <f>RIGHT(A3,4)</f>
        <v>2017</v>
      </c>
      <c r="E3" s="2" t="s">
        <v>14</v>
      </c>
      <c r="F3" t="str">
        <f>CONCATENATE(B3,"/",SUBSTITUTE(C3,C3,VLOOKUP(C3,$T$7:$U$18,2,0)),"/",D3)</f>
        <v>15/5/2017</v>
      </c>
      <c r="G3">
        <f>E3*1</f>
        <v>395</v>
      </c>
      <c r="I3" s="3" t="s">
        <v>108</v>
      </c>
      <c r="J3" s="4" t="s">
        <v>110</v>
      </c>
      <c r="L3" s="5" t="s">
        <v>111</v>
      </c>
    </row>
    <row r="4" spans="1:21" ht="15.75" thickBot="1" x14ac:dyDescent="0.3">
      <c r="A4" s="2" t="s">
        <v>15</v>
      </c>
      <c r="B4" t="str">
        <f t="shared" ref="B4:B54" si="0">LEFT(A4,2)</f>
        <v>22</v>
      </c>
      <c r="C4" t="str">
        <f t="shared" ref="C4:C54" si="1">MID(A4,4,3)</f>
        <v>May</v>
      </c>
      <c r="D4" t="str">
        <f t="shared" ref="D4:D54" si="2">RIGHT(A4,4)</f>
        <v>2017</v>
      </c>
      <c r="E4" s="2" t="s">
        <v>14</v>
      </c>
      <c r="F4" t="str">
        <f t="shared" ref="F4:F54" si="3">CONCATENATE(B4,"/",SUBSTITUTE(C4,C4,VLOOKUP(C4,$T$7:$U$18,2,0)),"/",D4)</f>
        <v>22/5/2017</v>
      </c>
      <c r="G4">
        <f t="shared" ref="G4:G54" si="4">E4*1</f>
        <v>395</v>
      </c>
    </row>
    <row r="5" spans="1:21" ht="15.75" thickBot="1" x14ac:dyDescent="0.3">
      <c r="A5" s="2" t="s">
        <v>16</v>
      </c>
      <c r="B5" t="str">
        <f t="shared" si="0"/>
        <v>30</v>
      </c>
      <c r="C5" t="str">
        <f t="shared" si="1"/>
        <v>May</v>
      </c>
      <c r="D5" t="str">
        <f t="shared" si="2"/>
        <v>2017</v>
      </c>
      <c r="E5" s="2" t="s">
        <v>17</v>
      </c>
      <c r="F5" t="str">
        <f t="shared" si="3"/>
        <v>30/5/2017</v>
      </c>
      <c r="G5">
        <f t="shared" si="4"/>
        <v>397</v>
      </c>
    </row>
    <row r="6" spans="1:21" ht="15.75" thickBot="1" x14ac:dyDescent="0.3">
      <c r="A6" s="2" t="s">
        <v>18</v>
      </c>
      <c r="B6" t="str">
        <f t="shared" si="0"/>
        <v>05</v>
      </c>
      <c r="C6" t="str">
        <f t="shared" si="1"/>
        <v>Jun</v>
      </c>
      <c r="D6" t="str">
        <f t="shared" si="2"/>
        <v>2017</v>
      </c>
      <c r="E6" s="2" t="s">
        <v>19</v>
      </c>
      <c r="F6" t="str">
        <f t="shared" si="3"/>
        <v>05/6/2017</v>
      </c>
      <c r="G6">
        <f t="shared" si="4"/>
        <v>396</v>
      </c>
    </row>
    <row r="7" spans="1:21" ht="15.75" thickBot="1" x14ac:dyDescent="0.3">
      <c r="A7" s="2" t="s">
        <v>20</v>
      </c>
      <c r="B7" t="str">
        <f t="shared" si="0"/>
        <v>12</v>
      </c>
      <c r="C7" t="str">
        <f t="shared" si="1"/>
        <v>Jun</v>
      </c>
      <c r="D7" t="str">
        <f t="shared" si="2"/>
        <v>2017</v>
      </c>
      <c r="E7" s="2" t="s">
        <v>19</v>
      </c>
      <c r="F7" t="str">
        <f t="shared" si="3"/>
        <v>12/6/2017</v>
      </c>
      <c r="G7">
        <f t="shared" si="4"/>
        <v>396</v>
      </c>
      <c r="T7" t="s">
        <v>1</v>
      </c>
      <c r="U7" s="1">
        <v>1</v>
      </c>
    </row>
    <row r="8" spans="1:21" ht="15.75" thickBot="1" x14ac:dyDescent="0.3">
      <c r="A8" s="2" t="s">
        <v>21</v>
      </c>
      <c r="B8" t="str">
        <f t="shared" si="0"/>
        <v>19</v>
      </c>
      <c r="C8" t="str">
        <f t="shared" si="1"/>
        <v>Jun</v>
      </c>
      <c r="D8" t="str">
        <f t="shared" si="2"/>
        <v>2017</v>
      </c>
      <c r="E8" s="2" t="s">
        <v>17</v>
      </c>
      <c r="F8" t="str">
        <f t="shared" si="3"/>
        <v>19/6/2017</v>
      </c>
      <c r="G8">
        <f t="shared" si="4"/>
        <v>397</v>
      </c>
      <c r="T8" t="s">
        <v>2</v>
      </c>
      <c r="U8" s="1">
        <f>U7+1</f>
        <v>2</v>
      </c>
    </row>
    <row r="9" spans="1:21" ht="15.75" thickBot="1" x14ac:dyDescent="0.3">
      <c r="A9" s="2" t="s">
        <v>22</v>
      </c>
      <c r="B9" t="str">
        <f t="shared" si="0"/>
        <v>26</v>
      </c>
      <c r="C9" t="str">
        <f t="shared" si="1"/>
        <v>Jun</v>
      </c>
      <c r="D9" t="str">
        <f t="shared" si="2"/>
        <v>2017</v>
      </c>
      <c r="E9" s="2" t="s">
        <v>23</v>
      </c>
      <c r="F9" t="str">
        <f t="shared" si="3"/>
        <v>26/6/2017</v>
      </c>
      <c r="G9">
        <f t="shared" si="4"/>
        <v>402</v>
      </c>
      <c r="T9" t="s">
        <v>3</v>
      </c>
      <c r="U9" s="1">
        <f t="shared" ref="U9:U18" si="5">U8+1</f>
        <v>3</v>
      </c>
    </row>
    <row r="10" spans="1:21" ht="15.75" thickBot="1" x14ac:dyDescent="0.3">
      <c r="A10" s="2" t="s">
        <v>24</v>
      </c>
      <c r="B10" t="str">
        <f t="shared" si="0"/>
        <v>03</v>
      </c>
      <c r="C10" t="str">
        <f t="shared" si="1"/>
        <v>Jul</v>
      </c>
      <c r="D10" t="str">
        <f t="shared" si="2"/>
        <v>2017</v>
      </c>
      <c r="E10" s="2" t="s">
        <v>25</v>
      </c>
      <c r="F10" t="str">
        <f t="shared" si="3"/>
        <v>03/7/2017</v>
      </c>
      <c r="G10">
        <f t="shared" si="4"/>
        <v>407</v>
      </c>
      <c r="T10" t="s">
        <v>4</v>
      </c>
      <c r="U10" s="1">
        <f t="shared" si="5"/>
        <v>4</v>
      </c>
    </row>
    <row r="11" spans="1:21" ht="15.75" thickBot="1" x14ac:dyDescent="0.3">
      <c r="A11" s="2" t="s">
        <v>26</v>
      </c>
      <c r="B11" t="str">
        <f t="shared" si="0"/>
        <v>10</v>
      </c>
      <c r="C11" t="str">
        <f t="shared" si="1"/>
        <v>Jul</v>
      </c>
      <c r="D11" t="str">
        <f t="shared" si="2"/>
        <v>2017</v>
      </c>
      <c r="E11" s="2" t="s">
        <v>27</v>
      </c>
      <c r="F11" t="str">
        <f t="shared" si="3"/>
        <v>10/7/2017</v>
      </c>
      <c r="G11">
        <f t="shared" si="4"/>
        <v>418</v>
      </c>
      <c r="T11" t="s">
        <v>5</v>
      </c>
      <c r="U11" s="1">
        <f t="shared" si="5"/>
        <v>5</v>
      </c>
    </row>
    <row r="12" spans="1:21" ht="15.75" thickBot="1" x14ac:dyDescent="0.3">
      <c r="A12" s="2" t="s">
        <v>28</v>
      </c>
      <c r="B12" t="str">
        <f t="shared" si="0"/>
        <v>17</v>
      </c>
      <c r="C12" t="str">
        <f t="shared" si="1"/>
        <v>Jul</v>
      </c>
      <c r="D12" t="str">
        <f t="shared" si="2"/>
        <v>2017</v>
      </c>
      <c r="E12" s="2" t="s">
        <v>29</v>
      </c>
      <c r="F12" t="str">
        <f t="shared" si="3"/>
        <v>17/7/2017</v>
      </c>
      <c r="G12">
        <f t="shared" si="4"/>
        <v>425</v>
      </c>
      <c r="T12" t="s">
        <v>6</v>
      </c>
      <c r="U12" s="1">
        <f t="shared" si="5"/>
        <v>6</v>
      </c>
    </row>
    <row r="13" spans="1:21" ht="15.75" thickBot="1" x14ac:dyDescent="0.3">
      <c r="A13" s="2" t="s">
        <v>30</v>
      </c>
      <c r="B13" t="str">
        <f t="shared" si="0"/>
        <v>24</v>
      </c>
      <c r="C13" t="str">
        <f t="shared" si="1"/>
        <v>Jul</v>
      </c>
      <c r="D13" t="str">
        <f t="shared" si="2"/>
        <v>2017</v>
      </c>
      <c r="E13" s="2" t="s">
        <v>31</v>
      </c>
      <c r="F13" t="str">
        <f t="shared" si="3"/>
        <v>24/7/2017</v>
      </c>
      <c r="G13">
        <f t="shared" si="4"/>
        <v>431</v>
      </c>
      <c r="T13" t="s">
        <v>7</v>
      </c>
      <c r="U13" s="1">
        <f t="shared" si="5"/>
        <v>7</v>
      </c>
    </row>
    <row r="14" spans="1:21" ht="15.75" thickBot="1" x14ac:dyDescent="0.3">
      <c r="A14" s="2" t="s">
        <v>32</v>
      </c>
      <c r="B14" t="str">
        <f t="shared" si="0"/>
        <v>31</v>
      </c>
      <c r="C14" t="str">
        <f t="shared" si="1"/>
        <v>Jul</v>
      </c>
      <c r="D14" t="str">
        <f t="shared" si="2"/>
        <v>2017</v>
      </c>
      <c r="E14" s="2" t="s">
        <v>33</v>
      </c>
      <c r="F14" t="str">
        <f t="shared" si="3"/>
        <v>31/7/2017</v>
      </c>
      <c r="G14">
        <f t="shared" si="4"/>
        <v>446</v>
      </c>
      <c r="T14" t="s">
        <v>8</v>
      </c>
      <c r="U14" s="1">
        <f t="shared" si="5"/>
        <v>8</v>
      </c>
    </row>
    <row r="15" spans="1:21" ht="15.75" thickBot="1" x14ac:dyDescent="0.3">
      <c r="A15" s="2" t="s">
        <v>34</v>
      </c>
      <c r="B15" t="str">
        <f t="shared" si="0"/>
        <v>07</v>
      </c>
      <c r="C15" t="str">
        <f t="shared" si="1"/>
        <v>Aug</v>
      </c>
      <c r="D15" t="str">
        <f t="shared" si="2"/>
        <v>2017</v>
      </c>
      <c r="E15" s="2" t="s">
        <v>35</v>
      </c>
      <c r="F15" t="str">
        <f t="shared" si="3"/>
        <v>07/8/2017</v>
      </c>
      <c r="G15">
        <f t="shared" si="4"/>
        <v>459</v>
      </c>
      <c r="T15" t="s">
        <v>9</v>
      </c>
      <c r="U15" s="1">
        <f t="shared" si="5"/>
        <v>9</v>
      </c>
    </row>
    <row r="16" spans="1:21" ht="15.75" thickBot="1" x14ac:dyDescent="0.3">
      <c r="A16" s="2" t="s">
        <v>36</v>
      </c>
      <c r="B16" t="str">
        <f t="shared" si="0"/>
        <v>14</v>
      </c>
      <c r="C16" t="str">
        <f t="shared" si="1"/>
        <v>Aug</v>
      </c>
      <c r="D16" t="str">
        <f t="shared" si="2"/>
        <v>2017</v>
      </c>
      <c r="E16" s="2" t="s">
        <v>37</v>
      </c>
      <c r="F16" t="str">
        <f t="shared" si="3"/>
        <v>14/8/2017</v>
      </c>
      <c r="G16">
        <f t="shared" si="4"/>
        <v>492</v>
      </c>
      <c r="T16" t="s">
        <v>10</v>
      </c>
      <c r="U16" s="1">
        <f t="shared" si="5"/>
        <v>10</v>
      </c>
    </row>
    <row r="17" spans="1:21" ht="15.75" thickBot="1" x14ac:dyDescent="0.3">
      <c r="A17" s="2" t="s">
        <v>38</v>
      </c>
      <c r="B17" t="str">
        <f t="shared" si="0"/>
        <v>21</v>
      </c>
      <c r="C17" t="str">
        <f t="shared" si="1"/>
        <v>Aug</v>
      </c>
      <c r="D17" t="str">
        <f t="shared" si="2"/>
        <v>2017</v>
      </c>
      <c r="E17" s="2" t="s">
        <v>39</v>
      </c>
      <c r="F17" t="str">
        <f t="shared" si="3"/>
        <v>21/8/2017</v>
      </c>
      <c r="G17">
        <f t="shared" si="4"/>
        <v>502</v>
      </c>
      <c r="T17" t="s">
        <v>11</v>
      </c>
      <c r="U17" s="1">
        <f t="shared" si="5"/>
        <v>11</v>
      </c>
    </row>
    <row r="18" spans="1:21" ht="15.75" thickBot="1" x14ac:dyDescent="0.3">
      <c r="A18" s="2" t="s">
        <v>40</v>
      </c>
      <c r="B18" t="str">
        <f t="shared" si="0"/>
        <v>29</v>
      </c>
      <c r="C18" t="str">
        <f t="shared" si="1"/>
        <v>Aug</v>
      </c>
      <c r="D18" t="str">
        <f t="shared" si="2"/>
        <v>2017</v>
      </c>
      <c r="E18" s="2" t="s">
        <v>41</v>
      </c>
      <c r="F18" t="str">
        <f t="shared" si="3"/>
        <v>29/8/2017</v>
      </c>
      <c r="G18">
        <f t="shared" si="4"/>
        <v>503</v>
      </c>
      <c r="T18" t="s">
        <v>12</v>
      </c>
      <c r="U18" s="1">
        <f t="shared" si="5"/>
        <v>12</v>
      </c>
    </row>
    <row r="19" spans="1:21" ht="15.75" thickBot="1" x14ac:dyDescent="0.3">
      <c r="A19" s="2" t="s">
        <v>42</v>
      </c>
      <c r="B19" t="str">
        <f t="shared" si="0"/>
        <v>04</v>
      </c>
      <c r="C19" t="str">
        <f t="shared" si="1"/>
        <v>Sep</v>
      </c>
      <c r="D19" t="str">
        <f t="shared" si="2"/>
        <v>2017</v>
      </c>
      <c r="E19" s="2" t="s">
        <v>43</v>
      </c>
      <c r="F19" t="str">
        <f t="shared" si="3"/>
        <v>04/9/2017</v>
      </c>
      <c r="G19">
        <f t="shared" si="4"/>
        <v>505</v>
      </c>
    </row>
    <row r="20" spans="1:21" ht="15.75" thickBot="1" x14ac:dyDescent="0.3">
      <c r="A20" s="2" t="s">
        <v>44</v>
      </c>
      <c r="B20" t="str">
        <f t="shared" si="0"/>
        <v>11</v>
      </c>
      <c r="C20" t="str">
        <f t="shared" si="1"/>
        <v>Sep</v>
      </c>
      <c r="D20" t="str">
        <f t="shared" si="2"/>
        <v>2017</v>
      </c>
      <c r="E20" s="2" t="s">
        <v>45</v>
      </c>
      <c r="F20" t="str">
        <f t="shared" si="3"/>
        <v>11/9/2017</v>
      </c>
      <c r="G20">
        <f t="shared" si="4"/>
        <v>516</v>
      </c>
    </row>
    <row r="21" spans="1:21" ht="15.75" thickBot="1" x14ac:dyDescent="0.3">
      <c r="A21" s="2" t="s">
        <v>46</v>
      </c>
      <c r="B21" t="str">
        <f t="shared" si="0"/>
        <v>18</v>
      </c>
      <c r="C21" t="str">
        <f t="shared" si="1"/>
        <v>Sep</v>
      </c>
      <c r="D21" t="str">
        <f t="shared" si="2"/>
        <v>2017</v>
      </c>
      <c r="E21" s="2" t="s">
        <v>47</v>
      </c>
      <c r="F21" t="str">
        <f t="shared" si="3"/>
        <v>18/9/2017</v>
      </c>
      <c r="G21">
        <f t="shared" si="4"/>
        <v>527</v>
      </c>
    </row>
    <row r="22" spans="1:21" ht="15.75" thickBot="1" x14ac:dyDescent="0.3">
      <c r="A22" s="2" t="s">
        <v>48</v>
      </c>
      <c r="B22" t="str">
        <f t="shared" si="0"/>
        <v>25</v>
      </c>
      <c r="C22" t="str">
        <f t="shared" si="1"/>
        <v>Sep</v>
      </c>
      <c r="D22" t="str">
        <f t="shared" si="2"/>
        <v>2017</v>
      </c>
      <c r="E22" s="2" t="s">
        <v>49</v>
      </c>
      <c r="F22" t="str">
        <f t="shared" si="3"/>
        <v>25/9/2017</v>
      </c>
      <c r="G22">
        <f t="shared" si="4"/>
        <v>524</v>
      </c>
    </row>
    <row r="23" spans="1:21" ht="15.75" thickBot="1" x14ac:dyDescent="0.3">
      <c r="A23" s="2" t="s">
        <v>50</v>
      </c>
      <c r="B23" t="str">
        <f t="shared" si="0"/>
        <v>02</v>
      </c>
      <c r="C23" t="str">
        <f t="shared" si="1"/>
        <v>Oct</v>
      </c>
      <c r="D23" t="str">
        <f t="shared" si="2"/>
        <v>2017</v>
      </c>
      <c r="E23" s="2" t="s">
        <v>51</v>
      </c>
      <c r="F23" t="str">
        <f t="shared" si="3"/>
        <v>02/10/2017</v>
      </c>
      <c r="G23">
        <f t="shared" si="4"/>
        <v>506</v>
      </c>
    </row>
    <row r="24" spans="1:21" ht="15.75" thickBot="1" x14ac:dyDescent="0.3">
      <c r="A24" s="2" t="s">
        <v>52</v>
      </c>
      <c r="B24" t="str">
        <f t="shared" si="0"/>
        <v>09</v>
      </c>
      <c r="C24" t="str">
        <f t="shared" si="1"/>
        <v>Oct</v>
      </c>
      <c r="D24" t="str">
        <f t="shared" si="2"/>
        <v>2017</v>
      </c>
      <c r="E24" s="2" t="s">
        <v>53</v>
      </c>
      <c r="F24" t="str">
        <f t="shared" si="3"/>
        <v>09/10/2017</v>
      </c>
      <c r="G24">
        <f t="shared" si="4"/>
        <v>494</v>
      </c>
    </row>
    <row r="25" spans="1:21" ht="15.75" thickBot="1" x14ac:dyDescent="0.3">
      <c r="A25" s="2" t="s">
        <v>54</v>
      </c>
      <c r="B25" t="str">
        <f t="shared" si="0"/>
        <v>16</v>
      </c>
      <c r="C25" t="str">
        <f t="shared" si="1"/>
        <v>Oct</v>
      </c>
      <c r="D25" t="str">
        <f t="shared" si="2"/>
        <v>2017</v>
      </c>
      <c r="E25" s="2" t="s">
        <v>55</v>
      </c>
      <c r="F25" t="str">
        <f t="shared" si="3"/>
        <v>16/10/2017</v>
      </c>
      <c r="G25">
        <f t="shared" si="4"/>
        <v>490</v>
      </c>
    </row>
    <row r="26" spans="1:21" ht="15.75" thickBot="1" x14ac:dyDescent="0.3">
      <c r="A26" s="2" t="s">
        <v>56</v>
      </c>
      <c r="B26" t="str">
        <f t="shared" si="0"/>
        <v>23</v>
      </c>
      <c r="C26" t="str">
        <f t="shared" si="1"/>
        <v>Oct</v>
      </c>
      <c r="D26" t="str">
        <f t="shared" si="2"/>
        <v>2017</v>
      </c>
      <c r="E26" s="2" t="s">
        <v>57</v>
      </c>
      <c r="F26" t="str">
        <f t="shared" si="3"/>
        <v>23/10/2017</v>
      </c>
      <c r="G26">
        <f t="shared" si="4"/>
        <v>491</v>
      </c>
    </row>
    <row r="27" spans="1:21" ht="15.75" thickBot="1" x14ac:dyDescent="0.3">
      <c r="A27" s="2" t="s">
        <v>58</v>
      </c>
      <c r="B27" t="str">
        <f t="shared" si="0"/>
        <v>30</v>
      </c>
      <c r="C27" t="str">
        <f t="shared" si="1"/>
        <v>Oct</v>
      </c>
      <c r="D27" t="str">
        <f t="shared" si="2"/>
        <v>2017</v>
      </c>
      <c r="E27" s="2" t="s">
        <v>59</v>
      </c>
      <c r="F27" t="str">
        <f t="shared" si="3"/>
        <v>30/10/2017</v>
      </c>
      <c r="G27">
        <f t="shared" si="4"/>
        <v>482</v>
      </c>
    </row>
    <row r="28" spans="1:21" ht="15.75" thickBot="1" x14ac:dyDescent="0.3">
      <c r="A28" s="2" t="s">
        <v>60</v>
      </c>
      <c r="B28" t="str">
        <f t="shared" si="0"/>
        <v>06</v>
      </c>
      <c r="C28" t="str">
        <f t="shared" si="1"/>
        <v>Nov</v>
      </c>
      <c r="D28" t="str">
        <f t="shared" si="2"/>
        <v>2017</v>
      </c>
      <c r="E28" s="2" t="s">
        <v>61</v>
      </c>
      <c r="F28" t="str">
        <f t="shared" si="3"/>
        <v>06/11/2017</v>
      </c>
      <c r="G28">
        <f t="shared" si="4"/>
        <v>468</v>
      </c>
    </row>
    <row r="29" spans="1:21" ht="15.75" thickBot="1" x14ac:dyDescent="0.3">
      <c r="A29" s="2" t="s">
        <v>62</v>
      </c>
      <c r="B29" t="str">
        <f t="shared" si="0"/>
        <v>13</v>
      </c>
      <c r="C29" t="str">
        <f t="shared" si="1"/>
        <v>Nov</v>
      </c>
      <c r="D29" t="str">
        <f t="shared" si="2"/>
        <v>2017</v>
      </c>
      <c r="E29" s="2" t="s">
        <v>63</v>
      </c>
      <c r="F29" t="str">
        <f t="shared" si="3"/>
        <v>13/11/2017</v>
      </c>
      <c r="G29">
        <f t="shared" si="4"/>
        <v>456</v>
      </c>
    </row>
    <row r="30" spans="1:21" ht="15.75" thickBot="1" x14ac:dyDescent="0.3">
      <c r="A30" s="2" t="s">
        <v>64</v>
      </c>
      <c r="B30" t="str">
        <f t="shared" si="0"/>
        <v>20</v>
      </c>
      <c r="C30" t="str">
        <f t="shared" si="1"/>
        <v>Nov</v>
      </c>
      <c r="D30" t="str">
        <f t="shared" si="2"/>
        <v>2017</v>
      </c>
      <c r="E30" s="2" t="s">
        <v>65</v>
      </c>
      <c r="F30" t="str">
        <f t="shared" si="3"/>
        <v>20/11/2017</v>
      </c>
      <c r="G30">
        <f t="shared" si="4"/>
        <v>462</v>
      </c>
    </row>
    <row r="31" spans="1:21" ht="15.75" thickBot="1" x14ac:dyDescent="0.3">
      <c r="A31" s="2" t="s">
        <v>66</v>
      </c>
      <c r="B31" t="str">
        <f t="shared" si="0"/>
        <v>27</v>
      </c>
      <c r="C31" t="str">
        <f t="shared" si="1"/>
        <v>Nov</v>
      </c>
      <c r="D31" t="str">
        <f t="shared" si="2"/>
        <v>2017</v>
      </c>
      <c r="E31" s="2" t="s">
        <v>67</v>
      </c>
      <c r="F31" t="str">
        <f t="shared" si="3"/>
        <v>27/11/2017</v>
      </c>
      <c r="G31">
        <f t="shared" si="4"/>
        <v>466</v>
      </c>
    </row>
    <row r="32" spans="1:21" ht="15.75" thickBot="1" x14ac:dyDescent="0.3">
      <c r="A32" s="2" t="s">
        <v>68</v>
      </c>
      <c r="B32" t="str">
        <f t="shared" si="0"/>
        <v>04</v>
      </c>
      <c r="C32" t="str">
        <f t="shared" si="1"/>
        <v>Dec</v>
      </c>
      <c r="D32" t="str">
        <f t="shared" si="2"/>
        <v>2017</v>
      </c>
      <c r="E32" s="2" t="s">
        <v>69</v>
      </c>
      <c r="F32" t="str">
        <f t="shared" si="3"/>
        <v>04/12/2017</v>
      </c>
      <c r="G32">
        <f t="shared" si="4"/>
        <v>476</v>
      </c>
    </row>
    <row r="33" spans="1:7" ht="15.75" thickBot="1" x14ac:dyDescent="0.3">
      <c r="A33" s="2" t="s">
        <v>70</v>
      </c>
      <c r="B33" t="str">
        <f t="shared" si="0"/>
        <v>11</v>
      </c>
      <c r="C33" t="str">
        <f t="shared" si="1"/>
        <v>Dec</v>
      </c>
      <c r="D33" t="str">
        <f t="shared" si="2"/>
        <v>2017</v>
      </c>
      <c r="E33" s="2" t="s">
        <v>71</v>
      </c>
      <c r="F33" t="str">
        <f t="shared" si="3"/>
        <v>11/12/2017</v>
      </c>
      <c r="G33">
        <f t="shared" si="4"/>
        <v>495</v>
      </c>
    </row>
    <row r="34" spans="1:7" ht="15.75" thickBot="1" x14ac:dyDescent="0.3">
      <c r="A34" s="2" t="s">
        <v>72</v>
      </c>
      <c r="B34" t="str">
        <f t="shared" si="0"/>
        <v>18</v>
      </c>
      <c r="C34" t="str">
        <f t="shared" si="1"/>
        <v>Dec</v>
      </c>
      <c r="D34" t="str">
        <f t="shared" si="2"/>
        <v>2017</v>
      </c>
      <c r="E34" s="2" t="s">
        <v>73</v>
      </c>
      <c r="F34" t="str">
        <f t="shared" si="3"/>
        <v>18/12/2017</v>
      </c>
      <c r="G34">
        <f t="shared" si="4"/>
        <v>514</v>
      </c>
    </row>
    <row r="35" spans="1:7" ht="15.75" thickBot="1" x14ac:dyDescent="0.3">
      <c r="A35" s="2" t="s">
        <v>74</v>
      </c>
      <c r="B35" t="str">
        <f t="shared" si="0"/>
        <v>22</v>
      </c>
      <c r="C35" t="str">
        <f t="shared" si="1"/>
        <v>Dec</v>
      </c>
      <c r="D35" t="str">
        <f t="shared" si="2"/>
        <v>2017</v>
      </c>
      <c r="E35" s="2" t="s">
        <v>73</v>
      </c>
      <c r="F35" t="str">
        <f t="shared" si="3"/>
        <v>22/12/2017</v>
      </c>
      <c r="G35">
        <f t="shared" si="4"/>
        <v>514</v>
      </c>
    </row>
    <row r="36" spans="1:7" ht="15.75" thickBot="1" x14ac:dyDescent="0.3">
      <c r="A36" s="2" t="s">
        <v>75</v>
      </c>
      <c r="B36" t="str">
        <f t="shared" si="0"/>
        <v>01</v>
      </c>
      <c r="C36" t="str">
        <f t="shared" si="1"/>
        <v>Jan</v>
      </c>
      <c r="D36" t="str">
        <f t="shared" si="2"/>
        <v>2018</v>
      </c>
      <c r="E36" s="2" t="s">
        <v>73</v>
      </c>
      <c r="F36" t="str">
        <f t="shared" si="3"/>
        <v>01/1/2018</v>
      </c>
      <c r="G36">
        <f t="shared" si="4"/>
        <v>514</v>
      </c>
    </row>
    <row r="37" spans="1:7" ht="15.75" thickBot="1" x14ac:dyDescent="0.3">
      <c r="A37" s="2" t="s">
        <v>76</v>
      </c>
      <c r="B37" t="str">
        <f t="shared" si="0"/>
        <v>08</v>
      </c>
      <c r="C37" t="str">
        <f t="shared" si="1"/>
        <v>Jan</v>
      </c>
      <c r="D37" t="str">
        <f t="shared" si="2"/>
        <v>2018</v>
      </c>
      <c r="E37" s="2" t="s">
        <v>73</v>
      </c>
      <c r="F37" t="str">
        <f t="shared" si="3"/>
        <v>08/1/2018</v>
      </c>
      <c r="G37">
        <f t="shared" si="4"/>
        <v>514</v>
      </c>
    </row>
    <row r="38" spans="1:7" ht="15.75" thickBot="1" x14ac:dyDescent="0.3">
      <c r="A38" s="2" t="s">
        <v>77</v>
      </c>
      <c r="B38" t="str">
        <f t="shared" si="0"/>
        <v>15</v>
      </c>
      <c r="C38" t="str">
        <f t="shared" si="1"/>
        <v>Jan</v>
      </c>
      <c r="D38" t="str">
        <f t="shared" si="2"/>
        <v>2018</v>
      </c>
      <c r="E38" s="2" t="s">
        <v>78</v>
      </c>
      <c r="F38" t="str">
        <f t="shared" si="3"/>
        <v>15/1/2018</v>
      </c>
      <c r="G38">
        <f t="shared" si="4"/>
        <v>520</v>
      </c>
    </row>
    <row r="39" spans="1:7" ht="15.75" thickBot="1" x14ac:dyDescent="0.3">
      <c r="A39" s="2" t="s">
        <v>79</v>
      </c>
      <c r="B39" t="str">
        <f t="shared" si="0"/>
        <v>22</v>
      </c>
      <c r="C39" t="str">
        <f t="shared" si="1"/>
        <v>Jan</v>
      </c>
      <c r="D39" t="str">
        <f t="shared" si="2"/>
        <v>2018</v>
      </c>
      <c r="E39" s="2" t="s">
        <v>80</v>
      </c>
      <c r="F39" t="str">
        <f t="shared" si="3"/>
        <v>22/1/2018</v>
      </c>
      <c r="G39">
        <f t="shared" si="4"/>
        <v>511</v>
      </c>
    </row>
    <row r="40" spans="1:7" ht="15.75" thickBot="1" x14ac:dyDescent="0.3">
      <c r="A40" s="2" t="s">
        <v>81</v>
      </c>
      <c r="B40" t="str">
        <f t="shared" si="0"/>
        <v>29</v>
      </c>
      <c r="C40" t="str">
        <f t="shared" si="1"/>
        <v>Jan</v>
      </c>
      <c r="D40" t="str">
        <f t="shared" si="2"/>
        <v>2018</v>
      </c>
      <c r="E40" s="2" t="s">
        <v>37</v>
      </c>
      <c r="F40" t="str">
        <f t="shared" si="3"/>
        <v>29/1/2018</v>
      </c>
      <c r="G40">
        <f t="shared" si="4"/>
        <v>492</v>
      </c>
    </row>
    <row r="41" spans="1:7" ht="15.75" thickBot="1" x14ac:dyDescent="0.3">
      <c r="A41" s="2" t="s">
        <v>82</v>
      </c>
      <c r="B41" t="str">
        <f t="shared" si="0"/>
        <v>05</v>
      </c>
      <c r="C41" t="str">
        <f t="shared" si="1"/>
        <v>Feb</v>
      </c>
      <c r="D41" t="str">
        <f t="shared" si="2"/>
        <v>2018</v>
      </c>
      <c r="E41" s="2" t="s">
        <v>37</v>
      </c>
      <c r="F41" t="str">
        <f t="shared" si="3"/>
        <v>05/2/2018</v>
      </c>
      <c r="G41">
        <f t="shared" si="4"/>
        <v>492</v>
      </c>
    </row>
    <row r="42" spans="1:7" ht="15.75" thickBot="1" x14ac:dyDescent="0.3">
      <c r="A42" s="2" t="s">
        <v>83</v>
      </c>
      <c r="B42" t="str">
        <f t="shared" si="0"/>
        <v>12</v>
      </c>
      <c r="C42" t="str">
        <f t="shared" si="1"/>
        <v>Feb</v>
      </c>
      <c r="D42" t="str">
        <f t="shared" si="2"/>
        <v>2018</v>
      </c>
      <c r="E42" s="2" t="s">
        <v>84</v>
      </c>
      <c r="F42" t="str">
        <f t="shared" si="3"/>
        <v>12/2/2018</v>
      </c>
      <c r="G42">
        <f t="shared" si="4"/>
        <v>498</v>
      </c>
    </row>
    <row r="43" spans="1:7" ht="15.75" thickBot="1" x14ac:dyDescent="0.3">
      <c r="A43" s="2" t="s">
        <v>85</v>
      </c>
      <c r="B43" t="str">
        <f t="shared" si="0"/>
        <v>19</v>
      </c>
      <c r="C43" t="str">
        <f t="shared" si="1"/>
        <v>Feb</v>
      </c>
      <c r="D43" t="str">
        <f t="shared" si="2"/>
        <v>2018</v>
      </c>
      <c r="E43" s="2" t="s">
        <v>86</v>
      </c>
      <c r="F43" t="str">
        <f t="shared" si="3"/>
        <v>19/2/2018</v>
      </c>
      <c r="G43">
        <f t="shared" si="4"/>
        <v>513</v>
      </c>
    </row>
    <row r="44" spans="1:7" ht="15.75" thickBot="1" x14ac:dyDescent="0.3">
      <c r="A44" s="2" t="s">
        <v>87</v>
      </c>
      <c r="B44" t="str">
        <f t="shared" si="0"/>
        <v>26</v>
      </c>
      <c r="C44" t="str">
        <f t="shared" si="1"/>
        <v>Feb</v>
      </c>
      <c r="D44" t="str">
        <f t="shared" si="2"/>
        <v>2018</v>
      </c>
      <c r="E44" s="2" t="s">
        <v>78</v>
      </c>
      <c r="F44" t="str">
        <f t="shared" si="3"/>
        <v>26/2/2018</v>
      </c>
      <c r="G44">
        <f t="shared" si="4"/>
        <v>520</v>
      </c>
    </row>
    <row r="45" spans="1:7" ht="15.75" thickBot="1" x14ac:dyDescent="0.3">
      <c r="A45" s="2" t="s">
        <v>88</v>
      </c>
      <c r="B45" t="str">
        <f t="shared" si="0"/>
        <v>05</v>
      </c>
      <c r="C45" t="str">
        <f t="shared" si="1"/>
        <v>Mar</v>
      </c>
      <c r="D45" t="str">
        <f t="shared" si="2"/>
        <v>2018</v>
      </c>
      <c r="E45" s="2" t="s">
        <v>89</v>
      </c>
      <c r="F45" t="str">
        <f t="shared" si="3"/>
        <v>05/3/2018</v>
      </c>
      <c r="G45">
        <f t="shared" si="4"/>
        <v>534</v>
      </c>
    </row>
    <row r="46" spans="1:7" ht="15.75" thickBot="1" x14ac:dyDescent="0.3">
      <c r="A46" s="2" t="s">
        <v>90</v>
      </c>
      <c r="B46" t="str">
        <f t="shared" si="0"/>
        <v>12</v>
      </c>
      <c r="C46" t="str">
        <f t="shared" si="1"/>
        <v>Mar</v>
      </c>
      <c r="D46" t="str">
        <f t="shared" si="2"/>
        <v>2018</v>
      </c>
      <c r="E46" s="2" t="s">
        <v>91</v>
      </c>
      <c r="F46" t="str">
        <f t="shared" si="3"/>
        <v>12/3/2018</v>
      </c>
      <c r="G46">
        <f t="shared" si="4"/>
        <v>551</v>
      </c>
    </row>
    <row r="47" spans="1:7" ht="15.75" thickBot="1" x14ac:dyDescent="0.3">
      <c r="A47" s="2" t="s">
        <v>92</v>
      </c>
      <c r="B47" t="str">
        <f t="shared" si="0"/>
        <v>19</v>
      </c>
      <c r="C47" t="str">
        <f t="shared" si="1"/>
        <v>Mar</v>
      </c>
      <c r="D47" t="str">
        <f t="shared" si="2"/>
        <v>2018</v>
      </c>
      <c r="E47" s="2" t="s">
        <v>93</v>
      </c>
      <c r="F47" t="str">
        <f t="shared" si="3"/>
        <v>19/3/2018</v>
      </c>
      <c r="G47">
        <f t="shared" si="4"/>
        <v>552</v>
      </c>
    </row>
    <row r="48" spans="1:7" ht="15.75" thickBot="1" x14ac:dyDescent="0.3">
      <c r="A48" s="2" t="s">
        <v>94</v>
      </c>
      <c r="B48" t="str">
        <f t="shared" si="0"/>
        <v>26</v>
      </c>
      <c r="C48" t="str">
        <f t="shared" si="1"/>
        <v>Mar</v>
      </c>
      <c r="D48" t="str">
        <f t="shared" si="2"/>
        <v>2018</v>
      </c>
      <c r="E48" s="2" t="s">
        <v>95</v>
      </c>
      <c r="F48" t="str">
        <f t="shared" si="3"/>
        <v>26/3/2018</v>
      </c>
      <c r="G48">
        <f t="shared" si="4"/>
        <v>543</v>
      </c>
    </row>
    <row r="49" spans="1:7" ht="15.75" thickBot="1" x14ac:dyDescent="0.3">
      <c r="A49" s="2" t="s">
        <v>96</v>
      </c>
      <c r="B49" t="str">
        <f t="shared" si="0"/>
        <v>03</v>
      </c>
      <c r="C49" t="str">
        <f t="shared" si="1"/>
        <v>Apr</v>
      </c>
      <c r="D49" t="str">
        <f t="shared" si="2"/>
        <v>2018</v>
      </c>
      <c r="E49" s="2" t="s">
        <v>78</v>
      </c>
      <c r="F49" t="str">
        <f t="shared" si="3"/>
        <v>03/4/2018</v>
      </c>
      <c r="G49">
        <f t="shared" si="4"/>
        <v>520</v>
      </c>
    </row>
    <row r="50" spans="1:7" ht="15.75" thickBot="1" x14ac:dyDescent="0.3">
      <c r="A50" s="2" t="s">
        <v>97</v>
      </c>
      <c r="B50" t="str">
        <f t="shared" si="0"/>
        <v>09</v>
      </c>
      <c r="C50" t="str">
        <f t="shared" si="1"/>
        <v>Apr</v>
      </c>
      <c r="D50" t="str">
        <f t="shared" si="2"/>
        <v>2018</v>
      </c>
      <c r="E50" s="2" t="s">
        <v>98</v>
      </c>
      <c r="F50" t="str">
        <f t="shared" si="3"/>
        <v>09/4/2018</v>
      </c>
      <c r="G50">
        <f t="shared" si="4"/>
        <v>515</v>
      </c>
    </row>
    <row r="51" spans="1:7" ht="15.75" thickBot="1" x14ac:dyDescent="0.3">
      <c r="A51" s="2" t="s">
        <v>99</v>
      </c>
      <c r="B51" t="str">
        <f t="shared" si="0"/>
        <v>16</v>
      </c>
      <c r="C51" t="str">
        <f t="shared" si="1"/>
        <v>Apr</v>
      </c>
      <c r="D51" t="str">
        <f t="shared" si="2"/>
        <v>2018</v>
      </c>
      <c r="E51" s="2" t="s">
        <v>100</v>
      </c>
      <c r="F51" t="str">
        <f t="shared" si="3"/>
        <v>16/4/2018</v>
      </c>
      <c r="G51">
        <f t="shared" si="4"/>
        <v>517</v>
      </c>
    </row>
    <row r="52" spans="1:7" ht="15.75" thickBot="1" x14ac:dyDescent="0.3">
      <c r="A52" s="2" t="s">
        <v>101</v>
      </c>
      <c r="B52" t="str">
        <f t="shared" si="0"/>
        <v>23</v>
      </c>
      <c r="C52" t="str">
        <f t="shared" si="1"/>
        <v>Apr</v>
      </c>
      <c r="D52" t="str">
        <f t="shared" si="2"/>
        <v>2018</v>
      </c>
      <c r="E52" s="2" t="s">
        <v>102</v>
      </c>
      <c r="F52" t="str">
        <f t="shared" si="3"/>
        <v>23/4/2018</v>
      </c>
      <c r="G52">
        <f t="shared" si="4"/>
        <v>510</v>
      </c>
    </row>
    <row r="53" spans="1:7" ht="15.75" thickBot="1" x14ac:dyDescent="0.3">
      <c r="A53" s="2" t="s">
        <v>103</v>
      </c>
      <c r="B53" t="str">
        <f t="shared" si="0"/>
        <v>30</v>
      </c>
      <c r="C53" t="str">
        <f t="shared" si="1"/>
        <v>Apr</v>
      </c>
      <c r="D53" t="str">
        <f t="shared" si="2"/>
        <v>2018</v>
      </c>
      <c r="E53" s="2" t="s">
        <v>104</v>
      </c>
      <c r="F53" t="str">
        <f t="shared" si="3"/>
        <v>30/4/2018</v>
      </c>
      <c r="G53">
        <f t="shared" si="4"/>
        <v>509</v>
      </c>
    </row>
    <row r="54" spans="1:7" ht="15.75" thickBot="1" x14ac:dyDescent="0.3">
      <c r="A54" s="2" t="s">
        <v>105</v>
      </c>
      <c r="B54" t="str">
        <f t="shared" si="0"/>
        <v>07</v>
      </c>
      <c r="C54" t="str">
        <f t="shared" si="1"/>
        <v>May</v>
      </c>
      <c r="D54" t="str">
        <f t="shared" si="2"/>
        <v>2018</v>
      </c>
      <c r="E54" s="2" t="s">
        <v>80</v>
      </c>
      <c r="F54" t="str">
        <f t="shared" si="3"/>
        <v>07/5/2018</v>
      </c>
      <c r="G54">
        <f t="shared" si="4"/>
        <v>511</v>
      </c>
    </row>
  </sheetData>
  <dataValidations count="1">
    <dataValidation type="list" allowBlank="1" showInputMessage="1" showErrorMessage="1" sqref="J2:J3">
      <formula1>$F$3:$F$54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Graph_Date2date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2018-05-10T15:16:46Z</dcterms:modified>
</cp:coreProperties>
</file>