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Relationship Id="rId4" Type="http://purl.oclc.org/ooxml/officeDocument/relationships/customProperties" Target="docProps/custom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6" rupBuild="14420"/>
  <workbookPr dateCompatibility="0" filterPrivacy="1" codeName="ThisWorkbook" defaultThemeVersion="124226"/>
  <bookViews>
    <workbookView xWindow="0" yWindow="0" windowWidth="28800" windowHeight="12135"/>
  </bookViews>
  <sheets>
    <sheet name="Feuil1" sheetId="25" r:id="rId1"/>
    <sheet name="Feuil2" sheetId="26" r:id="rId2"/>
  </sheets>
  <externalReferences>
    <externalReference r:id="rId3"/>
  </externalReferences>
  <definedNames>
    <definedName name="_xlcn.WorksheetConnection_Feuil3P6Q11" hidden="1">[1]Feuil3!$O$6:$P$11</definedName>
    <definedName name="D">INDEX(#REF!,MATCH(#REF!,#REF!,0)):INDEX(#REF!,MATCH(#REF!,#REF!,0))</definedName>
    <definedName name="DEB">MATCH(#REF!,#REF!,0)-1</definedName>
    <definedName name="FIN">MATCH(#REF!,#REF!,0)</definedName>
    <definedName name="V">INDEX(#REF!,MATCH(#REF!,#REF!,0)):INDEX(#REF!,MATCH(#REF!,#REF!,0))</definedName>
    <definedName name="X">OFFSET(#REF!,DEB,0,FIN-DEB,1)</definedName>
    <definedName name="Y">OFFSET(#REF!,DEB,0,FIN-DEB,1)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I12" i="26" l="1"/>
  <c r="I13" i="26"/>
  <c r="I14" i="26"/>
  <c r="I15" i="26"/>
  <c r="I16" i="26" s="1"/>
  <c r="I17" i="26" s="1"/>
  <c r="I18" i="26" s="1"/>
  <c r="I19" i="26" s="1"/>
  <c r="I20" i="26" s="1"/>
  <c r="I21" i="26" s="1"/>
  <c r="I11" i="26"/>
  <c r="G17" i="26"/>
  <c r="G18" i="26"/>
  <c r="G19" i="26"/>
  <c r="G20" i="26"/>
  <c r="G21" i="26" s="1"/>
  <c r="G16" i="26"/>
  <c r="E10" i="26"/>
  <c r="E11" i="26" s="1"/>
  <c r="E12" i="26" s="1"/>
  <c r="E13" i="26" s="1"/>
  <c r="E14" i="26" s="1"/>
  <c r="E15" i="26" s="1"/>
  <c r="E16" i="26" s="1"/>
  <c r="E17" i="26" s="1"/>
  <c r="E18" i="26" s="1"/>
  <c r="E19" i="26" s="1"/>
  <c r="E20" i="26" s="1"/>
  <c r="E21" i="26" s="1"/>
  <c r="E9" i="26"/>
  <c r="C14" i="26"/>
  <c r="C15" i="26" s="1"/>
  <c r="C16" i="26" s="1"/>
  <c r="C17" i="26" s="1"/>
  <c r="C18" i="26" s="1"/>
  <c r="C19" i="26" s="1"/>
  <c r="C20" i="26" s="1"/>
  <c r="C21" i="26" s="1"/>
  <c r="C13" i="26"/>
  <c r="F15" i="26"/>
  <c r="F14" i="26" s="1"/>
  <c r="F13" i="26" s="1"/>
  <c r="F12" i="26" s="1"/>
  <c r="F11" i="26" s="1"/>
  <c r="F10" i="26" s="1"/>
  <c r="F9" i="26" s="1"/>
  <c r="F8" i="26" s="1"/>
  <c r="F7" i="26" s="1"/>
  <c r="F6" i="26" s="1"/>
  <c r="F5" i="26" s="1"/>
  <c r="F4" i="26" s="1"/>
  <c r="B12" i="26"/>
  <c r="B11" i="26" s="1"/>
  <c r="B10" i="26" s="1"/>
  <c r="B9" i="26" s="1"/>
  <c r="B8" i="26" s="1"/>
  <c r="B7" i="26" s="1"/>
  <c r="B6" i="26" s="1"/>
  <c r="B5" i="26" s="1"/>
  <c r="B4" i="26" s="1"/>
  <c r="H10" i="26"/>
  <c r="H9" i="26" s="1"/>
  <c r="H8" i="26" s="1"/>
  <c r="H7" i="26" s="1"/>
  <c r="H6" i="26" s="1"/>
  <c r="H5" i="26" s="1"/>
  <c r="H4" i="26" s="1"/>
  <c r="D8" i="26"/>
  <c r="D7" i="26" s="1"/>
  <c r="D6" i="26" s="1"/>
  <c r="D5" i="26" s="1"/>
  <c r="D4" i="26" s="1"/>
  <c r="H11" i="26" l="1"/>
  <c r="H12" i="26" s="1"/>
  <c r="H13" i="26" s="1"/>
  <c r="H14" i="26" s="1"/>
  <c r="H15" i="26" s="1"/>
  <c r="H16" i="26" s="1"/>
  <c r="H17" i="26" s="1"/>
  <c r="H18" i="26" s="1"/>
  <c r="H19" i="26" s="1"/>
  <c r="H20" i="26" s="1"/>
  <c r="H21" i="26" s="1"/>
  <c r="F16" i="26"/>
  <c r="F17" i="26" s="1"/>
  <c r="F18" i="26" s="1"/>
  <c r="F19" i="26" s="1"/>
  <c r="F20" i="26" s="1"/>
  <c r="F21" i="26" s="1"/>
  <c r="D9" i="26"/>
  <c r="D10" i="26" s="1"/>
  <c r="D11" i="26" s="1"/>
  <c r="D12" i="26" s="1"/>
  <c r="D13" i="26" s="1"/>
  <c r="D14" i="26" s="1"/>
  <c r="D15" i="26" s="1"/>
  <c r="D16" i="26" s="1"/>
  <c r="D17" i="26" s="1"/>
  <c r="D18" i="26" s="1"/>
  <c r="D19" i="26" s="1"/>
  <c r="D20" i="26" s="1"/>
  <c r="D21" i="26" s="1"/>
  <c r="B13" i="26"/>
  <c r="B14" i="26" s="1"/>
  <c r="B15" i="26" s="1"/>
  <c r="B16" i="26" s="1"/>
  <c r="B17" i="26" s="1"/>
  <c r="B18" i="26" s="1"/>
  <c r="B19" i="26" s="1"/>
  <c r="B20" i="26" s="1"/>
  <c r="B21" i="26" s="1"/>
  <c r="H10" i="25"/>
  <c r="I10" i="25" s="1"/>
  <c r="F15" i="25"/>
  <c r="G15" i="25" s="1"/>
  <c r="D8" i="25"/>
  <c r="E8" i="25" s="1"/>
  <c r="H9" i="25" l="1"/>
  <c r="H8" i="25" s="1"/>
  <c r="H7" i="25" s="1"/>
  <c r="H6" i="25" s="1"/>
  <c r="H5" i="25" s="1"/>
  <c r="H4" i="25" s="1"/>
  <c r="H11" i="25"/>
  <c r="I11" i="25" s="1"/>
  <c r="F16" i="25"/>
  <c r="G16" i="25" s="1"/>
  <c r="F14" i="25"/>
  <c r="F13" i="25" s="1"/>
  <c r="F12" i="25" s="1"/>
  <c r="F11" i="25" s="1"/>
  <c r="F10" i="25" s="1"/>
  <c r="F9" i="25" s="1"/>
  <c r="F8" i="25" s="1"/>
  <c r="F7" i="25" s="1"/>
  <c r="F6" i="25" s="1"/>
  <c r="F5" i="25" s="1"/>
  <c r="F4" i="25" s="1"/>
  <c r="D9" i="25"/>
  <c r="D7" i="25"/>
  <c r="D6" i="25" s="1"/>
  <c r="D5" i="25" s="1"/>
  <c r="D4" i="25" s="1"/>
  <c r="B12" i="25"/>
  <c r="B13" i="25" s="1"/>
  <c r="H12" i="25" l="1"/>
  <c r="I12" i="25" s="1"/>
  <c r="F17" i="25"/>
  <c r="G17" i="25" s="1"/>
  <c r="D10" i="25"/>
  <c r="E9" i="25"/>
  <c r="C12" i="25"/>
  <c r="B11" i="25"/>
  <c r="B10" i="25" s="1"/>
  <c r="B9" i="25" s="1"/>
  <c r="B8" i="25" s="1"/>
  <c r="B7" i="25" s="1"/>
  <c r="B6" i="25" s="1"/>
  <c r="B5" i="25" s="1"/>
  <c r="B4" i="25" s="1"/>
  <c r="H13" i="25" l="1"/>
  <c r="I13" i="25" s="1"/>
  <c r="F18" i="25"/>
  <c r="G18" i="25" s="1"/>
  <c r="D11" i="25"/>
  <c r="E10" i="25"/>
  <c r="C13" i="25"/>
  <c r="B14" i="25"/>
  <c r="B15" i="25" s="1"/>
  <c r="B16" i="25" s="1"/>
  <c r="B17" i="25" s="1"/>
  <c r="B18" i="25" s="1"/>
  <c r="B19" i="25" s="1"/>
  <c r="B20" i="25" s="1"/>
  <c r="B21" i="25" s="1"/>
  <c r="H14" i="25" l="1"/>
  <c r="I14" i="25" s="1"/>
  <c r="F19" i="25"/>
  <c r="G19" i="25" s="1"/>
  <c r="D12" i="25"/>
  <c r="E11" i="25"/>
  <c r="C14" i="25"/>
  <c r="C15" i="25"/>
  <c r="H15" i="25" l="1"/>
  <c r="I15" i="25" s="1"/>
  <c r="F20" i="25"/>
  <c r="G20" i="25" s="1"/>
  <c r="D13" i="25"/>
  <c r="E12" i="25"/>
  <c r="C16" i="25"/>
  <c r="H16" i="25" l="1"/>
  <c r="I16" i="25" s="1"/>
  <c r="F21" i="25"/>
  <c r="G21" i="25" s="1"/>
  <c r="D14" i="25"/>
  <c r="E13" i="25"/>
  <c r="C17" i="25"/>
  <c r="H17" i="25" l="1"/>
  <c r="I17" i="25" s="1"/>
  <c r="D15" i="25"/>
  <c r="E14" i="25"/>
  <c r="C18" i="25"/>
  <c r="H18" i="25" l="1"/>
  <c r="I18" i="25" s="1"/>
  <c r="D16" i="25"/>
  <c r="E15" i="25"/>
  <c r="C19" i="25"/>
  <c r="H19" i="25" l="1"/>
  <c r="I19" i="25" s="1"/>
  <c r="D17" i="25"/>
  <c r="E16" i="25"/>
  <c r="C20" i="25"/>
  <c r="H20" i="25" l="1"/>
  <c r="I20" i="25" s="1"/>
  <c r="D18" i="25"/>
  <c r="E17" i="25"/>
  <c r="C21" i="25"/>
  <c r="H21" i="25" l="1"/>
  <c r="I21" i="25" s="1"/>
  <c r="D19" i="25"/>
  <c r="E18" i="25"/>
  <c r="D20" i="25" l="1"/>
  <c r="E19" i="25"/>
  <c r="D21" i="25" l="1"/>
  <c r="E21" i="25" s="1"/>
  <c r="E20" i="25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haredStrings.xml><?xml version="1.0" encoding="utf-8"?>
<sst xmlns="http://purl.oclc.org/ooxml/spreadsheetml/main" count="8" uniqueCount="4">
  <si>
    <t>P1</t>
  </si>
  <si>
    <t>P2</t>
  </si>
  <si>
    <t>P3</t>
  </si>
  <si>
    <t>P4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</si>
</sst>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Gill Sans MT"/>
      <family val="2"/>
    </font>
  </fonts>
  <fills count="2">
    <fill>
      <patternFill patternType="none"/>
    </fill>
    <fill>
      <patternFill patternType="gray125"/>
    </fill>
  </fills>
  <borders count="3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  <border>
      <start/>
      <end/>
      <top/>
      <bottom style="thin">
        <color indexed="64"/>
      </bottom>
      <diagonal/>
    </border>
  </borders>
  <cellStyleXfs count="2">
    <xf numFmtId="0" fontId="0" fillId="0" borderId="0"/>
    <xf numFmtId="0" fontId="1" fillId="0" borderId="1"/>
  </cellStyleXfs>
  <cellXfs count="10">
    <xf numFmtId="0" fontId="0" fillId="0" borderId="0" xfId="0"/>
    <xf numFmtId="0" fontId="2" fillId="0" borderId="0" xfId="0" applyFont="1"/>
    <xf numFmtId="0" fontId="2" fillId="0" borderId="2" xfId="0" applyFont="1" applyBorder="1"/>
    <xf numFmtId="14" fontId="2" fillId="0" borderId="0" xfId="0" applyNumberFormat="1" applyFont="1" applyBorder="1"/>
    <xf numFmtId="0" fontId="2" fillId="0" borderId="0" xfId="0" applyFont="1" applyAlignment="1">
      <alignment vertical="center"/>
    </xf>
    <xf numFmtId="0" fontId="2" fillId="0" borderId="2" xfId="0" applyFont="1" applyBorder="1" applyAlignment="1">
      <alignment horizontal="center" vertical="center"/>
    </xf>
    <xf numFmtId="14" fontId="2" fillId="0" borderId="0" xfId="0" applyNumberFormat="1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quotePrefix="1" applyFont="1" applyAlignment="1">
      <alignment horizontal="center" vertical="center"/>
    </xf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purl.oclc.org/ooxml/officeDocument/relationships/externalLink" Target="externalLinks/externalLink1.xml"/><Relationship Id="rId7" Type="http://purl.oclc.org/ooxml/officeDocument/relationships/sharedStrings" Target="sharedStrings.xml"/><Relationship Id="rId12" Type="http://purl.oclc.org/ooxml/officeDocument/relationships/customXml" Target="../customXml/item3.xml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6" Type="http://purl.oclc.org/ooxml/officeDocument/relationships/styles" Target="styles.xml"/><Relationship Id="rId11" Type="http://purl.oclc.org/ooxml/officeDocument/relationships/customXml" Target="../customXml/item2.xml"/><Relationship Id="rId5" Type="http://purl.oclc.org/ooxml/officeDocument/relationships/connections" Target="connections.xml"/><Relationship Id="rId10" Type="http://purl.oclc.org/ooxml/officeDocument/relationships/customXml" Target="../customXml/item1.xml"/><Relationship Id="rId4" Type="http://purl.oclc.org/ooxml/officeDocument/relationships/theme" Target="theme/theme1.xml"/><Relationship Id="rId9" Type="http://purl.oclc.org/ooxml/officeDocument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3:I21"/>
  <sheetViews>
    <sheetView tabSelected="1" workbookViewId="0">
      <selection activeCell="I11" sqref="I11:I21"/>
    </sheetView>
  </sheetViews>
  <sheetFormatPr baseColWidth="10" defaultRowHeight="15" x14ac:dyDescent="0.3"/>
  <cols>
    <col min="1" max="16384" width="11.42578125" style="1"/>
  </cols>
  <sheetData>
    <row r="3" spans="2:9" x14ac:dyDescent="0.3">
      <c r="B3" s="2"/>
      <c r="C3" s="5" t="s">
        <v>0</v>
      </c>
      <c r="E3" s="5" t="s">
        <v>1</v>
      </c>
      <c r="G3" s="5" t="s">
        <v>2</v>
      </c>
      <c r="I3" s="5" t="s">
        <v>3</v>
      </c>
    </row>
    <row r="4" spans="2:9" x14ac:dyDescent="0.3">
      <c r="B4" s="3" t="d">
        <f t="shared" ref="B4:B10" ca="1" si="0">B5-1</f>
        <v>2018-08-04</v>
      </c>
      <c r="C4" s="1">
        <v>50</v>
      </c>
      <c r="D4" s="6" t="d">
        <f t="shared" ref="D4:D6" ca="1" si="1">D5-1</f>
        <v>2018-08-08</v>
      </c>
      <c r="E4" s="1">
        <v>100</v>
      </c>
      <c r="F4" s="6" t="d">
        <f t="shared" ref="F4:F13" ca="1" si="2">F5-1</f>
        <v>2018-08-01</v>
      </c>
      <c r="G4" s="1">
        <v>150</v>
      </c>
      <c r="H4" s="6" t="d">
        <f t="shared" ref="H4:H8" ca="1" si="3">H5-1</f>
        <v>2018-08-06</v>
      </c>
      <c r="I4" s="1">
        <v>100</v>
      </c>
    </row>
    <row r="5" spans="2:9" x14ac:dyDescent="0.3">
      <c r="B5" s="3" t="d">
        <f t="shared" ca="1" si="0"/>
        <v>2018-08-05</v>
      </c>
      <c r="C5" s="1">
        <v>60</v>
      </c>
      <c r="D5" s="6" t="d">
        <f t="shared" ca="1" si="1"/>
        <v>2018-08-09</v>
      </c>
      <c r="E5" s="1">
        <v>150</v>
      </c>
      <c r="F5" s="6" t="d">
        <f t="shared" ca="1" si="2"/>
        <v>2018-08-02</v>
      </c>
      <c r="G5" s="1">
        <v>120</v>
      </c>
      <c r="H5" s="6" t="d">
        <f t="shared" ca="1" si="3"/>
        <v>2018-08-07</v>
      </c>
      <c r="I5" s="1">
        <v>60</v>
      </c>
    </row>
    <row r="6" spans="2:9" x14ac:dyDescent="0.3">
      <c r="B6" s="3" t="d">
        <f t="shared" ca="1" si="0"/>
        <v>2018-08-06</v>
      </c>
      <c r="C6" s="1">
        <v>80</v>
      </c>
      <c r="D6" s="6" t="d">
        <f t="shared" ca="1" si="1"/>
        <v>2018-08-10</v>
      </c>
      <c r="E6" s="1">
        <v>200</v>
      </c>
      <c r="F6" s="6" t="d">
        <f t="shared" ca="1" si="2"/>
        <v>2018-08-03</v>
      </c>
      <c r="G6" s="1">
        <v>100</v>
      </c>
      <c r="H6" s="6" t="d">
        <f t="shared" ca="1" si="3"/>
        <v>2018-08-08</v>
      </c>
      <c r="I6" s="1">
        <v>80</v>
      </c>
    </row>
    <row r="7" spans="2:9" x14ac:dyDescent="0.3">
      <c r="B7" s="3" t="d">
        <f t="shared" ca="1" si="0"/>
        <v>2018-08-07</v>
      </c>
      <c r="C7" s="1">
        <v>100</v>
      </c>
      <c r="D7" s="6" t="d">
        <f ca="1">D8-1</f>
        <v>2018-08-11</v>
      </c>
      <c r="E7" s="1">
        <v>150</v>
      </c>
      <c r="F7" s="6" t="d">
        <f t="shared" ca="1" si="2"/>
        <v>2018-08-04</v>
      </c>
      <c r="G7" s="1">
        <v>110</v>
      </c>
      <c r="H7" s="6" t="d">
        <f t="shared" ca="1" si="3"/>
        <v>2018-08-09</v>
      </c>
      <c r="I7" s="1">
        <v>70</v>
      </c>
    </row>
    <row r="8" spans="2:9" x14ac:dyDescent="0.3">
      <c r="B8" s="3" t="d">
        <f t="shared" ca="1" si="0"/>
        <v>2018-08-08</v>
      </c>
      <c r="C8" s="1">
        <v>200</v>
      </c>
      <c r="D8" s="6" t="d">
        <f ca="1">TODAY()</f>
        <v>2018-08-12</v>
      </c>
      <c r="E8" s="1">
        <f ca="1">IFERROR(VLOOKUP(D8,Feuil2!$D$4:$E$21,2,0),"-")</f>
        <v>100</v>
      </c>
      <c r="F8" s="6" t="d">
        <f t="shared" ca="1" si="2"/>
        <v>2018-08-05</v>
      </c>
      <c r="G8" s="1">
        <v>130</v>
      </c>
      <c r="H8" s="6" t="d">
        <f t="shared" ca="1" si="3"/>
        <v>2018-08-10</v>
      </c>
      <c r="I8" s="1">
        <v>50</v>
      </c>
    </row>
    <row r="9" spans="2:9" x14ac:dyDescent="0.3">
      <c r="B9" s="3" t="d">
        <f t="shared" ca="1" si="0"/>
        <v>2018-08-09</v>
      </c>
      <c r="C9" s="1">
        <v>150</v>
      </c>
      <c r="D9" s="8" t="str">
        <f ca="1">IF(ISNA(VLOOKUP(D8+1,Feuil2!D4:$D$21,1,0))=TRUE,VLOOKUP(D8+1,Feuil2!D4:$D$21,1,0),"-")</f>
        <v>-</v>
      </c>
      <c r="E9" s="1" t="str">
        <f ca="1">IFERROR(VLOOKUP(D9,Feuil2!$D$4:$E$21,2,0),"-")</f>
        <v>-</v>
      </c>
      <c r="F9" s="6" t="d">
        <f t="shared" ca="1" si="2"/>
        <v>2018-08-06</v>
      </c>
      <c r="G9" s="1">
        <v>140</v>
      </c>
      <c r="H9" s="6" t="d">
        <f ca="1">H10-1</f>
        <v>2018-08-11</v>
      </c>
      <c r="I9" s="1">
        <v>60</v>
      </c>
    </row>
    <row r="10" spans="2:9" x14ac:dyDescent="0.3">
      <c r="B10" s="3" t="d">
        <f t="shared" ca="1" si="0"/>
        <v>2018-08-10</v>
      </c>
      <c r="C10" s="1">
        <v>90</v>
      </c>
      <c r="D10" s="8" t="str">
        <f ca="1">IF(ISNA(VLOOKUP(D9+1,Feuil2!D5:$D$21,1,0))=TRUE,VLOOKUP(D9+1,Feuil2!D5:$D$21,1,0),"-")</f>
        <v>-</v>
      </c>
      <c r="E10" s="1" t="str">
        <f ca="1">IFERROR(VLOOKUP(D10,Feuil2!$D$4:$E$21,2,0),"-")</f>
        <v>-</v>
      </c>
      <c r="F10" s="6" t="d">
        <f t="shared" ca="1" si="2"/>
        <v>2018-08-07</v>
      </c>
      <c r="G10" s="1">
        <v>150</v>
      </c>
      <c r="H10" s="6" t="d">
        <f ca="1">TODAY()</f>
        <v>2018-08-12</v>
      </c>
      <c r="I10" s="1">
        <f ca="1">IFERROR(VLOOKUP(H10,Feuil2!$H$4:$I$21,2,0),"-")</f>
        <v>70</v>
      </c>
    </row>
    <row r="11" spans="2:9" x14ac:dyDescent="0.3">
      <c r="B11" s="3" t="d">
        <f ca="1">B12-1</f>
        <v>2018-08-11</v>
      </c>
      <c r="C11" s="1">
        <v>80</v>
      </c>
      <c r="D11" s="8" t="str">
        <f ca="1">IF(ISNA(VLOOKUP(D10+1,Feuil2!D6:$D$21,1,0))=TRUE,VLOOKUP(D10+1,Feuil2!D6:$D$21,1,0),"-")</f>
        <v>-</v>
      </c>
      <c r="E11" s="1" t="str">
        <f ca="1">IFERROR(VLOOKUP(D11,Feuil2!$D$4:$E$21,2,0),"-")</f>
        <v>-</v>
      </c>
      <c r="F11" s="6" t="d">
        <f t="shared" ca="1" si="2"/>
        <v>2018-08-08</v>
      </c>
      <c r="G11" s="1">
        <v>110</v>
      </c>
      <c r="H11" s="9" t="str">
        <f ca="1">IF(ISNA(VLOOKUP(H10+1,Feuil2!$H$4:$H$21,1,0))=TRUE,VLOOKUP(H10+1,Feuil2!$H$4:$H$21,1,0),"-")</f>
        <v>-</v>
      </c>
      <c r="I11" s="7" t="str">
        <f ca="1">IFERROR(VLOOKUP(H11,Feuil2!$H$4:$I$21,2,0),"-")</f>
        <v>-</v>
      </c>
    </row>
    <row r="12" spans="2:9" x14ac:dyDescent="0.3">
      <c r="B12" s="3" t="d">
        <f ca="1">TODAY()</f>
        <v>2018-08-12</v>
      </c>
      <c r="C12" s="4">
        <f ca="1">VLOOKUP(B12,Feuil2!$B$12:$C$21,2,0)</f>
        <v>70</v>
      </c>
      <c r="D12" s="8" t="str">
        <f ca="1">IF(ISNA(VLOOKUP(D11+1,Feuil2!D7:$D$21,1,0))=TRUE,VLOOKUP(D11+1,Feuil2!D7:$D$21,1,0),"-")</f>
        <v>-</v>
      </c>
      <c r="E12" s="1" t="str">
        <f ca="1">IFERROR(VLOOKUP(D12,Feuil2!$D$4:$E$21,2,0),"-")</f>
        <v>-</v>
      </c>
      <c r="F12" s="6" t="d">
        <f t="shared" ca="1" si="2"/>
        <v>2018-08-09</v>
      </c>
      <c r="G12" s="4">
        <v>120</v>
      </c>
      <c r="H12" s="9" t="str">
        <f ca="1">IF(ISNA(VLOOKUP(H11+1,Feuil2!$H$4:$H$21,1,0))=TRUE,VLOOKUP(H11+1,Feuil2!$H$4:$H$21,1,0),"-")</f>
        <v>-</v>
      </c>
      <c r="I12" s="7" t="str">
        <f ca="1">IFERROR(VLOOKUP(H12,Feuil2!$H$4:$I$21,2,0),"-")</f>
        <v>-</v>
      </c>
    </row>
    <row r="13" spans="2:9" x14ac:dyDescent="0.3">
      <c r="B13" s="7" t="str">
        <f ca="1">IF(ISNA(VLOOKUP(B12+1,Feuil2!$B$4:B21,1,0))=TRUE,VLOOKUP(B12,Feuil2!$B$4:$B$21,1,0),"-")</f>
        <v>-</v>
      </c>
      <c r="C13" s="7" t="str">
        <f ca="1">IFERROR(VLOOKUP(B13,Feuil2!$B$12:$C$21,2,0),"-")</f>
        <v>-</v>
      </c>
      <c r="D13" s="8" t="str">
        <f ca="1">IF(ISNA(VLOOKUP(D12+1,Feuil2!D8:$D$21,1,0))=TRUE,VLOOKUP(D12+1,Feuil2!D8:$D$21,1,0),"-")</f>
        <v>-</v>
      </c>
      <c r="E13" s="1" t="str">
        <f ca="1">IFERROR(VLOOKUP(D13,Feuil2!$D$4:$E$21,2,0),"-")</f>
        <v>-</v>
      </c>
      <c r="F13" s="6" t="d">
        <f t="shared" ca="1" si="2"/>
        <v>2018-08-10</v>
      </c>
      <c r="G13" s="1">
        <v>150</v>
      </c>
      <c r="H13" s="9" t="str">
        <f ca="1">IF(ISNA(VLOOKUP(H12+1,Feuil2!$H$4:$H$21,1,0))=TRUE,VLOOKUP(H12+1,Feuil2!$H$4:$H$21,1,0),"-")</f>
        <v>-</v>
      </c>
      <c r="I13" s="7" t="str">
        <f ca="1">IFERROR(VLOOKUP(H13,Feuil2!$H$4:$I$21,2,0),"-")</f>
        <v>-</v>
      </c>
    </row>
    <row r="14" spans="2:9" x14ac:dyDescent="0.3">
      <c r="B14" s="7" t="str">
        <f ca="1">IF(ISNA(VLOOKUP(B13+1,Feuil2!$B$4:B22,1,0))=TRUE,VLOOKUP(B13,Feuil2!$B$4:$B$21,1,0),"-")</f>
        <v>-</v>
      </c>
      <c r="C14" s="7" t="str">
        <f ca="1">IFERROR(VLOOKUP(B14,Feuil2!$B$12:$C$21,2,0),"-")</f>
        <v>-</v>
      </c>
      <c r="D14" s="8" t="str">
        <f ca="1">IF(ISNA(VLOOKUP(D13+1,Feuil2!D9:$D$21,1,0))=TRUE,VLOOKUP(D13+1,Feuil2!D9:$D$21,1,0),"-")</f>
        <v>-</v>
      </c>
      <c r="E14" s="1" t="str">
        <f ca="1">IFERROR(VLOOKUP(D14,Feuil2!$D$4:$E$21,2,0),"-")</f>
        <v>-</v>
      </c>
      <c r="F14" s="6" t="d">
        <f ca="1">F15-1</f>
        <v>2018-08-11</v>
      </c>
      <c r="G14" s="1">
        <v>130</v>
      </c>
      <c r="H14" s="9" t="str">
        <f ca="1">IF(ISNA(VLOOKUP(H13+1,Feuil2!$H$4:$H$21,1,0))=TRUE,VLOOKUP(H13+1,Feuil2!$H$4:$H$21,1,0),"-")</f>
        <v>-</v>
      </c>
      <c r="I14" s="7" t="str">
        <f ca="1">IFERROR(VLOOKUP(H14,Feuil2!$H$4:$I$21,2,0),"-")</f>
        <v>-</v>
      </c>
    </row>
    <row r="15" spans="2:9" x14ac:dyDescent="0.3">
      <c r="B15" s="7" t="str">
        <f ca="1">IF(ISNA(VLOOKUP(B14+1,Feuil2!$B$4:B23,1,0))=TRUE,VLOOKUP(B14,Feuil2!$B$4:$B$21,1,0),"-")</f>
        <v>-</v>
      </c>
      <c r="C15" s="7" t="str">
        <f ca="1">IFERROR(VLOOKUP(B15,Feuil2!$B$12:$C$21,2,0),"-")</f>
        <v>-</v>
      </c>
      <c r="D15" s="8" t="str">
        <f ca="1">IF(ISNA(VLOOKUP(D14+1,Feuil2!D10:$D$21,1,0))=TRUE,VLOOKUP(D14+1,Feuil2!D10:$D$21,1,0),"-")</f>
        <v>-</v>
      </c>
      <c r="E15" s="1" t="str">
        <f ca="1">IFERROR(VLOOKUP(D15,Feuil2!$D$4:$E$21,2,0),"-")</f>
        <v>-</v>
      </c>
      <c r="F15" s="6" t="d">
        <f ca="1">TODAY()</f>
        <v>2018-08-12</v>
      </c>
      <c r="G15" s="1">
        <f ca="1">IFERROR(VLOOKUP(F15,Feuil2!$F$4:$G$21,2,0),"-")</f>
        <v>150</v>
      </c>
      <c r="H15" s="9" t="str">
        <f ca="1">IF(ISNA(VLOOKUP(H14+1,Feuil2!$H$4:$H$21,1,0))=TRUE,VLOOKUP(H14+1,Feuil2!$H$4:$H$21,1,0),"-")</f>
        <v>-</v>
      </c>
      <c r="I15" s="7" t="str">
        <f ca="1">IFERROR(VLOOKUP(H15,Feuil2!$H$4:$I$21,2,0),"-")</f>
        <v>-</v>
      </c>
    </row>
    <row r="16" spans="2:9" x14ac:dyDescent="0.3">
      <c r="B16" s="7" t="str">
        <f ca="1">IF(ISNA(VLOOKUP(B15+1,Feuil2!$B$4:B24,1,0))=TRUE,VLOOKUP(B15,Feuil2!$B$4:$B$21,1,0),"-")</f>
        <v>-</v>
      </c>
      <c r="C16" s="7" t="str">
        <f ca="1">IFERROR(VLOOKUP(B16,Feuil2!$B$12:$C$21,2,0),"-")</f>
        <v>-</v>
      </c>
      <c r="D16" s="8" t="str">
        <f ca="1">IF(ISNA(VLOOKUP(D15+1,Feuil2!D11:$D$21,1,0))=TRUE,VLOOKUP(D15+1,Feuil2!D11:$D$21,1,0),"-")</f>
        <v>-</v>
      </c>
      <c r="E16" s="1" t="str">
        <f ca="1">IFERROR(VLOOKUP(D16,Feuil2!$D$4:$E$21,2,0),"-")</f>
        <v>-</v>
      </c>
      <c r="F16" s="8" t="str">
        <f ca="1">IF(ISNA(VLOOKUP(F15+1,Feuil2!$F$4:$F$21,1,0))=FALSE,"-",VLOOKUP(F15+1,Feuil2!$F$4:$F$21,1,0))</f>
        <v>-</v>
      </c>
      <c r="G16" s="7" t="str">
        <f ca="1">IFERROR(VLOOKUP(F16,Feuil2!$F$4:$G$21,2,0),"-")</f>
        <v>-</v>
      </c>
      <c r="H16" s="9" t="str">
        <f ca="1">IF(ISNA(VLOOKUP(H15+1,Feuil2!$H$4:$H$21,1,0))=TRUE,VLOOKUP(H15+1,Feuil2!$H$4:$H$21,1,0),"-")</f>
        <v>-</v>
      </c>
      <c r="I16" s="7" t="str">
        <f ca="1">IFERROR(VLOOKUP(H16,Feuil2!$H$4:$I$21,2,0),"-")</f>
        <v>-</v>
      </c>
    </row>
    <row r="17" spans="2:9" x14ac:dyDescent="0.3">
      <c r="B17" s="7" t="str">
        <f ca="1">IF(ISNA(VLOOKUP(B16+1,Feuil2!$B$4:B25,1,0))=TRUE,VLOOKUP(B16,Feuil2!$B$4:$B$21,1,0),"-")</f>
        <v>-</v>
      </c>
      <c r="C17" s="7" t="str">
        <f ca="1">IFERROR(VLOOKUP(B17,Feuil2!$B$12:$C$21,2,0),"-")</f>
        <v>-</v>
      </c>
      <c r="D17" s="8" t="str">
        <f ca="1">IF(ISNA(VLOOKUP(D16+1,Feuil2!D12:$D$21,1,0))=TRUE,VLOOKUP(D16+1,Feuil2!D12:$D$21,1,0),"-")</f>
        <v>-</v>
      </c>
      <c r="E17" s="1" t="str">
        <f ca="1">IFERROR(VLOOKUP(D17,Feuil2!$D$4:$E$21,2,0),"-")</f>
        <v>-</v>
      </c>
      <c r="F17" s="8" t="str">
        <f ca="1">IF(ISNA(VLOOKUP(F16+1,Feuil2!$F$4:$F$21,1,0))=FALSE,"-",VLOOKUP(F16+1,Feuil2!$F$4:$F$21,1,0))</f>
        <v>-</v>
      </c>
      <c r="G17" s="7" t="str">
        <f ca="1">IFERROR(VLOOKUP(F17,Feuil2!$F$4:$G$21,2,0),"-")</f>
        <v>-</v>
      </c>
      <c r="H17" s="9" t="str">
        <f ca="1">IF(ISNA(VLOOKUP(H16+1,Feuil2!$H$4:$H$21,1,0))=TRUE,VLOOKUP(H16+1,Feuil2!$H$4:$H$21,1,0),"-")</f>
        <v>-</v>
      </c>
      <c r="I17" s="7" t="str">
        <f ca="1">IFERROR(VLOOKUP(H17,Feuil2!$H$4:$I$21,2,0),"-")</f>
        <v>-</v>
      </c>
    </row>
    <row r="18" spans="2:9" x14ac:dyDescent="0.3">
      <c r="B18" s="7" t="str">
        <f ca="1">IF(ISNA(VLOOKUP(B17+1,Feuil2!$B$4:B26,1,0))=TRUE,VLOOKUP(B17,Feuil2!$B$4:$B$21,1,0),"-")</f>
        <v>-</v>
      </c>
      <c r="C18" s="7" t="str">
        <f ca="1">IFERROR(VLOOKUP(B18,Feuil2!$B$12:$C$21,2,0),"-")</f>
        <v>-</v>
      </c>
      <c r="D18" s="8" t="str">
        <f ca="1">IF(ISNA(VLOOKUP(D17+1,Feuil2!D13:$D$21,1,0))=TRUE,VLOOKUP(D17+1,Feuil2!D13:$D$21,1,0),"-")</f>
        <v>-</v>
      </c>
      <c r="E18" s="1" t="str">
        <f ca="1">IFERROR(VLOOKUP(D18,Feuil2!$D$4:$E$21,2,0),"-")</f>
        <v>-</v>
      </c>
      <c r="F18" s="8" t="str">
        <f ca="1">IF(ISNA(VLOOKUP(F17+1,Feuil2!$F$4:$F$21,1,0))=FALSE,"-",VLOOKUP(F17+1,Feuil2!$F$4:$F$21,1,0))</f>
        <v>-</v>
      </c>
      <c r="G18" s="7" t="str">
        <f ca="1">IFERROR(VLOOKUP(F18,Feuil2!$F$4:$G$21,2,0),"-")</f>
        <v>-</v>
      </c>
      <c r="H18" s="9" t="str">
        <f ca="1">IF(ISNA(VLOOKUP(H17+1,Feuil2!$H$4:$H$21,1,0))=TRUE,VLOOKUP(H17+1,Feuil2!$H$4:$H$21,1,0),"-")</f>
        <v>-</v>
      </c>
      <c r="I18" s="7" t="str">
        <f ca="1">IFERROR(VLOOKUP(H18,Feuil2!$H$4:$I$21,2,0),"-")</f>
        <v>-</v>
      </c>
    </row>
    <row r="19" spans="2:9" x14ac:dyDescent="0.3">
      <c r="B19" s="7" t="str">
        <f ca="1">IF(ISNA(VLOOKUP(B18+1,Feuil2!$B$4:B27,1,0))=TRUE,VLOOKUP(B18,Feuil2!$B$4:$B$21,1,0),"-")</f>
        <v>-</v>
      </c>
      <c r="C19" s="7" t="str">
        <f ca="1">IFERROR(VLOOKUP(B19,Feuil2!$B$12:$C$21,2,0),"-")</f>
        <v>-</v>
      </c>
      <c r="D19" s="8" t="str">
        <f ca="1">IF(ISNA(VLOOKUP(D18+1,Feuil2!D14:$D$21,1,0))=TRUE,VLOOKUP(D18+1,Feuil2!D14:$D$21,1,0),"-")</f>
        <v>-</v>
      </c>
      <c r="E19" s="1" t="str">
        <f ca="1">IFERROR(VLOOKUP(D19,Feuil2!$D$4:$E$21,2,0),"-")</f>
        <v>-</v>
      </c>
      <c r="F19" s="8" t="str">
        <f ca="1">IF(ISNA(VLOOKUP(F18+1,Feuil2!$F$4:$F$21,1,0))=FALSE,"-",VLOOKUP(F18+1,Feuil2!$F$4:$F$21,1,0))</f>
        <v>-</v>
      </c>
      <c r="G19" s="7" t="str">
        <f ca="1">IFERROR(VLOOKUP(F19,Feuil2!$F$4:$G$21,2,0),"-")</f>
        <v>-</v>
      </c>
      <c r="H19" s="9" t="str">
        <f ca="1">IF(ISNA(VLOOKUP(H18+1,Feuil2!$H$4:$H$21,1,0))=TRUE,VLOOKUP(H18+1,Feuil2!$H$4:$H$21,1,0),"-")</f>
        <v>-</v>
      </c>
      <c r="I19" s="7" t="str">
        <f ca="1">IFERROR(VLOOKUP(H19,Feuil2!$H$4:$I$21,2,0),"-")</f>
        <v>-</v>
      </c>
    </row>
    <row r="20" spans="2:9" x14ac:dyDescent="0.3">
      <c r="B20" s="7" t="str">
        <f ca="1">IF(ISNA(VLOOKUP(B19+1,Feuil2!$B$4:B28,1,0))=TRUE,VLOOKUP(B19,Feuil2!$B$4:$B$21,1,0),"-")</f>
        <v>-</v>
      </c>
      <c r="C20" s="7" t="str">
        <f ca="1">IFERROR(VLOOKUP(B20,Feuil2!$B$12:$C$21,2,0),"-")</f>
        <v>-</v>
      </c>
      <c r="D20" s="8" t="str">
        <f ca="1">IF(ISNA(VLOOKUP(D19+1,Feuil2!D15:$D$21,1,0))=TRUE,VLOOKUP(D19+1,Feuil2!D15:$D$21,1,0),"-")</f>
        <v>-</v>
      </c>
      <c r="E20" s="1" t="str">
        <f ca="1">IFERROR(VLOOKUP(D20,Feuil2!$D$4:$E$21,2,0),"-")</f>
        <v>-</v>
      </c>
      <c r="F20" s="8" t="str">
        <f ca="1">IF(ISNA(VLOOKUP(F19+1,Feuil2!$F$4:$F$21,1,0))=FALSE,"-",VLOOKUP(F19+1,Feuil2!$F$4:$F$21,1,0))</f>
        <v>-</v>
      </c>
      <c r="G20" s="7" t="str">
        <f ca="1">IFERROR(VLOOKUP(F20,Feuil2!$F$4:$G$21,2,0),"-")</f>
        <v>-</v>
      </c>
      <c r="H20" s="9" t="str">
        <f ca="1">IF(ISNA(VLOOKUP(H19+1,Feuil2!$H$4:$H$21,1,0))=TRUE,VLOOKUP(H19+1,Feuil2!$H$4:$H$21,1,0),"-")</f>
        <v>-</v>
      </c>
      <c r="I20" s="7" t="str">
        <f ca="1">IFERROR(VLOOKUP(H20,Feuil2!$H$4:$I$21,2,0),"-")</f>
        <v>-</v>
      </c>
    </row>
    <row r="21" spans="2:9" x14ac:dyDescent="0.3">
      <c r="B21" s="7" t="str">
        <f ca="1">IF(ISNA(VLOOKUP(B20+1,Feuil2!$B$4:B29,1,0))=TRUE,VLOOKUP(B20,Feuil2!$B$4:$B$21,1,0),"-")</f>
        <v>-</v>
      </c>
      <c r="C21" s="7" t="str">
        <f ca="1">IFERROR(VLOOKUP(B21,Feuil2!$B$12:$C$21,2,0),"-")</f>
        <v>-</v>
      </c>
      <c r="D21" s="8" t="str">
        <f ca="1">IF(ISNA(VLOOKUP(D20+1,Feuil2!D16:$D$21,1,0))=TRUE,VLOOKUP(D20+1,Feuil2!D16:$D$21,1,0),"-")</f>
        <v>-</v>
      </c>
      <c r="E21" s="1" t="str">
        <f ca="1">IFERROR(VLOOKUP(D21,Feuil2!$D$4:$E$21,2,0),"-")</f>
        <v>-</v>
      </c>
      <c r="F21" s="8" t="str">
        <f ca="1">IF(ISNA(VLOOKUP(F20+1,Feuil2!$F$4:$F$21,1,0))=FALSE,"-",VLOOKUP(F20+1,Feuil2!$F$4:$F$21,1,0))</f>
        <v>-</v>
      </c>
      <c r="G21" s="7" t="str">
        <f ca="1">IFERROR(VLOOKUP(F21,Feuil2!$F$4:$G$21,2,0),"-")</f>
        <v>-</v>
      </c>
      <c r="H21" s="9" t="str">
        <f ca="1">IF(ISNA(VLOOKUP(H20+1,Feuil2!$H$4:$H$21,1,0))=TRUE,VLOOKUP(H20+1,Feuil2!$H$4:$H$21,1,0),"-")</f>
        <v>-</v>
      </c>
      <c r="I21" s="7" t="str">
        <f ca="1">IFERROR(VLOOKUP(H21,Feuil2!$H$4:$I$21,2,0),"-")</f>
        <v>-</v>
      </c>
    </row>
  </sheetData>
  <pageMargins left="0.7" right="0.7" top="0.75" bottom="0.75" header="0.3" footer="0.3"/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3:I21"/>
  <sheetViews>
    <sheetView workbookViewId="0">
      <selection activeCell="K8" sqref="K8"/>
    </sheetView>
  </sheetViews>
  <sheetFormatPr baseColWidth="10" defaultRowHeight="15" x14ac:dyDescent="0.3"/>
  <cols>
    <col min="1" max="16384" width="11.42578125" style="1"/>
  </cols>
  <sheetData>
    <row r="3" spans="2:9" x14ac:dyDescent="0.3">
      <c r="B3" s="2"/>
      <c r="C3" s="5" t="s">
        <v>0</v>
      </c>
      <c r="E3" s="5" t="s">
        <v>1</v>
      </c>
      <c r="G3" s="5" t="s">
        <v>2</v>
      </c>
      <c r="I3" s="5" t="s">
        <v>3</v>
      </c>
    </row>
    <row r="4" spans="2:9" x14ac:dyDescent="0.3">
      <c r="B4" s="3" t="d">
        <f t="shared" ref="B4:B10" ca="1" si="0">B5-1</f>
        <v>2018-08-04</v>
      </c>
      <c r="C4" s="1">
        <v>50</v>
      </c>
      <c r="D4" s="6" t="d">
        <f t="shared" ref="D4:D6" ca="1" si="1">D5-1</f>
        <v>2018-08-08</v>
      </c>
      <c r="E4" s="1">
        <v>100</v>
      </c>
      <c r="F4" s="6" t="d">
        <f t="shared" ref="F4:F13" ca="1" si="2">F5-1</f>
        <v>2018-08-01</v>
      </c>
      <c r="G4" s="1">
        <v>150</v>
      </c>
      <c r="H4" s="6" t="d">
        <f t="shared" ref="H4:H8" ca="1" si="3">H5-1</f>
        <v>2018-08-06</v>
      </c>
      <c r="I4" s="1">
        <v>100</v>
      </c>
    </row>
    <row r="5" spans="2:9" x14ac:dyDescent="0.3">
      <c r="B5" s="3" t="d">
        <f t="shared" ca="1" si="0"/>
        <v>2018-08-05</v>
      </c>
      <c r="C5" s="1">
        <v>60</v>
      </c>
      <c r="D5" s="6" t="d">
        <f t="shared" ca="1" si="1"/>
        <v>2018-08-09</v>
      </c>
      <c r="E5" s="1">
        <v>150</v>
      </c>
      <c r="F5" s="6" t="d">
        <f t="shared" ca="1" si="2"/>
        <v>2018-08-02</v>
      </c>
      <c r="G5" s="1">
        <v>120</v>
      </c>
      <c r="H5" s="6" t="d">
        <f t="shared" ca="1" si="3"/>
        <v>2018-08-07</v>
      </c>
      <c r="I5" s="1">
        <v>60</v>
      </c>
    </row>
    <row r="6" spans="2:9" x14ac:dyDescent="0.3">
      <c r="B6" s="3" t="d">
        <f t="shared" ca="1" si="0"/>
        <v>2018-08-06</v>
      </c>
      <c r="C6" s="1">
        <v>80</v>
      </c>
      <c r="D6" s="6" t="d">
        <f t="shared" ca="1" si="1"/>
        <v>2018-08-10</v>
      </c>
      <c r="E6" s="1">
        <v>200</v>
      </c>
      <c r="F6" s="6" t="d">
        <f t="shared" ca="1" si="2"/>
        <v>2018-08-03</v>
      </c>
      <c r="G6" s="1">
        <v>100</v>
      </c>
      <c r="H6" s="6" t="d">
        <f t="shared" ca="1" si="3"/>
        <v>2018-08-08</v>
      </c>
      <c r="I6" s="1">
        <v>80</v>
      </c>
    </row>
    <row r="7" spans="2:9" x14ac:dyDescent="0.3">
      <c r="B7" s="3" t="d">
        <f t="shared" ca="1" si="0"/>
        <v>2018-08-07</v>
      </c>
      <c r="C7" s="1">
        <v>100</v>
      </c>
      <c r="D7" s="6" t="d">
        <f ca="1">D8-1</f>
        <v>2018-08-11</v>
      </c>
      <c r="E7" s="1">
        <v>150</v>
      </c>
      <c r="F7" s="6" t="d">
        <f t="shared" ca="1" si="2"/>
        <v>2018-08-04</v>
      </c>
      <c r="G7" s="1">
        <v>110</v>
      </c>
      <c r="H7" s="6" t="d">
        <f t="shared" ca="1" si="3"/>
        <v>2018-08-09</v>
      </c>
      <c r="I7" s="1">
        <v>70</v>
      </c>
    </row>
    <row r="8" spans="2:9" x14ac:dyDescent="0.3">
      <c r="B8" s="3" t="d">
        <f t="shared" ca="1" si="0"/>
        <v>2018-08-08</v>
      </c>
      <c r="C8" s="1">
        <v>200</v>
      </c>
      <c r="D8" s="6" t="d">
        <f ca="1">TODAY()</f>
        <v>2018-08-12</v>
      </c>
      <c r="E8" s="1">
        <v>100</v>
      </c>
      <c r="F8" s="6" t="d">
        <f t="shared" ca="1" si="2"/>
        <v>2018-08-05</v>
      </c>
      <c r="G8" s="1">
        <v>130</v>
      </c>
      <c r="H8" s="6" t="d">
        <f t="shared" ca="1" si="3"/>
        <v>2018-08-10</v>
      </c>
      <c r="I8" s="1">
        <v>50</v>
      </c>
    </row>
    <row r="9" spans="2:9" x14ac:dyDescent="0.3">
      <c r="B9" s="3" t="d">
        <f t="shared" ca="1" si="0"/>
        <v>2018-08-09</v>
      </c>
      <c r="C9" s="1">
        <v>150</v>
      </c>
      <c r="D9" s="6" t="d">
        <f ca="1">D8+1</f>
        <v>2018-08-13</v>
      </c>
      <c r="E9" s="1">
        <f>E8+5</f>
        <v>105</v>
      </c>
      <c r="F9" s="6" t="d">
        <f t="shared" ca="1" si="2"/>
        <v>2018-08-06</v>
      </c>
      <c r="G9" s="1">
        <v>140</v>
      </c>
      <c r="H9" s="6" t="d">
        <f ca="1">H10-1</f>
        <v>2018-08-11</v>
      </c>
      <c r="I9" s="1">
        <v>60</v>
      </c>
    </row>
    <row r="10" spans="2:9" x14ac:dyDescent="0.3">
      <c r="B10" s="3" t="d">
        <f t="shared" ca="1" si="0"/>
        <v>2018-08-10</v>
      </c>
      <c r="C10" s="1">
        <v>90</v>
      </c>
      <c r="D10" s="6" t="d">
        <f t="shared" ref="D10:D21" ca="1" si="4">D9+1</f>
        <v>2018-08-14</v>
      </c>
      <c r="E10" s="1">
        <f t="shared" ref="E10:E21" si="5">E9+5</f>
        <v>110</v>
      </c>
      <c r="F10" s="6" t="d">
        <f t="shared" ca="1" si="2"/>
        <v>2018-08-07</v>
      </c>
      <c r="G10" s="1">
        <v>150</v>
      </c>
      <c r="H10" s="6" t="d">
        <f ca="1">TODAY()</f>
        <v>2018-08-12</v>
      </c>
      <c r="I10" s="1">
        <v>70</v>
      </c>
    </row>
    <row r="11" spans="2:9" x14ac:dyDescent="0.3">
      <c r="B11" s="3" t="d">
        <f ca="1">B12-1</f>
        <v>2018-08-11</v>
      </c>
      <c r="C11" s="1">
        <v>80</v>
      </c>
      <c r="D11" s="6" t="d">
        <f t="shared" ca="1" si="4"/>
        <v>2018-08-15</v>
      </c>
      <c r="E11" s="1">
        <f t="shared" si="5"/>
        <v>115</v>
      </c>
      <c r="F11" s="6" t="d">
        <f t="shared" ca="1" si="2"/>
        <v>2018-08-08</v>
      </c>
      <c r="G11" s="1">
        <v>110</v>
      </c>
      <c r="H11" s="6" t="d">
        <f ca="1">H10+1</f>
        <v>2018-08-13</v>
      </c>
      <c r="I11" s="1">
        <f>I10+5</f>
        <v>75</v>
      </c>
    </row>
    <row r="12" spans="2:9" x14ac:dyDescent="0.3">
      <c r="B12" s="3" t="d">
        <f ca="1">TODAY()</f>
        <v>2018-08-12</v>
      </c>
      <c r="C12" s="4">
        <v>70</v>
      </c>
      <c r="D12" s="6" t="d">
        <f t="shared" ca="1" si="4"/>
        <v>2018-08-16</v>
      </c>
      <c r="E12" s="1">
        <f t="shared" si="5"/>
        <v>120</v>
      </c>
      <c r="F12" s="6" t="d">
        <f t="shared" ca="1" si="2"/>
        <v>2018-08-09</v>
      </c>
      <c r="G12" s="4">
        <v>120</v>
      </c>
      <c r="H12" s="6" t="d">
        <f t="shared" ref="H12:H21" ca="1" si="6">H11+1</f>
        <v>2018-08-14</v>
      </c>
      <c r="I12" s="1">
        <f t="shared" ref="I12:I21" si="7">I11+5</f>
        <v>80</v>
      </c>
    </row>
    <row r="13" spans="2:9" x14ac:dyDescent="0.3">
      <c r="B13" s="6" t="d">
        <f ca="1">B12+1</f>
        <v>2018-08-13</v>
      </c>
      <c r="C13" s="1">
        <f>C12+10</f>
        <v>80</v>
      </c>
      <c r="D13" s="6" t="d">
        <f t="shared" ca="1" si="4"/>
        <v>2018-08-17</v>
      </c>
      <c r="E13" s="1">
        <f t="shared" si="5"/>
        <v>125</v>
      </c>
      <c r="F13" s="6" t="d">
        <f t="shared" ca="1" si="2"/>
        <v>2018-08-10</v>
      </c>
      <c r="G13" s="1">
        <v>150</v>
      </c>
      <c r="H13" s="6" t="d">
        <f t="shared" ca="1" si="6"/>
        <v>2018-08-15</v>
      </c>
      <c r="I13" s="1">
        <f t="shared" si="7"/>
        <v>85</v>
      </c>
    </row>
    <row r="14" spans="2:9" x14ac:dyDescent="0.3">
      <c r="B14" s="6" t="d">
        <f t="shared" ref="B14:B21" ca="1" si="8">B13+1</f>
        <v>2018-08-14</v>
      </c>
      <c r="C14" s="1">
        <f t="shared" ref="C14:C21" si="9">C13+10</f>
        <v>90</v>
      </c>
      <c r="D14" s="6" t="d">
        <f t="shared" ca="1" si="4"/>
        <v>2018-08-18</v>
      </c>
      <c r="E14" s="1">
        <f t="shared" si="5"/>
        <v>130</v>
      </c>
      <c r="F14" s="6" t="d">
        <f ca="1">F15-1</f>
        <v>2018-08-11</v>
      </c>
      <c r="G14" s="1">
        <v>130</v>
      </c>
      <c r="H14" s="6" t="d">
        <f t="shared" ca="1" si="6"/>
        <v>2018-08-16</v>
      </c>
      <c r="I14" s="1">
        <f t="shared" si="7"/>
        <v>90</v>
      </c>
    </row>
    <row r="15" spans="2:9" x14ac:dyDescent="0.3">
      <c r="B15" s="6" t="d">
        <f t="shared" ca="1" si="8"/>
        <v>2018-08-15</v>
      </c>
      <c r="C15" s="1">
        <f t="shared" si="9"/>
        <v>100</v>
      </c>
      <c r="D15" s="6" t="d">
        <f t="shared" ca="1" si="4"/>
        <v>2018-08-19</v>
      </c>
      <c r="E15" s="1">
        <f t="shared" si="5"/>
        <v>135</v>
      </c>
      <c r="F15" s="6" t="d">
        <f ca="1">TODAY()</f>
        <v>2018-08-12</v>
      </c>
      <c r="G15" s="1">
        <v>150</v>
      </c>
      <c r="H15" s="6" t="d">
        <f t="shared" ca="1" si="6"/>
        <v>2018-08-17</v>
      </c>
      <c r="I15" s="1">
        <f t="shared" si="7"/>
        <v>95</v>
      </c>
    </row>
    <row r="16" spans="2:9" x14ac:dyDescent="0.3">
      <c r="B16" s="6" t="d">
        <f t="shared" ca="1" si="8"/>
        <v>2018-08-16</v>
      </c>
      <c r="C16" s="1">
        <f t="shared" si="9"/>
        <v>110</v>
      </c>
      <c r="D16" s="6" t="d">
        <f t="shared" ca="1" si="4"/>
        <v>2018-08-20</v>
      </c>
      <c r="E16" s="1">
        <f t="shared" si="5"/>
        <v>140</v>
      </c>
      <c r="F16" s="6" t="d">
        <f ca="1">F15+1</f>
        <v>2018-08-13</v>
      </c>
      <c r="G16" s="1">
        <f>G15+5</f>
        <v>155</v>
      </c>
      <c r="H16" s="6" t="d">
        <f t="shared" ca="1" si="6"/>
        <v>2018-08-18</v>
      </c>
      <c r="I16" s="1">
        <f t="shared" si="7"/>
        <v>100</v>
      </c>
    </row>
    <row r="17" spans="2:9" x14ac:dyDescent="0.3">
      <c r="B17" s="6" t="d">
        <f t="shared" ca="1" si="8"/>
        <v>2018-08-17</v>
      </c>
      <c r="C17" s="1">
        <f t="shared" si="9"/>
        <v>120</v>
      </c>
      <c r="D17" s="6" t="d">
        <f t="shared" ca="1" si="4"/>
        <v>2018-08-21</v>
      </c>
      <c r="E17" s="1">
        <f t="shared" si="5"/>
        <v>145</v>
      </c>
      <c r="F17" s="6" t="d">
        <f t="shared" ref="F17:F21" ca="1" si="10">F16+1</f>
        <v>2018-08-14</v>
      </c>
      <c r="G17" s="1">
        <f t="shared" ref="G17:G21" si="11">G16+5</f>
        <v>160</v>
      </c>
      <c r="H17" s="6" t="d">
        <f t="shared" ca="1" si="6"/>
        <v>2018-08-19</v>
      </c>
      <c r="I17" s="1">
        <f t="shared" si="7"/>
        <v>105</v>
      </c>
    </row>
    <row r="18" spans="2:9" x14ac:dyDescent="0.3">
      <c r="B18" s="6" t="d">
        <f t="shared" ca="1" si="8"/>
        <v>2018-08-18</v>
      </c>
      <c r="C18" s="1">
        <f t="shared" si="9"/>
        <v>130</v>
      </c>
      <c r="D18" s="6" t="d">
        <f t="shared" ca="1" si="4"/>
        <v>2018-08-22</v>
      </c>
      <c r="E18" s="1">
        <f t="shared" si="5"/>
        <v>150</v>
      </c>
      <c r="F18" s="6" t="d">
        <f t="shared" ca="1" si="10"/>
        <v>2018-08-15</v>
      </c>
      <c r="G18" s="1">
        <f t="shared" si="11"/>
        <v>165</v>
      </c>
      <c r="H18" s="6" t="d">
        <f t="shared" ca="1" si="6"/>
        <v>2018-08-20</v>
      </c>
      <c r="I18" s="1">
        <f t="shared" si="7"/>
        <v>110</v>
      </c>
    </row>
    <row r="19" spans="2:9" x14ac:dyDescent="0.3">
      <c r="B19" s="6" t="d">
        <f t="shared" ca="1" si="8"/>
        <v>2018-08-19</v>
      </c>
      <c r="C19" s="1">
        <f t="shared" si="9"/>
        <v>140</v>
      </c>
      <c r="D19" s="6" t="d">
        <f t="shared" ca="1" si="4"/>
        <v>2018-08-23</v>
      </c>
      <c r="E19" s="1">
        <f t="shared" si="5"/>
        <v>155</v>
      </c>
      <c r="F19" s="6" t="d">
        <f t="shared" ca="1" si="10"/>
        <v>2018-08-16</v>
      </c>
      <c r="G19" s="1">
        <f t="shared" si="11"/>
        <v>170</v>
      </c>
      <c r="H19" s="6" t="d">
        <f t="shared" ca="1" si="6"/>
        <v>2018-08-21</v>
      </c>
      <c r="I19" s="1">
        <f t="shared" si="7"/>
        <v>115</v>
      </c>
    </row>
    <row r="20" spans="2:9" x14ac:dyDescent="0.3">
      <c r="B20" s="6" t="d">
        <f t="shared" ca="1" si="8"/>
        <v>2018-08-20</v>
      </c>
      <c r="C20" s="1">
        <f t="shared" si="9"/>
        <v>150</v>
      </c>
      <c r="D20" s="6" t="d">
        <f t="shared" ca="1" si="4"/>
        <v>2018-08-24</v>
      </c>
      <c r="E20" s="1">
        <f t="shared" si="5"/>
        <v>160</v>
      </c>
      <c r="F20" s="6" t="d">
        <f t="shared" ca="1" si="10"/>
        <v>2018-08-17</v>
      </c>
      <c r="G20" s="1">
        <f t="shared" si="11"/>
        <v>175</v>
      </c>
      <c r="H20" s="6" t="d">
        <f t="shared" ca="1" si="6"/>
        <v>2018-08-22</v>
      </c>
      <c r="I20" s="1">
        <f t="shared" si="7"/>
        <v>120</v>
      </c>
    </row>
    <row r="21" spans="2:9" x14ac:dyDescent="0.3">
      <c r="B21" s="6" t="d">
        <f t="shared" ca="1" si="8"/>
        <v>2018-08-21</v>
      </c>
      <c r="C21" s="1">
        <f t="shared" si="9"/>
        <v>160</v>
      </c>
      <c r="D21" s="6" t="d">
        <f t="shared" ca="1" si="4"/>
        <v>2018-08-25</v>
      </c>
      <c r="E21" s="1">
        <f t="shared" si="5"/>
        <v>165</v>
      </c>
      <c r="F21" s="6" t="d">
        <f t="shared" ca="1" si="10"/>
        <v>2018-08-18</v>
      </c>
      <c r="G21" s="1">
        <f t="shared" si="11"/>
        <v>180</v>
      </c>
      <c r="H21" s="6" t="d">
        <f t="shared" ca="1" si="6"/>
        <v>2018-08-23</v>
      </c>
      <c r="I21" s="1">
        <f t="shared" si="7"/>
        <v>125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2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2018-08-12T15:42:39Z</dcterms:modified>
</cp:coreProperties>
</file>

<file path=docProps/custom.xml><?xml version="1.0" encoding="utf-8"?>
<Properties xmlns="http://purl.oclc.org/ooxml/officeDocument/customProperties" xmlns:vt="http://purl.oclc.org/ooxml/officeDocument/docPropsVTypes">
  <property fmtid="{D5CDD505-2E9C-101B-9397-08002B2CF9AE}" pid="2" name="TBCO_ScreenResolution">
    <vt:lpwstr>96 96 1920 1080</vt:lpwstr>
  </property>
</Properties>
</file>