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ystrucs\Bureau\"/>
    </mc:Choice>
  </mc:AlternateContent>
  <xr:revisionPtr revIDLastSave="0" documentId="13_ncr:1_{C63DE380-34E1-45CF-BC79-3E35BFBF3AE7}" xr6:coauthVersionLast="34" xr6:coauthVersionMax="34" xr10:uidLastSave="{00000000-0000-0000-0000-000000000000}"/>
  <bookViews>
    <workbookView xWindow="0" yWindow="0" windowWidth="19200" windowHeight="12780" tabRatio="718" activeTab="1" xr2:uid="{51E7F9FC-C6AC-4FEF-B55C-5EBCA4DDD2A3}"/>
  </bookViews>
  <sheets>
    <sheet name="F1" sheetId="5" r:id="rId1"/>
    <sheet name="RegP" sheetId="15" r:id="rId2"/>
    <sheet name="Doc" sheetId="4" r:id="rId3"/>
  </sheets>
  <definedNames>
    <definedName name="JAn">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5" l="1"/>
  <c r="B3" i="4" l="1"/>
  <c r="C4" i="15" l="1"/>
  <c r="D4" i="15"/>
  <c r="E4" i="15"/>
  <c r="F4" i="15"/>
  <c r="B4" i="15"/>
  <c r="E2" i="5" l="1"/>
  <c r="P2" i="5" l="1"/>
  <c r="W2" i="5"/>
  <c r="B5" i="15"/>
  <c r="D5" i="15"/>
  <c r="L2" i="5"/>
  <c r="F5" i="15"/>
  <c r="C5" i="15"/>
  <c r="H2" i="5"/>
  <c r="B2" i="5"/>
  <c r="D2" i="5"/>
  <c r="E5" i="15"/>
  <c r="T2" i="5"/>
  <c r="V2" i="5"/>
  <c r="F2" i="5"/>
  <c r="C2" i="5"/>
  <c r="S2" i="5"/>
  <c r="O2" i="5"/>
  <c r="K2" i="5"/>
  <c r="G2" i="5"/>
  <c r="R2" i="5"/>
  <c r="N2" i="5"/>
  <c r="J2" i="5"/>
  <c r="U2" i="5"/>
  <c r="Q2" i="5"/>
  <c r="M2" i="5"/>
  <c r="I2" i="5"/>
</calcChain>
</file>

<file path=xl/sharedStrings.xml><?xml version="1.0" encoding="utf-8"?>
<sst xmlns="http://schemas.openxmlformats.org/spreadsheetml/2006/main" count="28" uniqueCount="17">
  <si>
    <t>C</t>
  </si>
  <si>
    <t>M</t>
  </si>
  <si>
    <t>P</t>
  </si>
  <si>
    <t>S</t>
  </si>
  <si>
    <t>F</t>
  </si>
  <si>
    <t>Ref</t>
  </si>
  <si>
    <t>ANBO0101</t>
  </si>
  <si>
    <t>DIBI1100</t>
  </si>
  <si>
    <t>ERGO1101</t>
  </si>
  <si>
    <t>ERLI1000</t>
  </si>
  <si>
    <t>LAMA1101</t>
  </si>
  <si>
    <t>Medecins
Nom</t>
  </si>
  <si>
    <t>Doc</t>
  </si>
  <si>
    <t>PICH0101</t>
  </si>
  <si>
    <t>AUAU0110</t>
  </si>
  <si>
    <t>Visibilté plan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</si>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</sst>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FF3D8D-EC86-4201-8E6D-641E0240CC36}">
  <sheetPr codeName="Feuil2"/>
  <dimension ref="A1:AC2"/>
  <sheetViews>
    <sheetView workbookViewId="0">
      <selection activeCell="F1" sqref="F1"/>
    </sheetView>
  </sheetViews>
  <sheetFormatPr baseColWidth="10" defaultRowHeight="15" x14ac:dyDescent="0.25"/>
  <cols>
    <col min="3" max="22" width="11.42578125" customWidth="1"/>
  </cols>
  <sheetData>
    <row r="1" spans="1:29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V1" t="s">
        <v>13</v>
      </c>
      <c r="W1" t="s">
        <v>14</v>
      </c>
    </row>
    <row r="2" spans="1:29" x14ac:dyDescent="0.25">
      <c r="A2" t="s">
        <v>12</v>
      </c>
      <c r="B2" t="str">
        <f xml:space="preserve"> IFERROR(CONCATENATE(HLOOKUP(B$1,Doc!$A$1:$K$1,3,FALSE)," ",LEFT(HLOOKUP(B$1,Doc!$A$1:$K$1,2,FALSE),1),"."),"")</f>
        <v/>
      </c>
      <c r="C2" t="str">
        <f xml:space="preserve"> IFERROR(CONCATENATE(HLOOKUP(C$1,Doc!$A$1:$K$1,3,FALSE)," ",LEFT(HLOOKUP(C$1,Doc!$A$1:$K$1,2,FALSE),1),"."),"")</f>
        <v/>
      </c>
      <c r="D2" t="str">
        <f xml:space="preserve"> IFERROR(CONCATENATE(HLOOKUP(D$1,Doc!$A$1:$K$1,3,FALSE)," ",LEFT(HLOOKUP(D$1,Doc!$A$1:$K$1,2,FALSE),1),"."),"")</f>
        <v/>
      </c>
      <c r="E2" t="str">
        <f xml:space="preserve"> IFERROR(CONCATENATE(HLOOKUP(E$1,Doc!$A$1:$K$1,3,FALSE)," ",LEFT(HLOOKUP(E$1,Doc!$A$1:$K$1,2,FALSE),1),"."),"")</f>
        <v/>
      </c>
      <c r="F2" t="str">
        <f xml:space="preserve"> IFERROR(CONCATENATE(HLOOKUP(F$1,Doc!$A$1:$K$1,3,FALSE)," ",LEFT(HLOOKUP(F$1,Doc!$A$1:$K$1,2,FALSE),1),"."),"")</f>
        <v/>
      </c>
      <c r="G2" t="str">
        <f xml:space="preserve"> IFERROR(CONCATENATE(HLOOKUP(G$1,Doc!$A$1:$J$1,3,FALSE)," ",LEFT(HLOOKUP(G$1,Doc!$A$1:$J$1,2,FALSE),1),"."),"")</f>
        <v/>
      </c>
      <c r="H2" t="str">
        <f xml:space="preserve"> IFERROR(CONCATENATE(HLOOKUP(H$1,Doc!$A$1:$J$1,3,FALSE)," ",LEFT(HLOOKUP(H$1,Doc!$A$1:$J$1,2,FALSE),1),"."),"")</f>
        <v/>
      </c>
      <c r="I2" t="str">
        <f xml:space="preserve"> IFERROR(CONCATENATE(HLOOKUP(I$1,Doc!$A$1:$J$1,3,FALSE)," ",LEFT(HLOOKUP(I$1,Doc!$A$1:$J$1,2,FALSE),1),"."),"")</f>
        <v/>
      </c>
      <c r="J2" t="str">
        <f xml:space="preserve"> IFERROR(CONCATENATE(HLOOKUP(J$1,Doc!$A$1:$J$1,3,FALSE)," ",LEFT(HLOOKUP(J$1,Doc!$A$1:$J$1,2,FALSE),1),"."),"")</f>
        <v/>
      </c>
      <c r="K2" t="str">
        <f xml:space="preserve"> IFERROR(CONCATENATE(HLOOKUP(K$1,Doc!$A$1:$J$1,3,FALSE)," ",LEFT(HLOOKUP(K$1,Doc!$A$1:$J$1,2,FALSE),1),"."),"")</f>
        <v/>
      </c>
      <c r="L2" t="str">
        <f xml:space="preserve"> IFERROR(CONCATENATE(HLOOKUP(L$1,Doc!$A$1:$J$1,3,FALSE)," ",LEFT(HLOOKUP(L$1,Doc!$A$1:$J$1,2,FALSE),1),"."),"")</f>
        <v/>
      </c>
      <c r="M2" t="str">
        <f xml:space="preserve"> IFERROR(CONCATENATE(HLOOKUP(M$1,Doc!$A$1:$J$1,3,FALSE)," ",LEFT(HLOOKUP(M$1,Doc!$A$1:$J$1,2,FALSE),1),"."),"")</f>
        <v/>
      </c>
      <c r="N2" t="str">
        <f xml:space="preserve"> IFERROR(CONCATENATE(HLOOKUP(N$1,Doc!$A$1:$J$1,3,FALSE)," ",LEFT(HLOOKUP(N$1,Doc!$A$1:$J$1,2,FALSE),1),"."),"")</f>
        <v/>
      </c>
      <c r="O2" t="str">
        <f xml:space="preserve"> IFERROR(CONCATENATE(HLOOKUP(O$1,Doc!$A$1:$J$1,3,FALSE)," ",LEFT(HLOOKUP(O$1,Doc!$A$1:$J$1,2,FALSE),1),"."),"")</f>
        <v/>
      </c>
      <c r="P2" t="str">
        <f xml:space="preserve"> IFERROR(CONCATENATE(HLOOKUP(P$1,Doc!$A$1:$J$1,3,FALSE)," ",LEFT(HLOOKUP(P$1,Doc!$A$1:$J$1,2,FALSE),1),"."),"")</f>
        <v/>
      </c>
      <c r="Q2" t="str">
        <f xml:space="preserve"> IFERROR(CONCATENATE(HLOOKUP(Q$1,Doc!$A$1:$J$1,3,FALSE)," ",LEFT(HLOOKUP(Q$1,Doc!$A$1:$J$1,2,FALSE),1),"."),"")</f>
        <v/>
      </c>
      <c r="R2" t="str">
        <f xml:space="preserve"> IFERROR(CONCATENATE(HLOOKUP(R$1,Doc!$A$1:$J$1,3,FALSE)," ",LEFT(HLOOKUP(R$1,Doc!$A$1:$J$1,2,FALSE),1),"."),"")</f>
        <v/>
      </c>
      <c r="S2" t="str">
        <f xml:space="preserve"> IFERROR(CONCATENATE(HLOOKUP(S$1,Doc!$A$1:$J$1,3,FALSE)," ",LEFT(HLOOKUP(S$1,Doc!$A$1:$J$1,2,FALSE),1),"."),"")</f>
        <v/>
      </c>
      <c r="T2" t="str">
        <f xml:space="preserve"> IFERROR(CONCATENATE(HLOOKUP(T$1,Doc!$A$1:$J$1,3,FALSE)," ",LEFT(HLOOKUP(T$1,Doc!$A$1:$J$1,2,FALSE),1),"."),"")</f>
        <v/>
      </c>
      <c r="U2" t="str">
        <f xml:space="preserve"> IFERROR(CONCATENATE(HLOOKUP(U$1,Doc!$A$1:$J$1,3,FALSE)," ",LEFT(HLOOKUP(U$1,Doc!$A$1:$J$1,2,FALSE),1),"."),"")</f>
        <v/>
      </c>
      <c r="V2" t="str">
        <f xml:space="preserve"> IFERROR(CONCATENATE(HLOOKUP(V$1,Doc!$A$1:$K$1,3,FALSE)," ",LEFT(HLOOKUP(V$1,Doc!$A$1:$K$1,2,FALSE),1),"."),"")</f>
        <v/>
      </c>
      <c r="W2" t="str">
        <f xml:space="preserve"> IFERROR(CONCATENATE(HLOOKUP(W$1,Doc!$A$1:$J$1,3,FALSE)," ",LEFT(HLOOKUP(W$1,Doc!$A$1:$J$1,2,FALSE),1),"."),"")</f>
        <v/>
      </c>
      <c r="X2" t="s">
        <v>11</v>
      </c>
      <c r="Y2" t="s">
        <v>3</v>
      </c>
      <c r="Z2" t="s">
        <v>1</v>
      </c>
      <c r="AA2" t="s">
        <v>0</v>
      </c>
      <c r="AB2" t="s">
        <v>2</v>
      </c>
      <c r="AC2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1EE43-6702-49A5-9A9B-13F49CCB747A}">
  <sheetPr codeName="Feuil4"/>
  <dimension ref="B4:AL16"/>
  <sheetViews>
    <sheetView tabSelected="1" zoomScaleNormal="100" workbookViewId="0">
      <selection activeCell="C16" sqref="C16"/>
    </sheetView>
  </sheetViews>
  <sheetFormatPr baseColWidth="10" defaultRowHeight="15" x14ac:dyDescent="0.25"/>
  <cols>
    <col min="1" max="16384" width="11.42578125" style="1"/>
  </cols>
  <sheetData>
    <row r="4" spans="2:38" s="3" customFormat="1" x14ac:dyDescent="0.25">
      <c r="B4" s="3" t="str">
        <f xml:space="preserve"> 'F1'!B1</f>
        <v>ANBO0101</v>
      </c>
      <c r="C4" s="3" t="str">
        <f xml:space="preserve"> 'F1'!C1</f>
        <v>DIBI1100</v>
      </c>
      <c r="D4" s="3" t="str">
        <f xml:space="preserve"> 'F1'!D1</f>
        <v>ERGO1101</v>
      </c>
      <c r="E4" s="3" t="str">
        <f xml:space="preserve"> 'F1'!E1</f>
        <v>ERLI1000</v>
      </c>
      <c r="F4" s="3" t="str">
        <f xml:space="preserve"> 'F1'!F1</f>
        <v>LAMA1101</v>
      </c>
    </row>
    <row r="5" spans="2:38" x14ac:dyDescent="0.25">
      <c r="B5" s="1" t="str">
        <f xml:space="preserve"> IFERROR(CONCATENATE(HLOOKUP(B$4,Doc!$A$1:$K$1,3,FALSE)," ",LEFT(HLOOKUP(B$4,Doc!$A$1:$K$1,2,FALSE),1),"."),"")</f>
        <v/>
      </c>
      <c r="C5" s="1" t="str">
        <f xml:space="preserve"> IFERROR(CONCATENATE(HLOOKUP(C$4,Doc!$A$1:$K$1,3,FALSE)," ",LEFT(HLOOKUP(C$4,Doc!$A$1:$K$1,2,FALSE),1),"."),"")</f>
        <v/>
      </c>
      <c r="D5" s="1" t="str">
        <f xml:space="preserve"> IFERROR(CONCATENATE(HLOOKUP(D$4,Doc!$A$1:$K$1,3,FALSE)," ",LEFT(HLOOKUP(D$4,Doc!$A$1:$K$1,2,FALSE),1),"."),"")</f>
        <v/>
      </c>
      <c r="E5" s="1" t="str">
        <f xml:space="preserve"> IFERROR(CONCATENATE(HLOOKUP(E$4,Doc!$A$1:$K$1,3,FALSE)," ",LEFT(HLOOKUP(E$4,Doc!$A$1:$K$1,2,FALSE),1),"."),"")</f>
        <v/>
      </c>
      <c r="F5" s="1" t="str">
        <f xml:space="preserve"> IFERROR(CONCATENATE(HLOOKUP(F$4,Doc!$A$1:$K$1,3,FALSE)," ",LEFT(HLOOKUP(F$4,Doc!$A$1:$K$1,2,FALSE),1),"."),"")</f>
        <v/>
      </c>
    </row>
    <row r="6" spans="2:38" x14ac:dyDescent="0.25">
      <c r="B6" s="1" t="s">
        <v>16</v>
      </c>
      <c r="C6" s="1" t="s">
        <v>16</v>
      </c>
      <c r="D6" s="1" t="s">
        <v>16</v>
      </c>
      <c r="E6" s="1" t="s">
        <v>16</v>
      </c>
      <c r="F6" s="1" t="s">
        <v>16</v>
      </c>
    </row>
    <row r="7" spans="2:38" x14ac:dyDescent="0.25">
      <c r="AL7" s="2"/>
    </row>
    <row r="8" spans="2:38" x14ac:dyDescent="0.25">
      <c r="AL8" s="2"/>
    </row>
    <row r="9" spans="2:38" x14ac:dyDescent="0.25">
      <c r="AL9" s="2"/>
    </row>
    <row r="16" spans="2:38" x14ac:dyDescent="0.25">
      <c r="B16" s="1" t="s">
        <v>6</v>
      </c>
      <c r="C16" s="1" t="e">
        <f xml:space="preserve"> MATCH(B16,B4:F6,0)</f>
        <v>#N/A</v>
      </c>
    </row>
  </sheetData>
  <dataValidations count="1">
    <dataValidation type="list" showInputMessage="1" showErrorMessage="1" sqref="B6:F6" xr:uid="{C1D281EF-34CF-4C60-AB3D-C193A57DBC9F}">
      <formula1>"Non,Oui"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7D5C1-0593-4466-B82E-270B79AB004C}">
  <sheetPr codeName="Feuil11"/>
  <dimension ref="A1:F3"/>
  <sheetViews>
    <sheetView workbookViewId="0">
      <selection activeCell="E18" sqref="E18"/>
    </sheetView>
  </sheetViews>
  <sheetFormatPr baseColWidth="10" defaultRowHeight="15" x14ac:dyDescent="0.25"/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3" spans="1:6" x14ac:dyDescent="0.25">
      <c r="A3" t="s">
        <v>15</v>
      </c>
      <c r="B3" t="e">
        <f xml:space="preserve"> IF((INDEX(RegP!B4:F6,3,MATCH(B1,RegP!B4:F6,0)))="Oui",1,0)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F1</vt:lpstr>
      <vt:lpstr>RegP</vt:lpstr>
      <vt:lpstr>Doc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</dc:creator>
  <cp:lastModifiedBy>AB</cp:lastModifiedBy>
  <dcterms:created xsi:type="dcterms:W3CDTF">2018-06-30T11:32:58Z</dcterms:created>
  <dcterms:modified xsi:type="dcterms:W3CDTF">2018-07-20T17:54:45Z</dcterms:modified>
</cp:coreProperties>
</file>