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1"/>
  </bookViews>
  <sheets>
    <sheet name="Feuil1" sheetId="1" r:id="rId1"/>
    <sheet name="Feuil2" sheetId="2" r:id="rId2"/>
    <sheet name="Feuil3" sheetId="3" r:id="rId3"/>
  </sheets>
  <calcPr calcId="145621"/>
  <pivotCaches>
    <pivotCache cacheId="0" r:id="rId4"/>
  </pivotCaches>
</workbook>
</file>

<file path=xl/calcChain.xml><?xml version="1.0" encoding="utf-8"?>
<calcChain xmlns="http://schemas.openxmlformats.org/spreadsheetml/2006/main">
  <c r="J57" i="1" l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/>
  <c r="J4" i="1"/>
  <c r="J3" i="1"/>
  <c r="J2" i="1"/>
</calcChain>
</file>

<file path=xl/sharedStrings.xml><?xml version="1.0" encoding="utf-8"?>
<sst xmlns="http://schemas.openxmlformats.org/spreadsheetml/2006/main" count="208" uniqueCount="35">
  <si>
    <t>Année</t>
  </si>
  <si>
    <t>Mois</t>
  </si>
  <si>
    <t>Semaine</t>
  </si>
  <si>
    <t>Jour</t>
  </si>
  <si>
    <t>Activité général</t>
  </si>
  <si>
    <t>Activité interne</t>
  </si>
  <si>
    <t>Qté traité</t>
  </si>
  <si>
    <t>H début</t>
  </si>
  <si>
    <t>H fin</t>
  </si>
  <si>
    <t>temps passé</t>
  </si>
  <si>
    <t>Mai</t>
  </si>
  <si>
    <t>Retour Q+ CTA</t>
  </si>
  <si>
    <t>Programmation medaillon+Test centrale</t>
  </si>
  <si>
    <t>Param détecteur Chutte + Test Centrale</t>
  </si>
  <si>
    <t>Test batterie</t>
  </si>
  <si>
    <t>Bobologie Batiment</t>
  </si>
  <si>
    <t>Prépa stock pour CTA</t>
  </si>
  <si>
    <t>Administratif</t>
  </si>
  <si>
    <t>Nettoyage médaillon + Collier</t>
  </si>
  <si>
    <t>Retour panne CTA</t>
  </si>
  <si>
    <t>Nettoyage Q+ / Alimentation</t>
  </si>
  <si>
    <t>SAV interne configuration usine</t>
  </si>
  <si>
    <t>Divers</t>
  </si>
  <si>
    <t>Juin</t>
  </si>
  <si>
    <t>Mardi</t>
  </si>
  <si>
    <t>SAV interne Bourdonnement</t>
  </si>
  <si>
    <t>juin</t>
  </si>
  <si>
    <t>Mercredi</t>
  </si>
  <si>
    <t>Jeudi</t>
  </si>
  <si>
    <t>vendredi</t>
  </si>
  <si>
    <t>Étiquettes de colonnes</t>
  </si>
  <si>
    <t>Total général</t>
  </si>
  <si>
    <t>Total 2014</t>
  </si>
  <si>
    <t>Somme de temps passé</t>
  </si>
  <si>
    <t>Étiquettes de lignes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</si>
</sst>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2" xfId="0" applyBorder="1" applyAlignment="1">
      <alignment wrapText="1"/>
    </xf>
    <xf numFmtId="0" fontId="0" fillId="0" borderId="2" xfId="0" applyNumberFormat="1" applyBorder="1" applyAlignment="1">
      <alignment wrapText="1"/>
    </xf>
    <xf numFmtId="164" fontId="0" fillId="0" borderId="2" xfId="0" applyNumberFormat="1" applyBorder="1" applyAlignment="1">
      <alignment wrapText="1"/>
    </xf>
    <xf numFmtId="0" fontId="0" fillId="0" borderId="0" xfId="0" applyNumberFormat="1"/>
    <xf numFmtId="16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1890.390979629628" createdVersion="4" refreshedVersion="4" minRefreshableVersion="3" recordCount="56">
  <cacheSource type="worksheet">
    <worksheetSource ref="A1:J57" sheet="Feuil1"/>
  </cacheSource>
  <cacheFields count="10">
    <cacheField name="Année" numFmtId="0">
      <sharedItems containsSemiMixedTypes="0" containsString="0" containsNumber="1" containsInteger="1" minValue="2014" maxValue="2014" count="1">
        <n v="2014"/>
      </sharedItems>
    </cacheField>
    <cacheField name="Mois" numFmtId="0">
      <sharedItems count="2">
        <s v="Mai"/>
        <s v="Juin"/>
      </sharedItems>
    </cacheField>
    <cacheField name="Semaine" numFmtId="0">
      <sharedItems containsSemiMixedTypes="0" containsString="0" containsNumber="1" containsInteger="1" minValue="22" maxValue="23"/>
    </cacheField>
    <cacheField name="Jour" numFmtId="0">
      <sharedItems containsBlank="1"/>
    </cacheField>
    <cacheField name="Activité général" numFmtId="0">
      <sharedItems count="5">
        <s v="Retour Q+ CTA"/>
        <s v="Bobologie Batiment"/>
        <s v="Administratif"/>
        <s v="Retour panne CTA"/>
        <s v="Divers"/>
      </sharedItems>
    </cacheField>
    <cacheField name="Activité interne" numFmtId="0">
      <sharedItems containsBlank="1"/>
    </cacheField>
    <cacheField name="Qté traité" numFmtId="0">
      <sharedItems containsString="0" containsBlank="1" containsNumber="1" containsInteger="1" minValue="1" maxValue="25"/>
    </cacheField>
    <cacheField name="H début" numFmtId="164">
      <sharedItems containsSemiMixedTypes="0" containsNonDate="0" containsDate="1" containsString="0" minDate="1899-12-30T08:00:00" maxDate="1899-12-30T16:45:00"/>
    </cacheField>
    <cacheField name="H fin" numFmtId="164">
      <sharedItems containsSemiMixedTypes="0" containsNonDate="0" containsDate="1" containsString="0" minDate="1899-12-30T08:25:00" maxDate="1899-12-30T17:00:00"/>
    </cacheField>
    <cacheField name="temps passé" numFmtId="164">
      <sharedItems containsSemiMixedTypes="0" containsNonDate="0" containsDate="1" containsString="0" minDate="1899-12-30T00:04:00" maxDate="1899-12-30T03:15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6">
  <r>
    <x v="0"/>
    <x v="0"/>
    <n v="22"/>
    <m/>
    <x v="0"/>
    <s v="Programmation medaillon+Test centrale"/>
    <n v="9"/>
    <d v="1899-12-30T08:00:00"/>
    <d v="1899-12-30T08:30:00"/>
    <d v="1899-12-30T00:30:00"/>
  </r>
  <r>
    <x v="0"/>
    <x v="0"/>
    <n v="22"/>
    <m/>
    <x v="0"/>
    <s v="Programmation medaillon+Test centrale"/>
    <n v="9"/>
    <d v="1899-12-30T08:30:00"/>
    <d v="1899-12-30T09:20:00"/>
    <d v="1899-12-30T00:50:00"/>
  </r>
  <r>
    <x v="0"/>
    <x v="0"/>
    <n v="22"/>
    <m/>
    <x v="0"/>
    <s v="Param détecteur Chutte + Test Centrale"/>
    <n v="2"/>
    <d v="1899-12-30T09:20:00"/>
    <d v="1899-12-30T09:45:00"/>
    <d v="1899-12-30T00:25:00"/>
  </r>
  <r>
    <x v="0"/>
    <x v="0"/>
    <n v="22"/>
    <m/>
    <x v="0"/>
    <s v="Test batterie"/>
    <n v="7"/>
    <d v="1899-12-30T09:45:00"/>
    <d v="1899-12-30T10:20:00"/>
    <d v="1899-12-30T00:35:00"/>
  </r>
  <r>
    <x v="0"/>
    <x v="0"/>
    <n v="22"/>
    <m/>
    <x v="1"/>
    <m/>
    <m/>
    <d v="1899-12-30T10:20:00"/>
    <d v="1899-12-30T10:45:00"/>
    <d v="1899-12-30T00:25:00"/>
  </r>
  <r>
    <x v="0"/>
    <x v="0"/>
    <n v="22"/>
    <m/>
    <x v="0"/>
    <s v="Test batterie"/>
    <n v="6"/>
    <d v="1899-12-30T10:45:00"/>
    <d v="1899-12-30T11:10:00"/>
    <d v="1899-12-30T00:25:00"/>
  </r>
  <r>
    <x v="0"/>
    <x v="0"/>
    <n v="22"/>
    <m/>
    <x v="0"/>
    <s v="Prépa stock pour CTA"/>
    <n v="12"/>
    <d v="1899-12-30T13:30:00"/>
    <d v="1899-12-30T14:10:00"/>
    <d v="1899-12-30T00:40:00"/>
  </r>
  <r>
    <x v="0"/>
    <x v="0"/>
    <n v="22"/>
    <m/>
    <x v="0"/>
    <s v="Param détecteur Chutte + Test Centrale"/>
    <n v="1"/>
    <d v="1899-12-30T14:10:00"/>
    <d v="1899-12-30T14:25:00"/>
    <d v="1899-12-30T00:15:00"/>
  </r>
  <r>
    <x v="0"/>
    <x v="0"/>
    <n v="22"/>
    <m/>
    <x v="2"/>
    <m/>
    <m/>
    <d v="1899-12-30T16:45:00"/>
    <d v="1899-12-30T16:55:00"/>
    <d v="1899-12-30T00:10:00"/>
  </r>
  <r>
    <x v="0"/>
    <x v="0"/>
    <n v="22"/>
    <m/>
    <x v="0"/>
    <s v="Nettoyage médaillon + Collier"/>
    <n v="25"/>
    <d v="1899-12-30T08:00:00"/>
    <d v="1899-12-30T09:10:00"/>
    <d v="1899-12-30T01:10:00"/>
  </r>
  <r>
    <x v="0"/>
    <x v="0"/>
    <n v="22"/>
    <m/>
    <x v="3"/>
    <s v="Nettoyage Q+ / Alimentation"/>
    <n v="6"/>
    <d v="1899-12-30T09:10:00"/>
    <d v="1899-12-30T10:50:00"/>
    <d v="1899-12-30T01:40:00"/>
  </r>
  <r>
    <x v="0"/>
    <x v="0"/>
    <n v="22"/>
    <m/>
    <x v="1"/>
    <m/>
    <m/>
    <d v="1899-12-30T10:50:00"/>
    <d v="1899-12-30T11:20:00"/>
    <d v="1899-12-30T00:30:00"/>
  </r>
  <r>
    <x v="0"/>
    <x v="0"/>
    <n v="22"/>
    <m/>
    <x v="3"/>
    <s v="SAV interne configuration usine"/>
    <n v="6"/>
    <d v="1899-12-30T13:30:00"/>
    <d v="1899-12-30T13:40:00"/>
    <d v="1899-12-30T00:10:00"/>
  </r>
  <r>
    <x v="0"/>
    <x v="0"/>
    <n v="22"/>
    <m/>
    <x v="3"/>
    <s v="Programmation medaillon+Test centrale"/>
    <n v="6"/>
    <d v="1899-12-30T13:40:00"/>
    <d v="1899-12-30T13:52:00"/>
    <d v="1899-12-30T00:12:00"/>
  </r>
  <r>
    <x v="0"/>
    <x v="0"/>
    <n v="22"/>
    <m/>
    <x v="3"/>
    <s v="Programmation medaillon+Test centrale"/>
    <n v="5"/>
    <d v="1899-12-30T13:52:00"/>
    <d v="1899-12-30T13:56:00"/>
    <d v="1899-12-30T00:04:00"/>
  </r>
  <r>
    <x v="0"/>
    <x v="0"/>
    <n v="22"/>
    <m/>
    <x v="3"/>
    <s v="Prépa stock pour CTA"/>
    <n v="6"/>
    <d v="1899-12-30T13:56:00"/>
    <d v="1899-12-30T14:20:00"/>
    <d v="1899-12-30T00:24:00"/>
  </r>
  <r>
    <x v="0"/>
    <x v="0"/>
    <n v="22"/>
    <m/>
    <x v="4"/>
    <m/>
    <m/>
    <d v="1899-12-30T14:20:00"/>
    <d v="1899-12-30T14:41:00"/>
    <d v="1899-12-30T00:21:00"/>
  </r>
  <r>
    <x v="0"/>
    <x v="0"/>
    <n v="22"/>
    <m/>
    <x v="3"/>
    <s v="Nettoyage Q+ / Alimentation"/>
    <n v="8"/>
    <d v="1899-12-30T14:41:00"/>
    <d v="1899-12-30T16:15:00"/>
    <d v="1899-12-30T01:34:00"/>
  </r>
  <r>
    <x v="0"/>
    <x v="0"/>
    <n v="22"/>
    <m/>
    <x v="3"/>
    <s v="SAV interne configuration usine"/>
    <n v="8"/>
    <d v="1899-12-30T16:15:00"/>
    <d v="1899-12-30T16:47:00"/>
    <d v="1899-12-30T00:32:00"/>
  </r>
  <r>
    <x v="0"/>
    <x v="0"/>
    <n v="22"/>
    <m/>
    <x v="2"/>
    <m/>
    <m/>
    <d v="1899-12-30T08:00:00"/>
    <d v="1899-12-30T08:50:00"/>
    <d v="1899-12-30T00:50:00"/>
  </r>
  <r>
    <x v="0"/>
    <x v="0"/>
    <n v="22"/>
    <m/>
    <x v="3"/>
    <s v="Programmation medaillon+Test centrale"/>
    <n v="11"/>
    <d v="1899-12-30T08:50:00"/>
    <d v="1899-12-30T09:55:00"/>
    <d v="1899-12-30T01:05:00"/>
  </r>
  <r>
    <x v="0"/>
    <x v="0"/>
    <n v="22"/>
    <m/>
    <x v="3"/>
    <s v="Programmation medaillon+Test centrale"/>
    <n v="4"/>
    <d v="1899-12-30T09:55:00"/>
    <d v="1899-12-30T10:10:00"/>
    <d v="1899-12-30T00:15:00"/>
  </r>
  <r>
    <x v="0"/>
    <x v="0"/>
    <n v="22"/>
    <m/>
    <x v="3"/>
    <s v="Prépa stock pour CTA"/>
    <n v="6"/>
    <d v="1899-12-30T10:10:00"/>
    <d v="1899-12-30T10:30:00"/>
    <d v="1899-12-30T00:20:00"/>
  </r>
  <r>
    <x v="0"/>
    <x v="1"/>
    <n v="23"/>
    <s v="Mardi"/>
    <x v="3"/>
    <s v="Programmation medaillon+Test centrale"/>
    <n v="4"/>
    <d v="1899-12-30T08:00:00"/>
    <d v="1899-12-30T08:25:00"/>
    <d v="1899-12-30T00:25:00"/>
  </r>
  <r>
    <x v="0"/>
    <x v="1"/>
    <n v="23"/>
    <s v="Mardi"/>
    <x v="3"/>
    <s v="Nettoyage médaillon + Collier"/>
    <n v="15"/>
    <d v="1899-12-30T08:25:00"/>
    <d v="1899-12-30T09:10:00"/>
    <d v="1899-12-30T00:45:00"/>
  </r>
  <r>
    <x v="0"/>
    <x v="1"/>
    <n v="23"/>
    <s v="Mardi"/>
    <x v="3"/>
    <s v="SAV interne Bourdonnement"/>
    <n v="5"/>
    <d v="1899-12-30T09:10:00"/>
    <d v="1899-12-30T11:00:00"/>
    <d v="1899-12-30T01:50:00"/>
  </r>
  <r>
    <x v="0"/>
    <x v="1"/>
    <n v="23"/>
    <s v="Mardi"/>
    <x v="3"/>
    <s v="Programmation medaillon+Test centrale"/>
    <n v="5"/>
    <d v="1899-12-30T11:00:00"/>
    <d v="1899-12-30T11:20:00"/>
    <d v="1899-12-30T00:20:00"/>
  </r>
  <r>
    <x v="0"/>
    <x v="1"/>
    <n v="23"/>
    <s v="Mardi"/>
    <x v="3"/>
    <s v="Prépa stock pour CTA"/>
    <n v="3"/>
    <d v="1899-12-30T13:30:00"/>
    <d v="1899-12-30T13:40:00"/>
    <d v="1899-12-30T00:10:00"/>
  </r>
  <r>
    <x v="0"/>
    <x v="1"/>
    <n v="23"/>
    <s v="Mardi"/>
    <x v="3"/>
    <s v="SAV interne Bourdonnement"/>
    <n v="15"/>
    <d v="1899-12-30T13:40:00"/>
    <d v="1899-12-30T16:25:00"/>
    <d v="1899-12-30T02:45:00"/>
  </r>
  <r>
    <x v="0"/>
    <x v="1"/>
    <n v="23"/>
    <s v="Mardi"/>
    <x v="4"/>
    <m/>
    <m/>
    <d v="1899-12-30T16:25:00"/>
    <d v="1899-12-30T16:47:00"/>
    <d v="1899-12-30T00:22:00"/>
  </r>
  <r>
    <x v="0"/>
    <x v="1"/>
    <n v="23"/>
    <s v="Mardi"/>
    <x v="3"/>
    <s v="Nettoyage médaillon + Collier"/>
    <n v="13"/>
    <d v="1899-12-30T08:00:00"/>
    <d v="1899-12-30T08:51:00"/>
    <d v="1899-12-30T00:51:00"/>
  </r>
  <r>
    <x v="0"/>
    <x v="1"/>
    <n v="23"/>
    <s v="Mardi"/>
    <x v="3"/>
    <s v="Programmation medaillon+Test centrale"/>
    <n v="6"/>
    <d v="1899-12-30T08:51:00"/>
    <d v="1899-12-30T09:36:00"/>
    <d v="1899-12-30T00:45:00"/>
  </r>
  <r>
    <x v="0"/>
    <x v="1"/>
    <n v="23"/>
    <s v="Mardi"/>
    <x v="3"/>
    <s v="Prépa stock pour CTA"/>
    <n v="8"/>
    <d v="1899-12-30T09:36:00"/>
    <d v="1899-12-30T10:07:00"/>
    <d v="1899-12-30T00:31:00"/>
  </r>
  <r>
    <x v="0"/>
    <x v="1"/>
    <n v="23"/>
    <s v="Mardi"/>
    <x v="3"/>
    <m/>
    <n v="4"/>
    <d v="1899-12-30T10:07:00"/>
    <d v="1899-12-30T10:25:00"/>
    <d v="1899-12-30T00:18:00"/>
  </r>
  <r>
    <x v="0"/>
    <x v="1"/>
    <n v="23"/>
    <s v="Mardi"/>
    <x v="3"/>
    <s v="Programmation medaillon+Test centrale"/>
    <n v="4"/>
    <d v="1899-12-30T10:25:00"/>
    <d v="1899-12-30T10:40:00"/>
    <d v="1899-12-30T00:15:00"/>
  </r>
  <r>
    <x v="0"/>
    <x v="1"/>
    <n v="23"/>
    <s v="Mardi"/>
    <x v="3"/>
    <s v="Prépa stock pour CTA"/>
    <n v="4"/>
    <d v="1899-12-30T10:40:00"/>
    <d v="1899-12-30T10:50:00"/>
    <d v="1899-12-30T00:10:00"/>
  </r>
  <r>
    <x v="0"/>
    <x v="1"/>
    <n v="23"/>
    <s v="Mardi"/>
    <x v="4"/>
    <m/>
    <m/>
    <d v="1899-12-30T10:50:00"/>
    <d v="1899-12-30T11:25:00"/>
    <d v="1899-12-30T00:35:00"/>
  </r>
  <r>
    <x v="0"/>
    <x v="1"/>
    <n v="23"/>
    <s v="Mardi"/>
    <x v="0"/>
    <s v="Nettoyage Q+ / Alimentation"/>
    <n v="10"/>
    <d v="1899-12-30T13:30:00"/>
    <d v="1899-12-30T15:52:00"/>
    <d v="1899-12-30T02:22:00"/>
  </r>
  <r>
    <x v="0"/>
    <x v="1"/>
    <n v="23"/>
    <s v="Mardi"/>
    <x v="3"/>
    <s v="Nettoyage Q+ / Alimentation"/>
    <n v="6"/>
    <d v="1899-12-30T15:52:00"/>
    <d v="1899-12-30T16:55:00"/>
    <d v="1899-12-30T01:03:00"/>
  </r>
  <r>
    <x v="0"/>
    <x v="1"/>
    <n v="23"/>
    <s v="Mercredi"/>
    <x v="0"/>
    <s v="Nettoyage médaillon + Collier"/>
    <n v="22"/>
    <d v="1899-12-30T08:00:00"/>
    <d v="1899-12-30T08:55:00"/>
    <d v="1899-12-30T00:55:00"/>
  </r>
  <r>
    <x v="0"/>
    <x v="1"/>
    <n v="23"/>
    <s v="Mercredi"/>
    <x v="3"/>
    <s v="SAV interne configuration usine"/>
    <n v="3"/>
    <d v="1899-12-30T08:55:00"/>
    <d v="1899-12-30T09:20:00"/>
    <d v="1899-12-30T00:25:00"/>
  </r>
  <r>
    <x v="0"/>
    <x v="1"/>
    <n v="23"/>
    <s v="Mercredi"/>
    <x v="3"/>
    <s v="Programmation medaillon+Test centrale"/>
    <n v="3"/>
    <d v="1899-12-30T09:20:00"/>
    <d v="1899-12-30T09:30:00"/>
    <d v="1899-12-30T00:10:00"/>
  </r>
  <r>
    <x v="0"/>
    <x v="1"/>
    <n v="23"/>
    <s v="Mercredi"/>
    <x v="3"/>
    <s v="Prépa stock pour CTA"/>
    <n v="3"/>
    <d v="1899-12-30T09:30:00"/>
    <d v="1899-12-30T09:35:00"/>
    <d v="1899-12-30T00:05:00"/>
  </r>
  <r>
    <x v="0"/>
    <x v="1"/>
    <n v="23"/>
    <s v="Mercredi"/>
    <x v="3"/>
    <s v="Nettoyage Q+ / Alimentation"/>
    <n v="4"/>
    <d v="1899-12-30T09:35:00"/>
    <d v="1899-12-30T10:20:00"/>
    <d v="1899-12-30T00:45:00"/>
  </r>
  <r>
    <x v="0"/>
    <x v="1"/>
    <n v="23"/>
    <s v="Mercredi"/>
    <x v="4"/>
    <m/>
    <m/>
    <d v="1899-12-30T10:20:00"/>
    <d v="1899-12-30T10:50:00"/>
    <d v="1899-12-30T00:30:00"/>
  </r>
  <r>
    <x v="0"/>
    <x v="1"/>
    <n v="23"/>
    <s v="Mercredi"/>
    <x v="3"/>
    <s v="Programmation medaillon+Test centrale"/>
    <n v="6"/>
    <d v="1899-12-30T10:50:00"/>
    <d v="1899-12-30T11:23:00"/>
    <d v="1899-12-30T00:33:00"/>
  </r>
  <r>
    <x v="0"/>
    <x v="1"/>
    <n v="23"/>
    <s v="Mercredi"/>
    <x v="2"/>
    <m/>
    <n v="15"/>
    <d v="1899-12-30T13:30:00"/>
    <d v="1899-12-30T14:00:00"/>
    <d v="1899-12-30T00:30:00"/>
  </r>
  <r>
    <x v="0"/>
    <x v="1"/>
    <n v="23"/>
    <s v="Mercredi"/>
    <x v="2"/>
    <m/>
    <m/>
    <d v="1899-12-30T14:00:00"/>
    <d v="1899-12-30T15:30:00"/>
    <d v="1899-12-30T01:30:00"/>
  </r>
  <r>
    <x v="0"/>
    <x v="1"/>
    <n v="23"/>
    <s v="Mercredi"/>
    <x v="3"/>
    <s v="Prépa stock pour CTA"/>
    <n v="9"/>
    <d v="1899-12-30T15:30:00"/>
    <d v="1899-12-30T15:50:00"/>
    <d v="1899-12-30T00:20:00"/>
  </r>
  <r>
    <x v="0"/>
    <x v="1"/>
    <n v="23"/>
    <s v="Mercredi"/>
    <x v="2"/>
    <m/>
    <m/>
    <d v="1899-12-30T15:50:00"/>
    <d v="1899-12-30T16:20:00"/>
    <d v="1899-12-30T00:30:00"/>
  </r>
  <r>
    <x v="0"/>
    <x v="1"/>
    <n v="23"/>
    <s v="Mercredi"/>
    <x v="4"/>
    <m/>
    <m/>
    <d v="1899-12-30T16:20:00"/>
    <d v="1899-12-30T17:00:00"/>
    <d v="1899-12-30T00:40:00"/>
  </r>
  <r>
    <x v="0"/>
    <x v="1"/>
    <n v="23"/>
    <s v="Jeudi"/>
    <x v="0"/>
    <s v="Nettoyage médaillon + Collier"/>
    <n v="11"/>
    <d v="1899-12-30T08:00:00"/>
    <d v="1899-12-30T09:00:00"/>
    <d v="1899-12-30T01:00:00"/>
  </r>
  <r>
    <x v="0"/>
    <x v="1"/>
    <n v="23"/>
    <s v="Jeudi"/>
    <x v="4"/>
    <m/>
    <m/>
    <d v="1899-12-30T09:00:00"/>
    <d v="1899-12-30T09:50:00"/>
    <d v="1899-12-30T00:50:00"/>
  </r>
  <r>
    <x v="0"/>
    <x v="1"/>
    <n v="23"/>
    <s v="Jeudi"/>
    <x v="3"/>
    <s v="Nettoyage Q+ / Alimentation"/>
    <n v="7"/>
    <d v="1899-12-30T09:50:00"/>
    <d v="1899-12-30T11:17:00"/>
    <d v="1899-12-30T01:27:00"/>
  </r>
  <r>
    <x v="0"/>
    <x v="1"/>
    <n v="23"/>
    <s v="Jeudi"/>
    <x v="4"/>
    <m/>
    <m/>
    <d v="1899-12-30T13:30:00"/>
    <d v="1899-12-30T16:45:00"/>
    <d v="1899-12-30T03:15:00"/>
  </r>
  <r>
    <x v="0"/>
    <x v="1"/>
    <n v="23"/>
    <s v="vendredi"/>
    <x v="1"/>
    <m/>
    <m/>
    <d v="1899-12-30T08:00:00"/>
    <d v="1899-12-30T09:45:00"/>
    <d v="1899-12-30T01:45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1:E9" firstHeaderRow="1" firstDataRow="3" firstDataCol="1"/>
  <pivotFields count="10">
    <pivotField axis="axisCol" showAll="0">
      <items count="2">
        <item x="0"/>
        <item t="default"/>
      </items>
    </pivotField>
    <pivotField axis="axisCol" showAll="0">
      <items count="3">
        <item x="0"/>
        <item x="1"/>
        <item t="default"/>
      </items>
    </pivotField>
    <pivotField showAll="0"/>
    <pivotField showAll="0"/>
    <pivotField axis="axisRow" showAll="0">
      <items count="6">
        <item x="2"/>
        <item x="1"/>
        <item x="4"/>
        <item x="3"/>
        <item x="0"/>
        <item t="default"/>
      </items>
    </pivotField>
    <pivotField showAll="0"/>
    <pivotField showAll="0"/>
    <pivotField numFmtId="164" showAll="0"/>
    <pivotField numFmtId="164" showAll="0"/>
    <pivotField dataField="1" numFmtId="164" showAll="0"/>
  </pivotFields>
  <rowFields count="1">
    <field x="4"/>
  </rowFields>
  <rowItems count="6">
    <i>
      <x/>
    </i>
    <i>
      <x v="1"/>
    </i>
    <i>
      <x v="2"/>
    </i>
    <i>
      <x v="3"/>
    </i>
    <i>
      <x v="4"/>
    </i>
    <i t="grand">
      <x/>
    </i>
  </rowItems>
  <colFields count="2">
    <field x="0"/>
    <field x="1"/>
  </colFields>
  <colItems count="4">
    <i>
      <x/>
      <x/>
    </i>
    <i r="1">
      <x v="1"/>
    </i>
    <i t="default">
      <x/>
    </i>
    <i t="grand">
      <x/>
    </i>
  </colItems>
  <dataFields count="1">
    <dataField name="Somme de temps passé" fld="9" baseField="1" baseItem="0" numFmtId="164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workbookViewId="0">
      <selection activeCell="N25" sqref="N25"/>
    </sheetView>
  </sheetViews>
  <sheetFormatPr baseColWidth="10" defaultColWidth="9.140625" defaultRowHeight="15" x14ac:dyDescent="0.25"/>
  <sheetData>
    <row r="1" spans="1:10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3" t="s">
        <v>5</v>
      </c>
      <c r="G1" s="4" t="s">
        <v>6</v>
      </c>
      <c r="H1" s="5" t="s">
        <v>7</v>
      </c>
      <c r="I1" s="5" t="s">
        <v>8</v>
      </c>
      <c r="J1" s="5" t="s">
        <v>9</v>
      </c>
    </row>
    <row r="2" spans="1:10" x14ac:dyDescent="0.25">
      <c r="A2">
        <v>2014</v>
      </c>
      <c r="B2" t="s">
        <v>10</v>
      </c>
      <c r="C2">
        <v>22</v>
      </c>
      <c r="E2" t="s">
        <v>11</v>
      </c>
      <c r="F2" t="s">
        <v>12</v>
      </c>
      <c r="G2" s="6">
        <v>9</v>
      </c>
      <c r="H2" s="7">
        <v>0.33333333333333331</v>
      </c>
      <c r="I2" s="7">
        <v>0.35416666666666669</v>
      </c>
      <c r="J2" s="7">
        <f t="shared" ref="J2:J57" si="0">I2-H2</f>
        <v>2.083333333333337E-2</v>
      </c>
    </row>
    <row r="3" spans="1:10" x14ac:dyDescent="0.25">
      <c r="A3">
        <v>2014</v>
      </c>
      <c r="B3" t="s">
        <v>10</v>
      </c>
      <c r="C3">
        <v>22</v>
      </c>
      <c r="E3" t="s">
        <v>11</v>
      </c>
      <c r="F3" t="s">
        <v>12</v>
      </c>
      <c r="G3" s="6">
        <v>9</v>
      </c>
      <c r="H3" s="7">
        <v>0.35416666666666669</v>
      </c>
      <c r="I3" s="7">
        <v>0.3888888888888889</v>
      </c>
      <c r="J3" s="7">
        <f t="shared" si="0"/>
        <v>3.472222222222221E-2</v>
      </c>
    </row>
    <row r="4" spans="1:10" x14ac:dyDescent="0.25">
      <c r="A4">
        <v>2014</v>
      </c>
      <c r="B4" t="s">
        <v>10</v>
      </c>
      <c r="C4">
        <v>22</v>
      </c>
      <c r="E4" t="s">
        <v>11</v>
      </c>
      <c r="F4" t="s">
        <v>13</v>
      </c>
      <c r="G4" s="6">
        <v>2</v>
      </c>
      <c r="H4" s="7">
        <v>0.3888888888888889</v>
      </c>
      <c r="I4" s="7">
        <v>0.40625</v>
      </c>
      <c r="J4" s="7">
        <f t="shared" si="0"/>
        <v>1.7361111111111105E-2</v>
      </c>
    </row>
    <row r="5" spans="1:10" x14ac:dyDescent="0.25">
      <c r="A5">
        <v>2014</v>
      </c>
      <c r="B5" t="s">
        <v>10</v>
      </c>
      <c r="C5">
        <v>22</v>
      </c>
      <c r="E5" t="s">
        <v>11</v>
      </c>
      <c r="F5" t="s">
        <v>14</v>
      </c>
      <c r="G5" s="6">
        <v>7</v>
      </c>
      <c r="H5" s="7">
        <v>0.40625</v>
      </c>
      <c r="I5" s="7">
        <v>0.43055555555555558</v>
      </c>
      <c r="J5" s="7">
        <f t="shared" si="0"/>
        <v>2.430555555555558E-2</v>
      </c>
    </row>
    <row r="6" spans="1:10" x14ac:dyDescent="0.25">
      <c r="A6">
        <v>2014</v>
      </c>
      <c r="B6" t="s">
        <v>10</v>
      </c>
      <c r="C6">
        <v>22</v>
      </c>
      <c r="E6" t="s">
        <v>15</v>
      </c>
      <c r="G6" s="6"/>
      <c r="H6" s="7">
        <v>0.43055555555555558</v>
      </c>
      <c r="I6" s="7">
        <v>0.44791666666666669</v>
      </c>
      <c r="J6" s="7">
        <f t="shared" si="0"/>
        <v>1.7361111111111105E-2</v>
      </c>
    </row>
    <row r="7" spans="1:10" x14ac:dyDescent="0.25">
      <c r="A7">
        <v>2014</v>
      </c>
      <c r="B7" t="s">
        <v>10</v>
      </c>
      <c r="C7">
        <v>22</v>
      </c>
      <c r="E7" t="s">
        <v>11</v>
      </c>
      <c r="F7" t="s">
        <v>14</v>
      </c>
      <c r="G7" s="6">
        <v>6</v>
      </c>
      <c r="H7" s="7">
        <v>0.44791666666666669</v>
      </c>
      <c r="I7" s="7">
        <v>0.46527777777777773</v>
      </c>
      <c r="J7" s="7">
        <f t="shared" si="0"/>
        <v>1.7361111111111049E-2</v>
      </c>
    </row>
    <row r="8" spans="1:10" x14ac:dyDescent="0.25">
      <c r="A8">
        <v>2014</v>
      </c>
      <c r="B8" t="s">
        <v>10</v>
      </c>
      <c r="C8">
        <v>22</v>
      </c>
      <c r="E8" t="s">
        <v>11</v>
      </c>
      <c r="F8" t="s">
        <v>16</v>
      </c>
      <c r="G8" s="6">
        <v>12</v>
      </c>
      <c r="H8" s="7">
        <v>0.5625</v>
      </c>
      <c r="I8" s="7">
        <v>0.59027777777777779</v>
      </c>
      <c r="J8" s="7">
        <f t="shared" si="0"/>
        <v>2.777777777777779E-2</v>
      </c>
    </row>
    <row r="9" spans="1:10" x14ac:dyDescent="0.25">
      <c r="A9">
        <v>2014</v>
      </c>
      <c r="B9" t="s">
        <v>10</v>
      </c>
      <c r="C9">
        <v>22</v>
      </c>
      <c r="E9" t="s">
        <v>11</v>
      </c>
      <c r="F9" t="s">
        <v>13</v>
      </c>
      <c r="G9" s="6">
        <v>1</v>
      </c>
      <c r="H9" s="7">
        <v>0.59027777777777779</v>
      </c>
      <c r="I9" s="7">
        <v>0.60069444444444442</v>
      </c>
      <c r="J9" s="7">
        <f t="shared" si="0"/>
        <v>1.041666666666663E-2</v>
      </c>
    </row>
    <row r="10" spans="1:10" x14ac:dyDescent="0.25">
      <c r="A10">
        <v>2014</v>
      </c>
      <c r="B10" t="s">
        <v>10</v>
      </c>
      <c r="C10">
        <v>22</v>
      </c>
      <c r="E10" t="s">
        <v>17</v>
      </c>
      <c r="G10" s="6"/>
      <c r="H10" s="7">
        <v>0.69791666666666663</v>
      </c>
      <c r="I10" s="7">
        <v>0.70486111111111116</v>
      </c>
      <c r="J10" s="7">
        <f t="shared" si="0"/>
        <v>6.9444444444445308E-3</v>
      </c>
    </row>
    <row r="11" spans="1:10" x14ac:dyDescent="0.25">
      <c r="A11">
        <v>2014</v>
      </c>
      <c r="B11" t="s">
        <v>10</v>
      </c>
      <c r="C11">
        <v>22</v>
      </c>
      <c r="E11" t="s">
        <v>11</v>
      </c>
      <c r="F11" t="s">
        <v>18</v>
      </c>
      <c r="G11" s="6">
        <v>25</v>
      </c>
      <c r="H11" s="7">
        <v>0.33333333333333331</v>
      </c>
      <c r="I11" s="7">
        <v>0.38194444444444442</v>
      </c>
      <c r="J11" s="7">
        <f t="shared" si="0"/>
        <v>4.8611111111111105E-2</v>
      </c>
    </row>
    <row r="12" spans="1:10" x14ac:dyDescent="0.25">
      <c r="A12">
        <v>2014</v>
      </c>
      <c r="B12" t="s">
        <v>10</v>
      </c>
      <c r="C12">
        <v>22</v>
      </c>
      <c r="E12" t="s">
        <v>19</v>
      </c>
      <c r="F12" t="s">
        <v>20</v>
      </c>
      <c r="G12" s="6">
        <v>6</v>
      </c>
      <c r="H12" s="7">
        <v>0.38194444444444442</v>
      </c>
      <c r="I12" s="7">
        <v>0.4513888888888889</v>
      </c>
      <c r="J12" s="7">
        <f t="shared" si="0"/>
        <v>6.9444444444444475E-2</v>
      </c>
    </row>
    <row r="13" spans="1:10" x14ac:dyDescent="0.25">
      <c r="A13">
        <v>2014</v>
      </c>
      <c r="B13" t="s">
        <v>10</v>
      </c>
      <c r="C13">
        <v>22</v>
      </c>
      <c r="E13" t="s">
        <v>15</v>
      </c>
      <c r="G13" s="6"/>
      <c r="H13" s="7">
        <v>0.4513888888888889</v>
      </c>
      <c r="I13" s="7">
        <v>0.47222222222222227</v>
      </c>
      <c r="J13" s="7">
        <f t="shared" si="0"/>
        <v>2.083333333333337E-2</v>
      </c>
    </row>
    <row r="14" spans="1:10" x14ac:dyDescent="0.25">
      <c r="A14">
        <v>2014</v>
      </c>
      <c r="B14" t="s">
        <v>10</v>
      </c>
      <c r="C14">
        <v>22</v>
      </c>
      <c r="E14" t="s">
        <v>19</v>
      </c>
      <c r="F14" t="s">
        <v>21</v>
      </c>
      <c r="G14" s="6">
        <v>6</v>
      </c>
      <c r="H14" s="7">
        <v>0.5625</v>
      </c>
      <c r="I14" s="7">
        <v>0.56944444444444442</v>
      </c>
      <c r="J14" s="7">
        <f t="shared" si="0"/>
        <v>6.9444444444444198E-3</v>
      </c>
    </row>
    <row r="15" spans="1:10" x14ac:dyDescent="0.25">
      <c r="A15">
        <v>2014</v>
      </c>
      <c r="B15" t="s">
        <v>10</v>
      </c>
      <c r="C15">
        <v>22</v>
      </c>
      <c r="E15" t="s">
        <v>19</v>
      </c>
      <c r="F15" t="s">
        <v>12</v>
      </c>
      <c r="G15" s="6">
        <v>6</v>
      </c>
      <c r="H15" s="7">
        <v>0.56944444444444442</v>
      </c>
      <c r="I15" s="7">
        <v>0.57777777777777783</v>
      </c>
      <c r="J15" s="7">
        <f t="shared" si="0"/>
        <v>8.3333333333334147E-3</v>
      </c>
    </row>
    <row r="16" spans="1:10" x14ac:dyDescent="0.25">
      <c r="A16">
        <v>2014</v>
      </c>
      <c r="B16" t="s">
        <v>10</v>
      </c>
      <c r="C16">
        <v>22</v>
      </c>
      <c r="E16" t="s">
        <v>19</v>
      </c>
      <c r="F16" t="s">
        <v>12</v>
      </c>
      <c r="G16" s="6">
        <v>5</v>
      </c>
      <c r="H16" s="7">
        <v>0.57777777777777783</v>
      </c>
      <c r="I16" s="7">
        <v>0.5805555555555556</v>
      </c>
      <c r="J16" s="7">
        <f t="shared" si="0"/>
        <v>2.7777777777777679E-3</v>
      </c>
    </row>
    <row r="17" spans="1:10" x14ac:dyDescent="0.25">
      <c r="A17">
        <v>2014</v>
      </c>
      <c r="B17" t="s">
        <v>10</v>
      </c>
      <c r="C17">
        <v>22</v>
      </c>
      <c r="E17" t="s">
        <v>19</v>
      </c>
      <c r="F17" t="s">
        <v>16</v>
      </c>
      <c r="G17" s="6">
        <v>6</v>
      </c>
      <c r="H17" s="7">
        <v>0.5805555555555556</v>
      </c>
      <c r="I17" s="7">
        <v>0.59722222222222221</v>
      </c>
      <c r="J17" s="7">
        <f t="shared" si="0"/>
        <v>1.6666666666666607E-2</v>
      </c>
    </row>
    <row r="18" spans="1:10" x14ac:dyDescent="0.25">
      <c r="A18">
        <v>2014</v>
      </c>
      <c r="B18" t="s">
        <v>10</v>
      </c>
      <c r="C18">
        <v>22</v>
      </c>
      <c r="E18" t="s">
        <v>22</v>
      </c>
      <c r="G18" s="6"/>
      <c r="H18" s="7">
        <v>0.59722222222222221</v>
      </c>
      <c r="I18" s="7">
        <v>0.6118055555555556</v>
      </c>
      <c r="J18" s="7">
        <f t="shared" si="0"/>
        <v>1.4583333333333393E-2</v>
      </c>
    </row>
    <row r="19" spans="1:10" x14ac:dyDescent="0.25">
      <c r="A19">
        <v>2014</v>
      </c>
      <c r="B19" t="s">
        <v>10</v>
      </c>
      <c r="C19">
        <v>22</v>
      </c>
      <c r="E19" t="s">
        <v>19</v>
      </c>
      <c r="F19" t="s">
        <v>20</v>
      </c>
      <c r="G19" s="6">
        <v>8</v>
      </c>
      <c r="H19" s="7">
        <v>0.6118055555555556</v>
      </c>
      <c r="I19" s="7">
        <v>0.67708333333333337</v>
      </c>
      <c r="J19" s="7">
        <f t="shared" si="0"/>
        <v>6.5277777777777768E-2</v>
      </c>
    </row>
    <row r="20" spans="1:10" x14ac:dyDescent="0.25">
      <c r="A20">
        <v>2014</v>
      </c>
      <c r="B20" t="s">
        <v>10</v>
      </c>
      <c r="C20">
        <v>22</v>
      </c>
      <c r="E20" t="s">
        <v>19</v>
      </c>
      <c r="F20" t="s">
        <v>21</v>
      </c>
      <c r="G20" s="6">
        <v>8</v>
      </c>
      <c r="H20" s="7">
        <v>0.67708333333333337</v>
      </c>
      <c r="I20" s="7">
        <v>0.69930555555555562</v>
      </c>
      <c r="J20" s="7">
        <f t="shared" si="0"/>
        <v>2.2222222222222254E-2</v>
      </c>
    </row>
    <row r="21" spans="1:10" x14ac:dyDescent="0.25">
      <c r="A21">
        <v>2014</v>
      </c>
      <c r="B21" t="s">
        <v>10</v>
      </c>
      <c r="C21">
        <v>22</v>
      </c>
      <c r="E21" t="s">
        <v>17</v>
      </c>
      <c r="G21" s="6"/>
      <c r="H21" s="7">
        <v>0.33333333333333331</v>
      </c>
      <c r="I21" s="7">
        <v>0.36805555555555558</v>
      </c>
      <c r="J21" s="7">
        <f t="shared" si="0"/>
        <v>3.4722222222222265E-2</v>
      </c>
    </row>
    <row r="22" spans="1:10" x14ac:dyDescent="0.25">
      <c r="A22">
        <v>2014</v>
      </c>
      <c r="B22" t="s">
        <v>10</v>
      </c>
      <c r="C22">
        <v>22</v>
      </c>
      <c r="E22" t="s">
        <v>19</v>
      </c>
      <c r="F22" t="s">
        <v>12</v>
      </c>
      <c r="G22" s="6">
        <v>11</v>
      </c>
      <c r="H22" s="7">
        <v>0.36805555555555558</v>
      </c>
      <c r="I22" s="7">
        <v>0.41319444444444442</v>
      </c>
      <c r="J22" s="7">
        <f t="shared" si="0"/>
        <v>4.513888888888884E-2</v>
      </c>
    </row>
    <row r="23" spans="1:10" x14ac:dyDescent="0.25">
      <c r="A23">
        <v>2014</v>
      </c>
      <c r="B23" t="s">
        <v>10</v>
      </c>
      <c r="C23">
        <v>22</v>
      </c>
      <c r="E23" t="s">
        <v>19</v>
      </c>
      <c r="F23" t="s">
        <v>12</v>
      </c>
      <c r="G23" s="6">
        <v>4</v>
      </c>
      <c r="H23" s="7">
        <v>0.41319444444444442</v>
      </c>
      <c r="I23" s="7">
        <v>0.4236111111111111</v>
      </c>
      <c r="J23" s="7">
        <f t="shared" si="0"/>
        <v>1.0416666666666685E-2</v>
      </c>
    </row>
    <row r="24" spans="1:10" x14ac:dyDescent="0.25">
      <c r="A24">
        <v>2014</v>
      </c>
      <c r="B24" t="s">
        <v>10</v>
      </c>
      <c r="C24">
        <v>22</v>
      </c>
      <c r="E24" t="s">
        <v>19</v>
      </c>
      <c r="F24" t="s">
        <v>16</v>
      </c>
      <c r="G24" s="6">
        <v>6</v>
      </c>
      <c r="H24" s="7">
        <v>0.4236111111111111</v>
      </c>
      <c r="I24" s="7">
        <v>0.4375</v>
      </c>
      <c r="J24" s="7">
        <f t="shared" si="0"/>
        <v>1.3888888888888895E-2</v>
      </c>
    </row>
    <row r="25" spans="1:10" x14ac:dyDescent="0.25">
      <c r="A25">
        <v>2014</v>
      </c>
      <c r="B25" t="s">
        <v>23</v>
      </c>
      <c r="C25">
        <v>23</v>
      </c>
      <c r="D25" t="s">
        <v>24</v>
      </c>
      <c r="E25" t="s">
        <v>19</v>
      </c>
      <c r="F25" t="s">
        <v>12</v>
      </c>
      <c r="G25" s="6">
        <v>4</v>
      </c>
      <c r="H25" s="7">
        <v>0.33333333333333331</v>
      </c>
      <c r="I25" s="7">
        <v>0.35069444444444442</v>
      </c>
      <c r="J25" s="7">
        <f t="shared" si="0"/>
        <v>1.7361111111111105E-2</v>
      </c>
    </row>
    <row r="26" spans="1:10" x14ac:dyDescent="0.25">
      <c r="A26">
        <v>2014</v>
      </c>
      <c r="B26" t="s">
        <v>23</v>
      </c>
      <c r="C26">
        <v>23</v>
      </c>
      <c r="D26" t="s">
        <v>24</v>
      </c>
      <c r="E26" t="s">
        <v>19</v>
      </c>
      <c r="F26" t="s">
        <v>18</v>
      </c>
      <c r="G26" s="6">
        <v>15</v>
      </c>
      <c r="H26" s="7">
        <v>0.35069444444444442</v>
      </c>
      <c r="I26" s="7">
        <v>0.38194444444444442</v>
      </c>
      <c r="J26" s="7">
        <f t="shared" si="0"/>
        <v>3.125E-2</v>
      </c>
    </row>
    <row r="27" spans="1:10" x14ac:dyDescent="0.25">
      <c r="A27">
        <v>2014</v>
      </c>
      <c r="B27" t="s">
        <v>23</v>
      </c>
      <c r="C27">
        <v>23</v>
      </c>
      <c r="D27" t="s">
        <v>24</v>
      </c>
      <c r="E27" t="s">
        <v>19</v>
      </c>
      <c r="F27" t="s">
        <v>25</v>
      </c>
      <c r="G27" s="6">
        <v>5</v>
      </c>
      <c r="H27" s="7">
        <v>0.38194444444444442</v>
      </c>
      <c r="I27" s="7">
        <v>0.45833333333333331</v>
      </c>
      <c r="J27" s="7">
        <f t="shared" si="0"/>
        <v>7.6388888888888895E-2</v>
      </c>
    </row>
    <row r="28" spans="1:10" x14ac:dyDescent="0.25">
      <c r="A28">
        <v>2014</v>
      </c>
      <c r="B28" t="s">
        <v>23</v>
      </c>
      <c r="C28">
        <v>23</v>
      </c>
      <c r="D28" t="s">
        <v>24</v>
      </c>
      <c r="E28" t="s">
        <v>19</v>
      </c>
      <c r="F28" t="s">
        <v>12</v>
      </c>
      <c r="G28" s="6">
        <v>5</v>
      </c>
      <c r="H28" s="7">
        <v>0.45833333333333331</v>
      </c>
      <c r="I28" s="7">
        <v>0.47222222222222227</v>
      </c>
      <c r="J28" s="7">
        <f t="shared" si="0"/>
        <v>1.3888888888888951E-2</v>
      </c>
    </row>
    <row r="29" spans="1:10" x14ac:dyDescent="0.25">
      <c r="A29">
        <v>2014</v>
      </c>
      <c r="B29" t="s">
        <v>23</v>
      </c>
      <c r="C29">
        <v>23</v>
      </c>
      <c r="D29" t="s">
        <v>24</v>
      </c>
      <c r="E29" t="s">
        <v>19</v>
      </c>
      <c r="F29" t="s">
        <v>16</v>
      </c>
      <c r="G29" s="6">
        <v>3</v>
      </c>
      <c r="H29" s="7">
        <v>0.5625</v>
      </c>
      <c r="I29" s="7">
        <v>0.56944444444444442</v>
      </c>
      <c r="J29" s="7">
        <f t="shared" si="0"/>
        <v>6.9444444444444198E-3</v>
      </c>
    </row>
    <row r="30" spans="1:10" x14ac:dyDescent="0.25">
      <c r="A30">
        <v>2014</v>
      </c>
      <c r="B30" t="s">
        <v>23</v>
      </c>
      <c r="C30">
        <v>23</v>
      </c>
      <c r="D30" t="s">
        <v>24</v>
      </c>
      <c r="E30" t="s">
        <v>19</v>
      </c>
      <c r="F30" t="s">
        <v>25</v>
      </c>
      <c r="G30" s="6">
        <v>15</v>
      </c>
      <c r="H30" s="7">
        <v>0.56944444444444442</v>
      </c>
      <c r="I30" s="7">
        <v>0.68402777777777779</v>
      </c>
      <c r="J30" s="7">
        <f t="shared" si="0"/>
        <v>0.11458333333333337</v>
      </c>
    </row>
    <row r="31" spans="1:10" x14ac:dyDescent="0.25">
      <c r="A31">
        <v>2014</v>
      </c>
      <c r="B31" t="s">
        <v>23</v>
      </c>
      <c r="C31">
        <v>23</v>
      </c>
      <c r="D31" t="s">
        <v>24</v>
      </c>
      <c r="E31" t="s">
        <v>22</v>
      </c>
      <c r="G31" s="6"/>
      <c r="H31" s="7">
        <v>0.68402777777777779</v>
      </c>
      <c r="I31" s="7">
        <v>0.69930555555555562</v>
      </c>
      <c r="J31" s="7">
        <f t="shared" si="0"/>
        <v>1.5277777777777835E-2</v>
      </c>
    </row>
    <row r="32" spans="1:10" x14ac:dyDescent="0.25">
      <c r="A32">
        <v>2014</v>
      </c>
      <c r="B32" t="s">
        <v>26</v>
      </c>
      <c r="C32">
        <v>23</v>
      </c>
      <c r="D32" t="s">
        <v>24</v>
      </c>
      <c r="E32" t="s">
        <v>19</v>
      </c>
      <c r="F32" t="s">
        <v>18</v>
      </c>
      <c r="G32" s="6">
        <v>13</v>
      </c>
      <c r="H32" s="7">
        <v>0.33333333333333331</v>
      </c>
      <c r="I32" s="7">
        <v>0.36875000000000002</v>
      </c>
      <c r="J32" s="7">
        <f t="shared" si="0"/>
        <v>3.5416666666666707E-2</v>
      </c>
    </row>
    <row r="33" spans="1:10" x14ac:dyDescent="0.25">
      <c r="A33">
        <v>2014</v>
      </c>
      <c r="B33" t="s">
        <v>23</v>
      </c>
      <c r="C33">
        <v>23</v>
      </c>
      <c r="D33" t="s">
        <v>24</v>
      </c>
      <c r="E33" t="s">
        <v>19</v>
      </c>
      <c r="F33" t="s">
        <v>12</v>
      </c>
      <c r="G33" s="6">
        <v>6</v>
      </c>
      <c r="H33" s="7">
        <v>0.36875000000000002</v>
      </c>
      <c r="I33" s="7">
        <v>0.4</v>
      </c>
      <c r="J33" s="7">
        <f t="shared" si="0"/>
        <v>3.125E-2</v>
      </c>
    </row>
    <row r="34" spans="1:10" x14ac:dyDescent="0.25">
      <c r="A34">
        <v>2014</v>
      </c>
      <c r="B34" t="s">
        <v>26</v>
      </c>
      <c r="C34">
        <v>23</v>
      </c>
      <c r="D34" t="s">
        <v>24</v>
      </c>
      <c r="E34" t="s">
        <v>19</v>
      </c>
      <c r="F34" t="s">
        <v>16</v>
      </c>
      <c r="G34" s="6">
        <v>8</v>
      </c>
      <c r="H34" s="7">
        <v>0.4</v>
      </c>
      <c r="I34" s="7">
        <v>0.42152777777777778</v>
      </c>
      <c r="J34" s="7">
        <f t="shared" si="0"/>
        <v>2.1527777777777757E-2</v>
      </c>
    </row>
    <row r="35" spans="1:10" x14ac:dyDescent="0.25">
      <c r="A35">
        <v>2014</v>
      </c>
      <c r="B35" t="s">
        <v>23</v>
      </c>
      <c r="C35">
        <v>23</v>
      </c>
      <c r="D35" t="s">
        <v>24</v>
      </c>
      <c r="E35" t="s">
        <v>19</v>
      </c>
      <c r="G35" s="6">
        <v>4</v>
      </c>
      <c r="H35" s="7">
        <v>0.42152777777777778</v>
      </c>
      <c r="I35" s="7">
        <v>0.43402777777777773</v>
      </c>
      <c r="J35" s="7">
        <f t="shared" si="0"/>
        <v>1.2499999999999956E-2</v>
      </c>
    </row>
    <row r="36" spans="1:10" x14ac:dyDescent="0.25">
      <c r="A36">
        <v>2014</v>
      </c>
      <c r="B36" t="s">
        <v>26</v>
      </c>
      <c r="C36">
        <v>23</v>
      </c>
      <c r="D36" t="s">
        <v>24</v>
      </c>
      <c r="E36" t="s">
        <v>19</v>
      </c>
      <c r="F36" t="s">
        <v>12</v>
      </c>
      <c r="G36" s="6">
        <v>4</v>
      </c>
      <c r="H36" s="7">
        <v>0.43402777777777773</v>
      </c>
      <c r="I36" s="7">
        <v>0.44444444444444442</v>
      </c>
      <c r="J36" s="7">
        <f t="shared" si="0"/>
        <v>1.0416666666666685E-2</v>
      </c>
    </row>
    <row r="37" spans="1:10" x14ac:dyDescent="0.25">
      <c r="A37">
        <v>2014</v>
      </c>
      <c r="B37" t="s">
        <v>26</v>
      </c>
      <c r="C37">
        <v>23</v>
      </c>
      <c r="D37" t="s">
        <v>24</v>
      </c>
      <c r="E37" t="s">
        <v>19</v>
      </c>
      <c r="F37" t="s">
        <v>16</v>
      </c>
      <c r="G37" s="6">
        <v>4</v>
      </c>
      <c r="H37" s="7">
        <v>0.44444444444444442</v>
      </c>
      <c r="I37" s="7">
        <v>0.4513888888888889</v>
      </c>
      <c r="J37" s="7">
        <f t="shared" si="0"/>
        <v>6.9444444444444753E-3</v>
      </c>
    </row>
    <row r="38" spans="1:10" x14ac:dyDescent="0.25">
      <c r="A38">
        <v>2014</v>
      </c>
      <c r="B38" t="s">
        <v>26</v>
      </c>
      <c r="C38">
        <v>23</v>
      </c>
      <c r="D38" t="s">
        <v>24</v>
      </c>
      <c r="E38" t="s">
        <v>22</v>
      </c>
      <c r="G38" s="6"/>
      <c r="H38" s="7">
        <v>0.4513888888888889</v>
      </c>
      <c r="I38" s="7">
        <v>0.47569444444444442</v>
      </c>
      <c r="J38" s="7">
        <f t="shared" si="0"/>
        <v>2.4305555555555525E-2</v>
      </c>
    </row>
    <row r="39" spans="1:10" x14ac:dyDescent="0.25">
      <c r="A39">
        <v>2014</v>
      </c>
      <c r="B39" t="s">
        <v>23</v>
      </c>
      <c r="C39">
        <v>23</v>
      </c>
      <c r="D39" t="s">
        <v>24</v>
      </c>
      <c r="E39" t="s">
        <v>11</v>
      </c>
      <c r="F39" t="s">
        <v>20</v>
      </c>
      <c r="G39" s="6">
        <v>10</v>
      </c>
      <c r="H39" s="7">
        <v>0.5625</v>
      </c>
      <c r="I39" s="7">
        <v>0.66111111111111109</v>
      </c>
      <c r="J39" s="7">
        <f t="shared" si="0"/>
        <v>9.8611111111111094E-2</v>
      </c>
    </row>
    <row r="40" spans="1:10" x14ac:dyDescent="0.25">
      <c r="A40">
        <v>2014</v>
      </c>
      <c r="B40" t="s">
        <v>23</v>
      </c>
      <c r="C40">
        <v>23</v>
      </c>
      <c r="D40" t="s">
        <v>24</v>
      </c>
      <c r="E40" t="s">
        <v>19</v>
      </c>
      <c r="F40" t="s">
        <v>20</v>
      </c>
      <c r="G40" s="6">
        <v>6</v>
      </c>
      <c r="H40" s="7">
        <v>0.66111111111111109</v>
      </c>
      <c r="I40" s="7">
        <v>0.70486111111111116</v>
      </c>
      <c r="J40" s="7">
        <f t="shared" si="0"/>
        <v>4.3750000000000067E-2</v>
      </c>
    </row>
    <row r="41" spans="1:10" x14ac:dyDescent="0.25">
      <c r="A41">
        <v>2014</v>
      </c>
      <c r="B41" t="s">
        <v>23</v>
      </c>
      <c r="C41">
        <v>23</v>
      </c>
      <c r="D41" t="s">
        <v>27</v>
      </c>
      <c r="E41" t="s">
        <v>11</v>
      </c>
      <c r="F41" t="s">
        <v>18</v>
      </c>
      <c r="G41" s="6">
        <v>22</v>
      </c>
      <c r="H41" s="7">
        <v>0.33333333333333331</v>
      </c>
      <c r="I41" s="7">
        <v>0.37152777777777773</v>
      </c>
      <c r="J41" s="7">
        <f t="shared" si="0"/>
        <v>3.819444444444442E-2</v>
      </c>
    </row>
    <row r="42" spans="1:10" x14ac:dyDescent="0.25">
      <c r="A42">
        <v>2014</v>
      </c>
      <c r="B42" t="s">
        <v>23</v>
      </c>
      <c r="C42">
        <v>23</v>
      </c>
      <c r="D42" t="s">
        <v>27</v>
      </c>
      <c r="E42" t="s">
        <v>19</v>
      </c>
      <c r="F42" t="s">
        <v>21</v>
      </c>
      <c r="G42" s="6">
        <v>3</v>
      </c>
      <c r="H42" s="7">
        <v>0.37152777777777773</v>
      </c>
      <c r="I42" s="7">
        <v>0.3888888888888889</v>
      </c>
      <c r="J42" s="7">
        <f t="shared" si="0"/>
        <v>1.736111111111116E-2</v>
      </c>
    </row>
    <row r="43" spans="1:10" x14ac:dyDescent="0.25">
      <c r="A43">
        <v>2014</v>
      </c>
      <c r="B43" t="s">
        <v>23</v>
      </c>
      <c r="C43">
        <v>23</v>
      </c>
      <c r="D43" t="s">
        <v>27</v>
      </c>
      <c r="E43" t="s">
        <v>19</v>
      </c>
      <c r="F43" t="s">
        <v>12</v>
      </c>
      <c r="G43" s="6">
        <v>3</v>
      </c>
      <c r="H43" s="7">
        <v>0.3888888888888889</v>
      </c>
      <c r="I43" s="7">
        <v>0.39583333333333331</v>
      </c>
      <c r="J43" s="7">
        <f t="shared" si="0"/>
        <v>6.9444444444444198E-3</v>
      </c>
    </row>
    <row r="44" spans="1:10" x14ac:dyDescent="0.25">
      <c r="A44">
        <v>2014</v>
      </c>
      <c r="B44" t="s">
        <v>23</v>
      </c>
      <c r="C44">
        <v>23</v>
      </c>
      <c r="D44" t="s">
        <v>27</v>
      </c>
      <c r="E44" t="s">
        <v>19</v>
      </c>
      <c r="F44" t="s">
        <v>16</v>
      </c>
      <c r="G44" s="6">
        <v>3</v>
      </c>
      <c r="H44" s="7">
        <v>0.39583333333333331</v>
      </c>
      <c r="I44" s="7">
        <v>0.39930555555555558</v>
      </c>
      <c r="J44" s="7">
        <f t="shared" si="0"/>
        <v>3.4722222222222654E-3</v>
      </c>
    </row>
    <row r="45" spans="1:10" x14ac:dyDescent="0.25">
      <c r="A45">
        <v>2014</v>
      </c>
      <c r="B45" t="s">
        <v>23</v>
      </c>
      <c r="C45">
        <v>23</v>
      </c>
      <c r="D45" t="s">
        <v>27</v>
      </c>
      <c r="E45" t="s">
        <v>19</v>
      </c>
      <c r="F45" t="s">
        <v>20</v>
      </c>
      <c r="G45" s="6">
        <v>4</v>
      </c>
      <c r="H45" s="7">
        <v>0.39930555555555558</v>
      </c>
      <c r="I45" s="7">
        <v>0.43055555555555558</v>
      </c>
      <c r="J45" s="7">
        <f t="shared" si="0"/>
        <v>3.125E-2</v>
      </c>
    </row>
    <row r="46" spans="1:10" x14ac:dyDescent="0.25">
      <c r="A46">
        <v>2014</v>
      </c>
      <c r="B46" t="s">
        <v>23</v>
      </c>
      <c r="C46">
        <v>23</v>
      </c>
      <c r="D46" t="s">
        <v>27</v>
      </c>
      <c r="E46" t="s">
        <v>22</v>
      </c>
      <c r="G46" s="6"/>
      <c r="H46" s="7">
        <v>0.43055555555555558</v>
      </c>
      <c r="I46" s="7">
        <v>0.4513888888888889</v>
      </c>
      <c r="J46" s="7">
        <f t="shared" si="0"/>
        <v>2.0833333333333315E-2</v>
      </c>
    </row>
    <row r="47" spans="1:10" x14ac:dyDescent="0.25">
      <c r="A47">
        <v>2014</v>
      </c>
      <c r="B47" t="s">
        <v>23</v>
      </c>
      <c r="C47">
        <v>23</v>
      </c>
      <c r="D47" t="s">
        <v>27</v>
      </c>
      <c r="E47" t="s">
        <v>19</v>
      </c>
      <c r="F47" t="s">
        <v>12</v>
      </c>
      <c r="G47" s="6">
        <v>6</v>
      </c>
      <c r="H47" s="7">
        <v>0.4513888888888889</v>
      </c>
      <c r="I47" s="7">
        <v>0.47430555555555554</v>
      </c>
      <c r="J47" s="7">
        <f t="shared" si="0"/>
        <v>2.2916666666666641E-2</v>
      </c>
    </row>
    <row r="48" spans="1:10" x14ac:dyDescent="0.25">
      <c r="A48">
        <v>2014</v>
      </c>
      <c r="B48" t="s">
        <v>23</v>
      </c>
      <c r="C48">
        <v>23</v>
      </c>
      <c r="D48" t="s">
        <v>27</v>
      </c>
      <c r="E48" t="s">
        <v>17</v>
      </c>
      <c r="G48" s="6">
        <v>15</v>
      </c>
      <c r="H48" s="7">
        <v>0.5625</v>
      </c>
      <c r="I48" s="7">
        <v>0.58333333333333337</v>
      </c>
      <c r="J48" s="7">
        <f t="shared" si="0"/>
        <v>2.083333333333337E-2</v>
      </c>
    </row>
    <row r="49" spans="1:10" x14ac:dyDescent="0.25">
      <c r="A49">
        <v>2014</v>
      </c>
      <c r="B49" t="s">
        <v>23</v>
      </c>
      <c r="C49">
        <v>23</v>
      </c>
      <c r="D49" t="s">
        <v>27</v>
      </c>
      <c r="E49" t="s">
        <v>17</v>
      </c>
      <c r="G49" s="6"/>
      <c r="H49" s="7">
        <v>0.58333333333333337</v>
      </c>
      <c r="I49" s="7">
        <v>0.64583333333333337</v>
      </c>
      <c r="J49" s="7">
        <f t="shared" si="0"/>
        <v>6.25E-2</v>
      </c>
    </row>
    <row r="50" spans="1:10" x14ac:dyDescent="0.25">
      <c r="A50">
        <v>2014</v>
      </c>
      <c r="B50" t="s">
        <v>23</v>
      </c>
      <c r="C50">
        <v>23</v>
      </c>
      <c r="D50" t="s">
        <v>27</v>
      </c>
      <c r="E50" t="s">
        <v>19</v>
      </c>
      <c r="F50" t="s">
        <v>16</v>
      </c>
      <c r="G50" s="6">
        <v>9</v>
      </c>
      <c r="H50" s="7">
        <v>0.64583333333333337</v>
      </c>
      <c r="I50" s="7">
        <v>0.65972222222222221</v>
      </c>
      <c r="J50" s="7">
        <f t="shared" si="0"/>
        <v>1.388888888888884E-2</v>
      </c>
    </row>
    <row r="51" spans="1:10" x14ac:dyDescent="0.25">
      <c r="A51">
        <v>2014</v>
      </c>
      <c r="B51" t="s">
        <v>23</v>
      </c>
      <c r="C51">
        <v>23</v>
      </c>
      <c r="D51" t="s">
        <v>27</v>
      </c>
      <c r="E51" t="s">
        <v>17</v>
      </c>
      <c r="G51" s="6"/>
      <c r="H51" s="7">
        <v>0.65972222222222221</v>
      </c>
      <c r="I51" s="7">
        <v>0.68055555555555547</v>
      </c>
      <c r="J51" s="7">
        <f t="shared" si="0"/>
        <v>2.0833333333333259E-2</v>
      </c>
    </row>
    <row r="52" spans="1:10" x14ac:dyDescent="0.25">
      <c r="A52">
        <v>2014</v>
      </c>
      <c r="B52" t="s">
        <v>23</v>
      </c>
      <c r="C52">
        <v>23</v>
      </c>
      <c r="D52" t="s">
        <v>27</v>
      </c>
      <c r="E52" t="s">
        <v>22</v>
      </c>
      <c r="G52" s="6"/>
      <c r="H52" s="7">
        <v>0.68055555555555547</v>
      </c>
      <c r="I52" s="7">
        <v>0.70833333333333337</v>
      </c>
      <c r="J52" s="7">
        <f t="shared" si="0"/>
        <v>2.7777777777777901E-2</v>
      </c>
    </row>
    <row r="53" spans="1:10" x14ac:dyDescent="0.25">
      <c r="A53">
        <v>2014</v>
      </c>
      <c r="B53" t="s">
        <v>26</v>
      </c>
      <c r="C53">
        <v>23</v>
      </c>
      <c r="D53" t="s">
        <v>28</v>
      </c>
      <c r="E53" t="s">
        <v>11</v>
      </c>
      <c r="F53" t="s">
        <v>18</v>
      </c>
      <c r="G53" s="6">
        <v>11</v>
      </c>
      <c r="H53" s="7">
        <v>0.33333333333333331</v>
      </c>
      <c r="I53" s="7">
        <v>0.375</v>
      </c>
      <c r="J53" s="7">
        <f t="shared" si="0"/>
        <v>4.1666666666666685E-2</v>
      </c>
    </row>
    <row r="54" spans="1:10" x14ac:dyDescent="0.25">
      <c r="A54">
        <v>2014</v>
      </c>
      <c r="B54" t="s">
        <v>23</v>
      </c>
      <c r="C54">
        <v>23</v>
      </c>
      <c r="D54" t="s">
        <v>28</v>
      </c>
      <c r="E54" t="s">
        <v>22</v>
      </c>
      <c r="G54" s="6"/>
      <c r="H54" s="7">
        <v>0.375</v>
      </c>
      <c r="I54" s="7">
        <v>0.40972222222222227</v>
      </c>
      <c r="J54" s="7">
        <f t="shared" si="0"/>
        <v>3.4722222222222265E-2</v>
      </c>
    </row>
    <row r="55" spans="1:10" x14ac:dyDescent="0.25">
      <c r="A55">
        <v>2014</v>
      </c>
      <c r="B55" t="s">
        <v>23</v>
      </c>
      <c r="C55">
        <v>23</v>
      </c>
      <c r="D55" t="s">
        <v>28</v>
      </c>
      <c r="E55" t="s">
        <v>19</v>
      </c>
      <c r="F55" t="s">
        <v>20</v>
      </c>
      <c r="G55" s="6">
        <v>7</v>
      </c>
      <c r="H55" s="7">
        <v>0.40972222222222227</v>
      </c>
      <c r="I55" s="7">
        <v>0.47013888888888888</v>
      </c>
      <c r="J55" s="7">
        <f t="shared" si="0"/>
        <v>6.0416666666666619E-2</v>
      </c>
    </row>
    <row r="56" spans="1:10" x14ac:dyDescent="0.25">
      <c r="A56">
        <v>2014</v>
      </c>
      <c r="B56" t="s">
        <v>23</v>
      </c>
      <c r="C56">
        <v>23</v>
      </c>
      <c r="D56" t="s">
        <v>28</v>
      </c>
      <c r="E56" t="s">
        <v>22</v>
      </c>
      <c r="G56" s="6"/>
      <c r="H56" s="7">
        <v>0.5625</v>
      </c>
      <c r="I56" s="7">
        <v>0.69791666666666663</v>
      </c>
      <c r="J56" s="7">
        <f t="shared" si="0"/>
        <v>0.13541666666666663</v>
      </c>
    </row>
    <row r="57" spans="1:10" x14ac:dyDescent="0.25">
      <c r="A57">
        <v>2014</v>
      </c>
      <c r="B57" t="s">
        <v>26</v>
      </c>
      <c r="C57">
        <v>23</v>
      </c>
      <c r="D57" t="s">
        <v>29</v>
      </c>
      <c r="E57" t="s">
        <v>15</v>
      </c>
      <c r="G57" s="6"/>
      <c r="H57" s="7">
        <v>0.33333333333333331</v>
      </c>
      <c r="I57" s="7">
        <v>0.40625</v>
      </c>
      <c r="J57" s="7">
        <f t="shared" si="0"/>
        <v>7.2916666666666685E-2</v>
      </c>
    </row>
  </sheetData>
  <dataValidations count="2">
    <dataValidation type="list" allowBlank="1" showInputMessage="1" showErrorMessage="1" sqref="E1:E57">
      <formula1>$N$2:$N$9</formula1>
    </dataValidation>
    <dataValidation type="list" allowBlank="1" showInputMessage="1" showErrorMessage="1" sqref="F1:F57">
      <formula1>$O$2:$O$19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workbookViewId="0">
      <selection activeCell="D21" sqref="D21"/>
    </sheetView>
  </sheetViews>
  <sheetFormatPr baseColWidth="10" defaultColWidth="9.140625" defaultRowHeight="15" x14ac:dyDescent="0.25"/>
  <cols>
    <col min="1" max="1" width="22.140625" customWidth="1"/>
    <col min="2" max="2" width="23.85546875" bestFit="1" customWidth="1"/>
    <col min="3" max="3" width="8.140625" customWidth="1"/>
    <col min="4" max="4" width="9.85546875" customWidth="1"/>
    <col min="5" max="5" width="12.5703125" bestFit="1" customWidth="1"/>
  </cols>
  <sheetData>
    <row r="1" spans="1:5" x14ac:dyDescent="0.25">
      <c r="A1" s="8" t="s">
        <v>33</v>
      </c>
      <c r="B1" s="8" t="s">
        <v>30</v>
      </c>
    </row>
    <row r="2" spans="1:5" x14ac:dyDescent="0.25">
      <c r="B2">
        <v>2014</v>
      </c>
      <c r="D2" t="s">
        <v>32</v>
      </c>
      <c r="E2" t="s">
        <v>31</v>
      </c>
    </row>
    <row r="3" spans="1:5" x14ac:dyDescent="0.25">
      <c r="A3" s="8" t="s">
        <v>34</v>
      </c>
      <c r="B3" t="s">
        <v>10</v>
      </c>
      <c r="C3" t="s">
        <v>23</v>
      </c>
    </row>
    <row r="4" spans="1:5" x14ac:dyDescent="0.25">
      <c r="A4" s="9" t="s">
        <v>17</v>
      </c>
      <c r="B4" s="7">
        <v>4.1666666666666671E-2</v>
      </c>
      <c r="C4" s="7">
        <v>0.10416666666666666</v>
      </c>
      <c r="D4" s="7">
        <v>0.14583333333333331</v>
      </c>
      <c r="E4" s="7">
        <v>0.14583333333333331</v>
      </c>
    </row>
    <row r="5" spans="1:5" x14ac:dyDescent="0.25">
      <c r="A5" s="9" t="s">
        <v>15</v>
      </c>
      <c r="B5" s="7">
        <v>3.8194444444444448E-2</v>
      </c>
      <c r="C5" s="7">
        <v>7.2916666666666671E-2</v>
      </c>
      <c r="D5" s="7">
        <v>0.11111111111111112</v>
      </c>
      <c r="E5" s="7">
        <v>0.11111111111111112</v>
      </c>
    </row>
    <row r="6" spans="1:5" x14ac:dyDescent="0.25">
      <c r="A6" s="9" t="s">
        <v>22</v>
      </c>
      <c r="B6" s="7">
        <v>1.4583333333333332E-2</v>
      </c>
      <c r="C6" s="7">
        <v>0.2583333333333333</v>
      </c>
      <c r="D6" s="7">
        <v>0.27291666666666664</v>
      </c>
      <c r="E6" s="7">
        <v>0.27291666666666664</v>
      </c>
    </row>
    <row r="7" spans="1:5" x14ac:dyDescent="0.25">
      <c r="A7" s="9" t="s">
        <v>19</v>
      </c>
      <c r="B7" s="7">
        <v>0.26111111111111113</v>
      </c>
      <c r="C7" s="7">
        <v>0.57847222222222217</v>
      </c>
      <c r="D7" s="7">
        <v>0.83958333333333335</v>
      </c>
      <c r="E7" s="7">
        <v>0.83958333333333335</v>
      </c>
    </row>
    <row r="8" spans="1:5" x14ac:dyDescent="0.25">
      <c r="A8" s="9" t="s">
        <v>11</v>
      </c>
      <c r="B8" s="7">
        <v>0.20138888888888887</v>
      </c>
      <c r="C8" s="7">
        <v>0.1784722222222222</v>
      </c>
      <c r="D8" s="7">
        <v>0.37986111111111109</v>
      </c>
      <c r="E8" s="7">
        <v>0.37986111111111109</v>
      </c>
    </row>
    <row r="9" spans="1:5" x14ac:dyDescent="0.25">
      <c r="A9" s="9" t="s">
        <v>31</v>
      </c>
      <c r="B9" s="7">
        <v>0.55694444444444446</v>
      </c>
      <c r="C9" s="7">
        <v>1.192361111111111</v>
      </c>
      <c r="D9" s="7">
        <v>1.7493055555555554</v>
      </c>
      <c r="E9" s="7">
        <v>1.7493055555555554</v>
      </c>
    </row>
  </sheetData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2014-09-08T07:30:02Z</dcterms:modified>
</cp:coreProperties>
</file>