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915" yWindow="165" windowWidth="14805" windowHeight="7950" tabRatio="696" activeTab="1"/>
  </bookViews>
  <sheets>
    <sheet name="Sous Assemblage A" sheetId="1" r:id="rId1"/>
    <sheet name="Task_Table" sheetId="14" r:id="rId2"/>
  </sheets>
  <definedNames>
    <definedName name="_xlnm._FilterDatabase" localSheetId="1" hidden="1">Task_Table!$A$1:$J$1</definedName>
    <definedName name="Assignment_Table">#REF!</definedName>
    <definedName name="Axe">#REF!</definedName>
    <definedName name="_xlnm.Print_Titles" localSheetId="1">Task_Table!$1:$1</definedName>
    <definedName name="Resource_Table">#REF!</definedName>
    <definedName name="Task_Table">Task_Table!#REF!</definedName>
    <definedName name="_xlnm.Print_Area" localSheetId="1">Task_Table!$D$1:$J$39</definedName>
  </definedNames>
  <calcPr calcId="14562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A22" i="14" l="1"/>
  <c r="A23" i="14"/>
  <c r="A24" i="14"/>
</calcChain>
</file>

<file path=xl/sharedStrings.xml><?xml version="1.0" encoding="utf-8"?>
<sst xmlns="http://schemas.openxmlformats.org/spreadsheetml/2006/main" count="116" uniqueCount="81">
  <si>
    <t>Montage</t>
  </si>
  <si>
    <t>Référence pièce</t>
  </si>
  <si>
    <t>Nom pièce</t>
  </si>
  <si>
    <t>Qté</t>
  </si>
  <si>
    <t>Vert</t>
  </si>
  <si>
    <t>REF BRUT</t>
  </si>
  <si>
    <t>REF USINE</t>
  </si>
  <si>
    <t>REF</t>
  </si>
  <si>
    <t>DESIGNATION</t>
  </si>
  <si>
    <t>LIVRAISON PREV</t>
  </si>
  <si>
    <t>QTE</t>
  </si>
  <si>
    <t>MASSE (g)</t>
  </si>
  <si>
    <t>PEINTURE</t>
  </si>
  <si>
    <t>Obs</t>
  </si>
  <si>
    <t>Thu 01/12/16</t>
  </si>
  <si>
    <t>Fri 09/12/16</t>
  </si>
  <si>
    <t>Fri 16/12/16</t>
  </si>
  <si>
    <t>Brut</t>
  </si>
  <si>
    <t>Tue 28/02/17</t>
  </si>
  <si>
    <t>Mon 31/10/16</t>
  </si>
  <si>
    <t>Fri 23/12/16</t>
  </si>
  <si>
    <t xml:space="preserve">15/12/2016 10/03/2017 15/03/2017 </t>
  </si>
  <si>
    <t xml:space="preserve">15/12/2016 15/03/2017 </t>
  </si>
  <si>
    <t>Fri 10/02/17</t>
  </si>
  <si>
    <t>Fri 17/02/17</t>
  </si>
  <si>
    <t>Fri 31/03/17</t>
  </si>
  <si>
    <t>Noir</t>
  </si>
  <si>
    <t>Montage A</t>
  </si>
  <si>
    <t>Montage B</t>
  </si>
  <si>
    <t>PIECE 1</t>
  </si>
  <si>
    <t>PIECE 2</t>
  </si>
  <si>
    <t>PIECE 3</t>
  </si>
  <si>
    <t>PIECE 4</t>
  </si>
  <si>
    <t>S12345678</t>
  </si>
  <si>
    <t>S12345679</t>
  </si>
  <si>
    <t>S12345677</t>
  </si>
  <si>
    <t>VIS 1</t>
  </si>
  <si>
    <t>VIS 2</t>
  </si>
  <si>
    <t>VIS 3</t>
  </si>
  <si>
    <t>S12345676</t>
  </si>
  <si>
    <t>S12345675</t>
  </si>
  <si>
    <t>S12345674</t>
  </si>
  <si>
    <t>PIECE 5</t>
  </si>
  <si>
    <t>PIECE 6</t>
  </si>
  <si>
    <t>PIECE 7</t>
  </si>
  <si>
    <t>PIECE 8</t>
  </si>
  <si>
    <t>VIS 4</t>
  </si>
  <si>
    <t>VIS 5</t>
  </si>
  <si>
    <t>VIS 6</t>
  </si>
  <si>
    <t>PART 2</t>
  </si>
  <si>
    <t>PART 1</t>
  </si>
  <si>
    <t>PART 3</t>
  </si>
  <si>
    <t>PART 4</t>
  </si>
  <si>
    <t>PART 5</t>
  </si>
  <si>
    <t>PART 6</t>
  </si>
  <si>
    <t>PART 7</t>
  </si>
  <si>
    <t>PART 8</t>
  </si>
  <si>
    <t>PART 9</t>
  </si>
  <si>
    <t>PART 10</t>
  </si>
  <si>
    <t>PART 11</t>
  </si>
  <si>
    <t>PART 12</t>
  </si>
  <si>
    <t>PART 13</t>
  </si>
  <si>
    <t>PART 14</t>
  </si>
  <si>
    <t>PART 15</t>
  </si>
  <si>
    <t>PART 16</t>
  </si>
  <si>
    <t>PART 17</t>
  </si>
  <si>
    <t>PART 18</t>
  </si>
  <si>
    <t>PART 19</t>
  </si>
  <si>
    <t>PART 20</t>
  </si>
  <si>
    <t>PART 21</t>
  </si>
  <si>
    <t>PART 22</t>
  </si>
  <si>
    <t>PART 23</t>
  </si>
  <si>
    <t>S12345673</t>
  </si>
  <si>
    <t>S12345672</t>
  </si>
  <si>
    <t>S12345671</t>
  </si>
  <si>
    <t>S12345670</t>
  </si>
  <si>
    <t>S12345669</t>
  </si>
  <si>
    <t>S12345668</t>
  </si>
  <si>
    <t>S12345667</t>
  </si>
  <si>
    <t>S12345666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</si>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</sst>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17" fontId="3" fillId="0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/>
    <xf numFmtId="0" fontId="3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/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DFDFD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workbookViewId="0">
      <selection activeCell="F2" sqref="F2"/>
    </sheetView>
  </sheetViews>
  <sheetFormatPr baseColWidth="10" defaultColWidth="9.140625" defaultRowHeight="15" x14ac:dyDescent="0.25"/>
  <cols>
    <col min="1" max="1" width="17.42578125" style="1" customWidth="1"/>
    <col min="2" max="2" width="66.85546875" style="1" customWidth="1"/>
    <col min="3" max="3" width="44.42578125" style="1" customWidth="1"/>
    <col min="4" max="4" width="7.85546875" style="1" customWidth="1"/>
    <col min="5" max="5" width="9.140625" style="2" customWidth="1"/>
    <col min="6" max="7" width="9.5703125" style="2" bestFit="1" customWidth="1"/>
    <col min="8" max="16384" width="9.140625" style="2"/>
  </cols>
  <sheetData>
    <row r="1" spans="1:8" s="1" customFormat="1" ht="23.2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1" t="s">
        <v>80</v>
      </c>
    </row>
    <row r="2" spans="1:8" ht="15" customHeight="1" x14ac:dyDescent="0.25">
      <c r="A2" s="31" t="s">
        <v>27</v>
      </c>
      <c r="B2" s="25">
        <v>987654321</v>
      </c>
      <c r="C2" s="25" t="s">
        <v>29</v>
      </c>
      <c r="D2" s="25">
        <v>1</v>
      </c>
      <c r="F2" s="2" t="str">
        <f>ADDRESS(MATCH(B2,Task_Table!D:D,0),4,1,)</f>
        <v>$D$2</v>
      </c>
      <c r="H2" s="30"/>
    </row>
    <row r="3" spans="1:8" ht="15" customHeight="1" x14ac:dyDescent="0.25">
      <c r="A3" s="32"/>
      <c r="B3" s="25">
        <v>987654322</v>
      </c>
      <c r="C3" s="25" t="s">
        <v>30</v>
      </c>
      <c r="D3" s="25">
        <v>1</v>
      </c>
      <c r="F3" s="2" t="str">
        <f>ADDRESS(MATCH(B3,Task_Table!D:D,0),4,1,)</f>
        <v>$D$3</v>
      </c>
    </row>
    <row r="4" spans="1:8" x14ac:dyDescent="0.25">
      <c r="A4" s="32"/>
      <c r="B4" s="25">
        <v>987654323</v>
      </c>
      <c r="C4" s="25" t="s">
        <v>31</v>
      </c>
      <c r="D4" s="25">
        <v>1</v>
      </c>
      <c r="F4" s="2" t="str">
        <f>ADDRESS(MATCH(B4,Task_Table!D:D,0),4,1,)</f>
        <v>$D$4</v>
      </c>
    </row>
    <row r="5" spans="1:8" x14ac:dyDescent="0.25">
      <c r="A5" s="32"/>
      <c r="B5" s="25">
        <v>987654324</v>
      </c>
      <c r="C5" s="25" t="s">
        <v>32</v>
      </c>
      <c r="D5" s="25">
        <v>1</v>
      </c>
      <c r="F5" s="2" t="str">
        <f>ADDRESS(MATCH(B5,Task_Table!D:D,0),4,1,)</f>
        <v>$D$5</v>
      </c>
    </row>
    <row r="6" spans="1:8" x14ac:dyDescent="0.25">
      <c r="A6" s="32"/>
      <c r="B6" s="25" t="s">
        <v>33</v>
      </c>
      <c r="C6" s="25" t="s">
        <v>36</v>
      </c>
      <c r="D6" s="25">
        <v>1</v>
      </c>
      <c r="F6" s="2" t="str">
        <f>ADDRESS(MATCH(B6,Task_Table!D:D,0),4,1,)</f>
        <v>$D$26</v>
      </c>
    </row>
    <row r="7" spans="1:8" x14ac:dyDescent="0.25">
      <c r="A7" s="32"/>
      <c r="B7" s="25" t="s">
        <v>34</v>
      </c>
      <c r="C7" s="25" t="s">
        <v>37</v>
      </c>
      <c r="D7" s="25">
        <v>2</v>
      </c>
      <c r="F7" s="2" t="str">
        <f>ADDRESS(MATCH(B7,Task_Table!D:D,0),4,1,)</f>
        <v>$D$25</v>
      </c>
    </row>
    <row r="8" spans="1:8" x14ac:dyDescent="0.25">
      <c r="A8" s="32"/>
      <c r="B8" s="25" t="s">
        <v>35</v>
      </c>
      <c r="C8" s="25" t="s">
        <v>38</v>
      </c>
      <c r="D8" s="25">
        <v>1</v>
      </c>
      <c r="F8" s="2" t="str">
        <f>ADDRESS(MATCH(B8,Task_Table!D:D,0),4,1,)</f>
        <v>$D$27</v>
      </c>
    </row>
    <row r="9" spans="1:8" x14ac:dyDescent="0.25">
      <c r="A9" s="33" t="s">
        <v>28</v>
      </c>
      <c r="B9" s="22">
        <v>987654331</v>
      </c>
      <c r="C9" s="22" t="s">
        <v>42</v>
      </c>
      <c r="D9" s="5">
        <v>1</v>
      </c>
      <c r="F9" s="2" t="str">
        <f>ADDRESS(MATCH(B9,Task_Table!D:D,0),4,1,)</f>
        <v>$D$12</v>
      </c>
    </row>
    <row r="10" spans="1:8" x14ac:dyDescent="0.25">
      <c r="A10" s="34"/>
      <c r="B10" s="23">
        <v>987654332</v>
      </c>
      <c r="C10" s="23" t="s">
        <v>43</v>
      </c>
      <c r="D10" s="24">
        <v>1</v>
      </c>
      <c r="F10" s="2" t="str">
        <f>ADDRESS(MATCH(B10,Task_Table!D:D,0),4,1,)</f>
        <v>$D$13</v>
      </c>
    </row>
    <row r="11" spans="1:8" x14ac:dyDescent="0.25">
      <c r="A11" s="34"/>
      <c r="B11" s="22">
        <v>987654333</v>
      </c>
      <c r="C11" s="22" t="s">
        <v>44</v>
      </c>
      <c r="D11" s="6">
        <v>1</v>
      </c>
      <c r="F11" s="2" t="str">
        <f>ADDRESS(MATCH(B11,Task_Table!D:D,0),4,1,)</f>
        <v>$D$14</v>
      </c>
    </row>
    <row r="12" spans="1:8" x14ac:dyDescent="0.25">
      <c r="A12" s="34"/>
      <c r="B12" s="22">
        <v>987654334</v>
      </c>
      <c r="C12" s="23" t="s">
        <v>45</v>
      </c>
      <c r="D12" s="6">
        <v>1</v>
      </c>
      <c r="F12" s="2" t="str">
        <f>ADDRESS(MATCH(B12,Task_Table!D:D,0),4,1,)</f>
        <v>$D$15</v>
      </c>
    </row>
    <row r="13" spans="1:8" x14ac:dyDescent="0.25">
      <c r="A13" s="34"/>
      <c r="B13" s="22" t="s">
        <v>39</v>
      </c>
      <c r="C13" s="22" t="s">
        <v>46</v>
      </c>
      <c r="D13" s="6">
        <v>4</v>
      </c>
      <c r="F13" s="2" t="str">
        <f>ADDRESS(MATCH(B13,Task_Table!D:D,0),4,1,)</f>
        <v>$D$28</v>
      </c>
    </row>
    <row r="14" spans="1:8" x14ac:dyDescent="0.25">
      <c r="A14" s="34"/>
      <c r="B14" s="22" t="s">
        <v>40</v>
      </c>
      <c r="C14" s="22" t="s">
        <v>47</v>
      </c>
      <c r="D14" s="6">
        <v>1</v>
      </c>
      <c r="F14" s="2" t="str">
        <f>ADDRESS(MATCH(B14,Task_Table!D:D,0),4,1,)</f>
        <v>$D$29</v>
      </c>
    </row>
    <row r="15" spans="1:8" x14ac:dyDescent="0.25">
      <c r="A15" s="35"/>
      <c r="B15" s="22" t="s">
        <v>41</v>
      </c>
      <c r="C15" s="22" t="s">
        <v>48</v>
      </c>
      <c r="D15" s="7">
        <v>1</v>
      </c>
      <c r="F15" s="2" t="str">
        <f>ADDRESS(MATCH(B15,Task_Table!D:D,0),4,1,)</f>
        <v>$D$30</v>
      </c>
    </row>
  </sheetData>
  <mergeCells count="2">
    <mergeCell ref="A2:A8"/>
    <mergeCell ref="A9:A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1"/>
  <sheetViews>
    <sheetView tabSelected="1" workbookViewId="0">
      <pane ySplit="1" topLeftCell="A2" activePane="bottomLeft" state="frozen"/>
      <selection pane="bottomLeft" activeCell="D3" sqref="D3"/>
    </sheetView>
  </sheetViews>
  <sheetFormatPr baseColWidth="10" defaultColWidth="9.140625" defaultRowHeight="15" x14ac:dyDescent="0.25"/>
  <cols>
    <col min="1" max="1" width="9.140625" style="18"/>
    <col min="4" max="4" width="11" bestFit="1" customWidth="1"/>
    <col min="5" max="5" width="61.7109375" bestFit="1" customWidth="1"/>
    <col min="6" max="6" width="13.42578125" bestFit="1" customWidth="1"/>
    <col min="7" max="7" width="8.5703125" style="18" customWidth="1"/>
    <col min="8" max="8" width="8.5703125" style="18" bestFit="1" customWidth="1"/>
    <col min="9" max="9" width="12.7109375" style="18" bestFit="1" customWidth="1"/>
    <col min="10" max="10" width="25.85546875" customWidth="1"/>
    <col min="11" max="11" width="6.28515625" bestFit="1" customWidth="1"/>
  </cols>
  <sheetData>
    <row r="1" spans="1:10" s="12" customFormat="1" x14ac:dyDescent="0.25">
      <c r="A1" s="20"/>
      <c r="B1" s="8" t="s">
        <v>5</v>
      </c>
      <c r="C1" s="9" t="s">
        <v>6</v>
      </c>
      <c r="D1" s="10" t="s">
        <v>7</v>
      </c>
      <c r="E1" s="10" t="s">
        <v>8</v>
      </c>
      <c r="F1" s="10" t="s">
        <v>9</v>
      </c>
      <c r="G1" s="10" t="s">
        <v>10</v>
      </c>
      <c r="H1" s="10" t="s">
        <v>11</v>
      </c>
      <c r="I1" s="10" t="s">
        <v>12</v>
      </c>
      <c r="J1" s="11" t="s">
        <v>13</v>
      </c>
    </row>
    <row r="2" spans="1:10" x14ac:dyDescent="0.25">
      <c r="A2" s="19"/>
      <c r="B2" s="13"/>
      <c r="C2" s="13"/>
      <c r="D2" s="14">
        <v>987654321</v>
      </c>
      <c r="E2" s="14" t="s">
        <v>50</v>
      </c>
      <c r="F2" s="14" t="s">
        <v>14</v>
      </c>
      <c r="G2" s="15"/>
      <c r="H2" s="15"/>
      <c r="I2" s="15"/>
      <c r="J2" s="16"/>
    </row>
    <row r="3" spans="1:10" x14ac:dyDescent="0.25">
      <c r="A3" s="19"/>
      <c r="B3" s="13"/>
      <c r="C3" s="13"/>
      <c r="D3" s="14">
        <v>987654322</v>
      </c>
      <c r="E3" s="14" t="s">
        <v>49</v>
      </c>
      <c r="F3" s="14" t="s">
        <v>14</v>
      </c>
      <c r="G3" s="15"/>
      <c r="H3" s="15"/>
      <c r="I3" s="15"/>
      <c r="J3" s="16"/>
    </row>
    <row r="4" spans="1:10" x14ac:dyDescent="0.25">
      <c r="A4" s="19"/>
      <c r="B4" s="13"/>
      <c r="C4" s="13"/>
      <c r="D4" s="14">
        <v>987654323</v>
      </c>
      <c r="E4" s="14" t="s">
        <v>51</v>
      </c>
      <c r="F4" s="14" t="s">
        <v>14</v>
      </c>
      <c r="G4" s="15"/>
      <c r="H4" s="15"/>
      <c r="I4" s="15"/>
      <c r="J4" s="16"/>
    </row>
    <row r="5" spans="1:10" x14ac:dyDescent="0.25">
      <c r="A5" s="19"/>
      <c r="B5" s="13"/>
      <c r="C5" s="13"/>
      <c r="D5" s="14">
        <v>987654324</v>
      </c>
      <c r="E5" s="14" t="s">
        <v>52</v>
      </c>
      <c r="F5" s="14" t="s">
        <v>14</v>
      </c>
      <c r="G5" s="15"/>
      <c r="H5" s="15"/>
      <c r="I5" s="15"/>
      <c r="J5" s="16"/>
    </row>
    <row r="6" spans="1:10" x14ac:dyDescent="0.25">
      <c r="A6" s="19"/>
      <c r="B6" s="13"/>
      <c r="C6" s="13"/>
      <c r="D6" s="14">
        <v>987654325</v>
      </c>
      <c r="E6" s="14" t="s">
        <v>53</v>
      </c>
      <c r="F6" s="14" t="s">
        <v>14</v>
      </c>
      <c r="G6" s="15"/>
      <c r="H6" s="15"/>
      <c r="I6" s="15"/>
      <c r="J6" s="16"/>
    </row>
    <row r="7" spans="1:10" x14ac:dyDescent="0.25">
      <c r="A7" s="19"/>
      <c r="B7" s="13"/>
      <c r="C7" s="13"/>
      <c r="D7" s="14">
        <v>987654326</v>
      </c>
      <c r="E7" s="14" t="s">
        <v>54</v>
      </c>
      <c r="F7" s="14" t="s">
        <v>14</v>
      </c>
      <c r="G7" s="15"/>
      <c r="H7" s="15"/>
      <c r="I7" s="15"/>
      <c r="J7" s="16"/>
    </row>
    <row r="8" spans="1:10" x14ac:dyDescent="0.25">
      <c r="A8" s="19"/>
      <c r="B8" s="13"/>
      <c r="C8" s="13"/>
      <c r="D8" s="14">
        <v>987654327</v>
      </c>
      <c r="E8" s="14" t="s">
        <v>55</v>
      </c>
      <c r="F8" s="14"/>
      <c r="G8" s="15"/>
      <c r="H8" s="15"/>
      <c r="I8" s="15"/>
      <c r="J8" s="16"/>
    </row>
    <row r="9" spans="1:10" x14ac:dyDescent="0.25">
      <c r="A9" s="19"/>
      <c r="B9" s="13"/>
      <c r="C9" s="13"/>
      <c r="D9" s="14">
        <v>987654328</v>
      </c>
      <c r="E9" s="14" t="s">
        <v>56</v>
      </c>
      <c r="F9" s="14" t="s">
        <v>14</v>
      </c>
      <c r="G9" s="15"/>
      <c r="H9" s="15"/>
      <c r="I9" s="15"/>
      <c r="J9" s="16"/>
    </row>
    <row r="10" spans="1:10" ht="14.25" customHeight="1" x14ac:dyDescent="0.25">
      <c r="A10" s="19"/>
      <c r="B10" s="13"/>
      <c r="C10" s="13"/>
      <c r="D10" s="14">
        <v>987654329</v>
      </c>
      <c r="E10" s="14" t="s">
        <v>57</v>
      </c>
      <c r="F10" s="14" t="s">
        <v>14</v>
      </c>
      <c r="G10" s="15"/>
      <c r="H10" s="15"/>
      <c r="I10" s="15"/>
      <c r="J10" s="16"/>
    </row>
    <row r="11" spans="1:10" ht="14.25" customHeight="1" x14ac:dyDescent="0.25">
      <c r="A11" s="19"/>
      <c r="B11" s="13"/>
      <c r="C11" s="13"/>
      <c r="D11" s="14">
        <v>987654330</v>
      </c>
      <c r="E11" s="14" t="s">
        <v>58</v>
      </c>
      <c r="F11" s="14" t="s">
        <v>14</v>
      </c>
      <c r="G11" s="15"/>
      <c r="H11" s="15"/>
      <c r="I11" s="15"/>
      <c r="J11" s="16"/>
    </row>
    <row r="12" spans="1:10" ht="14.25" customHeight="1" x14ac:dyDescent="0.25">
      <c r="A12" s="19"/>
      <c r="B12" s="13"/>
      <c r="C12" s="13"/>
      <c r="D12" s="14">
        <v>987654331</v>
      </c>
      <c r="E12" s="14" t="s">
        <v>59</v>
      </c>
      <c r="F12" s="14" t="s">
        <v>14</v>
      </c>
      <c r="G12" s="15"/>
      <c r="H12" s="15"/>
      <c r="I12" s="15"/>
      <c r="J12" s="16"/>
    </row>
    <row r="13" spans="1:10" ht="14.25" customHeight="1" x14ac:dyDescent="0.25">
      <c r="A13" s="19"/>
      <c r="B13" s="13"/>
      <c r="C13" s="13"/>
      <c r="D13" s="14">
        <v>987654332</v>
      </c>
      <c r="E13" s="14" t="s">
        <v>60</v>
      </c>
      <c r="F13" s="14" t="s">
        <v>15</v>
      </c>
      <c r="G13" s="15"/>
      <c r="H13" s="15"/>
      <c r="I13" s="15"/>
      <c r="J13" s="16"/>
    </row>
    <row r="14" spans="1:10" s="27" customFormat="1" ht="14.25" customHeight="1" x14ac:dyDescent="0.25">
      <c r="A14" s="21"/>
      <c r="B14" s="26"/>
      <c r="C14" s="26"/>
      <c r="D14" s="14">
        <v>987654333</v>
      </c>
      <c r="E14" s="14" t="s">
        <v>61</v>
      </c>
      <c r="F14" s="14" t="s">
        <v>16</v>
      </c>
      <c r="G14" s="15">
        <v>4</v>
      </c>
      <c r="H14" s="15">
        <v>150</v>
      </c>
      <c r="I14" s="15" t="s">
        <v>17</v>
      </c>
      <c r="J14" s="16"/>
    </row>
    <row r="15" spans="1:10" s="27" customFormat="1" ht="14.25" customHeight="1" x14ac:dyDescent="0.25">
      <c r="A15" s="21"/>
      <c r="B15" s="26"/>
      <c r="C15" s="26"/>
      <c r="D15" s="14">
        <v>987654334</v>
      </c>
      <c r="E15" s="14" t="s">
        <v>62</v>
      </c>
      <c r="F15" s="14" t="s">
        <v>18</v>
      </c>
      <c r="G15" s="15"/>
      <c r="H15" s="15"/>
      <c r="I15" s="15"/>
      <c r="J15" s="16"/>
    </row>
    <row r="16" spans="1:10" s="27" customFormat="1" ht="14.25" customHeight="1" x14ac:dyDescent="0.25">
      <c r="A16" s="21"/>
      <c r="B16" s="26"/>
      <c r="C16" s="26"/>
      <c r="D16" s="14">
        <v>987654335</v>
      </c>
      <c r="E16" s="14" t="s">
        <v>63</v>
      </c>
      <c r="F16" s="14" t="s">
        <v>16</v>
      </c>
      <c r="G16" s="15">
        <v>4</v>
      </c>
      <c r="H16" s="15">
        <v>5900</v>
      </c>
      <c r="I16" s="15" t="s">
        <v>4</v>
      </c>
      <c r="J16" s="16"/>
    </row>
    <row r="17" spans="1:10" s="27" customFormat="1" ht="14.25" customHeight="1" x14ac:dyDescent="0.25">
      <c r="A17" s="21"/>
      <c r="B17" s="26"/>
      <c r="C17" s="26"/>
      <c r="D17" s="14">
        <v>987654336</v>
      </c>
      <c r="E17" s="14" t="s">
        <v>64</v>
      </c>
      <c r="F17" s="14" t="s">
        <v>16</v>
      </c>
      <c r="G17" s="15">
        <v>4</v>
      </c>
      <c r="H17" s="15">
        <v>200</v>
      </c>
      <c r="I17" s="15" t="s">
        <v>17</v>
      </c>
      <c r="J17" s="16"/>
    </row>
    <row r="18" spans="1:10" s="27" customFormat="1" ht="14.25" customHeight="1" x14ac:dyDescent="0.25">
      <c r="A18" s="21"/>
      <c r="B18" s="26"/>
      <c r="C18" s="26"/>
      <c r="D18" s="14">
        <v>987654337</v>
      </c>
      <c r="E18" s="14" t="s">
        <v>65</v>
      </c>
      <c r="F18" s="16"/>
      <c r="G18" s="28">
        <v>8</v>
      </c>
      <c r="H18" s="28">
        <v>400</v>
      </c>
      <c r="I18" s="28" t="s">
        <v>17</v>
      </c>
      <c r="J18" s="16"/>
    </row>
    <row r="19" spans="1:10" s="27" customFormat="1" ht="14.25" customHeight="1" x14ac:dyDescent="0.25">
      <c r="A19" s="21"/>
      <c r="B19" s="26"/>
      <c r="C19" s="26"/>
      <c r="D19" s="14">
        <v>987654338</v>
      </c>
      <c r="E19" s="14" t="s">
        <v>66</v>
      </c>
      <c r="F19" s="16"/>
      <c r="G19" s="28">
        <v>16</v>
      </c>
      <c r="H19" s="28">
        <v>75</v>
      </c>
      <c r="I19" s="28" t="s">
        <v>26</v>
      </c>
      <c r="J19" s="16"/>
    </row>
    <row r="20" spans="1:10" s="27" customFormat="1" ht="14.25" customHeight="1" x14ac:dyDescent="0.25">
      <c r="A20" s="21"/>
      <c r="B20" s="26"/>
      <c r="C20" s="26"/>
      <c r="D20" s="14">
        <v>987654339</v>
      </c>
      <c r="E20" s="14" t="s">
        <v>67</v>
      </c>
      <c r="F20" s="16"/>
      <c r="G20" s="28">
        <v>16</v>
      </c>
      <c r="H20" s="28">
        <v>90</v>
      </c>
      <c r="I20" s="28" t="s">
        <v>26</v>
      </c>
      <c r="J20" s="16"/>
    </row>
    <row r="21" spans="1:10" s="27" customFormat="1" ht="14.25" customHeight="1" x14ac:dyDescent="0.25">
      <c r="A21" s="21"/>
      <c r="B21" s="26"/>
      <c r="C21" s="26"/>
      <c r="D21" s="14">
        <v>987654340</v>
      </c>
      <c r="E21" s="14" t="s">
        <v>68</v>
      </c>
      <c r="F21" s="16"/>
      <c r="G21" s="28">
        <v>16</v>
      </c>
      <c r="H21" s="28">
        <v>90</v>
      </c>
      <c r="I21" s="28" t="s">
        <v>17</v>
      </c>
      <c r="J21" s="16"/>
    </row>
    <row r="22" spans="1:10" s="27" customFormat="1" ht="14.25" customHeight="1" x14ac:dyDescent="0.25">
      <c r="A22" s="21" t="str">
        <f t="shared" ref="A22:A24" si="0">IF(G22&gt;0,"OK"," ")</f>
        <v xml:space="preserve"> </v>
      </c>
      <c r="B22" s="26"/>
      <c r="C22" s="26"/>
      <c r="D22" s="14">
        <v>987654341</v>
      </c>
      <c r="E22" s="14" t="s">
        <v>69</v>
      </c>
      <c r="F22" s="14" t="s">
        <v>19</v>
      </c>
      <c r="G22" s="15"/>
      <c r="H22" s="15"/>
      <c r="I22" s="15"/>
      <c r="J22" s="16"/>
    </row>
    <row r="23" spans="1:10" s="27" customFormat="1" x14ac:dyDescent="0.25">
      <c r="A23" s="21" t="str">
        <f t="shared" si="0"/>
        <v xml:space="preserve"> </v>
      </c>
      <c r="B23" s="26"/>
      <c r="C23" s="26"/>
      <c r="D23" s="14">
        <v>987654342</v>
      </c>
      <c r="E23" s="14" t="s">
        <v>70</v>
      </c>
      <c r="F23" s="14" t="s">
        <v>20</v>
      </c>
      <c r="G23" s="15"/>
      <c r="H23" s="15"/>
      <c r="I23" s="15"/>
      <c r="J23" s="16"/>
    </row>
    <row r="24" spans="1:10" s="27" customFormat="1" x14ac:dyDescent="0.25">
      <c r="A24" s="21" t="str">
        <f t="shared" si="0"/>
        <v xml:space="preserve"> </v>
      </c>
      <c r="B24" s="26"/>
      <c r="C24" s="26"/>
      <c r="D24" s="14">
        <v>987654343</v>
      </c>
      <c r="E24" s="14" t="s">
        <v>71</v>
      </c>
      <c r="F24" s="17">
        <v>42795</v>
      </c>
      <c r="G24" s="15"/>
      <c r="H24" s="15"/>
      <c r="I24" s="15"/>
      <c r="J24" s="16"/>
    </row>
    <row r="25" spans="1:10" s="27" customFormat="1" ht="45" x14ac:dyDescent="0.25">
      <c r="A25" s="21"/>
      <c r="B25" s="26"/>
      <c r="C25" s="26"/>
      <c r="D25" s="14" t="s">
        <v>34</v>
      </c>
      <c r="E25" s="14"/>
      <c r="F25" s="14" t="s">
        <v>21</v>
      </c>
      <c r="G25" s="15"/>
      <c r="H25" s="15"/>
      <c r="I25" s="15"/>
      <c r="J25" s="16"/>
    </row>
    <row r="26" spans="1:10" s="27" customFormat="1" x14ac:dyDescent="0.25">
      <c r="A26" s="21"/>
      <c r="B26" s="26"/>
      <c r="C26" s="26"/>
      <c r="D26" s="14" t="s">
        <v>33</v>
      </c>
      <c r="E26" s="14"/>
      <c r="F26" s="14" t="s">
        <v>20</v>
      </c>
      <c r="G26" s="15"/>
      <c r="H26" s="15"/>
      <c r="I26" s="15"/>
      <c r="J26" s="16"/>
    </row>
    <row r="27" spans="1:10" s="27" customFormat="1" ht="30" x14ac:dyDescent="0.25">
      <c r="A27" s="21"/>
      <c r="B27" s="26"/>
      <c r="C27" s="26"/>
      <c r="D27" s="14" t="s">
        <v>35</v>
      </c>
      <c r="E27" s="14"/>
      <c r="F27" s="14" t="s">
        <v>22</v>
      </c>
      <c r="G27" s="15"/>
      <c r="H27" s="15"/>
      <c r="I27" s="15"/>
      <c r="J27" s="16"/>
    </row>
    <row r="28" spans="1:10" s="27" customFormat="1" x14ac:dyDescent="0.25">
      <c r="A28" s="21"/>
      <c r="B28" s="26"/>
      <c r="C28" s="26"/>
      <c r="D28" s="14" t="s">
        <v>39</v>
      </c>
      <c r="E28" s="14"/>
      <c r="F28" s="14" t="s">
        <v>23</v>
      </c>
      <c r="G28" s="15"/>
      <c r="H28" s="15"/>
      <c r="I28" s="15"/>
      <c r="J28" s="16"/>
    </row>
    <row r="29" spans="1:10" s="27" customFormat="1" x14ac:dyDescent="0.25">
      <c r="A29" s="21"/>
      <c r="B29" s="26"/>
      <c r="C29" s="26"/>
      <c r="D29" s="14" t="s">
        <v>40</v>
      </c>
      <c r="E29" s="14"/>
      <c r="F29" s="14" t="s">
        <v>23</v>
      </c>
      <c r="G29" s="15">
        <v>4</v>
      </c>
      <c r="H29" s="15">
        <v>100</v>
      </c>
      <c r="I29" s="15" t="s">
        <v>17</v>
      </c>
      <c r="J29" s="16"/>
    </row>
    <row r="30" spans="1:10" s="27" customFormat="1" x14ac:dyDescent="0.25">
      <c r="A30" s="21"/>
      <c r="B30" s="26"/>
      <c r="C30" s="26"/>
      <c r="D30" s="14" t="s">
        <v>41</v>
      </c>
      <c r="E30" s="14"/>
      <c r="F30" s="14" t="s">
        <v>23</v>
      </c>
      <c r="G30" s="15">
        <v>4</v>
      </c>
      <c r="H30" s="15">
        <v>90</v>
      </c>
      <c r="I30" s="15" t="s">
        <v>17</v>
      </c>
      <c r="J30" s="16"/>
    </row>
    <row r="31" spans="1:10" s="27" customFormat="1" x14ac:dyDescent="0.25">
      <c r="A31" s="21"/>
      <c r="B31" s="26"/>
      <c r="C31" s="26"/>
      <c r="D31" s="14" t="s">
        <v>72</v>
      </c>
      <c r="E31" s="14"/>
      <c r="F31" s="14" t="s">
        <v>24</v>
      </c>
      <c r="G31" s="15"/>
      <c r="H31" s="15"/>
      <c r="I31" s="15"/>
      <c r="J31" s="16"/>
    </row>
    <row r="32" spans="1:10" s="27" customFormat="1" x14ac:dyDescent="0.25">
      <c r="A32" s="21"/>
      <c r="B32" s="26"/>
      <c r="C32" s="26"/>
      <c r="D32" s="14" t="s">
        <v>73</v>
      </c>
      <c r="E32" s="14"/>
      <c r="F32" s="14" t="s">
        <v>23</v>
      </c>
      <c r="G32" s="15">
        <v>4</v>
      </c>
      <c r="H32" s="15">
        <v>60</v>
      </c>
      <c r="I32" s="15" t="s">
        <v>17</v>
      </c>
      <c r="J32" s="16"/>
    </row>
    <row r="33" spans="1:10" s="27" customFormat="1" x14ac:dyDescent="0.25">
      <c r="A33" s="21"/>
      <c r="B33" s="26"/>
      <c r="C33" s="26"/>
      <c r="D33" s="14" t="s">
        <v>74</v>
      </c>
      <c r="E33" s="14"/>
      <c r="F33" s="14" t="s">
        <v>24</v>
      </c>
      <c r="G33" s="15"/>
      <c r="H33" s="15"/>
      <c r="I33" s="15"/>
      <c r="J33" s="16"/>
    </row>
    <row r="34" spans="1:10" s="27" customFormat="1" x14ac:dyDescent="0.25">
      <c r="A34" s="21"/>
      <c r="B34" s="26"/>
      <c r="C34" s="26"/>
      <c r="D34" s="14" t="s">
        <v>75</v>
      </c>
      <c r="E34" s="14"/>
      <c r="F34" s="14" t="s">
        <v>23</v>
      </c>
      <c r="G34" s="15">
        <v>4</v>
      </c>
      <c r="H34" s="15">
        <v>100</v>
      </c>
      <c r="I34" s="15" t="s">
        <v>17</v>
      </c>
      <c r="J34" s="16"/>
    </row>
    <row r="35" spans="1:10" s="27" customFormat="1" x14ac:dyDescent="0.25">
      <c r="A35" s="21"/>
      <c r="B35" s="26"/>
      <c r="C35" s="26"/>
      <c r="D35" s="14" t="s">
        <v>76</v>
      </c>
      <c r="E35" s="14"/>
      <c r="F35" s="14" t="s">
        <v>25</v>
      </c>
      <c r="G35" s="15"/>
      <c r="H35" s="15"/>
      <c r="I35" s="15"/>
      <c r="J35" s="16"/>
    </row>
    <row r="36" spans="1:10" s="27" customFormat="1" x14ac:dyDescent="0.25">
      <c r="A36" s="21"/>
      <c r="B36" s="26"/>
      <c r="C36" s="26"/>
      <c r="D36" s="14" t="s">
        <v>77</v>
      </c>
      <c r="E36" s="14"/>
      <c r="F36" s="14" t="s">
        <v>23</v>
      </c>
      <c r="G36" s="15"/>
      <c r="H36" s="15"/>
      <c r="I36" s="15"/>
      <c r="J36" s="16"/>
    </row>
    <row r="37" spans="1:10" s="27" customFormat="1" x14ac:dyDescent="0.25">
      <c r="A37" s="21"/>
      <c r="B37" s="26"/>
      <c r="C37" s="26"/>
      <c r="D37" s="14" t="s">
        <v>78</v>
      </c>
      <c r="E37" s="14"/>
      <c r="F37" s="14" t="s">
        <v>23</v>
      </c>
      <c r="G37" s="15"/>
      <c r="H37" s="15"/>
      <c r="I37" s="15"/>
      <c r="J37" s="16"/>
    </row>
    <row r="38" spans="1:10" s="27" customFormat="1" x14ac:dyDescent="0.25">
      <c r="A38" s="21"/>
      <c r="B38" s="26"/>
      <c r="C38" s="26"/>
      <c r="D38" s="14" t="s">
        <v>79</v>
      </c>
      <c r="E38" s="14"/>
      <c r="F38" s="14" t="s">
        <v>23</v>
      </c>
      <c r="G38" s="15">
        <v>2</v>
      </c>
      <c r="H38" s="15">
        <v>3300</v>
      </c>
      <c r="I38" s="15" t="s">
        <v>17</v>
      </c>
      <c r="J38" s="16"/>
    </row>
    <row r="39" spans="1:10" s="27" customFormat="1" x14ac:dyDescent="0.25">
      <c r="A39" s="21"/>
      <c r="B39" s="26"/>
      <c r="C39" s="26"/>
      <c r="D39" s="14"/>
      <c r="E39" s="14"/>
      <c r="F39" s="17"/>
      <c r="G39" s="15"/>
      <c r="H39" s="15"/>
      <c r="I39" s="15"/>
      <c r="J39" s="16"/>
    </row>
    <row r="40" spans="1:10" s="27" customFormat="1" x14ac:dyDescent="0.25">
      <c r="A40" s="29"/>
      <c r="G40" s="29"/>
      <c r="H40" s="29"/>
      <c r="I40" s="29"/>
    </row>
    <row r="41" spans="1:10" s="27" customFormat="1" x14ac:dyDescent="0.25">
      <c r="A41" s="29"/>
      <c r="G41" s="29"/>
      <c r="H41" s="29"/>
      <c r="I41" s="29"/>
    </row>
    <row r="42" spans="1:10" s="27" customFormat="1" x14ac:dyDescent="0.25">
      <c r="A42" s="29"/>
      <c r="G42" s="29"/>
      <c r="H42" s="29"/>
      <c r="I42" s="29"/>
    </row>
    <row r="43" spans="1:10" s="27" customFormat="1" x14ac:dyDescent="0.25">
      <c r="A43" s="29"/>
      <c r="G43" s="29"/>
      <c r="H43" s="29"/>
      <c r="I43" s="29"/>
    </row>
    <row r="44" spans="1:10" s="27" customFormat="1" x14ac:dyDescent="0.25">
      <c r="A44" s="29"/>
      <c r="G44" s="29"/>
      <c r="H44" s="29"/>
      <c r="I44" s="29"/>
    </row>
    <row r="45" spans="1:10" s="27" customFormat="1" x14ac:dyDescent="0.25">
      <c r="A45" s="29"/>
      <c r="G45" s="29"/>
      <c r="H45" s="29"/>
      <c r="I45" s="29"/>
    </row>
    <row r="46" spans="1:10" s="27" customFormat="1" x14ac:dyDescent="0.25">
      <c r="A46" s="29"/>
      <c r="G46" s="29"/>
      <c r="H46" s="29"/>
      <c r="I46" s="29"/>
    </row>
    <row r="47" spans="1:10" s="27" customFormat="1" x14ac:dyDescent="0.25">
      <c r="A47" s="29"/>
      <c r="G47" s="29"/>
      <c r="H47" s="29"/>
      <c r="I47" s="29"/>
    </row>
    <row r="48" spans="1:10" s="27" customFormat="1" x14ac:dyDescent="0.25">
      <c r="A48" s="29"/>
      <c r="G48" s="29"/>
      <c r="H48" s="29"/>
      <c r="I48" s="29"/>
    </row>
    <row r="49" spans="1:9" s="27" customFormat="1" x14ac:dyDescent="0.25">
      <c r="A49" s="29"/>
      <c r="G49" s="29"/>
      <c r="H49" s="29"/>
      <c r="I49" s="29"/>
    </row>
    <row r="50" spans="1:9" s="27" customFormat="1" x14ac:dyDescent="0.25">
      <c r="A50" s="29"/>
      <c r="G50" s="29"/>
      <c r="H50" s="29"/>
      <c r="I50" s="29"/>
    </row>
    <row r="51" spans="1:9" s="27" customFormat="1" x14ac:dyDescent="0.25">
      <c r="A51" s="29"/>
      <c r="G51" s="29"/>
      <c r="H51" s="29"/>
      <c r="I51" s="29"/>
    </row>
  </sheetData>
  <autoFilter ref="A1:J1">
    <sortState ref="A2:J357">
      <sortCondition ref="D1"/>
    </sortState>
  </autoFilter>
  <pageMargins left="0.23622047244094491" right="0.23622047244094491" top="0.15748031496062992" bottom="0.15748031496062992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Sous Assemblage A</vt:lpstr>
      <vt:lpstr>Task_Table</vt:lpstr>
      <vt:lpstr>Task_Table!Impression_des_titres</vt:lpstr>
      <vt:lpstr>Task_Table!Zone_d_impression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2017-02-14T08:40:59Z</dcterms:modified>
</cp:coreProperties>
</file>