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EC PONT DU LAY\Desktop\"/>
    </mc:Choice>
  </mc:AlternateContent>
  <bookViews>
    <workbookView xWindow="0" yWindow="0" windowWidth="28770" windowHeight="11610" activeTab="1"/>
  </bookViews>
  <sheets>
    <sheet name="tableau source" sheetId="1" r:id="rId1"/>
    <sheet name="ration" sheetId="2" r:id="rId2"/>
  </sheets>
  <externalReferences>
    <externalReference r:id="rId3"/>
  </externalReferences>
  <definedNames>
    <definedName name="male">[1]jours!$H$1:$K$31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C5" i="2" s="1"/>
  <c r="K5" i="2"/>
  <c r="E6" i="2"/>
  <c r="C6" i="2" s="1"/>
  <c r="K6" i="2"/>
  <c r="E7" i="2"/>
  <c r="C7" i="2" s="1"/>
  <c r="K7" i="2"/>
  <c r="E8" i="2"/>
  <c r="C8" i="2" s="1"/>
  <c r="K8" i="2"/>
  <c r="C9" i="2"/>
  <c r="E9" i="2"/>
  <c r="K9" i="2"/>
  <c r="E10" i="2"/>
  <c r="C10" i="2" s="1"/>
  <c r="K10" i="2"/>
  <c r="E11" i="2"/>
  <c r="C11" i="2" s="1"/>
  <c r="K11" i="2"/>
  <c r="E12" i="2"/>
  <c r="C12" i="2" s="1"/>
  <c r="K12" i="2"/>
  <c r="C13" i="2"/>
  <c r="E13" i="2"/>
  <c r="K13" i="2"/>
  <c r="E14" i="2"/>
  <c r="C14" i="2" s="1"/>
  <c r="K14" i="2"/>
  <c r="E15" i="2"/>
  <c r="C15" i="2" s="1"/>
  <c r="K15" i="2"/>
  <c r="E16" i="2"/>
  <c r="C16" i="2" s="1"/>
  <c r="K16" i="2"/>
  <c r="C17" i="2"/>
  <c r="E17" i="2"/>
  <c r="K17" i="2"/>
  <c r="E18" i="2"/>
  <c r="C18" i="2" s="1"/>
  <c r="K18" i="2"/>
  <c r="E19" i="2"/>
  <c r="C19" i="2" s="1"/>
  <c r="K19" i="2"/>
  <c r="E20" i="2"/>
  <c r="C20" i="2" s="1"/>
  <c r="K20" i="2"/>
  <c r="C21" i="2"/>
  <c r="E21" i="2"/>
  <c r="K21" i="2"/>
  <c r="E22" i="2"/>
  <c r="C22" i="2" s="1"/>
  <c r="K22" i="2"/>
  <c r="E23" i="2"/>
  <c r="C23" i="2" s="1"/>
  <c r="K23" i="2"/>
  <c r="E24" i="2"/>
  <c r="C24" i="2" s="1"/>
  <c r="K24" i="2"/>
  <c r="C25" i="2"/>
  <c r="E25" i="2"/>
  <c r="K25" i="2"/>
  <c r="E26" i="2"/>
  <c r="C26" i="2" s="1"/>
  <c r="K26" i="2"/>
  <c r="E27" i="2"/>
  <c r="C27" i="2" s="1"/>
  <c r="K27" i="2"/>
  <c r="E28" i="2"/>
  <c r="C28" i="2" s="1"/>
  <c r="K28" i="2"/>
  <c r="C29" i="2"/>
  <c r="E29" i="2"/>
  <c r="K29" i="2"/>
  <c r="E30" i="2"/>
  <c r="C30" i="2" s="1"/>
  <c r="K30" i="2"/>
  <c r="E31" i="2"/>
  <c r="C31" i="2" s="1"/>
  <c r="E32" i="2"/>
  <c r="C32" i="2" s="1"/>
  <c r="E33" i="2"/>
  <c r="C33" i="2" s="1"/>
  <c r="E34" i="2"/>
  <c r="C34" i="2" s="1"/>
  <c r="E35" i="2"/>
  <c r="C35" i="2" s="1"/>
  <c r="E36" i="2"/>
  <c r="C36" i="2" s="1"/>
  <c r="E37" i="2"/>
  <c r="C37" i="2" s="1"/>
  <c r="E38" i="2"/>
  <c r="C38" i="2" s="1"/>
  <c r="E39" i="2"/>
  <c r="C39" i="2" s="1"/>
  <c r="E40" i="2"/>
  <c r="C40" i="2" s="1"/>
  <c r="E41" i="2"/>
  <c r="C41" i="2" s="1"/>
  <c r="E42" i="2"/>
  <c r="C42" i="2" s="1"/>
  <c r="E43" i="2"/>
  <c r="C43" i="2" s="1"/>
  <c r="E44" i="2"/>
  <c r="C44" i="2" s="1"/>
  <c r="E45" i="2"/>
  <c r="C45" i="2" s="1"/>
  <c r="E46" i="2"/>
  <c r="C46" i="2" s="1"/>
  <c r="E47" i="2"/>
  <c r="C47" i="2" s="1"/>
  <c r="E48" i="2"/>
  <c r="C48" i="2" s="1"/>
  <c r="E49" i="2"/>
  <c r="C49" i="2" s="1"/>
  <c r="E50" i="2"/>
  <c r="C50" i="2" s="1"/>
  <c r="E51" i="2"/>
  <c r="C51" i="2" s="1"/>
  <c r="E52" i="2"/>
  <c r="C52" i="2" s="1"/>
  <c r="E53" i="2"/>
  <c r="C53" i="2" s="1"/>
  <c r="E54" i="2"/>
  <c r="C54" i="2" s="1"/>
  <c r="E55" i="2"/>
  <c r="C55" i="2" s="1"/>
  <c r="E56" i="2"/>
  <c r="C56" i="2" s="1"/>
  <c r="E57" i="2"/>
  <c r="C57" i="2" s="1"/>
  <c r="E58" i="2"/>
  <c r="C58" i="2" s="1"/>
  <c r="E59" i="2"/>
  <c r="C59" i="2" s="1"/>
  <c r="E60" i="2"/>
  <c r="C60" i="2" s="1"/>
  <c r="E61" i="2"/>
  <c r="C61" i="2" s="1"/>
  <c r="E62" i="2"/>
  <c r="C62" i="2" s="1"/>
  <c r="E63" i="2"/>
  <c r="C63" i="2" s="1"/>
  <c r="E64" i="2"/>
  <c r="C64" i="2" s="1"/>
  <c r="E65" i="2"/>
  <c r="C65" i="2" s="1"/>
  <c r="E66" i="2"/>
  <c r="C66" i="2" s="1"/>
  <c r="E67" i="2"/>
  <c r="C67" i="2" s="1"/>
  <c r="E68" i="2"/>
  <c r="C68" i="2" s="1"/>
  <c r="E69" i="2"/>
  <c r="C69" i="2" s="1"/>
  <c r="E70" i="2"/>
  <c r="C70" i="2" s="1"/>
  <c r="E71" i="2"/>
  <c r="C71" i="2" s="1"/>
  <c r="E72" i="2"/>
  <c r="C72" i="2" s="1"/>
  <c r="E73" i="2"/>
  <c r="C73" i="2" s="1"/>
  <c r="E74" i="2"/>
  <c r="C74" i="2" s="1"/>
  <c r="E75" i="2"/>
  <c r="C75" i="2" s="1"/>
  <c r="E76" i="2"/>
  <c r="C76" i="2" s="1"/>
  <c r="E77" i="2"/>
  <c r="C77" i="2" s="1"/>
  <c r="E78" i="2"/>
  <c r="C78" i="2" s="1"/>
  <c r="E79" i="2"/>
  <c r="E80" i="2"/>
  <c r="E81" i="2"/>
  <c r="E82" i="2"/>
  <c r="B1" i="1"/>
  <c r="E16" i="1"/>
  <c r="F16" i="1"/>
  <c r="G16" i="1"/>
</calcChain>
</file>

<file path=xl/sharedStrings.xml><?xml version="1.0" encoding="utf-8"?>
<sst xmlns="http://schemas.openxmlformats.org/spreadsheetml/2006/main" count="137" uniqueCount="17">
  <si>
    <t xml:space="preserve">N° </t>
  </si>
  <si>
    <t>naissance</t>
  </si>
  <si>
    <t>sexe</t>
  </si>
  <si>
    <t>nb jours</t>
  </si>
  <si>
    <t>Qtité à donner</t>
  </si>
  <si>
    <t>Poudre</t>
  </si>
  <si>
    <t>Eau</t>
  </si>
  <si>
    <t>F</t>
  </si>
  <si>
    <t>M</t>
  </si>
  <si>
    <t>m</t>
  </si>
  <si>
    <t>dater:</t>
  </si>
  <si>
    <t>MALES</t>
  </si>
  <si>
    <t>LAIT ENTIER 2 REPAS/JOURS</t>
  </si>
  <si>
    <t>animaux</t>
  </si>
  <si>
    <t>case N°</t>
  </si>
  <si>
    <t>f</t>
  </si>
  <si>
    <t>sevre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</si>
</sst>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b/>
      <sz val="9"/>
      <color indexed="13"/>
      <name val="Arial"/>
      <family val="2"/>
    </font>
    <font>
      <b/>
      <sz val="10"/>
      <name val="Arial"/>
      <family val="2"/>
    </font>
    <font>
      <b/>
      <sz val="10"/>
      <color indexed="53"/>
      <name val="Arial"/>
      <family val="2"/>
    </font>
    <font>
      <sz val="10"/>
      <name val="Arial"/>
      <family val="2"/>
    </font>
    <font>
      <sz val="10"/>
      <color indexed="5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/>
    </xf>
    <xf numFmtId="2" fontId="2" fillId="3" borderId="6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64" fontId="3" fillId="0" borderId="5" xfId="0" applyNumberFormat="1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164" fontId="3" fillId="0" borderId="11" xfId="0" applyNumberFormat="1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3" xfId="0" applyNumberFormat="1" applyFont="1" applyFill="1" applyBorder="1" applyAlignment="1">
      <alignment horizontal="center"/>
    </xf>
    <xf numFmtId="0" fontId="1" fillId="0" borderId="0" xfId="0" applyFont="1"/>
    <xf numFmtId="164" fontId="4" fillId="5" borderId="0" xfId="0" applyNumberFormat="1" applyFont="1" applyFill="1" applyAlignment="1">
      <alignment horizontal="center"/>
    </xf>
    <xf numFmtId="0" fontId="3" fillId="0" borderId="0" xfId="0" applyFont="1"/>
    <xf numFmtId="0" fontId="3" fillId="0" borderId="0" xfId="0" applyNumberFormat="1" applyFont="1" applyAlignment="1">
      <alignment horizontal="center"/>
    </xf>
    <xf numFmtId="2" fontId="3" fillId="0" borderId="0" xfId="0" applyNumberFormat="1" applyFo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2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0" xfId="0" applyNumberFormat="1" applyFont="1"/>
    <xf numFmtId="0" fontId="1" fillId="4" borderId="16" xfId="0" applyFont="1" applyFill="1" applyBorder="1" applyAlignment="1">
      <alignment horizontal="center" wrapText="1"/>
    </xf>
    <xf numFmtId="0" fontId="1" fillId="4" borderId="17" xfId="0" applyFont="1" applyFill="1" applyBorder="1" applyAlignment="1">
      <alignment horizontal="center" wrapText="1"/>
    </xf>
    <xf numFmtId="0" fontId="5" fillId="0" borderId="0" xfId="0" applyNumberFormat="1" applyFont="1"/>
    <xf numFmtId="0" fontId="5" fillId="6" borderId="21" xfId="0" applyNumberFormat="1" applyFont="1" applyFill="1" applyBorder="1"/>
    <xf numFmtId="0" fontId="6" fillId="6" borderId="22" xfId="0" applyNumberFormat="1" applyFont="1" applyFill="1" applyBorder="1"/>
    <xf numFmtId="0" fontId="5" fillId="6" borderId="22" xfId="0" applyNumberFormat="1" applyFont="1" applyFill="1" applyBorder="1"/>
    <xf numFmtId="0" fontId="5" fillId="0" borderId="21" xfId="0" applyNumberFormat="1" applyFont="1" applyBorder="1"/>
    <xf numFmtId="0" fontId="6" fillId="3" borderId="22" xfId="0" applyNumberFormat="1" applyFont="1" applyFill="1" applyBorder="1"/>
    <xf numFmtId="0" fontId="5" fillId="0" borderId="22" xfId="0" applyNumberFormat="1" applyFont="1" applyBorder="1"/>
    <xf numFmtId="0" fontId="5" fillId="0" borderId="30" xfId="0" applyNumberFormat="1" applyFont="1" applyBorder="1"/>
    <xf numFmtId="0" fontId="5" fillId="6" borderId="31" xfId="0" applyNumberFormat="1" applyFont="1" applyFill="1" applyBorder="1"/>
    <xf numFmtId="0" fontId="5" fillId="6" borderId="32" xfId="0" applyNumberFormat="1" applyFont="1" applyFill="1" applyBorder="1"/>
    <xf numFmtId="0" fontId="5" fillId="6" borderId="33" xfId="0" applyNumberFormat="1" applyFont="1" applyFill="1" applyBorder="1"/>
    <xf numFmtId="0" fontId="5" fillId="0" borderId="34" xfId="0" applyNumberFormat="1" applyFont="1" applyBorder="1"/>
    <xf numFmtId="0" fontId="5" fillId="6" borderId="35" xfId="0" applyNumberFormat="1" applyFont="1" applyFill="1" applyBorder="1"/>
    <xf numFmtId="0" fontId="5" fillId="0" borderId="14" xfId="0" applyNumberFormat="1" applyFont="1" applyBorder="1"/>
    <xf numFmtId="0" fontId="5" fillId="6" borderId="36" xfId="0" applyNumberFormat="1" applyFont="1" applyFill="1" applyBorder="1"/>
    <xf numFmtId="0" fontId="6" fillId="6" borderId="37" xfId="0" applyNumberFormat="1" applyFont="1" applyFill="1" applyBorder="1"/>
    <xf numFmtId="0" fontId="5" fillId="6" borderId="37" xfId="0" applyNumberFormat="1" applyFont="1" applyFill="1" applyBorder="1"/>
    <xf numFmtId="0" fontId="5" fillId="6" borderId="38" xfId="0" applyNumberFormat="1" applyFont="1" applyFill="1" applyBorder="1"/>
    <xf numFmtId="0" fontId="7" fillId="0" borderId="0" xfId="0" applyNumberFormat="1" applyFont="1"/>
    <xf numFmtId="0" fontId="7" fillId="6" borderId="18" xfId="0" applyNumberFormat="1" applyFont="1" applyFill="1" applyBorder="1"/>
    <xf numFmtId="0" fontId="7" fillId="6" borderId="19" xfId="0" applyNumberFormat="1" applyFont="1" applyFill="1" applyBorder="1"/>
    <xf numFmtId="0" fontId="7" fillId="6" borderId="20" xfId="0" applyNumberFormat="1" applyFont="1" applyFill="1" applyBorder="1"/>
    <xf numFmtId="0" fontId="7" fillId="6" borderId="21" xfId="0" applyNumberFormat="1" applyFont="1" applyFill="1" applyBorder="1"/>
    <xf numFmtId="0" fontId="8" fillId="6" borderId="22" xfId="0" applyNumberFormat="1" applyFont="1" applyFill="1" applyBorder="1"/>
    <xf numFmtId="0" fontId="7" fillId="6" borderId="22" xfId="0" applyNumberFormat="1" applyFont="1" applyFill="1" applyBorder="1"/>
    <xf numFmtId="0" fontId="7" fillId="6" borderId="23" xfId="0" applyNumberFormat="1" applyFont="1" applyFill="1" applyBorder="1"/>
    <xf numFmtId="0" fontId="7" fillId="0" borderId="21" xfId="0" applyNumberFormat="1" applyFont="1" applyBorder="1"/>
    <xf numFmtId="0" fontId="8" fillId="3" borderId="22" xfId="0" applyNumberFormat="1" applyFont="1" applyFill="1" applyBorder="1"/>
    <xf numFmtId="0" fontId="7" fillId="0" borderId="22" xfId="0" applyNumberFormat="1" applyFont="1" applyBorder="1"/>
    <xf numFmtId="0" fontId="7" fillId="7" borderId="24" xfId="0" applyNumberFormat="1" applyFont="1" applyFill="1" applyBorder="1"/>
    <xf numFmtId="0" fontId="7" fillId="7" borderId="25" xfId="0" applyNumberFormat="1" applyFont="1" applyFill="1" applyBorder="1"/>
    <xf numFmtId="0" fontId="7" fillId="7" borderId="26" xfId="0" applyNumberFormat="1" applyFont="1" applyFill="1" applyBorder="1"/>
    <xf numFmtId="0" fontId="7" fillId="0" borderId="24" xfId="0" applyNumberFormat="1" applyFont="1" applyBorder="1"/>
    <xf numFmtId="0" fontId="7" fillId="0" borderId="25" xfId="0" applyNumberFormat="1" applyFont="1" applyBorder="1"/>
    <xf numFmtId="0" fontId="7" fillId="0" borderId="26" xfId="0" applyNumberFormat="1" applyFont="1" applyBorder="1"/>
    <xf numFmtId="0" fontId="7" fillId="0" borderId="27" xfId="0" applyNumberFormat="1" applyFont="1" applyBorder="1"/>
    <xf numFmtId="0" fontId="7" fillId="0" borderId="28" xfId="0" applyNumberFormat="1" applyFont="1" applyBorder="1"/>
    <xf numFmtId="0" fontId="7" fillId="0" borderId="29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EC%20PONT%20DU%20LAY\OneDrive\veau%201%20repas%20par%20jour%20offici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PAR LOTS"/>
      <sheetName val="Feuil1"/>
      <sheetName val="DISTRI SUR PLAN"/>
      <sheetName val="general"/>
      <sheetName val="jours"/>
      <sheetName val="poid"/>
      <sheetName val="nurserie"/>
      <sheetName val="génisses"/>
    </sheetNames>
    <sheetDataSet>
      <sheetData sheetId="0"/>
      <sheetData sheetId="1"/>
      <sheetData sheetId="2"/>
      <sheetData sheetId="3"/>
      <sheetData sheetId="4">
        <row r="1">
          <cell r="H1">
            <v>0</v>
          </cell>
          <cell r="I1">
            <v>0</v>
          </cell>
          <cell r="J1">
            <v>0</v>
          </cell>
          <cell r="K1">
            <v>0</v>
          </cell>
        </row>
        <row r="2">
          <cell r="H2">
            <v>1</v>
          </cell>
          <cell r="I2">
            <v>2.5</v>
          </cell>
          <cell r="J2">
            <v>0</v>
          </cell>
          <cell r="K2">
            <v>0</v>
          </cell>
        </row>
        <row r="3">
          <cell r="H3">
            <v>2</v>
          </cell>
          <cell r="I3">
            <v>2.5</v>
          </cell>
          <cell r="J3">
            <v>0</v>
          </cell>
          <cell r="K3">
            <v>0</v>
          </cell>
        </row>
        <row r="4">
          <cell r="H4">
            <v>3</v>
          </cell>
          <cell r="I4">
            <v>2.5</v>
          </cell>
          <cell r="J4">
            <v>0</v>
          </cell>
          <cell r="K4">
            <v>0</v>
          </cell>
        </row>
        <row r="5">
          <cell r="H5">
            <v>4</v>
          </cell>
          <cell r="I5">
            <v>2.5</v>
          </cell>
          <cell r="J5">
            <v>0</v>
          </cell>
          <cell r="K5">
            <v>0</v>
          </cell>
        </row>
        <row r="6">
          <cell r="H6">
            <v>5</v>
          </cell>
          <cell r="I6">
            <v>3</v>
          </cell>
          <cell r="J6">
            <v>0</v>
          </cell>
          <cell r="K6">
            <v>0</v>
          </cell>
        </row>
        <row r="7">
          <cell r="H7">
            <v>6</v>
          </cell>
          <cell r="I7">
            <v>3</v>
          </cell>
          <cell r="J7">
            <v>0</v>
          </cell>
          <cell r="K7">
            <v>0</v>
          </cell>
        </row>
        <row r="8">
          <cell r="H8">
            <v>7</v>
          </cell>
          <cell r="I8">
            <v>3</v>
          </cell>
          <cell r="J8">
            <v>0</v>
          </cell>
          <cell r="K8">
            <v>0</v>
          </cell>
        </row>
        <row r="9">
          <cell r="H9">
            <v>8</v>
          </cell>
          <cell r="I9">
            <v>3</v>
          </cell>
          <cell r="J9">
            <v>0</v>
          </cell>
          <cell r="K9">
            <v>0</v>
          </cell>
        </row>
        <row r="10">
          <cell r="H10">
            <v>9</v>
          </cell>
          <cell r="I10">
            <v>3</v>
          </cell>
          <cell r="J10">
            <v>0</v>
          </cell>
          <cell r="K10">
            <v>0</v>
          </cell>
        </row>
        <row r="11">
          <cell r="H11">
            <v>10</v>
          </cell>
          <cell r="I11">
            <v>3.5</v>
          </cell>
          <cell r="J11">
            <v>0</v>
          </cell>
          <cell r="K11">
            <v>0</v>
          </cell>
        </row>
        <row r="12">
          <cell r="H12">
            <v>11</v>
          </cell>
          <cell r="I12">
            <v>3.5</v>
          </cell>
          <cell r="J12">
            <v>0</v>
          </cell>
          <cell r="K12">
            <v>0</v>
          </cell>
        </row>
        <row r="13">
          <cell r="H13">
            <v>12</v>
          </cell>
          <cell r="I13">
            <v>3.5</v>
          </cell>
          <cell r="J13">
            <v>0</v>
          </cell>
          <cell r="K13">
            <v>0</v>
          </cell>
        </row>
        <row r="14">
          <cell r="H14">
            <v>13</v>
          </cell>
          <cell r="I14">
            <v>3.5</v>
          </cell>
          <cell r="J14">
            <v>0</v>
          </cell>
          <cell r="K14">
            <v>0</v>
          </cell>
        </row>
        <row r="15">
          <cell r="H15">
            <v>14</v>
          </cell>
          <cell r="I15">
            <v>3.5</v>
          </cell>
          <cell r="J15">
            <v>0</v>
          </cell>
          <cell r="K15">
            <v>0</v>
          </cell>
        </row>
        <row r="16">
          <cell r="H16">
            <v>15</v>
          </cell>
          <cell r="I16">
            <v>4</v>
          </cell>
          <cell r="J16">
            <v>0</v>
          </cell>
          <cell r="K16">
            <v>0</v>
          </cell>
        </row>
        <row r="17">
          <cell r="H17">
            <v>16</v>
          </cell>
          <cell r="I17">
            <v>4</v>
          </cell>
          <cell r="J17">
            <v>0</v>
          </cell>
          <cell r="K17">
            <v>0</v>
          </cell>
        </row>
        <row r="18">
          <cell r="H18">
            <v>17</v>
          </cell>
          <cell r="I18">
            <v>4</v>
          </cell>
          <cell r="J18">
            <v>0</v>
          </cell>
          <cell r="K18">
            <v>0</v>
          </cell>
        </row>
        <row r="19">
          <cell r="H19">
            <v>18</v>
          </cell>
          <cell r="I19">
            <v>4</v>
          </cell>
          <cell r="J19">
            <v>0</v>
          </cell>
          <cell r="K19">
            <v>0</v>
          </cell>
        </row>
        <row r="20">
          <cell r="H20">
            <v>19</v>
          </cell>
          <cell r="I20">
            <v>4</v>
          </cell>
          <cell r="J20">
            <v>0</v>
          </cell>
          <cell r="K20">
            <v>0</v>
          </cell>
        </row>
        <row r="21">
          <cell r="H21">
            <v>20</v>
          </cell>
          <cell r="I21">
            <v>4</v>
          </cell>
          <cell r="J21">
            <v>0</v>
          </cell>
          <cell r="K21">
            <v>0</v>
          </cell>
        </row>
        <row r="22">
          <cell r="H22">
            <v>21</v>
          </cell>
          <cell r="I22">
            <v>4.5</v>
          </cell>
          <cell r="J22">
            <v>0</v>
          </cell>
          <cell r="K22">
            <v>0</v>
          </cell>
        </row>
        <row r="23">
          <cell r="H23">
            <v>22</v>
          </cell>
          <cell r="I23">
            <v>4.5</v>
          </cell>
          <cell r="J23">
            <v>0</v>
          </cell>
          <cell r="K23">
            <v>0</v>
          </cell>
        </row>
        <row r="24">
          <cell r="H24">
            <v>23</v>
          </cell>
          <cell r="I24">
            <v>4.5</v>
          </cell>
          <cell r="J24">
            <v>0</v>
          </cell>
          <cell r="K24">
            <v>0</v>
          </cell>
        </row>
        <row r="25">
          <cell r="H25">
            <v>24</v>
          </cell>
          <cell r="I25">
            <v>4.5</v>
          </cell>
          <cell r="J25">
            <v>0</v>
          </cell>
          <cell r="K25">
            <v>0</v>
          </cell>
        </row>
        <row r="26">
          <cell r="H26">
            <v>25</v>
          </cell>
          <cell r="I26">
            <v>4.5</v>
          </cell>
          <cell r="J26">
            <v>0</v>
          </cell>
          <cell r="K26">
            <v>0</v>
          </cell>
        </row>
        <row r="27">
          <cell r="H27">
            <v>26</v>
          </cell>
          <cell r="I27">
            <v>5</v>
          </cell>
          <cell r="J27">
            <v>0</v>
          </cell>
          <cell r="K27">
            <v>0</v>
          </cell>
        </row>
        <row r="28">
          <cell r="H28">
            <v>27</v>
          </cell>
          <cell r="I28">
            <v>5</v>
          </cell>
          <cell r="J28">
            <v>0</v>
          </cell>
          <cell r="K28">
            <v>0</v>
          </cell>
        </row>
        <row r="29">
          <cell r="H29">
            <v>28</v>
          </cell>
          <cell r="I29">
            <v>5</v>
          </cell>
          <cell r="J29">
            <v>0</v>
          </cell>
          <cell r="K29">
            <v>0</v>
          </cell>
        </row>
        <row r="30">
          <cell r="H30">
            <v>29</v>
          </cell>
          <cell r="I30">
            <v>5</v>
          </cell>
          <cell r="J30">
            <v>0</v>
          </cell>
          <cell r="K30">
            <v>0</v>
          </cell>
        </row>
        <row r="31">
          <cell r="H31">
            <v>30</v>
          </cell>
          <cell r="I31">
            <v>5</v>
          </cell>
          <cell r="J31">
            <v>0</v>
          </cell>
          <cell r="K31">
            <v>0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C32" sqref="C32"/>
    </sheetView>
  </sheetViews>
  <sheetFormatPr baseColWidth="10" defaultRowHeight="15" x14ac:dyDescent="0.25"/>
  <sheetData>
    <row r="1" spans="1:8" x14ac:dyDescent="0.25">
      <c r="A1" s="25" t="s">
        <v>10</v>
      </c>
      <c r="B1" s="26">
        <f ca="1">TODAY()</f>
        <v>42780</v>
      </c>
      <c r="C1" s="27"/>
      <c r="D1" s="28" t="s">
        <v>11</v>
      </c>
      <c r="E1" s="29" t="s">
        <v>12</v>
      </c>
      <c r="F1" s="29"/>
      <c r="G1" s="27"/>
      <c r="H1" s="29"/>
    </row>
    <row r="2" spans="1:8" ht="15.75" thickBot="1" x14ac:dyDescent="0.3">
      <c r="A2" s="30" t="s">
        <v>13</v>
      </c>
      <c r="B2" s="31"/>
      <c r="C2" s="31"/>
      <c r="D2" s="31"/>
      <c r="E2" s="31"/>
      <c r="F2" s="32"/>
      <c r="G2" s="33"/>
      <c r="H2" s="29"/>
    </row>
    <row r="3" spans="1:8" ht="24" x14ac:dyDescent="0.25">
      <c r="A3" s="1" t="s">
        <v>0</v>
      </c>
      <c r="B3" s="2" t="s">
        <v>1</v>
      </c>
      <c r="C3" s="3" t="s">
        <v>2</v>
      </c>
      <c r="D3" s="4" t="s">
        <v>3</v>
      </c>
      <c r="E3" s="5" t="s">
        <v>4</v>
      </c>
      <c r="F3" s="6" t="s">
        <v>5</v>
      </c>
      <c r="G3" s="7" t="s">
        <v>6</v>
      </c>
      <c r="H3" s="29" t="s">
        <v>14</v>
      </c>
    </row>
    <row r="4" spans="1:8" x14ac:dyDescent="0.25">
      <c r="A4" s="8"/>
      <c r="B4" s="9"/>
      <c r="C4" s="10"/>
      <c r="D4" s="11"/>
      <c r="E4" s="12"/>
      <c r="F4" s="10"/>
      <c r="G4" s="13"/>
      <c r="H4" s="34">
        <v>1</v>
      </c>
    </row>
    <row r="5" spans="1:8" x14ac:dyDescent="0.25">
      <c r="A5" s="8"/>
      <c r="B5" s="9"/>
      <c r="C5" s="10"/>
      <c r="D5" s="11"/>
      <c r="E5" s="12"/>
      <c r="F5" s="10"/>
      <c r="G5" s="13"/>
      <c r="H5" s="34">
        <v>2</v>
      </c>
    </row>
    <row r="6" spans="1:8" x14ac:dyDescent="0.25">
      <c r="A6" s="14">
        <v>4943</v>
      </c>
      <c r="B6" s="15"/>
      <c r="C6" s="10" t="s">
        <v>7</v>
      </c>
      <c r="D6" s="11">
        <v>10</v>
      </c>
      <c r="E6" s="12"/>
      <c r="F6" s="10"/>
      <c r="G6" s="13"/>
      <c r="H6" s="34">
        <v>3</v>
      </c>
    </row>
    <row r="7" spans="1:8" x14ac:dyDescent="0.25">
      <c r="A7" s="8">
        <v>6964</v>
      </c>
      <c r="B7" s="9"/>
      <c r="C7" s="10" t="s">
        <v>8</v>
      </c>
      <c r="D7" s="11">
        <v>30</v>
      </c>
      <c r="E7" s="12"/>
      <c r="F7" s="10"/>
      <c r="G7" s="13"/>
      <c r="H7" s="34">
        <v>4</v>
      </c>
    </row>
    <row r="8" spans="1:8" x14ac:dyDescent="0.25">
      <c r="A8" s="8">
        <v>6965</v>
      </c>
      <c r="B8" s="9"/>
      <c r="C8" s="10" t="s">
        <v>8</v>
      </c>
      <c r="D8" s="11">
        <v>24</v>
      </c>
      <c r="E8" s="12"/>
      <c r="F8" s="10"/>
      <c r="G8" s="13"/>
      <c r="H8" s="34">
        <v>5</v>
      </c>
    </row>
    <row r="9" spans="1:8" x14ac:dyDescent="0.25">
      <c r="A9" s="14">
        <v>6966</v>
      </c>
      <c r="B9" s="15"/>
      <c r="C9" s="10" t="s">
        <v>8</v>
      </c>
      <c r="D9" s="11">
        <v>10</v>
      </c>
      <c r="E9" s="12"/>
      <c r="F9" s="10"/>
      <c r="G9" s="13"/>
      <c r="H9" s="34">
        <v>6</v>
      </c>
    </row>
    <row r="10" spans="1:8" x14ac:dyDescent="0.25">
      <c r="A10" s="14">
        <v>6967</v>
      </c>
      <c r="B10" s="15"/>
      <c r="C10" s="10" t="s">
        <v>8</v>
      </c>
      <c r="D10" s="11">
        <v>36</v>
      </c>
      <c r="E10" s="12"/>
      <c r="F10" s="10"/>
      <c r="G10" s="13"/>
      <c r="H10" s="34">
        <v>7</v>
      </c>
    </row>
    <row r="11" spans="1:8" x14ac:dyDescent="0.25">
      <c r="A11" s="8">
        <v>6968</v>
      </c>
      <c r="B11" s="9"/>
      <c r="C11" s="10" t="s">
        <v>8</v>
      </c>
      <c r="D11" s="11">
        <v>1</v>
      </c>
      <c r="E11" s="12"/>
      <c r="F11" s="10"/>
      <c r="G11" s="13"/>
      <c r="H11" s="34">
        <v>8</v>
      </c>
    </row>
    <row r="12" spans="1:8" x14ac:dyDescent="0.25">
      <c r="A12" s="8"/>
      <c r="B12" s="9"/>
      <c r="C12" s="10" t="s">
        <v>8</v>
      </c>
      <c r="D12" s="11"/>
      <c r="E12" s="12"/>
      <c r="F12" s="10"/>
      <c r="G12" s="13"/>
      <c r="H12" s="34">
        <v>9</v>
      </c>
    </row>
    <row r="13" spans="1:8" x14ac:dyDescent="0.25">
      <c r="A13" s="8"/>
      <c r="B13" s="9"/>
      <c r="C13" s="10" t="s">
        <v>8</v>
      </c>
      <c r="D13" s="11"/>
      <c r="E13" s="12"/>
      <c r="F13" s="10"/>
      <c r="G13" s="13"/>
      <c r="H13" s="34">
        <v>10</v>
      </c>
    </row>
    <row r="14" spans="1:8" x14ac:dyDescent="0.25">
      <c r="A14" s="16"/>
      <c r="B14" s="17"/>
      <c r="C14" s="18" t="s">
        <v>9</v>
      </c>
      <c r="D14" s="11"/>
      <c r="E14" s="12"/>
      <c r="F14" s="10"/>
      <c r="G14" s="13"/>
      <c r="H14" s="34">
        <v>11</v>
      </c>
    </row>
    <row r="15" spans="1:8" x14ac:dyDescent="0.25">
      <c r="A15" s="19"/>
      <c r="B15" s="20"/>
      <c r="C15" s="21" t="s">
        <v>9</v>
      </c>
      <c r="D15" s="22"/>
      <c r="E15" s="12"/>
      <c r="F15" s="10"/>
      <c r="G15" s="13"/>
      <c r="H15" s="34">
        <v>12</v>
      </c>
    </row>
    <row r="16" spans="1:8" ht="15.75" thickBot="1" x14ac:dyDescent="0.3">
      <c r="A16" s="35"/>
      <c r="B16" s="36"/>
      <c r="C16" s="23"/>
      <c r="D16" s="24"/>
      <c r="E16" s="23">
        <f>SUM(E4:E15)</f>
        <v>0</v>
      </c>
      <c r="F16" s="23">
        <f>SUM(F4:F15)</f>
        <v>0</v>
      </c>
      <c r="G16" s="23">
        <f>SUM(G4:G15)</f>
        <v>0</v>
      </c>
      <c r="H16" s="29"/>
    </row>
    <row r="17" ht="15.75" thickTop="1" x14ac:dyDescent="0.25"/>
  </sheetData>
  <mergeCells count="2">
    <mergeCell ref="A2:E2"/>
    <mergeCell ref="A16:B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2"/>
  <sheetViews>
    <sheetView tabSelected="1" workbookViewId="0">
      <selection activeCell="F8" sqref="F8"/>
    </sheetView>
  </sheetViews>
  <sheetFormatPr baseColWidth="10" defaultRowHeight="15" x14ac:dyDescent="0.25"/>
  <sheetData>
    <row r="1" spans="1:11" ht="15.75" thickTop="1" x14ac:dyDescent="0.25">
      <c r="A1" s="55" t="s">
        <v>15</v>
      </c>
      <c r="B1" s="56">
        <v>0</v>
      </c>
      <c r="C1" s="57">
        <v>0</v>
      </c>
      <c r="D1" s="57">
        <v>0</v>
      </c>
      <c r="E1" s="58">
        <v>0</v>
      </c>
      <c r="F1" s="37"/>
      <c r="G1" s="44" t="s">
        <v>9</v>
      </c>
      <c r="H1" s="45">
        <v>0</v>
      </c>
      <c r="I1" s="46">
        <v>0</v>
      </c>
      <c r="J1" s="46">
        <v>0</v>
      </c>
      <c r="K1" s="47">
        <v>0</v>
      </c>
    </row>
    <row r="2" spans="1:11" x14ac:dyDescent="0.25">
      <c r="A2" s="55" t="s">
        <v>15</v>
      </c>
      <c r="B2" s="59">
        <v>1</v>
      </c>
      <c r="C2" s="60">
        <v>2.5</v>
      </c>
      <c r="D2" s="61">
        <v>0</v>
      </c>
      <c r="E2" s="62">
        <v>0</v>
      </c>
      <c r="F2" s="37"/>
      <c r="G2" s="48" t="s">
        <v>9</v>
      </c>
      <c r="H2" s="38">
        <v>1</v>
      </c>
      <c r="I2" s="39">
        <v>2.5</v>
      </c>
      <c r="J2" s="40">
        <v>0</v>
      </c>
      <c r="K2" s="49">
        <v>0</v>
      </c>
    </row>
    <row r="3" spans="1:11" x14ac:dyDescent="0.25">
      <c r="A3" s="55" t="s">
        <v>15</v>
      </c>
      <c r="B3" s="59">
        <v>2</v>
      </c>
      <c r="C3" s="60">
        <v>2.5</v>
      </c>
      <c r="D3" s="61">
        <v>0</v>
      </c>
      <c r="E3" s="62">
        <v>0</v>
      </c>
      <c r="F3" s="37"/>
      <c r="G3" s="48" t="s">
        <v>9</v>
      </c>
      <c r="H3" s="38">
        <v>2</v>
      </c>
      <c r="I3" s="39">
        <v>2.5</v>
      </c>
      <c r="J3" s="40">
        <v>0</v>
      </c>
      <c r="K3" s="49">
        <v>0</v>
      </c>
    </row>
    <row r="4" spans="1:11" x14ac:dyDescent="0.25">
      <c r="A4" s="55" t="s">
        <v>15</v>
      </c>
      <c r="B4" s="59">
        <v>3</v>
      </c>
      <c r="C4" s="60">
        <v>2.5</v>
      </c>
      <c r="D4" s="61">
        <v>0</v>
      </c>
      <c r="E4" s="62">
        <v>0</v>
      </c>
      <c r="F4" s="37"/>
      <c r="G4" s="48" t="s">
        <v>9</v>
      </c>
      <c r="H4" s="38">
        <v>3</v>
      </c>
      <c r="I4" s="39">
        <v>2.5</v>
      </c>
      <c r="J4" s="40">
        <v>0</v>
      </c>
      <c r="K4" s="49">
        <v>0</v>
      </c>
    </row>
    <row r="5" spans="1:11" x14ac:dyDescent="0.25">
      <c r="A5" s="55" t="s">
        <v>15</v>
      </c>
      <c r="B5" s="59">
        <v>4</v>
      </c>
      <c r="C5" s="60">
        <f>SUM(D5:E5)</f>
        <v>2.4</v>
      </c>
      <c r="D5" s="61">
        <v>2</v>
      </c>
      <c r="E5" s="62">
        <f>D5*0.2</f>
        <v>0.4</v>
      </c>
      <c r="F5" s="37"/>
      <c r="G5" s="48" t="s">
        <v>9</v>
      </c>
      <c r="H5" s="38">
        <v>4</v>
      </c>
      <c r="I5" s="39">
        <v>2.5</v>
      </c>
      <c r="J5" s="40">
        <v>0</v>
      </c>
      <c r="K5" s="49">
        <f>J5*0.13</f>
        <v>0</v>
      </c>
    </row>
    <row r="6" spans="1:11" x14ac:dyDescent="0.25">
      <c r="A6" s="55" t="s">
        <v>15</v>
      </c>
      <c r="B6" s="59">
        <v>5</v>
      </c>
      <c r="C6" s="60">
        <f t="shared" ref="C6:C72" si="0">SUM(D6:E6)</f>
        <v>2.4</v>
      </c>
      <c r="D6" s="61">
        <v>2</v>
      </c>
      <c r="E6" s="62">
        <f t="shared" ref="E6:E23" si="1">D6*0.2</f>
        <v>0.4</v>
      </c>
      <c r="F6" s="37"/>
      <c r="G6" s="48" t="s">
        <v>9</v>
      </c>
      <c r="H6" s="38">
        <v>5</v>
      </c>
      <c r="I6" s="39">
        <v>3</v>
      </c>
      <c r="J6" s="40">
        <v>0</v>
      </c>
      <c r="K6" s="49">
        <f t="shared" ref="K6:K30" si="2">J6*0.13</f>
        <v>0</v>
      </c>
    </row>
    <row r="7" spans="1:11" x14ac:dyDescent="0.25">
      <c r="A7" s="55" t="s">
        <v>15</v>
      </c>
      <c r="B7" s="59">
        <v>6</v>
      </c>
      <c r="C7" s="60">
        <f t="shared" si="0"/>
        <v>2.4</v>
      </c>
      <c r="D7" s="61">
        <v>2</v>
      </c>
      <c r="E7" s="62">
        <f t="shared" si="1"/>
        <v>0.4</v>
      </c>
      <c r="F7" s="37">
        <v>1</v>
      </c>
      <c r="G7" s="48" t="s">
        <v>9</v>
      </c>
      <c r="H7" s="38">
        <v>6</v>
      </c>
      <c r="I7" s="39">
        <v>3</v>
      </c>
      <c r="J7" s="40">
        <v>0</v>
      </c>
      <c r="K7" s="49">
        <f t="shared" si="2"/>
        <v>0</v>
      </c>
    </row>
    <row r="8" spans="1:11" x14ac:dyDescent="0.25">
      <c r="A8" s="55" t="s">
        <v>15</v>
      </c>
      <c r="B8" s="59">
        <v>7</v>
      </c>
      <c r="C8" s="60">
        <f t="shared" si="0"/>
        <v>2.4</v>
      </c>
      <c r="D8" s="61">
        <v>2</v>
      </c>
      <c r="E8" s="62">
        <f t="shared" si="1"/>
        <v>0.4</v>
      </c>
      <c r="F8" s="37"/>
      <c r="G8" s="48" t="s">
        <v>9</v>
      </c>
      <c r="H8" s="38">
        <v>7</v>
      </c>
      <c r="I8" s="39">
        <v>3</v>
      </c>
      <c r="J8" s="40">
        <v>0</v>
      </c>
      <c r="K8" s="49">
        <f t="shared" si="2"/>
        <v>0</v>
      </c>
    </row>
    <row r="9" spans="1:11" x14ac:dyDescent="0.25">
      <c r="A9" s="55" t="s">
        <v>15</v>
      </c>
      <c r="B9" s="63">
        <v>8</v>
      </c>
      <c r="C9" s="64">
        <f t="shared" si="0"/>
        <v>2.4</v>
      </c>
      <c r="D9" s="65">
        <v>2</v>
      </c>
      <c r="E9" s="62">
        <f t="shared" si="1"/>
        <v>0.4</v>
      </c>
      <c r="F9" s="37"/>
      <c r="G9" s="48" t="s">
        <v>9</v>
      </c>
      <c r="H9" s="41">
        <v>8</v>
      </c>
      <c r="I9" s="42">
        <v>3</v>
      </c>
      <c r="J9" s="43">
        <v>0</v>
      </c>
      <c r="K9" s="49">
        <f t="shared" si="2"/>
        <v>0</v>
      </c>
    </row>
    <row r="10" spans="1:11" x14ac:dyDescent="0.25">
      <c r="A10" s="55" t="s">
        <v>15</v>
      </c>
      <c r="B10" s="63">
        <v>9</v>
      </c>
      <c r="C10" s="64">
        <f t="shared" si="0"/>
        <v>3.6</v>
      </c>
      <c r="D10" s="65">
        <v>3</v>
      </c>
      <c r="E10" s="62">
        <f t="shared" si="1"/>
        <v>0.60000000000000009</v>
      </c>
      <c r="F10" s="37"/>
      <c r="G10" s="48" t="s">
        <v>9</v>
      </c>
      <c r="H10" s="41">
        <v>9</v>
      </c>
      <c r="I10" s="42">
        <v>3</v>
      </c>
      <c r="J10" s="43">
        <v>0</v>
      </c>
      <c r="K10" s="49">
        <f t="shared" si="2"/>
        <v>0</v>
      </c>
    </row>
    <row r="11" spans="1:11" x14ac:dyDescent="0.25">
      <c r="A11" s="55" t="s">
        <v>15</v>
      </c>
      <c r="B11" s="63">
        <v>10</v>
      </c>
      <c r="C11" s="64">
        <f t="shared" si="0"/>
        <v>3.6</v>
      </c>
      <c r="D11" s="65">
        <v>3</v>
      </c>
      <c r="E11" s="62">
        <f t="shared" si="1"/>
        <v>0.60000000000000009</v>
      </c>
      <c r="F11" s="37"/>
      <c r="G11" s="48" t="s">
        <v>9</v>
      </c>
      <c r="H11" s="41">
        <v>10</v>
      </c>
      <c r="I11" s="42">
        <v>3.5</v>
      </c>
      <c r="J11" s="43">
        <v>0</v>
      </c>
      <c r="K11" s="49">
        <f t="shared" si="2"/>
        <v>0</v>
      </c>
    </row>
    <row r="12" spans="1:11" x14ac:dyDescent="0.25">
      <c r="A12" s="55" t="s">
        <v>15</v>
      </c>
      <c r="B12" s="63">
        <v>11</v>
      </c>
      <c r="C12" s="64">
        <f t="shared" si="0"/>
        <v>3.6</v>
      </c>
      <c r="D12" s="65">
        <v>3</v>
      </c>
      <c r="E12" s="62">
        <f t="shared" si="1"/>
        <v>0.60000000000000009</v>
      </c>
      <c r="F12" s="37">
        <v>2</v>
      </c>
      <c r="G12" s="48" t="s">
        <v>9</v>
      </c>
      <c r="H12" s="41">
        <v>11</v>
      </c>
      <c r="I12" s="42">
        <v>3.5</v>
      </c>
      <c r="J12" s="43">
        <v>0</v>
      </c>
      <c r="K12" s="49">
        <f t="shared" si="2"/>
        <v>0</v>
      </c>
    </row>
    <row r="13" spans="1:11" x14ac:dyDescent="0.25">
      <c r="A13" s="55" t="s">
        <v>15</v>
      </c>
      <c r="B13" s="63">
        <v>12</v>
      </c>
      <c r="C13" s="64">
        <f t="shared" si="0"/>
        <v>3.6</v>
      </c>
      <c r="D13" s="65">
        <v>3</v>
      </c>
      <c r="E13" s="62">
        <f t="shared" si="1"/>
        <v>0.60000000000000009</v>
      </c>
      <c r="F13" s="37"/>
      <c r="G13" s="48" t="s">
        <v>9</v>
      </c>
      <c r="H13" s="41">
        <v>12</v>
      </c>
      <c r="I13" s="42">
        <v>3.5</v>
      </c>
      <c r="J13" s="43">
        <v>0</v>
      </c>
      <c r="K13" s="49">
        <f t="shared" si="2"/>
        <v>0</v>
      </c>
    </row>
    <row r="14" spans="1:11" x14ac:dyDescent="0.25">
      <c r="A14" s="55" t="s">
        <v>15</v>
      </c>
      <c r="B14" s="63">
        <v>13</v>
      </c>
      <c r="C14" s="64">
        <f t="shared" si="0"/>
        <v>3.6</v>
      </c>
      <c r="D14" s="65">
        <v>3</v>
      </c>
      <c r="E14" s="62">
        <f t="shared" si="1"/>
        <v>0.60000000000000009</v>
      </c>
      <c r="F14" s="37"/>
      <c r="G14" s="48" t="s">
        <v>9</v>
      </c>
      <c r="H14" s="41">
        <v>13</v>
      </c>
      <c r="I14" s="42">
        <v>3.5</v>
      </c>
      <c r="J14" s="43">
        <v>0</v>
      </c>
      <c r="K14" s="49">
        <f t="shared" si="2"/>
        <v>0</v>
      </c>
    </row>
    <row r="15" spans="1:11" x14ac:dyDescent="0.25">
      <c r="A15" s="55" t="s">
        <v>15</v>
      </c>
      <c r="B15" s="63">
        <v>14</v>
      </c>
      <c r="C15" s="64">
        <f t="shared" si="0"/>
        <v>3.6</v>
      </c>
      <c r="D15" s="65">
        <v>3</v>
      </c>
      <c r="E15" s="62">
        <f t="shared" si="1"/>
        <v>0.60000000000000009</v>
      </c>
      <c r="F15" s="37"/>
      <c r="G15" s="48" t="s">
        <v>9</v>
      </c>
      <c r="H15" s="41">
        <v>14</v>
      </c>
      <c r="I15" s="42">
        <v>3.5</v>
      </c>
      <c r="J15" s="43">
        <v>0</v>
      </c>
      <c r="K15" s="49">
        <f t="shared" si="2"/>
        <v>0</v>
      </c>
    </row>
    <row r="16" spans="1:11" x14ac:dyDescent="0.25">
      <c r="A16" s="55" t="s">
        <v>15</v>
      </c>
      <c r="B16" s="59">
        <v>15</v>
      </c>
      <c r="C16" s="60">
        <f t="shared" si="0"/>
        <v>3.6</v>
      </c>
      <c r="D16" s="61">
        <v>3</v>
      </c>
      <c r="E16" s="62">
        <f t="shared" si="1"/>
        <v>0.60000000000000009</v>
      </c>
      <c r="F16" s="37"/>
      <c r="G16" s="48" t="s">
        <v>9</v>
      </c>
      <c r="H16" s="38">
        <v>15</v>
      </c>
      <c r="I16" s="39">
        <v>4</v>
      </c>
      <c r="J16" s="40">
        <v>0</v>
      </c>
      <c r="K16" s="49">
        <f t="shared" si="2"/>
        <v>0</v>
      </c>
    </row>
    <row r="17" spans="1:11" x14ac:dyDescent="0.25">
      <c r="A17" s="55" t="s">
        <v>15</v>
      </c>
      <c r="B17" s="59">
        <v>16</v>
      </c>
      <c r="C17" s="60">
        <f t="shared" si="0"/>
        <v>4.2</v>
      </c>
      <c r="D17" s="61">
        <v>3.5</v>
      </c>
      <c r="E17" s="62">
        <f t="shared" si="1"/>
        <v>0.70000000000000007</v>
      </c>
      <c r="F17" s="37"/>
      <c r="G17" s="48" t="s">
        <v>9</v>
      </c>
      <c r="H17" s="38">
        <v>16</v>
      </c>
      <c r="I17" s="39">
        <v>4</v>
      </c>
      <c r="J17" s="40">
        <v>0</v>
      </c>
      <c r="K17" s="49">
        <f t="shared" si="2"/>
        <v>0</v>
      </c>
    </row>
    <row r="18" spans="1:11" x14ac:dyDescent="0.25">
      <c r="A18" s="55" t="s">
        <v>15</v>
      </c>
      <c r="B18" s="59">
        <v>17</v>
      </c>
      <c r="C18" s="60">
        <f t="shared" si="0"/>
        <v>4.2</v>
      </c>
      <c r="D18" s="61">
        <v>3.5</v>
      </c>
      <c r="E18" s="62">
        <f t="shared" si="1"/>
        <v>0.70000000000000007</v>
      </c>
      <c r="F18" s="37">
        <v>3</v>
      </c>
      <c r="G18" s="48" t="s">
        <v>9</v>
      </c>
      <c r="H18" s="38">
        <v>17</v>
      </c>
      <c r="I18" s="39">
        <v>4</v>
      </c>
      <c r="J18" s="40">
        <v>0</v>
      </c>
      <c r="K18" s="49">
        <f t="shared" si="2"/>
        <v>0</v>
      </c>
    </row>
    <row r="19" spans="1:11" x14ac:dyDescent="0.25">
      <c r="A19" s="55" t="s">
        <v>15</v>
      </c>
      <c r="B19" s="59">
        <v>18</v>
      </c>
      <c r="C19" s="60">
        <f t="shared" si="0"/>
        <v>4.2</v>
      </c>
      <c r="D19" s="61">
        <v>3.5</v>
      </c>
      <c r="E19" s="62">
        <f t="shared" si="1"/>
        <v>0.70000000000000007</v>
      </c>
      <c r="F19" s="37"/>
      <c r="G19" s="48" t="s">
        <v>9</v>
      </c>
      <c r="H19" s="38">
        <v>18</v>
      </c>
      <c r="I19" s="39">
        <v>4</v>
      </c>
      <c r="J19" s="40">
        <v>0</v>
      </c>
      <c r="K19" s="49">
        <f t="shared" si="2"/>
        <v>0</v>
      </c>
    </row>
    <row r="20" spans="1:11" x14ac:dyDescent="0.25">
      <c r="A20" s="55" t="s">
        <v>15</v>
      </c>
      <c r="B20" s="59">
        <v>19</v>
      </c>
      <c r="C20" s="60">
        <f t="shared" si="0"/>
        <v>4.2</v>
      </c>
      <c r="D20" s="61">
        <v>3.5</v>
      </c>
      <c r="E20" s="62">
        <f t="shared" si="1"/>
        <v>0.70000000000000007</v>
      </c>
      <c r="F20" s="37"/>
      <c r="G20" s="48" t="s">
        <v>9</v>
      </c>
      <c r="H20" s="38">
        <v>19</v>
      </c>
      <c r="I20" s="39">
        <v>4</v>
      </c>
      <c r="J20" s="40">
        <v>0</v>
      </c>
      <c r="K20" s="49">
        <f t="shared" si="2"/>
        <v>0</v>
      </c>
    </row>
    <row r="21" spans="1:11" x14ac:dyDescent="0.25">
      <c r="A21" s="55" t="s">
        <v>15</v>
      </c>
      <c r="B21" s="59">
        <v>20</v>
      </c>
      <c r="C21" s="60">
        <f t="shared" si="0"/>
        <v>4.2</v>
      </c>
      <c r="D21" s="61">
        <v>3.5</v>
      </c>
      <c r="E21" s="62">
        <f t="shared" si="1"/>
        <v>0.70000000000000007</v>
      </c>
      <c r="F21" s="37"/>
      <c r="G21" s="48" t="s">
        <v>9</v>
      </c>
      <c r="H21" s="38">
        <v>20</v>
      </c>
      <c r="I21" s="39">
        <v>4</v>
      </c>
      <c r="J21" s="40">
        <v>0</v>
      </c>
      <c r="K21" s="49">
        <f t="shared" si="2"/>
        <v>0</v>
      </c>
    </row>
    <row r="22" spans="1:11" x14ac:dyDescent="0.25">
      <c r="A22" s="55" t="s">
        <v>15</v>
      </c>
      <c r="B22" s="59">
        <v>21</v>
      </c>
      <c r="C22" s="60">
        <f t="shared" si="0"/>
        <v>4.2</v>
      </c>
      <c r="D22" s="61">
        <v>3.5</v>
      </c>
      <c r="E22" s="62">
        <f t="shared" si="1"/>
        <v>0.70000000000000007</v>
      </c>
      <c r="F22" s="37"/>
      <c r="G22" s="48" t="s">
        <v>9</v>
      </c>
      <c r="H22" s="38">
        <v>21</v>
      </c>
      <c r="I22" s="39">
        <v>4.5</v>
      </c>
      <c r="J22" s="40">
        <v>0</v>
      </c>
      <c r="K22" s="49">
        <f t="shared" si="2"/>
        <v>0</v>
      </c>
    </row>
    <row r="23" spans="1:11" x14ac:dyDescent="0.25">
      <c r="A23" s="55" t="s">
        <v>15</v>
      </c>
      <c r="B23" s="63">
        <v>22</v>
      </c>
      <c r="C23" s="64">
        <f t="shared" si="0"/>
        <v>4.2</v>
      </c>
      <c r="D23" s="65">
        <v>3.5</v>
      </c>
      <c r="E23" s="62">
        <f t="shared" si="1"/>
        <v>0.70000000000000007</v>
      </c>
      <c r="F23" s="37"/>
      <c r="G23" s="48" t="s">
        <v>9</v>
      </c>
      <c r="H23" s="41">
        <v>22</v>
      </c>
      <c r="I23" s="42">
        <v>4.5</v>
      </c>
      <c r="J23" s="43">
        <v>0</v>
      </c>
      <c r="K23" s="49">
        <f t="shared" si="2"/>
        <v>0</v>
      </c>
    </row>
    <row r="24" spans="1:11" x14ac:dyDescent="0.25">
      <c r="A24" s="55" t="s">
        <v>15</v>
      </c>
      <c r="B24" s="63">
        <v>23</v>
      </c>
      <c r="C24" s="64">
        <f t="shared" si="0"/>
        <v>4.84</v>
      </c>
      <c r="D24" s="65">
        <v>4</v>
      </c>
      <c r="E24" s="62">
        <f>D24*0.21</f>
        <v>0.84</v>
      </c>
      <c r="F24" s="37"/>
      <c r="G24" s="48" t="s">
        <v>9</v>
      </c>
      <c r="H24" s="41">
        <v>23</v>
      </c>
      <c r="I24" s="42">
        <v>4.5</v>
      </c>
      <c r="J24" s="43">
        <v>0</v>
      </c>
      <c r="K24" s="49">
        <f>J24*0.13</f>
        <v>0</v>
      </c>
    </row>
    <row r="25" spans="1:11" x14ac:dyDescent="0.25">
      <c r="A25" s="55" t="s">
        <v>15</v>
      </c>
      <c r="B25" s="63">
        <v>24</v>
      </c>
      <c r="C25" s="64">
        <f t="shared" si="0"/>
        <v>4.84</v>
      </c>
      <c r="D25" s="65">
        <v>4</v>
      </c>
      <c r="E25" s="62">
        <f t="shared" ref="E25:E81" si="3">D25*0.21</f>
        <v>0.84</v>
      </c>
      <c r="F25" s="37"/>
      <c r="G25" s="48" t="s">
        <v>9</v>
      </c>
      <c r="H25" s="41">
        <v>24</v>
      </c>
      <c r="I25" s="42">
        <v>4.5</v>
      </c>
      <c r="J25" s="43">
        <v>0</v>
      </c>
      <c r="K25" s="49">
        <f t="shared" si="2"/>
        <v>0</v>
      </c>
    </row>
    <row r="26" spans="1:11" x14ac:dyDescent="0.25">
      <c r="A26" s="55" t="s">
        <v>15</v>
      </c>
      <c r="B26" s="63">
        <v>25</v>
      </c>
      <c r="C26" s="64">
        <f t="shared" si="0"/>
        <v>4.84</v>
      </c>
      <c r="D26" s="65">
        <v>4</v>
      </c>
      <c r="E26" s="62">
        <f t="shared" si="3"/>
        <v>0.84</v>
      </c>
      <c r="F26" s="37">
        <v>4</v>
      </c>
      <c r="G26" s="48" t="s">
        <v>9</v>
      </c>
      <c r="H26" s="41">
        <v>25</v>
      </c>
      <c r="I26" s="42">
        <v>4.5</v>
      </c>
      <c r="J26" s="43">
        <v>0</v>
      </c>
      <c r="K26" s="49">
        <f t="shared" si="2"/>
        <v>0</v>
      </c>
    </row>
    <row r="27" spans="1:11" x14ac:dyDescent="0.25">
      <c r="A27" s="55" t="s">
        <v>15</v>
      </c>
      <c r="B27" s="63">
        <v>26</v>
      </c>
      <c r="C27" s="64">
        <f t="shared" si="0"/>
        <v>4.84</v>
      </c>
      <c r="D27" s="65">
        <v>4</v>
      </c>
      <c r="E27" s="62">
        <f t="shared" si="3"/>
        <v>0.84</v>
      </c>
      <c r="F27" s="37"/>
      <c r="G27" s="48" t="s">
        <v>9</v>
      </c>
      <c r="H27" s="41">
        <v>26</v>
      </c>
      <c r="I27" s="42">
        <v>5</v>
      </c>
      <c r="J27" s="43">
        <v>0</v>
      </c>
      <c r="K27" s="49">
        <f t="shared" si="2"/>
        <v>0</v>
      </c>
    </row>
    <row r="28" spans="1:11" x14ac:dyDescent="0.25">
      <c r="A28" s="55" t="s">
        <v>15</v>
      </c>
      <c r="B28" s="63">
        <v>27</v>
      </c>
      <c r="C28" s="64">
        <f t="shared" si="0"/>
        <v>4.84</v>
      </c>
      <c r="D28" s="65">
        <v>4</v>
      </c>
      <c r="E28" s="62">
        <f t="shared" si="3"/>
        <v>0.84</v>
      </c>
      <c r="F28" s="37"/>
      <c r="G28" s="48" t="s">
        <v>9</v>
      </c>
      <c r="H28" s="41">
        <v>27</v>
      </c>
      <c r="I28" s="42">
        <v>5</v>
      </c>
      <c r="J28" s="43">
        <v>0</v>
      </c>
      <c r="K28" s="49">
        <f t="shared" si="2"/>
        <v>0</v>
      </c>
    </row>
    <row r="29" spans="1:11" x14ac:dyDescent="0.25">
      <c r="A29" s="55" t="s">
        <v>15</v>
      </c>
      <c r="B29" s="63">
        <v>28</v>
      </c>
      <c r="C29" s="64">
        <f t="shared" si="0"/>
        <v>4.84</v>
      </c>
      <c r="D29" s="65">
        <v>4</v>
      </c>
      <c r="E29" s="62">
        <f t="shared" si="3"/>
        <v>0.84</v>
      </c>
      <c r="F29" s="37"/>
      <c r="G29" s="48" t="s">
        <v>9</v>
      </c>
      <c r="H29" s="41">
        <v>28</v>
      </c>
      <c r="I29" s="42">
        <v>5</v>
      </c>
      <c r="J29" s="43">
        <v>0</v>
      </c>
      <c r="K29" s="49">
        <f t="shared" si="2"/>
        <v>0</v>
      </c>
    </row>
    <row r="30" spans="1:11" x14ac:dyDescent="0.25">
      <c r="A30" s="55" t="s">
        <v>15</v>
      </c>
      <c r="B30" s="59">
        <v>29</v>
      </c>
      <c r="C30" s="60">
        <f t="shared" si="0"/>
        <v>4.84</v>
      </c>
      <c r="D30" s="61">
        <v>4</v>
      </c>
      <c r="E30" s="62">
        <f t="shared" si="3"/>
        <v>0.84</v>
      </c>
      <c r="F30" s="37"/>
      <c r="G30" s="48" t="s">
        <v>9</v>
      </c>
      <c r="H30" s="38">
        <v>29</v>
      </c>
      <c r="I30" s="39">
        <v>5</v>
      </c>
      <c r="J30" s="40">
        <v>0</v>
      </c>
      <c r="K30" s="49">
        <f t="shared" si="2"/>
        <v>0</v>
      </c>
    </row>
    <row r="31" spans="1:11" ht="15.75" thickBot="1" x14ac:dyDescent="0.3">
      <c r="A31" s="55" t="s">
        <v>15</v>
      </c>
      <c r="B31" s="59">
        <v>30</v>
      </c>
      <c r="C31" s="60">
        <f t="shared" si="0"/>
        <v>4.84</v>
      </c>
      <c r="D31" s="61">
        <v>4</v>
      </c>
      <c r="E31" s="62">
        <f t="shared" si="3"/>
        <v>0.84</v>
      </c>
      <c r="F31" s="37"/>
      <c r="G31" s="50" t="s">
        <v>9</v>
      </c>
      <c r="H31" s="51">
        <v>30</v>
      </c>
      <c r="I31" s="52">
        <v>5</v>
      </c>
      <c r="J31" s="53">
        <v>0</v>
      </c>
      <c r="K31" s="54">
        <v>0</v>
      </c>
    </row>
    <row r="32" spans="1:11" x14ac:dyDescent="0.25">
      <c r="A32" s="55" t="s">
        <v>15</v>
      </c>
      <c r="B32" s="59">
        <v>31</v>
      </c>
      <c r="C32" s="60">
        <f t="shared" si="0"/>
        <v>4.84</v>
      </c>
      <c r="D32" s="61">
        <v>4</v>
      </c>
      <c r="E32" s="62">
        <f t="shared" si="3"/>
        <v>0.84</v>
      </c>
      <c r="F32" s="37"/>
      <c r="G32" s="37"/>
      <c r="H32" s="37"/>
      <c r="I32" s="37"/>
      <c r="J32" s="37"/>
      <c r="K32" s="37"/>
    </row>
    <row r="33" spans="1:11" x14ac:dyDescent="0.25">
      <c r="A33" s="55" t="s">
        <v>15</v>
      </c>
      <c r="B33" s="59">
        <v>32</v>
      </c>
      <c r="C33" s="60">
        <f t="shared" si="0"/>
        <v>4.84</v>
      </c>
      <c r="D33" s="61">
        <v>4</v>
      </c>
      <c r="E33" s="62">
        <f t="shared" si="3"/>
        <v>0.84</v>
      </c>
      <c r="F33" s="37">
        <v>5</v>
      </c>
      <c r="G33" s="37"/>
      <c r="H33" s="37"/>
      <c r="I33" s="37"/>
      <c r="J33" s="37"/>
      <c r="K33" s="37"/>
    </row>
    <row r="34" spans="1:11" x14ac:dyDescent="0.25">
      <c r="A34" s="55" t="s">
        <v>15</v>
      </c>
      <c r="B34" s="59">
        <v>33</v>
      </c>
      <c r="C34" s="60">
        <f t="shared" si="0"/>
        <v>4.84</v>
      </c>
      <c r="D34" s="61">
        <v>4</v>
      </c>
      <c r="E34" s="62">
        <f t="shared" si="3"/>
        <v>0.84</v>
      </c>
      <c r="F34" s="37"/>
      <c r="G34" s="37"/>
      <c r="H34" s="37"/>
      <c r="I34" s="37"/>
      <c r="J34" s="37"/>
      <c r="K34" s="37"/>
    </row>
    <row r="35" spans="1:11" x14ac:dyDescent="0.25">
      <c r="A35" s="55" t="s">
        <v>15</v>
      </c>
      <c r="B35" s="59">
        <v>34</v>
      </c>
      <c r="C35" s="60">
        <f t="shared" si="0"/>
        <v>4.84</v>
      </c>
      <c r="D35" s="61">
        <v>4</v>
      </c>
      <c r="E35" s="62">
        <f t="shared" si="3"/>
        <v>0.84</v>
      </c>
      <c r="F35" s="37"/>
      <c r="G35" s="37"/>
      <c r="H35" s="37"/>
      <c r="I35" s="37"/>
      <c r="J35" s="37"/>
      <c r="K35" s="37"/>
    </row>
    <row r="36" spans="1:11" x14ac:dyDescent="0.25">
      <c r="A36" s="55" t="s">
        <v>15</v>
      </c>
      <c r="B36" s="59">
        <v>35</v>
      </c>
      <c r="C36" s="60">
        <f t="shared" si="0"/>
        <v>4.84</v>
      </c>
      <c r="D36" s="61">
        <v>4</v>
      </c>
      <c r="E36" s="62">
        <f t="shared" si="3"/>
        <v>0.84</v>
      </c>
      <c r="F36" s="37"/>
      <c r="G36" s="37"/>
      <c r="H36" s="37"/>
      <c r="I36" s="37"/>
      <c r="J36" s="37"/>
      <c r="K36" s="37"/>
    </row>
    <row r="37" spans="1:11" x14ac:dyDescent="0.25">
      <c r="A37" s="55" t="s">
        <v>15</v>
      </c>
      <c r="B37" s="63">
        <v>36</v>
      </c>
      <c r="C37" s="64">
        <f t="shared" si="0"/>
        <v>5.4450000000000003</v>
      </c>
      <c r="D37" s="65">
        <v>4.5</v>
      </c>
      <c r="E37" s="62">
        <f t="shared" si="3"/>
        <v>0.94499999999999995</v>
      </c>
      <c r="F37" s="37"/>
      <c r="G37" s="37"/>
      <c r="H37" s="37"/>
      <c r="I37" s="37"/>
      <c r="J37" s="37"/>
      <c r="K37" s="37"/>
    </row>
    <row r="38" spans="1:11" x14ac:dyDescent="0.25">
      <c r="A38" s="55" t="s">
        <v>15</v>
      </c>
      <c r="B38" s="63">
        <v>37</v>
      </c>
      <c r="C38" s="64">
        <f t="shared" si="0"/>
        <v>5.4450000000000003</v>
      </c>
      <c r="D38" s="65">
        <v>4.5</v>
      </c>
      <c r="E38" s="62">
        <f t="shared" si="3"/>
        <v>0.94499999999999995</v>
      </c>
      <c r="F38" s="37"/>
      <c r="G38" s="37"/>
      <c r="H38" s="37"/>
      <c r="I38" s="37"/>
      <c r="J38" s="37"/>
      <c r="K38" s="37"/>
    </row>
    <row r="39" spans="1:11" x14ac:dyDescent="0.25">
      <c r="A39" s="55" t="s">
        <v>15</v>
      </c>
      <c r="B39" s="63">
        <v>38</v>
      </c>
      <c r="C39" s="64">
        <f t="shared" si="0"/>
        <v>5.4450000000000003</v>
      </c>
      <c r="D39" s="65">
        <v>4.5</v>
      </c>
      <c r="E39" s="62">
        <f t="shared" si="3"/>
        <v>0.94499999999999995</v>
      </c>
      <c r="F39" s="37">
        <v>6</v>
      </c>
      <c r="G39" s="37"/>
      <c r="H39" s="37"/>
      <c r="I39" s="37"/>
      <c r="J39" s="37"/>
      <c r="K39" s="37"/>
    </row>
    <row r="40" spans="1:11" x14ac:dyDescent="0.25">
      <c r="A40" s="55" t="s">
        <v>15</v>
      </c>
      <c r="B40" s="63">
        <v>39</v>
      </c>
      <c r="C40" s="64">
        <f t="shared" si="0"/>
        <v>5.4450000000000003</v>
      </c>
      <c r="D40" s="65">
        <v>4.5</v>
      </c>
      <c r="E40" s="62">
        <f t="shared" si="3"/>
        <v>0.94499999999999995</v>
      </c>
      <c r="F40" s="37"/>
      <c r="G40" s="37"/>
      <c r="H40" s="37"/>
      <c r="I40" s="37"/>
      <c r="J40" s="37"/>
      <c r="K40" s="37"/>
    </row>
    <row r="41" spans="1:11" x14ac:dyDescent="0.25">
      <c r="A41" s="55" t="s">
        <v>15</v>
      </c>
      <c r="B41" s="63">
        <v>40</v>
      </c>
      <c r="C41" s="64">
        <f t="shared" si="0"/>
        <v>5.4450000000000003</v>
      </c>
      <c r="D41" s="65">
        <v>4.5</v>
      </c>
      <c r="E41" s="62">
        <f t="shared" si="3"/>
        <v>0.94499999999999995</v>
      </c>
      <c r="F41" s="37"/>
      <c r="G41" s="37"/>
      <c r="H41" s="37"/>
      <c r="I41" s="37"/>
      <c r="J41" s="37"/>
      <c r="K41" s="37"/>
    </row>
    <row r="42" spans="1:11" x14ac:dyDescent="0.25">
      <c r="A42" s="55" t="s">
        <v>15</v>
      </c>
      <c r="B42" s="63">
        <v>41</v>
      </c>
      <c r="C42" s="64">
        <f t="shared" si="0"/>
        <v>5.4450000000000003</v>
      </c>
      <c r="D42" s="65">
        <v>4.5</v>
      </c>
      <c r="E42" s="62">
        <f t="shared" si="3"/>
        <v>0.94499999999999995</v>
      </c>
      <c r="F42" s="37"/>
      <c r="G42" s="37"/>
      <c r="H42" s="37"/>
      <c r="I42" s="37"/>
      <c r="J42" s="37"/>
      <c r="K42" s="37"/>
    </row>
    <row r="43" spans="1:11" x14ac:dyDescent="0.25">
      <c r="A43" s="55" t="s">
        <v>15</v>
      </c>
      <c r="B43" s="63">
        <v>42</v>
      </c>
      <c r="C43" s="64">
        <f t="shared" si="0"/>
        <v>5.4450000000000003</v>
      </c>
      <c r="D43" s="65">
        <v>4.5</v>
      </c>
      <c r="E43" s="62">
        <f t="shared" si="3"/>
        <v>0.94499999999999995</v>
      </c>
      <c r="F43" s="37"/>
      <c r="G43" s="37"/>
      <c r="H43" s="37"/>
      <c r="I43" s="37"/>
      <c r="J43" s="37"/>
      <c r="K43" s="37"/>
    </row>
    <row r="44" spans="1:11" x14ac:dyDescent="0.25">
      <c r="A44" s="55" t="s">
        <v>15</v>
      </c>
      <c r="B44" s="59">
        <v>43</v>
      </c>
      <c r="C44" s="60">
        <f t="shared" si="0"/>
        <v>5.4450000000000003</v>
      </c>
      <c r="D44" s="61">
        <v>4.5</v>
      </c>
      <c r="E44" s="62">
        <f t="shared" si="3"/>
        <v>0.94499999999999995</v>
      </c>
      <c r="F44" s="37"/>
      <c r="G44" s="37"/>
      <c r="H44" s="37"/>
      <c r="I44" s="37"/>
      <c r="J44" s="37"/>
      <c r="K44" s="37"/>
    </row>
    <row r="45" spans="1:11" x14ac:dyDescent="0.25">
      <c r="A45" s="55" t="s">
        <v>15</v>
      </c>
      <c r="B45" s="59">
        <v>44</v>
      </c>
      <c r="C45" s="60">
        <f t="shared" si="0"/>
        <v>5.4450000000000003</v>
      </c>
      <c r="D45" s="61">
        <v>4.5</v>
      </c>
      <c r="E45" s="62">
        <f t="shared" si="3"/>
        <v>0.94499999999999995</v>
      </c>
      <c r="F45" s="37"/>
      <c r="G45" s="37"/>
      <c r="H45" s="37"/>
      <c r="I45" s="37"/>
      <c r="J45" s="37"/>
      <c r="K45" s="37"/>
    </row>
    <row r="46" spans="1:11" x14ac:dyDescent="0.25">
      <c r="A46" s="55" t="s">
        <v>15</v>
      </c>
      <c r="B46" s="59">
        <v>45</v>
      </c>
      <c r="C46" s="60">
        <f t="shared" si="0"/>
        <v>5.4450000000000003</v>
      </c>
      <c r="D46" s="61">
        <v>4.5</v>
      </c>
      <c r="E46" s="62">
        <f t="shared" si="3"/>
        <v>0.94499999999999995</v>
      </c>
      <c r="F46" s="37"/>
      <c r="G46" s="37"/>
      <c r="H46" s="37"/>
      <c r="I46" s="37"/>
      <c r="J46" s="37"/>
      <c r="K46" s="37"/>
    </row>
    <row r="47" spans="1:11" x14ac:dyDescent="0.25">
      <c r="A47" s="55" t="s">
        <v>15</v>
      </c>
      <c r="B47" s="59">
        <v>46</v>
      </c>
      <c r="C47" s="60">
        <f t="shared" si="0"/>
        <v>5.4450000000000003</v>
      </c>
      <c r="D47" s="61">
        <v>4.5</v>
      </c>
      <c r="E47" s="62">
        <f t="shared" si="3"/>
        <v>0.94499999999999995</v>
      </c>
      <c r="F47" s="37">
        <v>7</v>
      </c>
      <c r="G47" s="37"/>
      <c r="H47" s="37"/>
      <c r="I47" s="37"/>
      <c r="J47" s="37"/>
      <c r="K47" s="37"/>
    </row>
    <row r="48" spans="1:11" x14ac:dyDescent="0.25">
      <c r="A48" s="55" t="s">
        <v>15</v>
      </c>
      <c r="B48" s="59">
        <v>47</v>
      </c>
      <c r="C48" s="60">
        <f t="shared" si="0"/>
        <v>5.4450000000000003</v>
      </c>
      <c r="D48" s="61">
        <v>4.5</v>
      </c>
      <c r="E48" s="62">
        <f t="shared" si="3"/>
        <v>0.94499999999999995</v>
      </c>
      <c r="F48" s="37"/>
      <c r="G48" s="37"/>
      <c r="H48" s="37"/>
      <c r="I48" s="37"/>
      <c r="J48" s="37"/>
      <c r="K48" s="37"/>
    </row>
    <row r="49" spans="1:11" x14ac:dyDescent="0.25">
      <c r="A49" s="55" t="s">
        <v>15</v>
      </c>
      <c r="B49" s="59">
        <v>48</v>
      </c>
      <c r="C49" s="60">
        <f t="shared" si="0"/>
        <v>5.4450000000000003</v>
      </c>
      <c r="D49" s="61">
        <v>4.5</v>
      </c>
      <c r="E49" s="62">
        <f t="shared" si="3"/>
        <v>0.94499999999999995</v>
      </c>
      <c r="F49" s="37"/>
      <c r="G49" s="37"/>
      <c r="H49" s="37"/>
      <c r="I49" s="37"/>
      <c r="J49" s="37"/>
      <c r="K49" s="37"/>
    </row>
    <row r="50" spans="1:11" x14ac:dyDescent="0.25">
      <c r="A50" s="55" t="s">
        <v>15</v>
      </c>
      <c r="B50" s="59">
        <v>49</v>
      </c>
      <c r="C50" s="60">
        <f t="shared" si="0"/>
        <v>5.4450000000000003</v>
      </c>
      <c r="D50" s="61">
        <v>4.5</v>
      </c>
      <c r="E50" s="62">
        <f t="shared" si="3"/>
        <v>0.94499999999999995</v>
      </c>
      <c r="F50" s="37"/>
      <c r="G50" s="37"/>
      <c r="H50" s="37"/>
      <c r="I50" s="37"/>
      <c r="J50" s="37"/>
      <c r="K50" s="37"/>
    </row>
    <row r="51" spans="1:11" x14ac:dyDescent="0.25">
      <c r="A51" s="55" t="s">
        <v>15</v>
      </c>
      <c r="B51" s="63">
        <v>50</v>
      </c>
      <c r="C51" s="64">
        <f t="shared" si="0"/>
        <v>5.4450000000000003</v>
      </c>
      <c r="D51" s="65">
        <v>4.5</v>
      </c>
      <c r="E51" s="62">
        <f t="shared" si="3"/>
        <v>0.94499999999999995</v>
      </c>
      <c r="F51" s="37"/>
      <c r="G51" s="37"/>
      <c r="H51" s="37"/>
      <c r="I51" s="37"/>
      <c r="J51" s="37"/>
      <c r="K51" s="37"/>
    </row>
    <row r="52" spans="1:11" x14ac:dyDescent="0.25">
      <c r="A52" s="55" t="s">
        <v>15</v>
      </c>
      <c r="B52" s="63">
        <v>51</v>
      </c>
      <c r="C52" s="64">
        <f t="shared" si="0"/>
        <v>5.4450000000000003</v>
      </c>
      <c r="D52" s="65">
        <v>4.5</v>
      </c>
      <c r="E52" s="62">
        <f t="shared" si="3"/>
        <v>0.94499999999999995</v>
      </c>
      <c r="F52" s="37"/>
      <c r="G52" s="37"/>
      <c r="H52" s="37"/>
      <c r="I52" s="37"/>
      <c r="J52" s="37"/>
      <c r="K52" s="37"/>
    </row>
    <row r="53" spans="1:11" x14ac:dyDescent="0.25">
      <c r="A53" s="55" t="s">
        <v>15</v>
      </c>
      <c r="B53" s="63">
        <v>52</v>
      </c>
      <c r="C53" s="64">
        <f t="shared" si="0"/>
        <v>5.4450000000000003</v>
      </c>
      <c r="D53" s="65">
        <v>4.5</v>
      </c>
      <c r="E53" s="62">
        <f t="shared" si="3"/>
        <v>0.94499999999999995</v>
      </c>
      <c r="F53" s="37"/>
      <c r="G53" s="37"/>
      <c r="H53" s="37"/>
      <c r="I53" s="37"/>
      <c r="J53" s="37"/>
      <c r="K53" s="37"/>
    </row>
    <row r="54" spans="1:11" x14ac:dyDescent="0.25">
      <c r="A54" s="55" t="s">
        <v>15</v>
      </c>
      <c r="B54" s="63">
        <v>53</v>
      </c>
      <c r="C54" s="64">
        <f t="shared" si="0"/>
        <v>5.4450000000000003</v>
      </c>
      <c r="D54" s="65">
        <v>4.5</v>
      </c>
      <c r="E54" s="62">
        <f t="shared" si="3"/>
        <v>0.94499999999999995</v>
      </c>
      <c r="F54" s="37">
        <v>8</v>
      </c>
      <c r="G54" s="37"/>
      <c r="H54" s="37"/>
      <c r="I54" s="37"/>
      <c r="J54" s="37"/>
      <c r="K54" s="37"/>
    </row>
    <row r="55" spans="1:11" x14ac:dyDescent="0.25">
      <c r="A55" s="55" t="s">
        <v>15</v>
      </c>
      <c r="B55" s="63">
        <v>54</v>
      </c>
      <c r="C55" s="64">
        <f t="shared" si="0"/>
        <v>5.4450000000000003</v>
      </c>
      <c r="D55" s="65">
        <v>4.5</v>
      </c>
      <c r="E55" s="62">
        <f t="shared" si="3"/>
        <v>0.94499999999999995</v>
      </c>
      <c r="F55" s="37"/>
      <c r="G55" s="37"/>
      <c r="H55" s="37"/>
      <c r="I55" s="37"/>
      <c r="J55" s="37"/>
      <c r="K55" s="37"/>
    </row>
    <row r="56" spans="1:11" x14ac:dyDescent="0.25">
      <c r="A56" s="55" t="s">
        <v>15</v>
      </c>
      <c r="B56" s="63">
        <v>55</v>
      </c>
      <c r="C56" s="64">
        <f t="shared" si="0"/>
        <v>5.4450000000000003</v>
      </c>
      <c r="D56" s="65">
        <v>4.5</v>
      </c>
      <c r="E56" s="62">
        <f t="shared" si="3"/>
        <v>0.94499999999999995</v>
      </c>
      <c r="F56" s="37"/>
      <c r="G56" s="37"/>
      <c r="H56" s="37"/>
      <c r="I56" s="37"/>
      <c r="J56" s="37"/>
      <c r="K56" s="37"/>
    </row>
    <row r="57" spans="1:11" x14ac:dyDescent="0.25">
      <c r="A57" s="55" t="s">
        <v>15</v>
      </c>
      <c r="B57" s="63">
        <v>56</v>
      </c>
      <c r="C57" s="64">
        <f t="shared" si="0"/>
        <v>5.4450000000000003</v>
      </c>
      <c r="D57" s="65">
        <v>4.5</v>
      </c>
      <c r="E57" s="62">
        <f t="shared" si="3"/>
        <v>0.94499999999999995</v>
      </c>
      <c r="F57" s="37"/>
      <c r="G57" s="37"/>
      <c r="H57" s="37"/>
      <c r="I57" s="37"/>
      <c r="J57" s="37"/>
      <c r="K57" s="37"/>
    </row>
    <row r="58" spans="1:11" x14ac:dyDescent="0.25">
      <c r="A58" s="55" t="s">
        <v>15</v>
      </c>
      <c r="B58" s="59">
        <v>57</v>
      </c>
      <c r="C58" s="60">
        <f t="shared" si="0"/>
        <v>5.4450000000000003</v>
      </c>
      <c r="D58" s="61">
        <v>4.5</v>
      </c>
      <c r="E58" s="62">
        <f t="shared" si="3"/>
        <v>0.94499999999999995</v>
      </c>
      <c r="F58" s="37"/>
      <c r="G58" s="37"/>
      <c r="H58" s="37"/>
      <c r="I58" s="37"/>
      <c r="J58" s="37"/>
      <c r="K58" s="37"/>
    </row>
    <row r="59" spans="1:11" x14ac:dyDescent="0.25">
      <c r="A59" s="55" t="s">
        <v>15</v>
      </c>
      <c r="B59" s="59">
        <v>58</v>
      </c>
      <c r="C59" s="60">
        <f t="shared" si="0"/>
        <v>5.4450000000000003</v>
      </c>
      <c r="D59" s="61">
        <v>4.5</v>
      </c>
      <c r="E59" s="62">
        <f t="shared" si="3"/>
        <v>0.94499999999999995</v>
      </c>
      <c r="F59" s="37"/>
      <c r="G59" s="37"/>
      <c r="H59" s="37"/>
      <c r="I59" s="37"/>
      <c r="J59" s="37"/>
      <c r="K59" s="37"/>
    </row>
    <row r="60" spans="1:11" x14ac:dyDescent="0.25">
      <c r="A60" s="55" t="s">
        <v>15</v>
      </c>
      <c r="B60" s="59">
        <v>59</v>
      </c>
      <c r="C60" s="60">
        <f t="shared" si="0"/>
        <v>5.4450000000000003</v>
      </c>
      <c r="D60" s="61">
        <v>4.5</v>
      </c>
      <c r="E60" s="62">
        <f t="shared" si="3"/>
        <v>0.94499999999999995</v>
      </c>
      <c r="F60" s="37"/>
      <c r="G60" s="37"/>
      <c r="H60" s="37"/>
      <c r="I60" s="37"/>
      <c r="J60" s="37"/>
      <c r="K60" s="37"/>
    </row>
    <row r="61" spans="1:11" x14ac:dyDescent="0.25">
      <c r="A61" s="55" t="s">
        <v>15</v>
      </c>
      <c r="B61" s="59">
        <v>60</v>
      </c>
      <c r="C61" s="60">
        <f t="shared" si="0"/>
        <v>4.84</v>
      </c>
      <c r="D61" s="61">
        <v>4</v>
      </c>
      <c r="E61" s="62">
        <f t="shared" si="3"/>
        <v>0.84</v>
      </c>
      <c r="F61" s="37">
        <v>9</v>
      </c>
      <c r="G61" s="37"/>
      <c r="H61" s="37"/>
      <c r="I61" s="37"/>
      <c r="J61" s="37"/>
      <c r="K61" s="37"/>
    </row>
    <row r="62" spans="1:11" x14ac:dyDescent="0.25">
      <c r="A62" s="55" t="s">
        <v>15</v>
      </c>
      <c r="B62" s="59">
        <v>61</v>
      </c>
      <c r="C62" s="60">
        <f t="shared" si="0"/>
        <v>4.84</v>
      </c>
      <c r="D62" s="61">
        <v>4</v>
      </c>
      <c r="E62" s="62">
        <f t="shared" si="3"/>
        <v>0.84</v>
      </c>
      <c r="F62" s="37"/>
      <c r="G62" s="37"/>
      <c r="H62" s="37"/>
      <c r="I62" s="37"/>
      <c r="J62" s="37"/>
      <c r="K62" s="37"/>
    </row>
    <row r="63" spans="1:11" x14ac:dyDescent="0.25">
      <c r="A63" s="55" t="s">
        <v>15</v>
      </c>
      <c r="B63" s="59">
        <v>62</v>
      </c>
      <c r="C63" s="60">
        <f t="shared" si="0"/>
        <v>4.84</v>
      </c>
      <c r="D63" s="61">
        <v>4</v>
      </c>
      <c r="E63" s="62">
        <f t="shared" si="3"/>
        <v>0.84</v>
      </c>
      <c r="F63" s="37"/>
      <c r="G63" s="37"/>
      <c r="H63" s="37"/>
      <c r="I63" s="37"/>
      <c r="J63" s="37"/>
      <c r="K63" s="37"/>
    </row>
    <row r="64" spans="1:11" x14ac:dyDescent="0.25">
      <c r="A64" s="55" t="s">
        <v>15</v>
      </c>
      <c r="B64" s="59">
        <v>63</v>
      </c>
      <c r="C64" s="60">
        <f t="shared" si="0"/>
        <v>4.84</v>
      </c>
      <c r="D64" s="61">
        <v>4</v>
      </c>
      <c r="E64" s="62">
        <f t="shared" si="3"/>
        <v>0.84</v>
      </c>
      <c r="F64" s="37"/>
      <c r="G64" s="37"/>
      <c r="H64" s="37"/>
      <c r="I64" s="37"/>
      <c r="J64" s="37"/>
      <c r="K64" s="37"/>
    </row>
    <row r="65" spans="1:11" x14ac:dyDescent="0.25">
      <c r="A65" s="55" t="s">
        <v>15</v>
      </c>
      <c r="B65" s="63">
        <v>64</v>
      </c>
      <c r="C65" s="64">
        <f t="shared" si="0"/>
        <v>3.63</v>
      </c>
      <c r="D65" s="65">
        <v>3</v>
      </c>
      <c r="E65" s="62">
        <f t="shared" si="3"/>
        <v>0.63</v>
      </c>
      <c r="F65" s="37"/>
      <c r="G65" s="37"/>
      <c r="H65" s="37"/>
      <c r="I65" s="37"/>
      <c r="J65" s="37"/>
      <c r="K65" s="37"/>
    </row>
    <row r="66" spans="1:11" x14ac:dyDescent="0.25">
      <c r="A66" s="55" t="s">
        <v>15</v>
      </c>
      <c r="B66" s="63">
        <v>65</v>
      </c>
      <c r="C66" s="64">
        <f t="shared" si="0"/>
        <v>3.63</v>
      </c>
      <c r="D66" s="65">
        <v>3</v>
      </c>
      <c r="E66" s="62">
        <f t="shared" si="3"/>
        <v>0.63</v>
      </c>
      <c r="F66" s="37"/>
      <c r="G66" s="37"/>
      <c r="H66" s="37"/>
      <c r="I66" s="37"/>
      <c r="J66" s="37"/>
      <c r="K66" s="37"/>
    </row>
    <row r="67" spans="1:11" x14ac:dyDescent="0.25">
      <c r="A67" s="55" t="s">
        <v>15</v>
      </c>
      <c r="B67" s="63">
        <v>66</v>
      </c>
      <c r="C67" s="64">
        <f t="shared" si="0"/>
        <v>3.63</v>
      </c>
      <c r="D67" s="65">
        <v>3</v>
      </c>
      <c r="E67" s="62">
        <f t="shared" si="3"/>
        <v>0.63</v>
      </c>
      <c r="F67" s="37"/>
      <c r="G67" s="37"/>
      <c r="H67" s="37"/>
      <c r="I67" s="37"/>
      <c r="J67" s="37"/>
      <c r="K67" s="37"/>
    </row>
    <row r="68" spans="1:11" x14ac:dyDescent="0.25">
      <c r="A68" s="55" t="s">
        <v>15</v>
      </c>
      <c r="B68" s="63">
        <v>67</v>
      </c>
      <c r="C68" s="64">
        <f t="shared" si="0"/>
        <v>3.63</v>
      </c>
      <c r="D68" s="65">
        <v>3</v>
      </c>
      <c r="E68" s="62">
        <f t="shared" si="3"/>
        <v>0.63</v>
      </c>
      <c r="F68" s="37">
        <v>10</v>
      </c>
      <c r="G68" s="37"/>
      <c r="H68" s="37"/>
      <c r="I68" s="37"/>
      <c r="J68" s="37"/>
      <c r="K68" s="37"/>
    </row>
    <row r="69" spans="1:11" x14ac:dyDescent="0.25">
      <c r="A69" s="55" t="s">
        <v>15</v>
      </c>
      <c r="B69" s="63">
        <v>68</v>
      </c>
      <c r="C69" s="64">
        <f t="shared" si="0"/>
        <v>3.63</v>
      </c>
      <c r="D69" s="65">
        <v>3</v>
      </c>
      <c r="E69" s="62">
        <f t="shared" si="3"/>
        <v>0.63</v>
      </c>
      <c r="F69" s="37"/>
      <c r="G69" s="37"/>
      <c r="H69" s="37"/>
      <c r="I69" s="37"/>
      <c r="J69" s="37"/>
      <c r="K69" s="37"/>
    </row>
    <row r="70" spans="1:11" x14ac:dyDescent="0.25">
      <c r="A70" s="55" t="s">
        <v>15</v>
      </c>
      <c r="B70" s="63">
        <v>69</v>
      </c>
      <c r="C70" s="64">
        <f t="shared" si="0"/>
        <v>3.63</v>
      </c>
      <c r="D70" s="65">
        <v>3</v>
      </c>
      <c r="E70" s="62">
        <f t="shared" si="3"/>
        <v>0.63</v>
      </c>
      <c r="F70" s="37"/>
      <c r="G70" s="37"/>
      <c r="H70" s="37"/>
      <c r="I70" s="37"/>
      <c r="J70" s="37"/>
      <c r="K70" s="37"/>
    </row>
    <row r="71" spans="1:11" x14ac:dyDescent="0.25">
      <c r="A71" s="55" t="s">
        <v>15</v>
      </c>
      <c r="B71" s="63">
        <v>70</v>
      </c>
      <c r="C71" s="64">
        <f t="shared" si="0"/>
        <v>3.63</v>
      </c>
      <c r="D71" s="65">
        <v>3</v>
      </c>
      <c r="E71" s="62">
        <f t="shared" si="3"/>
        <v>0.63</v>
      </c>
      <c r="F71" s="37"/>
      <c r="G71" s="37"/>
      <c r="H71" s="37"/>
      <c r="I71" s="37"/>
      <c r="J71" s="37"/>
      <c r="K71" s="37"/>
    </row>
    <row r="72" spans="1:11" x14ac:dyDescent="0.25">
      <c r="A72" s="55" t="s">
        <v>15</v>
      </c>
      <c r="B72" s="66">
        <v>71</v>
      </c>
      <c r="C72" s="64">
        <f t="shared" si="0"/>
        <v>2.42</v>
      </c>
      <c r="D72" s="67">
        <v>2</v>
      </c>
      <c r="E72" s="62">
        <f t="shared" si="3"/>
        <v>0.42</v>
      </c>
      <c r="F72" s="37"/>
      <c r="G72" s="37"/>
      <c r="H72" s="37"/>
      <c r="I72" s="37"/>
      <c r="J72" s="37"/>
      <c r="K72" s="37"/>
    </row>
    <row r="73" spans="1:11" x14ac:dyDescent="0.25">
      <c r="A73" s="55" t="s">
        <v>15</v>
      </c>
      <c r="B73" s="66">
        <v>72</v>
      </c>
      <c r="C73" s="64">
        <f t="shared" ref="C73:C78" si="4">SUM(D73:E73)</f>
        <v>2.42</v>
      </c>
      <c r="D73" s="67">
        <v>2</v>
      </c>
      <c r="E73" s="62">
        <f t="shared" si="3"/>
        <v>0.42</v>
      </c>
      <c r="F73" s="37"/>
      <c r="G73" s="37"/>
      <c r="H73" s="37"/>
      <c r="I73" s="37"/>
      <c r="J73" s="37"/>
      <c r="K73" s="37"/>
    </row>
    <row r="74" spans="1:11" x14ac:dyDescent="0.25">
      <c r="A74" s="55" t="s">
        <v>15</v>
      </c>
      <c r="B74" s="66">
        <v>73</v>
      </c>
      <c r="C74" s="64">
        <f t="shared" si="4"/>
        <v>2.42</v>
      </c>
      <c r="D74" s="67">
        <v>2</v>
      </c>
      <c r="E74" s="62">
        <f t="shared" si="3"/>
        <v>0.42</v>
      </c>
      <c r="F74" s="37"/>
      <c r="G74" s="37"/>
      <c r="H74" s="37"/>
      <c r="I74" s="37"/>
      <c r="J74" s="37"/>
      <c r="K74" s="37"/>
    </row>
    <row r="75" spans="1:11" x14ac:dyDescent="0.25">
      <c r="A75" s="55" t="s">
        <v>15</v>
      </c>
      <c r="B75" s="66">
        <v>74</v>
      </c>
      <c r="C75" s="64">
        <f t="shared" si="4"/>
        <v>2.42</v>
      </c>
      <c r="D75" s="67">
        <v>2</v>
      </c>
      <c r="E75" s="68">
        <f t="shared" si="3"/>
        <v>0.42</v>
      </c>
      <c r="F75" s="37">
        <v>11</v>
      </c>
      <c r="G75" s="37"/>
      <c r="H75" s="37"/>
      <c r="I75" s="37"/>
      <c r="J75" s="37"/>
      <c r="K75" s="37"/>
    </row>
    <row r="76" spans="1:11" x14ac:dyDescent="0.25">
      <c r="A76" s="55" t="s">
        <v>15</v>
      </c>
      <c r="B76" s="66">
        <v>75</v>
      </c>
      <c r="C76" s="64">
        <f t="shared" si="4"/>
        <v>2.42</v>
      </c>
      <c r="D76" s="67">
        <v>2</v>
      </c>
      <c r="E76" s="68">
        <f t="shared" si="3"/>
        <v>0.42</v>
      </c>
      <c r="F76" s="37"/>
      <c r="G76" s="37"/>
      <c r="H76" s="37"/>
      <c r="I76" s="37"/>
      <c r="J76" s="37"/>
      <c r="K76" s="37"/>
    </row>
    <row r="77" spans="1:11" x14ac:dyDescent="0.25">
      <c r="A77" s="55" t="s">
        <v>15</v>
      </c>
      <c r="B77" s="66">
        <v>76</v>
      </c>
      <c r="C77" s="64">
        <f t="shared" si="4"/>
        <v>2.42</v>
      </c>
      <c r="D77" s="67">
        <v>2</v>
      </c>
      <c r="E77" s="68">
        <f t="shared" si="3"/>
        <v>0.42</v>
      </c>
      <c r="F77" s="37"/>
      <c r="G77" s="37"/>
      <c r="H77" s="37"/>
      <c r="I77" s="37"/>
      <c r="J77" s="37"/>
      <c r="K77" s="37"/>
    </row>
    <row r="78" spans="1:11" x14ac:dyDescent="0.25">
      <c r="A78" s="55" t="s">
        <v>15</v>
      </c>
      <c r="B78" s="66">
        <v>77</v>
      </c>
      <c r="C78" s="64">
        <f t="shared" si="4"/>
        <v>2.42</v>
      </c>
      <c r="D78" s="67">
        <v>2</v>
      </c>
      <c r="E78" s="68">
        <f t="shared" si="3"/>
        <v>0.42</v>
      </c>
      <c r="F78" s="37"/>
      <c r="G78" s="37"/>
      <c r="H78" s="37"/>
      <c r="I78" s="37"/>
      <c r="J78" s="37"/>
      <c r="K78" s="37"/>
    </row>
    <row r="79" spans="1:11" x14ac:dyDescent="0.25">
      <c r="A79" s="55" t="s">
        <v>15</v>
      </c>
      <c r="B79" s="69">
        <v>78</v>
      </c>
      <c r="C79" s="64" t="s">
        <v>16</v>
      </c>
      <c r="D79" s="70">
        <v>0</v>
      </c>
      <c r="E79" s="71">
        <f t="shared" si="3"/>
        <v>0</v>
      </c>
      <c r="F79" s="37"/>
      <c r="G79" s="37"/>
      <c r="H79" s="37"/>
      <c r="I79" s="37"/>
      <c r="J79" s="37"/>
      <c r="K79" s="37"/>
    </row>
    <row r="80" spans="1:11" x14ac:dyDescent="0.25">
      <c r="A80" s="55" t="s">
        <v>15</v>
      </c>
      <c r="B80" s="69">
        <v>79</v>
      </c>
      <c r="C80" s="64" t="s">
        <v>16</v>
      </c>
      <c r="D80" s="70">
        <v>0</v>
      </c>
      <c r="E80" s="71">
        <f t="shared" si="3"/>
        <v>0</v>
      </c>
      <c r="F80" s="37"/>
      <c r="G80" s="37"/>
      <c r="H80" s="37"/>
      <c r="I80" s="37"/>
      <c r="J80" s="37"/>
      <c r="K80" s="37"/>
    </row>
    <row r="81" spans="1:11" ht="15.75" thickBot="1" x14ac:dyDescent="0.3">
      <c r="A81" s="55" t="s">
        <v>15</v>
      </c>
      <c r="B81" s="72">
        <v>80</v>
      </c>
      <c r="C81" s="64" t="s">
        <v>16</v>
      </c>
      <c r="D81" s="73">
        <v>0</v>
      </c>
      <c r="E81" s="74">
        <f t="shared" si="3"/>
        <v>0</v>
      </c>
      <c r="F81" s="37"/>
      <c r="G81" s="37"/>
      <c r="H81" s="37"/>
      <c r="I81" s="37"/>
      <c r="J81" s="37"/>
      <c r="K81" s="37"/>
    </row>
    <row r="82" spans="1:11" ht="15.75" thickTop="1" x14ac:dyDescent="0.25">
      <c r="A82" s="37"/>
      <c r="B82" s="37"/>
      <c r="C82" s="37"/>
      <c r="D82" s="37"/>
      <c r="E82" s="37">
        <f>SUM(E1:E81)</f>
        <v>55.410000000000046</v>
      </c>
      <c r="F82" s="37"/>
      <c r="G82" s="37"/>
      <c r="H82" s="37"/>
      <c r="I82" s="37"/>
      <c r="J82" s="37"/>
      <c r="K82" s="3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source</vt:lpstr>
      <vt:lpstr>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GAEC PONT DU LAY</dc:creator>
  <cp:lastModifiedBy>GAEC PONT DU LAY</cp:lastModifiedBy>
  <dcterms:created xsi:type="dcterms:W3CDTF">2017-02-14T06:39:14Z</dcterms:created>
  <dcterms:modified xsi:type="dcterms:W3CDTF">2017-02-14T06:42:48Z</dcterms:modified>
</cp:coreProperties>
</file>