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UROMONETIC\Desktop\"/>
    </mc:Choice>
  </mc:AlternateContent>
  <xr:revisionPtr revIDLastSave="0" documentId="8_{130479CC-BEAD-43B5-B166-049CBE1BE280}" xr6:coauthVersionLast="38" xr6:coauthVersionMax="38" xr10:uidLastSave="{00000000-0000-0000-0000-000000000000}"/>
  <bookViews>
    <workbookView xWindow="0" yWindow="0" windowWidth="28800" windowHeight="12225" xr2:uid="{FC76F2D9-03AB-4D7B-AA23-E761D6CF4341}"/>
  </bookViews>
  <sheets>
    <sheet name="Feuil1" sheetId="1" r:id="rId1"/>
  </sheets>
  <calcPr calcId="162913"/>
  <pivotCaches>
    <pivotCache cacheId="1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<sst xmlns="http://schemas.openxmlformats.org/spreadsheetml/2006/main" count="81" uniqueCount="81">
  <si>
    <t>Famille</t>
  </si>
  <si>
    <t>(Tous)</t>
  </si>
  <si>
    <t>Nature</t>
  </si>
  <si>
    <t>(Plusieurs éléments)</t>
  </si>
  <si>
    <t>Étiquettes de lignes</t>
  </si>
  <si>
    <t>Somme de C.A_HT</t>
  </si>
  <si>
    <t>Somme de Qté</t>
  </si>
  <si>
    <t>1/2 VIN/</t>
  </si>
  <si>
    <t>7UP 25CL/</t>
  </si>
  <si>
    <t>7UP 40CL/</t>
  </si>
  <si>
    <t>7UP CHERRY 33CL/</t>
  </si>
  <si>
    <t>7UP MOJITO25CL/</t>
  </si>
  <si>
    <t>AMERICAIN</t>
  </si>
  <si>
    <t>ASS. POULET</t>
  </si>
  <si>
    <t>ASSIETTE KEBAB</t>
  </si>
  <si>
    <t>BROWNIE+</t>
  </si>
  <si>
    <t>CAFE CREME/</t>
  </si>
  <si>
    <t>CAFE/</t>
  </si>
  <si>
    <t>CAPPUCINO</t>
  </si>
  <si>
    <t>CHEESBURGER</t>
  </si>
  <si>
    <t>CHOCO CHAUD/</t>
  </si>
  <si>
    <t>COOKIE+</t>
  </si>
  <si>
    <t>CPE CHOCO\</t>
  </si>
  <si>
    <t>CPE FRAISE\</t>
  </si>
  <si>
    <t>DONUTS CHOCO+</t>
  </si>
  <si>
    <t>EVIAN 33CL</t>
  </si>
  <si>
    <t>EVIAN 50Cl</t>
  </si>
  <si>
    <t>FROM BURGER</t>
  </si>
  <si>
    <t>GL ITAL. V+FR+</t>
  </si>
  <si>
    <t>GRD CAFE/</t>
  </si>
  <si>
    <t>HAMBURGER</t>
  </si>
  <si>
    <t>HEINEKEN 25CL/</t>
  </si>
  <si>
    <t>ICE TEA 25CL/</t>
  </si>
  <si>
    <t>ICE TEA 40CL/</t>
  </si>
  <si>
    <t>ICE TEA 50CL/</t>
  </si>
  <si>
    <t>KEBAB</t>
  </si>
  <si>
    <t>KEBAB FRITES</t>
  </si>
  <si>
    <t>MALO BURGER</t>
  </si>
  <si>
    <t>Mn AMERICAIN</t>
  </si>
  <si>
    <t>Mn AS BURGER</t>
  </si>
  <si>
    <t>Mn AS KEBAB</t>
  </si>
  <si>
    <t>Mn AS POULET</t>
  </si>
  <si>
    <t>Mn CHICKEN</t>
  </si>
  <si>
    <t>Mn CLASSIQUE</t>
  </si>
  <si>
    <t>Mn ENTRECOTE</t>
  </si>
  <si>
    <t>Mn FROM</t>
  </si>
  <si>
    <t>Mn KEBAB</t>
  </si>
  <si>
    <t>Mn Malo Burger</t>
  </si>
  <si>
    <t>Mn PANINI</t>
  </si>
  <si>
    <t>Mn PASHA</t>
  </si>
  <si>
    <t>Mn PICANTE</t>
  </si>
  <si>
    <t>Mn TOAST</t>
  </si>
  <si>
    <t>Mn VOSGIEN</t>
  </si>
  <si>
    <t>Mn YUFKA</t>
  </si>
  <si>
    <t>MUFFIN CHOCO+</t>
  </si>
  <si>
    <t>MUFFIN MYRTIL+</t>
  </si>
  <si>
    <t>NESTLE PURLIFE/</t>
  </si>
  <si>
    <t>OASIS 25CL/</t>
  </si>
  <si>
    <t>OASIS 40CL/</t>
  </si>
  <si>
    <t>ORANGINA 25CL/</t>
  </si>
  <si>
    <t>ORANGINA 40CL/</t>
  </si>
  <si>
    <t>PEPSI 25CL/</t>
  </si>
  <si>
    <t>PEPSI 40CL/</t>
  </si>
  <si>
    <t>PEPSI MAX 40CL/</t>
  </si>
  <si>
    <t>PEPSI NEXT40CL/</t>
  </si>
  <si>
    <t>SAN PELLEG25CL/</t>
  </si>
  <si>
    <t>SCHWEPPES 40CL/</t>
  </si>
  <si>
    <t>TOAST MALO</t>
  </si>
  <si>
    <t>VOSGIEN</t>
  </si>
  <si>
    <t>XL Mn AMERICAIN</t>
  </si>
  <si>
    <t>XL Mn AS KEBAB</t>
  </si>
  <si>
    <t>XL Mn CHICKEN</t>
  </si>
  <si>
    <t>XL Mn FROM</t>
  </si>
  <si>
    <t>XL Mn KEBAB</t>
  </si>
  <si>
    <t>XL Mn Malo Burger</t>
  </si>
  <si>
    <t>XL Mn PANINI</t>
  </si>
  <si>
    <t>XL Mn TOAST</t>
  </si>
  <si>
    <t>XL Mn VOSGIEN</t>
  </si>
  <si>
    <t>XL Mn YUFKA</t>
  </si>
  <si>
    <t>YUFKA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</si>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</sst>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Nouvelle%20caisse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Yakisan Ibrahim" refreshedDate="43427.692253472225" createdVersion="6" refreshedVersion="6" minRefreshableVersion="3" recordCount="138" xr:uid="{1AC01216-E589-442A-95D5-6C5573ADF3AC}">
  <cacheSource type="worksheet">
    <worksheetSource name="Tableau1" r:id="rId2"/>
  </cacheSource>
  <cacheFields count="8">
    <cacheField name="Famille" numFmtId="49">
      <sharedItems count="18">
        <s v="Accompagnement"/>
        <s v="---------------"/>
        <s v="Assiette"/>
        <s v="Boisson alcool"/>
        <s v="Boisson Chaud"/>
        <s v="Boisson Soft 25CL"/>
        <s v="Boisson Soft 33CL"/>
        <s v="Boisson Soft 40CL"/>
        <s v="Boisson Soft 50CL"/>
        <s v="Burger"/>
        <s v="Crudité"/>
        <s v="Dessert"/>
        <s v="Kebab"/>
        <s v="MENU"/>
        <s v="MESSAGE"/>
        <s v="Sandwich"/>
        <s v="Sauces"/>
        <s v="Supplément"/>
      </sharedItems>
    </cacheField>
    <cacheField name="Nature" numFmtId="49">
      <sharedItems containsBlank="1" count="6">
        <m/>
        <s v="Assiette"/>
        <s v="Boisson"/>
        <s v="Sandwich"/>
        <s v="Burger"/>
        <s v="Dessert"/>
      </sharedItems>
    </cacheField>
    <cacheField name="Désignation" numFmtId="49">
      <sharedItems count="123">
        <s v="CRUDITES'"/>
        <s v="GRD FRITE'"/>
        <s v="GRD PATATOES'"/>
        <s v="PT FRITE'"/>
        <s v="PT PATATOES'"/>
        <s v="***************"/>
        <s v="ASS. POULET"/>
        <s v="ASSIETTE KEBAB"/>
        <s v="1/2 VIN/"/>
        <s v="HEINEKEN 25CL/"/>
        <s v="CAFE CREME/"/>
        <s v="CAFE/"/>
        <s v="CAPPUCINO"/>
        <s v="CHOCO CHAUD/"/>
        <s v="GRD CAFE/"/>
        <s v="7UP 25CL/"/>
        <s v="7UP MOJITO25CL/"/>
        <s v="ICE TEA 25CL/"/>
        <s v="NESTLE PURLIFE/"/>
        <s v="OASIS 25CL/"/>
        <s v="ORANGINA 25CL/"/>
        <s v="PEPSI 25CL/"/>
        <s v="SAN PELLEG25CL/"/>
        <s v="7UP CHERRY 33CL/"/>
        <s v="EVIAN 33CL"/>
        <s v="7UP 40CL/"/>
        <s v="ICE TEA 40CL/"/>
        <s v="OASIS 40CL/"/>
        <s v="ORANGINA 40CL/"/>
        <s v="PEPSI 40CL/"/>
        <s v="PEPSI MAX 40CL/"/>
        <s v="PEPSI NEXT40CL/"/>
        <s v="SCHWEPPES 40CL/"/>
        <s v="EVIAN 50Cl"/>
        <s v="ICE TEA 50CL/"/>
        <s v="AMERICAIN"/>
        <s v="BURGER ENFANT # #"/>
        <s v="CHEESBURGER"/>
        <s v="CROC MALO"/>
        <s v="FROM BURGER"/>
        <s v="HAMBURGER"/>
        <s v="MALO BURGER"/>
        <s v="TOAST MALO"/>
        <s v="VOSGIEN"/>
        <s v="CRUDITES"/>
        <s v="NUGGETS X 6"/>
        <s v="SALADE MALO"/>
        <s v="BROWNIE+"/>
        <s v="COOKIE+"/>
        <s v="CPE CHOCO\"/>
        <s v="CPE FRAISE\"/>
        <s v="DONUTS CHOCO+"/>
        <s v="GL ITAL. V+FR+"/>
        <s v="MUFFIN CHOCO+"/>
        <s v="MUFFIN MYRTIL+"/>
        <s v="1/2 KEBAB"/>
        <s v="BARQUETTE VIANDE"/>
        <s v="CROC KEBAB"/>
        <s v="DEMI KEBAB ENFANT # #"/>
        <s v="KEBAB"/>
        <s v="KEBAB FRITES"/>
        <s v="YUFKA"/>
        <s v="KID O BOX"/>
        <s v="Mn 6 NUGGETS"/>
        <s v="Mn AMERICAIN"/>
        <s v="Mn AS BURGER"/>
        <s v="Mn AS KEBAB"/>
        <s v="Mn AS POULET"/>
        <s v="Mn CHICKEN"/>
        <s v="Mn CLASSIQUE"/>
        <s v="Mn CRUDITES"/>
        <s v="Mn ENTRECOTE"/>
        <s v="Mn FROM"/>
        <s v="Mn KEBAB"/>
        <s v="Mn Malo Burger"/>
        <s v="Mn PANINI"/>
        <s v="Mn PASHA"/>
        <s v="Mn PICANTE"/>
        <s v="Mn SAL NUGG"/>
        <s v="Mn TOAST"/>
        <s v="Mn VOSGIEN"/>
        <s v="Mn YUFKA"/>
        <s v="XL Mn 6 NUGGETS"/>
        <s v="XL Mn AMERICAIN"/>
        <s v="XL Mn AS KEBAB"/>
        <s v="XL Mn CHICKEN"/>
        <s v="XL Mn FROM"/>
        <s v="XL Mn KEBAB"/>
        <s v="XL Mn Malo Burger"/>
        <s v="XL Mn PANINI"/>
        <s v="XL Mn SAL NUGG"/>
        <s v="XL Mn TOAST"/>
        <s v="XL Mn VOSGIEN"/>
        <s v="XL Mn YUFKA"/>
        <s v="N"/>
        <s v="S.C"/>
        <s v="S.F"/>
        <s v="S.FRO"/>
        <s v="S.O"/>
        <s v="S.S"/>
        <s v="S.SAU"/>
        <s v="S.T"/>
        <s v="S.V"/>
        <s v="SAIGNANT"/>
        <s v="CHICKEN BURGER"/>
        <s v="CLASSIQUE"/>
        <s v="NUGGETS ENFANT # #"/>
        <s v="PANINI"/>
        <s v="PTI WRAP"/>
        <s v="ALGERIENNE"/>
        <s v="ANDALOUSE"/>
        <s v="BARBECUE"/>
        <s v="BLANCHE"/>
        <s v="HARISSA"/>
        <s v="KETCHUP"/>
        <s v="MAYO"/>
        <s v="MOUTARDE"/>
        <s v="PIMENT"/>
        <s v="SAMOURAI"/>
        <s v="VINAIGRETTE"/>
        <s v="CHEDAR+"/>
        <s v="FETA+"/>
        <s v="SUPPL. SAUCE+"/>
      </sharedItems>
    </cacheField>
    <cacheField name="Code_barre" numFmtId="49">
      <sharedItems containsBlank="1"/>
    </cacheField>
    <cacheField name="Ref.Fourn." numFmtId="49">
      <sharedItems containsNonDate="0" containsString="0" containsBlank="1"/>
    </cacheField>
    <cacheField name="Qté" numFmtId="0">
      <sharedItems containsSemiMixedTypes="0" containsString="0" containsNumber="1" containsInteger="1" minValue="1" maxValue="435" count="48">
        <n v="4"/>
        <n v="9"/>
        <n v="190"/>
        <n v="25"/>
        <n v="232"/>
        <n v="1"/>
        <n v="11"/>
        <n v="12"/>
        <n v="6"/>
        <n v="7"/>
        <n v="2"/>
        <n v="16"/>
        <n v="3"/>
        <n v="23"/>
        <n v="20"/>
        <n v="17"/>
        <n v="28"/>
        <n v="21"/>
        <n v="88"/>
        <n v="19"/>
        <n v="32"/>
        <n v="8"/>
        <n v="13"/>
        <n v="115"/>
        <n v="14"/>
        <n v="29"/>
        <n v="40"/>
        <n v="22"/>
        <n v="96"/>
        <n v="58"/>
        <n v="5"/>
        <n v="57"/>
        <n v="74"/>
        <n v="33"/>
        <n v="10"/>
        <n v="34"/>
        <n v="24"/>
        <n v="15"/>
        <n v="435"/>
        <n v="38"/>
        <n v="79"/>
        <n v="41"/>
        <n v="210"/>
        <n v="39"/>
        <n v="197"/>
        <n v="31"/>
        <n v="18"/>
        <n v="359"/>
      </sharedItems>
    </cacheField>
    <cacheField name="C.A_HT" numFmtId="0">
      <sharedItems containsSemiMixedTypes="0" containsString="0" containsNumber="1" minValue="0" maxValue="3443.4727109999999" count="93">
        <n v="2.3636360000000001"/>
        <n v="20.454543000000001"/>
        <n v="9.4545440000000003"/>
        <n v="20.727276"/>
        <n v="2"/>
        <n v="54.999999000000003"/>
        <n v="8.5454550000000005"/>
        <n v="88.999999000000003"/>
        <n v="97.545454000000007"/>
        <n v="4.5833329999999997"/>
        <n v="12.499998"/>
        <n v="17.083331000000001"/>
        <n v="3.6363639999999999"/>
        <n v="18.909088000000001"/>
        <n v="2.1818179999999998"/>
        <n v="5.4545459999999997"/>
        <n v="32.363633999999998"/>
        <n v="9.8181840000000005"/>
        <n v="1.6363639999999999"/>
        <n v="4.9090920000000002"/>
        <n v="7.2727279999999999"/>
        <n v="3.2727270000000002"/>
        <n v="2.0909089999999999"/>
        <n v="32.272731999999998"/>
        <n v="3.2727279999999999"/>
        <n v="6.818181"/>
        <n v="4.5454540000000003"/>
        <n v="0"/>
        <n v="2.2727270000000002"/>
        <n v="13.636362"/>
        <n v="2.454545"/>
        <n v="40.090904999999999"/>
        <n v="72.727264000000005"/>
        <n v="33.818184000000002"/>
        <n v="8.3636359999999996"/>
        <n v="25.090907999999999"/>
        <n v="40.727271999999999"/>
        <n v="66.181816999999995"/>
        <n v="37.090912000000003"/>
        <n v="324.09089799999998"/>
        <n v="4.0909089999999999"/>
        <n v="33.390911000000003"/>
        <n v="4.7272730000000003"/>
        <n v="42.209093000000003"/>
        <n v="4"/>
        <n v="36.272728999999998"/>
        <n v="1.9090910000000001"/>
        <n v="56.181820000000002"/>
        <n v="3.5"/>
        <n v="31.000001999999999"/>
        <n v="181.818198"/>
        <n v="35"/>
        <n v="106.000004"/>
        <n v="362.77274999999997"/>
        <n v="310.01816200000002"/>
        <n v="11.818182"/>
        <n v="87.272723999999997"/>
        <n v="52.272725000000001"/>
        <n v="616.63637400000005"/>
        <n v="45.090907999999999"/>
        <n v="75.872726"/>
        <n v="15.090909999999999"/>
        <n v="6.8181820000000002"/>
        <n v="39.545453999999999"/>
        <n v="21.545453999999999"/>
        <n v="535.99998000000005"/>
        <n v="257.836367"/>
        <n v="72.727270000000004"/>
        <n v="42.909089999999999"/>
        <n v="7.5454549999999996"/>
        <n v="7.0909089999999999"/>
        <n v="265.74545799999999"/>
        <n v="108.181822"/>
        <n v="92.727276000000003"/>
        <n v="12.109090999999999"/>
        <n v="39.545454999999997"/>
        <n v="80.181815"/>
        <n v="23.181819000000001"/>
        <n v="15.636364"/>
        <n v="189.818184"/>
        <n v="127.327279"/>
        <n v="7.7272730000000003"/>
        <n v="128.181825"/>
        <n v="41.818179999999998"/>
        <n v="65.654543000000004"/>
        <n v="3443.4727109999999"/>
        <n v="16.363636"/>
        <n v="4.5454549999999996"/>
        <n v="22.727274999999999"/>
        <n v="52.000002000000002"/>
        <n v="1.1818169999999999"/>
        <n v="1.8181799999999999"/>
        <n v="1.090908"/>
      </sharedItems>
    </cacheField>
    <cacheField name="C.A_TTC" numFmtId="0">
      <sharedItems containsSemiMixedTypes="0" containsString="0" containsNumber="1" minValue="0" maxValue="3787.8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8">
  <r>
    <x v="0"/>
    <x v="0"/>
    <x v="0"/>
    <s v="1005"/>
    <m/>
    <x v="0"/>
    <x v="0"/>
    <n v="2.6"/>
  </r>
  <r>
    <x v="0"/>
    <x v="0"/>
    <x v="1"/>
    <s v="1002"/>
    <m/>
    <x v="1"/>
    <x v="1"/>
    <n v="22.5"/>
  </r>
  <r>
    <x v="0"/>
    <x v="0"/>
    <x v="2"/>
    <s v="1004"/>
    <m/>
    <x v="0"/>
    <x v="2"/>
    <n v="10.4"/>
  </r>
  <r>
    <x v="0"/>
    <x v="0"/>
    <x v="3"/>
    <s v="1001"/>
    <m/>
    <x v="2"/>
    <x v="3"/>
    <n v="22.8"/>
  </r>
  <r>
    <x v="0"/>
    <x v="0"/>
    <x v="4"/>
    <s v="1003"/>
    <m/>
    <x v="3"/>
    <x v="4"/>
    <n v="2.2000000000000002"/>
  </r>
  <r>
    <x v="1"/>
    <x v="0"/>
    <x v="5"/>
    <m/>
    <m/>
    <x v="4"/>
    <x v="5"/>
    <n v="60.5"/>
  </r>
  <r>
    <x v="2"/>
    <x v="1"/>
    <x v="6"/>
    <s v="1160"/>
    <m/>
    <x v="5"/>
    <x v="6"/>
    <n v="9.4"/>
  </r>
  <r>
    <x v="2"/>
    <x v="1"/>
    <x v="7"/>
    <s v="1146"/>
    <m/>
    <x v="6"/>
    <x v="7"/>
    <n v="97.9"/>
  </r>
  <r>
    <x v="1"/>
    <x v="0"/>
    <x v="5"/>
    <m/>
    <m/>
    <x v="7"/>
    <x v="8"/>
    <n v="107.3"/>
  </r>
  <r>
    <x v="3"/>
    <x v="2"/>
    <x v="8"/>
    <s v="1268"/>
    <m/>
    <x v="5"/>
    <x v="9"/>
    <n v="5.5"/>
  </r>
  <r>
    <x v="3"/>
    <x v="2"/>
    <x v="9"/>
    <s v="1257"/>
    <m/>
    <x v="8"/>
    <x v="10"/>
    <n v="15"/>
  </r>
  <r>
    <x v="1"/>
    <x v="0"/>
    <x v="5"/>
    <m/>
    <m/>
    <x v="9"/>
    <x v="11"/>
    <n v="20.5"/>
  </r>
  <r>
    <x v="4"/>
    <x v="2"/>
    <x v="10"/>
    <s v="1264"/>
    <m/>
    <x v="10"/>
    <x v="12"/>
    <n v="4"/>
  </r>
  <r>
    <x v="4"/>
    <x v="2"/>
    <x v="11"/>
    <s v="1287"/>
    <m/>
    <x v="11"/>
    <x v="13"/>
    <n v="20.8"/>
  </r>
  <r>
    <x v="4"/>
    <x v="2"/>
    <x v="12"/>
    <s v="1263"/>
    <m/>
    <x v="5"/>
    <x v="14"/>
    <n v="2.4"/>
  </r>
  <r>
    <x v="4"/>
    <x v="2"/>
    <x v="13"/>
    <s v="1266"/>
    <m/>
    <x v="5"/>
    <x v="14"/>
    <n v="2.4"/>
  </r>
  <r>
    <x v="4"/>
    <x v="2"/>
    <x v="14"/>
    <s v="1271"/>
    <m/>
    <x v="12"/>
    <x v="15"/>
    <n v="6"/>
  </r>
  <r>
    <x v="1"/>
    <x v="0"/>
    <x v="5"/>
    <m/>
    <m/>
    <x v="13"/>
    <x v="16"/>
    <n v="35.6"/>
  </r>
  <r>
    <x v="5"/>
    <x v="2"/>
    <x v="15"/>
    <s v="1260"/>
    <m/>
    <x v="8"/>
    <x v="17"/>
    <n v="10.8"/>
  </r>
  <r>
    <x v="5"/>
    <x v="2"/>
    <x v="16"/>
    <s v="1788"/>
    <m/>
    <x v="5"/>
    <x v="18"/>
    <n v="1.8"/>
  </r>
  <r>
    <x v="5"/>
    <x v="2"/>
    <x v="17"/>
    <s v="1261"/>
    <m/>
    <x v="12"/>
    <x v="19"/>
    <n v="5.4"/>
  </r>
  <r>
    <x v="5"/>
    <x v="2"/>
    <x v="18"/>
    <s v="1256"/>
    <m/>
    <x v="0"/>
    <x v="20"/>
    <n v="8"/>
  </r>
  <r>
    <x v="5"/>
    <x v="2"/>
    <x v="19"/>
    <s v="1270"/>
    <m/>
    <x v="5"/>
    <x v="18"/>
    <n v="1.8"/>
  </r>
  <r>
    <x v="5"/>
    <x v="2"/>
    <x v="20"/>
    <s v="1262"/>
    <m/>
    <x v="5"/>
    <x v="18"/>
    <n v="1.8"/>
  </r>
  <r>
    <x v="5"/>
    <x v="2"/>
    <x v="21"/>
    <s v="1258"/>
    <m/>
    <x v="10"/>
    <x v="21"/>
    <n v="3.6"/>
  </r>
  <r>
    <x v="5"/>
    <x v="2"/>
    <x v="22"/>
    <s v="1285"/>
    <m/>
    <x v="10"/>
    <x v="22"/>
    <n v="2.2999999999999998"/>
  </r>
  <r>
    <x v="1"/>
    <x v="0"/>
    <x v="5"/>
    <m/>
    <m/>
    <x v="14"/>
    <x v="23"/>
    <n v="35.5"/>
  </r>
  <r>
    <x v="6"/>
    <x v="2"/>
    <x v="23"/>
    <s v="1269"/>
    <m/>
    <x v="5"/>
    <x v="18"/>
    <n v="1.8"/>
  </r>
  <r>
    <x v="6"/>
    <x v="2"/>
    <x v="24"/>
    <s v="1277"/>
    <m/>
    <x v="5"/>
    <x v="18"/>
    <n v="1.8"/>
  </r>
  <r>
    <x v="1"/>
    <x v="0"/>
    <x v="5"/>
    <m/>
    <m/>
    <x v="10"/>
    <x v="24"/>
    <n v="3.6"/>
  </r>
  <r>
    <x v="7"/>
    <x v="2"/>
    <x v="25"/>
    <s v="1274"/>
    <m/>
    <x v="15"/>
    <x v="25"/>
    <n v="7.5"/>
  </r>
  <r>
    <x v="7"/>
    <x v="2"/>
    <x v="26"/>
    <s v="1275"/>
    <m/>
    <x v="16"/>
    <x v="26"/>
    <n v="5"/>
  </r>
  <r>
    <x v="7"/>
    <x v="2"/>
    <x v="27"/>
    <s v="1279"/>
    <m/>
    <x v="9"/>
    <x v="27"/>
    <n v="0"/>
  </r>
  <r>
    <x v="7"/>
    <x v="2"/>
    <x v="28"/>
    <s v="1794"/>
    <m/>
    <x v="6"/>
    <x v="27"/>
    <n v="0"/>
  </r>
  <r>
    <x v="7"/>
    <x v="2"/>
    <x v="29"/>
    <s v="1272"/>
    <m/>
    <x v="17"/>
    <x v="27"/>
    <n v="0"/>
  </r>
  <r>
    <x v="7"/>
    <x v="2"/>
    <x v="30"/>
    <s v="1273"/>
    <m/>
    <x v="10"/>
    <x v="27"/>
    <n v="0"/>
  </r>
  <r>
    <x v="7"/>
    <x v="2"/>
    <x v="31"/>
    <s v="1775"/>
    <m/>
    <x v="5"/>
    <x v="27"/>
    <n v="0"/>
  </r>
  <r>
    <x v="7"/>
    <x v="2"/>
    <x v="32"/>
    <s v="1286"/>
    <m/>
    <x v="5"/>
    <x v="28"/>
    <n v="2.5"/>
  </r>
  <r>
    <x v="1"/>
    <x v="0"/>
    <x v="5"/>
    <m/>
    <m/>
    <x v="18"/>
    <x v="29"/>
    <n v="15"/>
  </r>
  <r>
    <x v="8"/>
    <x v="2"/>
    <x v="33"/>
    <m/>
    <m/>
    <x v="5"/>
    <x v="27"/>
    <n v="0"/>
  </r>
  <r>
    <x v="8"/>
    <x v="2"/>
    <x v="34"/>
    <s v="1779"/>
    <m/>
    <x v="5"/>
    <x v="30"/>
    <n v="2.7"/>
  </r>
  <r>
    <x v="1"/>
    <x v="0"/>
    <x v="5"/>
    <m/>
    <m/>
    <x v="10"/>
    <x v="30"/>
    <n v="2.7"/>
  </r>
  <r>
    <x v="9"/>
    <x v="3"/>
    <x v="35"/>
    <s v="1111"/>
    <m/>
    <x v="1"/>
    <x v="31"/>
    <n v="44.1"/>
  </r>
  <r>
    <x v="9"/>
    <x v="0"/>
    <x v="36"/>
    <s v="1294"/>
    <m/>
    <x v="19"/>
    <x v="27"/>
    <n v="0"/>
  </r>
  <r>
    <x v="9"/>
    <x v="4"/>
    <x v="37"/>
    <s v="1214"/>
    <m/>
    <x v="20"/>
    <x v="32"/>
    <n v="80"/>
  </r>
  <r>
    <x v="9"/>
    <x v="0"/>
    <x v="38"/>
    <s v="1069"/>
    <m/>
    <x v="7"/>
    <x v="33"/>
    <n v="37.200000000000003"/>
  </r>
  <r>
    <x v="9"/>
    <x v="4"/>
    <x v="39"/>
    <s v="1034"/>
    <m/>
    <x v="10"/>
    <x v="34"/>
    <n v="9.1999999999999993"/>
  </r>
  <r>
    <x v="9"/>
    <x v="4"/>
    <x v="40"/>
    <s v="1213"/>
    <m/>
    <x v="7"/>
    <x v="35"/>
    <n v="27.6"/>
  </r>
  <r>
    <x v="9"/>
    <x v="4"/>
    <x v="41"/>
    <s v="1020"/>
    <m/>
    <x v="21"/>
    <x v="36"/>
    <n v="44.8"/>
  </r>
  <r>
    <x v="9"/>
    <x v="3"/>
    <x v="42"/>
    <s v="1104"/>
    <m/>
    <x v="22"/>
    <x v="37"/>
    <n v="72.8"/>
  </r>
  <r>
    <x v="9"/>
    <x v="4"/>
    <x v="43"/>
    <s v="1062"/>
    <m/>
    <x v="21"/>
    <x v="38"/>
    <n v="40.799999999999997"/>
  </r>
  <r>
    <x v="1"/>
    <x v="0"/>
    <x v="5"/>
    <m/>
    <m/>
    <x v="23"/>
    <x v="39"/>
    <n v="356.5"/>
  </r>
  <r>
    <x v="10"/>
    <x v="0"/>
    <x v="44"/>
    <s v="1174"/>
    <m/>
    <x v="5"/>
    <x v="40"/>
    <n v="4.5"/>
  </r>
  <r>
    <x v="10"/>
    <x v="0"/>
    <x v="45"/>
    <s v="1199"/>
    <m/>
    <x v="7"/>
    <x v="41"/>
    <n v="36.729999999999997"/>
  </r>
  <r>
    <x v="10"/>
    <x v="0"/>
    <x v="46"/>
    <s v="1188"/>
    <m/>
    <x v="5"/>
    <x v="42"/>
    <n v="5.2"/>
  </r>
  <r>
    <x v="1"/>
    <x v="0"/>
    <x v="5"/>
    <m/>
    <m/>
    <x v="24"/>
    <x v="43"/>
    <n v="46.43"/>
  </r>
  <r>
    <x v="11"/>
    <x v="5"/>
    <x v="47"/>
    <s v="1247"/>
    <m/>
    <x v="5"/>
    <x v="4"/>
    <n v="2.2000000000000002"/>
  </r>
  <r>
    <x v="11"/>
    <x v="5"/>
    <x v="48"/>
    <s v="1250"/>
    <m/>
    <x v="10"/>
    <x v="44"/>
    <n v="4.4000000000000004"/>
  </r>
  <r>
    <x v="11"/>
    <x v="5"/>
    <x v="49"/>
    <s v="1726"/>
    <m/>
    <x v="19"/>
    <x v="45"/>
    <n v="39.9"/>
  </r>
  <r>
    <x v="11"/>
    <x v="5"/>
    <x v="50"/>
    <s v="1243"/>
    <m/>
    <x v="5"/>
    <x v="46"/>
    <n v="2.1"/>
  </r>
  <r>
    <x v="11"/>
    <x v="5"/>
    <x v="51"/>
    <s v="1242"/>
    <m/>
    <x v="5"/>
    <x v="4"/>
    <n v="2.2000000000000002"/>
  </r>
  <r>
    <x v="11"/>
    <x v="5"/>
    <x v="52"/>
    <s v="1249"/>
    <m/>
    <x v="12"/>
    <x v="15"/>
    <n v="6"/>
  </r>
  <r>
    <x v="11"/>
    <x v="5"/>
    <x v="53"/>
    <s v="1245"/>
    <m/>
    <x v="5"/>
    <x v="28"/>
    <n v="2.5"/>
  </r>
  <r>
    <x v="11"/>
    <x v="5"/>
    <x v="54"/>
    <s v="1246"/>
    <m/>
    <x v="5"/>
    <x v="28"/>
    <n v="2.5"/>
  </r>
  <r>
    <x v="1"/>
    <x v="0"/>
    <x v="5"/>
    <m/>
    <m/>
    <x v="25"/>
    <x v="47"/>
    <n v="61.8"/>
  </r>
  <r>
    <x v="12"/>
    <x v="0"/>
    <x v="55"/>
    <m/>
    <m/>
    <x v="10"/>
    <x v="15"/>
    <n v="6"/>
  </r>
  <r>
    <x v="12"/>
    <x v="0"/>
    <x v="56"/>
    <s v="1604"/>
    <m/>
    <x v="5"/>
    <x v="48"/>
    <n v="3.5"/>
  </r>
  <r>
    <x v="12"/>
    <x v="0"/>
    <x v="57"/>
    <s v="1076"/>
    <m/>
    <x v="6"/>
    <x v="49"/>
    <n v="34.1"/>
  </r>
  <r>
    <x v="12"/>
    <x v="0"/>
    <x v="58"/>
    <s v="1293"/>
    <m/>
    <x v="22"/>
    <x v="27"/>
    <n v="0"/>
  </r>
  <r>
    <x v="12"/>
    <x v="3"/>
    <x v="59"/>
    <s v="1083"/>
    <m/>
    <x v="26"/>
    <x v="50"/>
    <n v="200"/>
  </r>
  <r>
    <x v="12"/>
    <x v="3"/>
    <x v="60"/>
    <m/>
    <m/>
    <x v="9"/>
    <x v="51"/>
    <n v="38.5"/>
  </r>
  <r>
    <x v="12"/>
    <x v="3"/>
    <x v="61"/>
    <s v="1090"/>
    <m/>
    <x v="27"/>
    <x v="52"/>
    <n v="116.6"/>
  </r>
  <r>
    <x v="1"/>
    <x v="0"/>
    <x v="5"/>
    <m/>
    <m/>
    <x v="28"/>
    <x v="53"/>
    <n v="398.7"/>
  </r>
  <r>
    <x v="13"/>
    <x v="0"/>
    <x v="62"/>
    <s v="1011"/>
    <m/>
    <x v="29"/>
    <x v="54"/>
    <n v="341.02"/>
  </r>
  <r>
    <x v="13"/>
    <x v="0"/>
    <x v="63"/>
    <s v="1196"/>
    <m/>
    <x v="10"/>
    <x v="55"/>
    <n v="13"/>
  </r>
  <r>
    <x v="13"/>
    <x v="3"/>
    <x v="64"/>
    <s v="1105"/>
    <m/>
    <x v="7"/>
    <x v="56"/>
    <n v="96"/>
  </r>
  <r>
    <x v="13"/>
    <x v="1"/>
    <x v="65"/>
    <s v="1147"/>
    <m/>
    <x v="30"/>
    <x v="57"/>
    <n v="57.5"/>
  </r>
  <r>
    <x v="13"/>
    <x v="1"/>
    <x v="66"/>
    <s v="1140"/>
    <m/>
    <x v="31"/>
    <x v="58"/>
    <n v="678.3"/>
  </r>
  <r>
    <x v="13"/>
    <x v="1"/>
    <x v="67"/>
    <s v="1154"/>
    <m/>
    <x v="0"/>
    <x v="59"/>
    <n v="49.6"/>
  </r>
  <r>
    <x v="13"/>
    <x v="3"/>
    <x v="68"/>
    <s v="1042"/>
    <m/>
    <x v="6"/>
    <x v="60"/>
    <n v="83.46"/>
  </r>
  <r>
    <x v="13"/>
    <x v="3"/>
    <x v="69"/>
    <s v="1133"/>
    <m/>
    <x v="10"/>
    <x v="61"/>
    <n v="16.600000000000001"/>
  </r>
  <r>
    <x v="13"/>
    <x v="0"/>
    <x v="70"/>
    <s v="1168"/>
    <m/>
    <x v="5"/>
    <x v="62"/>
    <n v="7.5"/>
  </r>
  <r>
    <x v="13"/>
    <x v="1"/>
    <x v="71"/>
    <s v="1161"/>
    <m/>
    <x v="12"/>
    <x v="63"/>
    <n v="43.5"/>
  </r>
  <r>
    <x v="13"/>
    <x v="4"/>
    <x v="72"/>
    <s v="1028"/>
    <m/>
    <x v="12"/>
    <x v="64"/>
    <n v="23.7"/>
  </r>
  <r>
    <x v="13"/>
    <x v="3"/>
    <x v="73"/>
    <s v="1077"/>
    <m/>
    <x v="32"/>
    <x v="65"/>
    <n v="589.6"/>
  </r>
  <r>
    <x v="13"/>
    <x v="4"/>
    <x v="74"/>
    <m/>
    <m/>
    <x v="33"/>
    <x v="66"/>
    <n v="283.62"/>
  </r>
  <r>
    <x v="13"/>
    <x v="3"/>
    <x v="75"/>
    <s v="1112"/>
    <m/>
    <x v="34"/>
    <x v="67"/>
    <n v="80"/>
  </r>
  <r>
    <x v="13"/>
    <x v="4"/>
    <x v="76"/>
    <s v="1021"/>
    <m/>
    <x v="8"/>
    <x v="68"/>
    <n v="47.2"/>
  </r>
  <r>
    <x v="13"/>
    <x v="3"/>
    <x v="77"/>
    <s v="1126"/>
    <m/>
    <x v="5"/>
    <x v="69"/>
    <n v="8.3000000000000007"/>
  </r>
  <r>
    <x v="13"/>
    <x v="0"/>
    <x v="78"/>
    <s v="1189"/>
    <m/>
    <x v="5"/>
    <x v="70"/>
    <n v="7.8"/>
  </r>
  <r>
    <x v="13"/>
    <x v="3"/>
    <x v="79"/>
    <s v="1098"/>
    <m/>
    <x v="35"/>
    <x v="71"/>
    <n v="292.32"/>
  </r>
  <r>
    <x v="13"/>
    <x v="4"/>
    <x v="80"/>
    <s v="1056"/>
    <m/>
    <x v="24"/>
    <x v="72"/>
    <n v="119"/>
  </r>
  <r>
    <x v="13"/>
    <x v="3"/>
    <x v="81"/>
    <s v="1084"/>
    <m/>
    <x v="7"/>
    <x v="73"/>
    <n v="102"/>
  </r>
  <r>
    <x v="13"/>
    <x v="0"/>
    <x v="82"/>
    <s v="1301"/>
    <m/>
    <x v="10"/>
    <x v="74"/>
    <n v="13.32"/>
  </r>
  <r>
    <x v="13"/>
    <x v="3"/>
    <x v="83"/>
    <s v="1108"/>
    <m/>
    <x v="30"/>
    <x v="75"/>
    <n v="43.5"/>
  </r>
  <r>
    <x v="13"/>
    <x v="1"/>
    <x v="84"/>
    <s v="1143"/>
    <m/>
    <x v="9"/>
    <x v="76"/>
    <n v="88.2"/>
  </r>
  <r>
    <x v="13"/>
    <x v="3"/>
    <x v="85"/>
    <s v="1045"/>
    <m/>
    <x v="12"/>
    <x v="77"/>
    <n v="25.5"/>
  </r>
  <r>
    <x v="13"/>
    <x v="4"/>
    <x v="86"/>
    <s v="1031"/>
    <m/>
    <x v="10"/>
    <x v="78"/>
    <n v="17.2"/>
  </r>
  <r>
    <x v="13"/>
    <x v="3"/>
    <x v="87"/>
    <s v="1080"/>
    <m/>
    <x v="36"/>
    <x v="79"/>
    <n v="208.8"/>
  </r>
  <r>
    <x v="13"/>
    <x v="4"/>
    <x v="88"/>
    <m/>
    <m/>
    <x v="37"/>
    <x v="80"/>
    <n v="140.06"/>
  </r>
  <r>
    <x v="13"/>
    <x v="3"/>
    <x v="89"/>
    <s v="1115"/>
    <m/>
    <x v="30"/>
    <x v="75"/>
    <n v="43.5"/>
  </r>
  <r>
    <x v="13"/>
    <x v="0"/>
    <x v="90"/>
    <s v="1192"/>
    <m/>
    <x v="5"/>
    <x v="81"/>
    <n v="8.5"/>
  </r>
  <r>
    <x v="13"/>
    <x v="3"/>
    <x v="91"/>
    <s v="1101"/>
    <m/>
    <x v="37"/>
    <x v="82"/>
    <n v="141"/>
  </r>
  <r>
    <x v="13"/>
    <x v="4"/>
    <x v="92"/>
    <s v="1059"/>
    <m/>
    <x v="30"/>
    <x v="83"/>
    <n v="46"/>
  </r>
  <r>
    <x v="13"/>
    <x v="3"/>
    <x v="93"/>
    <s v="1087"/>
    <m/>
    <x v="21"/>
    <x v="84"/>
    <n v="72.22"/>
  </r>
  <r>
    <x v="1"/>
    <x v="0"/>
    <x v="5"/>
    <m/>
    <m/>
    <x v="38"/>
    <x v="85"/>
    <n v="3787.82"/>
  </r>
  <r>
    <x v="14"/>
    <x v="0"/>
    <x v="94"/>
    <s v="1504"/>
    <m/>
    <x v="39"/>
    <x v="27"/>
    <n v="0"/>
  </r>
  <r>
    <x v="14"/>
    <x v="0"/>
    <x v="95"/>
    <s v="1506"/>
    <m/>
    <x v="10"/>
    <x v="27"/>
    <n v="0"/>
  </r>
  <r>
    <x v="14"/>
    <x v="0"/>
    <x v="96"/>
    <s v="1505"/>
    <m/>
    <x v="5"/>
    <x v="27"/>
    <n v="0"/>
  </r>
  <r>
    <x v="14"/>
    <x v="0"/>
    <x v="97"/>
    <s v="1723"/>
    <m/>
    <x v="10"/>
    <x v="27"/>
    <n v="0"/>
  </r>
  <r>
    <x v="14"/>
    <x v="0"/>
    <x v="98"/>
    <s v="1500"/>
    <m/>
    <x v="40"/>
    <x v="27"/>
    <n v="0"/>
  </r>
  <r>
    <x v="14"/>
    <x v="0"/>
    <x v="99"/>
    <s v="1501"/>
    <m/>
    <x v="3"/>
    <x v="27"/>
    <n v="0"/>
  </r>
  <r>
    <x v="14"/>
    <x v="0"/>
    <x v="100"/>
    <s v="1503"/>
    <m/>
    <x v="11"/>
    <x v="27"/>
    <n v="0"/>
  </r>
  <r>
    <x v="14"/>
    <x v="0"/>
    <x v="101"/>
    <s v="1502"/>
    <m/>
    <x v="41"/>
    <x v="27"/>
    <n v="0"/>
  </r>
  <r>
    <x v="14"/>
    <x v="0"/>
    <x v="102"/>
    <s v="1507"/>
    <m/>
    <x v="30"/>
    <x v="27"/>
    <n v="0"/>
  </r>
  <r>
    <x v="14"/>
    <x v="0"/>
    <x v="103"/>
    <s v="1601"/>
    <m/>
    <x v="5"/>
    <x v="27"/>
    <n v="0"/>
  </r>
  <r>
    <x v="1"/>
    <x v="0"/>
    <x v="5"/>
    <m/>
    <m/>
    <x v="42"/>
    <x v="27"/>
    <n v="0"/>
  </r>
  <r>
    <x v="15"/>
    <x v="0"/>
    <x v="104"/>
    <m/>
    <m/>
    <x v="0"/>
    <x v="86"/>
    <n v="18"/>
  </r>
  <r>
    <x v="15"/>
    <x v="0"/>
    <x v="105"/>
    <s v="1139"/>
    <m/>
    <x v="5"/>
    <x v="87"/>
    <n v="5"/>
  </r>
  <r>
    <x v="15"/>
    <x v="0"/>
    <x v="106"/>
    <s v="1295"/>
    <m/>
    <x v="3"/>
    <x v="27"/>
    <n v="0"/>
  </r>
  <r>
    <x v="15"/>
    <x v="0"/>
    <x v="107"/>
    <s v="1118"/>
    <m/>
    <x v="30"/>
    <x v="88"/>
    <n v="25"/>
  </r>
  <r>
    <x v="15"/>
    <x v="0"/>
    <x v="108"/>
    <s v="1215"/>
    <m/>
    <x v="0"/>
    <x v="34"/>
    <n v="9.1999999999999993"/>
  </r>
  <r>
    <x v="1"/>
    <x v="0"/>
    <x v="5"/>
    <m/>
    <m/>
    <x v="43"/>
    <x v="89"/>
    <n v="57.2"/>
  </r>
  <r>
    <x v="16"/>
    <x v="0"/>
    <x v="109"/>
    <s v="1728"/>
    <m/>
    <x v="9"/>
    <x v="27"/>
    <n v="0"/>
  </r>
  <r>
    <x v="16"/>
    <x v="0"/>
    <x v="110"/>
    <s v="1555"/>
    <m/>
    <x v="33"/>
    <x v="27"/>
    <n v="0"/>
  </r>
  <r>
    <x v="16"/>
    <x v="0"/>
    <x v="111"/>
    <s v="1559"/>
    <m/>
    <x v="12"/>
    <x v="27"/>
    <n v="0"/>
  </r>
  <r>
    <x v="16"/>
    <x v="0"/>
    <x v="112"/>
    <s v="1552"/>
    <m/>
    <x v="44"/>
    <x v="27"/>
    <n v="0"/>
  </r>
  <r>
    <x v="16"/>
    <x v="0"/>
    <x v="113"/>
    <s v="1557"/>
    <m/>
    <x v="9"/>
    <x v="27"/>
    <n v="0"/>
  </r>
  <r>
    <x v="16"/>
    <x v="0"/>
    <x v="114"/>
    <s v="1550"/>
    <m/>
    <x v="45"/>
    <x v="27"/>
    <n v="0"/>
  </r>
  <r>
    <x v="16"/>
    <x v="0"/>
    <x v="115"/>
    <s v="1551"/>
    <m/>
    <x v="25"/>
    <x v="27"/>
    <n v="0"/>
  </r>
  <r>
    <x v="16"/>
    <x v="0"/>
    <x v="116"/>
    <s v="1553"/>
    <m/>
    <x v="12"/>
    <x v="27"/>
    <n v="0"/>
  </r>
  <r>
    <x v="16"/>
    <x v="0"/>
    <x v="117"/>
    <s v="1554"/>
    <m/>
    <x v="46"/>
    <x v="27"/>
    <n v="0"/>
  </r>
  <r>
    <x v="16"/>
    <x v="0"/>
    <x v="118"/>
    <s v="1556"/>
    <m/>
    <x v="25"/>
    <x v="27"/>
    <n v="0"/>
  </r>
  <r>
    <x v="16"/>
    <x v="0"/>
    <x v="119"/>
    <s v="1558"/>
    <m/>
    <x v="10"/>
    <x v="27"/>
    <n v="0"/>
  </r>
  <r>
    <x v="1"/>
    <x v="0"/>
    <x v="5"/>
    <m/>
    <m/>
    <x v="47"/>
    <x v="27"/>
    <n v="0"/>
  </r>
  <r>
    <x v="17"/>
    <x v="0"/>
    <x v="120"/>
    <s v="1007"/>
    <m/>
    <x v="12"/>
    <x v="90"/>
    <n v="1.3"/>
  </r>
  <r>
    <x v="17"/>
    <x v="0"/>
    <x v="121"/>
    <s v="1006"/>
    <m/>
    <x v="0"/>
    <x v="91"/>
    <n v="2"/>
  </r>
  <r>
    <x v="17"/>
    <x v="0"/>
    <x v="122"/>
    <s v="1009"/>
    <m/>
    <x v="0"/>
    <x v="92"/>
    <n v="1.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292396-1E55-494B-AEDE-E641B69DD63E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:C78" firstHeaderRow="0" firstDataRow="1" firstDataCol="1" rowPageCount="2" colPageCount="1"/>
  <pivotFields count="8">
    <pivotField axis="axisPage" multipleItemSelectionAllowed="1" showAll="0">
      <items count="19">
        <item x="1"/>
        <item x="0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axis="axisPage" multipleItemSelectionAllowed="1" showAll="0">
      <items count="7">
        <item x="1"/>
        <item x="2"/>
        <item x="4"/>
        <item x="5"/>
        <item x="3"/>
        <item h="1" x="0"/>
        <item t="default"/>
      </items>
    </pivotField>
    <pivotField axis="axisRow" showAll="0">
      <items count="124">
        <item x="5"/>
        <item x="55"/>
        <item x="8"/>
        <item x="15"/>
        <item x="25"/>
        <item x="23"/>
        <item x="16"/>
        <item x="109"/>
        <item x="35"/>
        <item x="110"/>
        <item x="6"/>
        <item x="7"/>
        <item x="111"/>
        <item x="56"/>
        <item x="112"/>
        <item x="47"/>
        <item x="36"/>
        <item x="10"/>
        <item x="11"/>
        <item x="12"/>
        <item x="120"/>
        <item x="37"/>
        <item x="104"/>
        <item x="13"/>
        <item x="105"/>
        <item x="48"/>
        <item x="49"/>
        <item x="50"/>
        <item x="57"/>
        <item x="38"/>
        <item x="44"/>
        <item x="0"/>
        <item x="58"/>
        <item x="51"/>
        <item x="24"/>
        <item x="33"/>
        <item x="121"/>
        <item x="39"/>
        <item x="52"/>
        <item x="14"/>
        <item x="1"/>
        <item x="2"/>
        <item x="40"/>
        <item x="113"/>
        <item x="9"/>
        <item x="17"/>
        <item x="26"/>
        <item x="34"/>
        <item x="59"/>
        <item x="60"/>
        <item x="114"/>
        <item x="62"/>
        <item x="41"/>
        <item x="115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116"/>
        <item x="53"/>
        <item x="54"/>
        <item x="94"/>
        <item x="18"/>
        <item x="106"/>
        <item x="45"/>
        <item x="19"/>
        <item x="27"/>
        <item x="20"/>
        <item x="28"/>
        <item x="107"/>
        <item x="21"/>
        <item x="29"/>
        <item x="30"/>
        <item x="31"/>
        <item x="117"/>
        <item x="3"/>
        <item x="4"/>
        <item x="108"/>
        <item x="95"/>
        <item x="96"/>
        <item x="97"/>
        <item x="98"/>
        <item x="99"/>
        <item x="100"/>
        <item x="101"/>
        <item x="102"/>
        <item x="103"/>
        <item x="46"/>
        <item x="118"/>
        <item x="22"/>
        <item x="32"/>
        <item x="122"/>
        <item x="42"/>
        <item x="119"/>
        <item x="43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61"/>
        <item t="default"/>
      </items>
    </pivotField>
    <pivotField showAll="0"/>
    <pivotField showAll="0"/>
    <pivotField dataField="1" showAll="0">
      <items count="49">
        <item x="5"/>
        <item x="10"/>
        <item x="12"/>
        <item x="0"/>
        <item x="30"/>
        <item x="8"/>
        <item x="9"/>
        <item x="21"/>
        <item x="1"/>
        <item x="34"/>
        <item x="6"/>
        <item x="7"/>
        <item x="22"/>
        <item x="24"/>
        <item x="37"/>
        <item x="11"/>
        <item x="15"/>
        <item x="46"/>
        <item x="19"/>
        <item x="14"/>
        <item x="17"/>
        <item x="27"/>
        <item x="13"/>
        <item x="36"/>
        <item x="3"/>
        <item x="16"/>
        <item x="25"/>
        <item x="45"/>
        <item x="20"/>
        <item x="33"/>
        <item x="35"/>
        <item x="39"/>
        <item x="43"/>
        <item x="26"/>
        <item x="41"/>
        <item x="31"/>
        <item x="29"/>
        <item x="32"/>
        <item x="40"/>
        <item x="18"/>
        <item x="28"/>
        <item x="23"/>
        <item x="2"/>
        <item x="44"/>
        <item x="42"/>
        <item x="4"/>
        <item x="47"/>
        <item x="38"/>
        <item t="default"/>
      </items>
    </pivotField>
    <pivotField dataField="1" showAll="0"/>
    <pivotField showAll="0"/>
  </pivotFields>
  <rowFields count="1">
    <field x="2"/>
  </rowFields>
  <rowItems count="74">
    <i>
      <x v="2"/>
    </i>
    <i>
      <x v="3"/>
    </i>
    <i>
      <x v="4"/>
    </i>
    <i>
      <x v="5"/>
    </i>
    <i>
      <x v="6"/>
    </i>
    <i>
      <x v="8"/>
    </i>
    <i>
      <x v="10"/>
    </i>
    <i>
      <x v="11"/>
    </i>
    <i>
      <x v="15"/>
    </i>
    <i>
      <x v="17"/>
    </i>
    <i>
      <x v="18"/>
    </i>
    <i>
      <x v="19"/>
    </i>
    <i>
      <x v="21"/>
    </i>
    <i>
      <x v="23"/>
    </i>
    <i>
      <x v="25"/>
    </i>
    <i>
      <x v="26"/>
    </i>
    <i>
      <x v="27"/>
    </i>
    <i>
      <x v="33"/>
    </i>
    <i>
      <x v="34"/>
    </i>
    <i>
      <x v="35"/>
    </i>
    <i>
      <x v="37"/>
    </i>
    <i>
      <x v="38"/>
    </i>
    <i>
      <x v="39"/>
    </i>
    <i>
      <x v="42"/>
    </i>
    <i>
      <x v="44"/>
    </i>
    <i>
      <x v="45"/>
    </i>
    <i>
      <x v="46"/>
    </i>
    <i>
      <x v="47"/>
    </i>
    <i>
      <x v="48"/>
    </i>
    <i>
      <x v="49"/>
    </i>
    <i>
      <x v="52"/>
    </i>
    <i>
      <x v="55"/>
    </i>
    <i>
      <x v="56"/>
    </i>
    <i>
      <x v="57"/>
    </i>
    <i>
      <x v="58"/>
    </i>
    <i>
      <x v="59"/>
    </i>
    <i>
      <x v="60"/>
    </i>
    <i>
      <x v="62"/>
    </i>
    <i>
      <x v="63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5"/>
    </i>
    <i>
      <x v="77"/>
    </i>
    <i>
      <x v="80"/>
    </i>
    <i>
      <x v="81"/>
    </i>
    <i>
      <x v="82"/>
    </i>
    <i>
      <x v="83"/>
    </i>
    <i>
      <x v="85"/>
    </i>
    <i>
      <x v="86"/>
    </i>
    <i>
      <x v="87"/>
    </i>
    <i>
      <x v="88"/>
    </i>
    <i>
      <x v="104"/>
    </i>
    <i>
      <x v="105"/>
    </i>
    <i>
      <x v="107"/>
    </i>
    <i>
      <x v="109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9"/>
    </i>
    <i>
      <x v="120"/>
    </i>
    <i>
      <x v="121"/>
    </i>
    <i>
      <x v="122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hier="-1"/>
  </pageFields>
  <dataFields count="2">
    <dataField name="Somme de C.A_HT" fld="6" baseField="0" baseItem="0"/>
    <dataField name="Somme de Qté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7FCEC-7EAD-4065-B36C-9B365B9F4373}">
  <dimension ref="A1:AB78"/>
  <sheetViews>
    <sheetView tabSelected="1" topLeftCell="A13" workbookViewId="0">
      <selection activeCell="L16" sqref="L16"/>
    </sheetView>
  </sheetViews>
  <sheetFormatPr baseColWidth="10" defaultRowHeight="15" x14ac:dyDescent="0.25"/>
  <cols>
    <col min="1" max="1" width="21" bestFit="1" customWidth="1"/>
    <col min="2" max="2" width="21.85546875" bestFit="1" customWidth="1"/>
    <col min="3" max="3" width="14.140625" bestFit="1" customWidth="1"/>
    <col min="4" max="6" width="10" bestFit="1" customWidth="1"/>
    <col min="7" max="7" width="9" bestFit="1" customWidth="1"/>
    <col min="8" max="9" width="11" bestFit="1" customWidth="1"/>
    <col min="10" max="10" width="10" bestFit="1" customWidth="1"/>
    <col min="11" max="11" width="9" bestFit="1" customWidth="1"/>
    <col min="12" max="13" width="11" bestFit="1" customWidth="1"/>
    <col min="14" max="14" width="10" bestFit="1" customWidth="1"/>
    <col min="15" max="16" width="11" bestFit="1" customWidth="1"/>
    <col min="17" max="17" width="3" bestFit="1" customWidth="1"/>
    <col min="18" max="19" width="11" bestFit="1" customWidth="1"/>
    <col min="20" max="20" width="3" bestFit="1" customWidth="1"/>
    <col min="21" max="21" width="10" bestFit="1" customWidth="1"/>
    <col min="22" max="26" width="11" bestFit="1" customWidth="1"/>
    <col min="27" max="27" width="10" bestFit="1" customWidth="1"/>
    <col min="28" max="28" width="12.5703125" bestFit="1" customWidth="1"/>
    <col min="29" max="29" width="11" bestFit="1" customWidth="1"/>
    <col min="30" max="31" width="10" bestFit="1" customWidth="1"/>
    <col min="32" max="32" width="11" bestFit="1" customWidth="1"/>
    <col min="33" max="33" width="12" bestFit="1" customWidth="1"/>
    <col min="34" max="34" width="9.5703125" bestFit="1" customWidth="1"/>
    <col min="35" max="35" width="10" bestFit="1" customWidth="1"/>
    <col min="36" max="36" width="7" bestFit="1" customWidth="1"/>
    <col min="37" max="37" width="11.85546875" bestFit="1" customWidth="1"/>
    <col min="38" max="38" width="19.140625" bestFit="1" customWidth="1"/>
    <col min="39" max="39" width="22.28515625" bestFit="1" customWidth="1"/>
  </cols>
  <sheetData>
    <row r="1" spans="1:28" x14ac:dyDescent="0.25">
      <c r="A1" s="3" t="s">
        <v>0</v>
      </c>
      <c r="B1" t="s">
        <v>1</v>
      </c>
    </row>
    <row r="2" spans="1:28" x14ac:dyDescent="0.25">
      <c r="A2" s="3" t="s">
        <v>2</v>
      </c>
      <c r="B2" t="s">
        <v>3</v>
      </c>
    </row>
    <row r="4" spans="1:28" x14ac:dyDescent="0.25">
      <c r="A4" s="3" t="s">
        <v>4</v>
      </c>
      <c r="B4" s="3" t="s">
        <v>5</v>
      </c>
      <c r="C4" s="3" t="s">
        <v>6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x14ac:dyDescent="0.25">
      <c r="A5" s="1" t="s">
        <v>7</v>
      </c>
      <c r="B5" s="2">
        <v>4.5833329999999997</v>
      </c>
      <c r="C5" s="2">
        <v>1</v>
      </c>
      <c r="H5" t="e">
        <f>INDEX($A$5:$A$77,0,MATCH(MAX($B$5:$B$77),$B5:$B77,0))</f>
        <v>#REF!</v>
      </c>
    </row>
    <row r="6" spans="1:28" x14ac:dyDescent="0.25">
      <c r="A6" s="1" t="s">
        <v>8</v>
      </c>
      <c r="B6" s="2">
        <v>9.8181840000000005</v>
      </c>
      <c r="C6" s="2">
        <v>6</v>
      </c>
    </row>
    <row r="7" spans="1:28" x14ac:dyDescent="0.25">
      <c r="A7" s="1" t="s">
        <v>9</v>
      </c>
      <c r="B7" s="2">
        <v>6.818181</v>
      </c>
      <c r="C7" s="2">
        <v>17</v>
      </c>
    </row>
    <row r="8" spans="1:28" x14ac:dyDescent="0.25">
      <c r="A8" s="1" t="s">
        <v>10</v>
      </c>
      <c r="B8" s="2">
        <v>1.6363639999999999</v>
      </c>
      <c r="C8" s="2">
        <v>1</v>
      </c>
    </row>
    <row r="9" spans="1:28" x14ac:dyDescent="0.25">
      <c r="A9" s="1" t="s">
        <v>11</v>
      </c>
      <c r="B9" s="2">
        <v>1.6363639999999999</v>
      </c>
      <c r="C9" s="2">
        <v>1</v>
      </c>
    </row>
    <row r="10" spans="1:28" x14ac:dyDescent="0.25">
      <c r="A10" s="1" t="s">
        <v>12</v>
      </c>
      <c r="B10" s="2">
        <v>40.090904999999999</v>
      </c>
      <c r="C10" s="2">
        <v>9</v>
      </c>
    </row>
    <row r="11" spans="1:28" x14ac:dyDescent="0.25">
      <c r="A11" s="1" t="s">
        <v>13</v>
      </c>
      <c r="B11" s="2">
        <v>8.5454550000000005</v>
      </c>
      <c r="C11" s="2">
        <v>1</v>
      </c>
    </row>
    <row r="12" spans="1:28" x14ac:dyDescent="0.25">
      <c r="A12" s="1" t="s">
        <v>14</v>
      </c>
      <c r="B12" s="2">
        <v>88.999999000000003</v>
      </c>
      <c r="C12" s="2">
        <v>11</v>
      </c>
    </row>
    <row r="13" spans="1:28" x14ac:dyDescent="0.25">
      <c r="A13" s="1" t="s">
        <v>15</v>
      </c>
      <c r="B13" s="2">
        <v>2</v>
      </c>
      <c r="C13" s="2">
        <v>1</v>
      </c>
    </row>
    <row r="14" spans="1:28" x14ac:dyDescent="0.25">
      <c r="A14" s="1" t="s">
        <v>16</v>
      </c>
      <c r="B14" s="2">
        <v>3.6363639999999999</v>
      </c>
      <c r="C14" s="2">
        <v>2</v>
      </c>
    </row>
    <row r="15" spans="1:28" x14ac:dyDescent="0.25">
      <c r="A15" s="1" t="s">
        <v>17</v>
      </c>
      <c r="B15" s="2">
        <v>18.909088000000001</v>
      </c>
      <c r="C15" s="2">
        <v>16</v>
      </c>
    </row>
    <row r="16" spans="1:28" x14ac:dyDescent="0.25">
      <c r="A16" s="1" t="s">
        <v>18</v>
      </c>
      <c r="B16" s="2">
        <v>2.1818179999999998</v>
      </c>
      <c r="C16" s="2">
        <v>1</v>
      </c>
    </row>
    <row r="17" spans="1:3" x14ac:dyDescent="0.25">
      <c r="A17" s="1" t="s">
        <v>19</v>
      </c>
      <c r="B17" s="2">
        <v>72.727264000000005</v>
      </c>
      <c r="C17" s="2">
        <v>32</v>
      </c>
    </row>
    <row r="18" spans="1:3" x14ac:dyDescent="0.25">
      <c r="A18" s="1" t="s">
        <v>20</v>
      </c>
      <c r="B18" s="2">
        <v>2.1818179999999998</v>
      </c>
      <c r="C18" s="2">
        <v>1</v>
      </c>
    </row>
    <row r="19" spans="1:3" x14ac:dyDescent="0.25">
      <c r="A19" s="1" t="s">
        <v>21</v>
      </c>
      <c r="B19" s="2">
        <v>4</v>
      </c>
      <c r="C19" s="2">
        <v>2</v>
      </c>
    </row>
    <row r="20" spans="1:3" x14ac:dyDescent="0.25">
      <c r="A20" s="1" t="s">
        <v>22</v>
      </c>
      <c r="B20" s="2">
        <v>36.272728999999998</v>
      </c>
      <c r="C20" s="2">
        <v>19</v>
      </c>
    </row>
    <row r="21" spans="1:3" x14ac:dyDescent="0.25">
      <c r="A21" s="1" t="s">
        <v>23</v>
      </c>
      <c r="B21" s="2">
        <v>1.9090910000000001</v>
      </c>
      <c r="C21" s="2">
        <v>1</v>
      </c>
    </row>
    <row r="22" spans="1:3" x14ac:dyDescent="0.25">
      <c r="A22" s="1" t="s">
        <v>24</v>
      </c>
      <c r="B22" s="2">
        <v>2</v>
      </c>
      <c r="C22" s="2">
        <v>1</v>
      </c>
    </row>
    <row r="23" spans="1:3" x14ac:dyDescent="0.25">
      <c r="A23" s="1" t="s">
        <v>25</v>
      </c>
      <c r="B23" s="2">
        <v>1.6363639999999999</v>
      </c>
      <c r="C23" s="2">
        <v>1</v>
      </c>
    </row>
    <row r="24" spans="1:3" x14ac:dyDescent="0.25">
      <c r="A24" s="1" t="s">
        <v>26</v>
      </c>
      <c r="B24" s="2">
        <v>0</v>
      </c>
      <c r="C24" s="2">
        <v>1</v>
      </c>
    </row>
    <row r="25" spans="1:3" x14ac:dyDescent="0.25">
      <c r="A25" s="1" t="s">
        <v>27</v>
      </c>
      <c r="B25" s="2">
        <v>8.3636359999999996</v>
      </c>
      <c r="C25" s="2">
        <v>2</v>
      </c>
    </row>
    <row r="26" spans="1:3" x14ac:dyDescent="0.25">
      <c r="A26" s="1" t="s">
        <v>28</v>
      </c>
      <c r="B26" s="2">
        <v>5.4545459999999997</v>
      </c>
      <c r="C26" s="2">
        <v>3</v>
      </c>
    </row>
    <row r="27" spans="1:3" x14ac:dyDescent="0.25">
      <c r="A27" s="1" t="s">
        <v>29</v>
      </c>
      <c r="B27" s="2">
        <v>5.4545459999999997</v>
      </c>
      <c r="C27" s="2">
        <v>3</v>
      </c>
    </row>
    <row r="28" spans="1:3" x14ac:dyDescent="0.25">
      <c r="A28" s="1" t="s">
        <v>30</v>
      </c>
      <c r="B28" s="2">
        <v>25.090907999999999</v>
      </c>
      <c r="C28" s="2">
        <v>12</v>
      </c>
    </row>
    <row r="29" spans="1:3" x14ac:dyDescent="0.25">
      <c r="A29" s="1" t="s">
        <v>31</v>
      </c>
      <c r="B29" s="2">
        <v>12.499998</v>
      </c>
      <c r="C29" s="2">
        <v>6</v>
      </c>
    </row>
    <row r="30" spans="1:3" x14ac:dyDescent="0.25">
      <c r="A30" s="1" t="s">
        <v>32</v>
      </c>
      <c r="B30" s="2">
        <v>4.9090920000000002</v>
      </c>
      <c r="C30" s="2">
        <v>3</v>
      </c>
    </row>
    <row r="31" spans="1:3" x14ac:dyDescent="0.25">
      <c r="A31" s="1" t="s">
        <v>33</v>
      </c>
      <c r="B31" s="2">
        <v>4.5454540000000003</v>
      </c>
      <c r="C31" s="2">
        <v>28</v>
      </c>
    </row>
    <row r="32" spans="1:3" x14ac:dyDescent="0.25">
      <c r="A32" s="1" t="s">
        <v>34</v>
      </c>
      <c r="B32" s="2">
        <v>2.454545</v>
      </c>
      <c r="C32" s="2">
        <v>1</v>
      </c>
    </row>
    <row r="33" spans="1:3" x14ac:dyDescent="0.25">
      <c r="A33" s="1" t="s">
        <v>35</v>
      </c>
      <c r="B33" s="2">
        <v>181.818198</v>
      </c>
      <c r="C33" s="2">
        <v>40</v>
      </c>
    </row>
    <row r="34" spans="1:3" x14ac:dyDescent="0.25">
      <c r="A34" s="1" t="s">
        <v>36</v>
      </c>
      <c r="B34" s="2">
        <v>35</v>
      </c>
      <c r="C34" s="2">
        <v>7</v>
      </c>
    </row>
    <row r="35" spans="1:3" x14ac:dyDescent="0.25">
      <c r="A35" s="1" t="s">
        <v>37</v>
      </c>
      <c r="B35" s="2">
        <v>40.727271999999999</v>
      </c>
      <c r="C35" s="2">
        <v>8</v>
      </c>
    </row>
    <row r="36" spans="1:3" x14ac:dyDescent="0.25">
      <c r="A36" s="1" t="s">
        <v>38</v>
      </c>
      <c r="B36" s="2">
        <v>87.272723999999997</v>
      </c>
      <c r="C36" s="2">
        <v>12</v>
      </c>
    </row>
    <row r="37" spans="1:3" x14ac:dyDescent="0.25">
      <c r="A37" s="1" t="s">
        <v>39</v>
      </c>
      <c r="B37" s="2">
        <v>52.272725000000001</v>
      </c>
      <c r="C37" s="2">
        <v>5</v>
      </c>
    </row>
    <row r="38" spans="1:3" x14ac:dyDescent="0.25">
      <c r="A38" s="1" t="s">
        <v>40</v>
      </c>
      <c r="B38" s="2">
        <v>616.63637400000005</v>
      </c>
      <c r="C38" s="2">
        <v>57</v>
      </c>
    </row>
    <row r="39" spans="1:3" x14ac:dyDescent="0.25">
      <c r="A39" s="1" t="s">
        <v>41</v>
      </c>
      <c r="B39" s="2">
        <v>45.090907999999999</v>
      </c>
      <c r="C39" s="2">
        <v>4</v>
      </c>
    </row>
    <row r="40" spans="1:3" x14ac:dyDescent="0.25">
      <c r="A40" s="1" t="s">
        <v>42</v>
      </c>
      <c r="B40" s="2">
        <v>75.872726</v>
      </c>
      <c r="C40" s="2">
        <v>11</v>
      </c>
    </row>
    <row r="41" spans="1:3" x14ac:dyDescent="0.25">
      <c r="A41" s="1" t="s">
        <v>43</v>
      </c>
      <c r="B41" s="2">
        <v>15.090909999999999</v>
      </c>
      <c r="C41" s="2">
        <v>2</v>
      </c>
    </row>
    <row r="42" spans="1:3" x14ac:dyDescent="0.25">
      <c r="A42" s="1" t="s">
        <v>44</v>
      </c>
      <c r="B42" s="2">
        <v>39.545453999999999</v>
      </c>
      <c r="C42" s="2">
        <v>3</v>
      </c>
    </row>
    <row r="43" spans="1:3" x14ac:dyDescent="0.25">
      <c r="A43" s="1" t="s">
        <v>45</v>
      </c>
      <c r="B43" s="2">
        <v>21.545453999999999</v>
      </c>
      <c r="C43" s="2">
        <v>3</v>
      </c>
    </row>
    <row r="44" spans="1:3" x14ac:dyDescent="0.25">
      <c r="A44" s="1" t="s">
        <v>46</v>
      </c>
      <c r="B44" s="2">
        <v>535.99998000000005</v>
      </c>
      <c r="C44" s="2">
        <v>74</v>
      </c>
    </row>
    <row r="45" spans="1:3" x14ac:dyDescent="0.25">
      <c r="A45" s="1" t="s">
        <v>47</v>
      </c>
      <c r="B45" s="2">
        <v>257.836367</v>
      </c>
      <c r="C45" s="2">
        <v>33</v>
      </c>
    </row>
    <row r="46" spans="1:3" x14ac:dyDescent="0.25">
      <c r="A46" s="1" t="s">
        <v>48</v>
      </c>
      <c r="B46" s="2">
        <v>72.727270000000004</v>
      </c>
      <c r="C46" s="2">
        <v>10</v>
      </c>
    </row>
    <row r="47" spans="1:3" x14ac:dyDescent="0.25">
      <c r="A47" s="1" t="s">
        <v>49</v>
      </c>
      <c r="B47" s="2">
        <v>42.909089999999999</v>
      </c>
      <c r="C47" s="2">
        <v>6</v>
      </c>
    </row>
    <row r="48" spans="1:3" x14ac:dyDescent="0.25">
      <c r="A48" s="1" t="s">
        <v>50</v>
      </c>
      <c r="B48" s="2">
        <v>7.5454549999999996</v>
      </c>
      <c r="C48" s="2">
        <v>1</v>
      </c>
    </row>
    <row r="49" spans="1:3" x14ac:dyDescent="0.25">
      <c r="A49" s="1" t="s">
        <v>51</v>
      </c>
      <c r="B49" s="2">
        <v>265.74545799999999</v>
      </c>
      <c r="C49" s="2">
        <v>34</v>
      </c>
    </row>
    <row r="50" spans="1:3" x14ac:dyDescent="0.25">
      <c r="A50" s="1" t="s">
        <v>52</v>
      </c>
      <c r="B50" s="2">
        <v>108.181822</v>
      </c>
      <c r="C50" s="2">
        <v>14</v>
      </c>
    </row>
    <row r="51" spans="1:3" x14ac:dyDescent="0.25">
      <c r="A51" s="1" t="s">
        <v>53</v>
      </c>
      <c r="B51" s="2">
        <v>92.727276000000003</v>
      </c>
      <c r="C51" s="2">
        <v>12</v>
      </c>
    </row>
    <row r="52" spans="1:3" x14ac:dyDescent="0.25">
      <c r="A52" s="1" t="s">
        <v>54</v>
      </c>
      <c r="B52" s="2">
        <v>2.2727270000000002</v>
      </c>
      <c r="C52" s="2">
        <v>1</v>
      </c>
    </row>
    <row r="53" spans="1:3" x14ac:dyDescent="0.25">
      <c r="A53" s="1" t="s">
        <v>55</v>
      </c>
      <c r="B53" s="2">
        <v>2.2727270000000002</v>
      </c>
      <c r="C53" s="2">
        <v>1</v>
      </c>
    </row>
    <row r="54" spans="1:3" x14ac:dyDescent="0.25">
      <c r="A54" s="1" t="s">
        <v>56</v>
      </c>
      <c r="B54" s="2">
        <v>7.2727279999999999</v>
      </c>
      <c r="C54" s="2">
        <v>4</v>
      </c>
    </row>
    <row r="55" spans="1:3" x14ac:dyDescent="0.25">
      <c r="A55" s="1" t="s">
        <v>57</v>
      </c>
      <c r="B55" s="2">
        <v>1.6363639999999999</v>
      </c>
      <c r="C55" s="2">
        <v>1</v>
      </c>
    </row>
    <row r="56" spans="1:3" x14ac:dyDescent="0.25">
      <c r="A56" s="1" t="s">
        <v>58</v>
      </c>
      <c r="B56" s="2">
        <v>0</v>
      </c>
      <c r="C56" s="2">
        <v>7</v>
      </c>
    </row>
    <row r="57" spans="1:3" x14ac:dyDescent="0.25">
      <c r="A57" s="1" t="s">
        <v>59</v>
      </c>
      <c r="B57" s="2">
        <v>1.6363639999999999</v>
      </c>
      <c r="C57" s="2">
        <v>1</v>
      </c>
    </row>
    <row r="58" spans="1:3" x14ac:dyDescent="0.25">
      <c r="A58" s="1" t="s">
        <v>60</v>
      </c>
      <c r="B58" s="2">
        <v>0</v>
      </c>
      <c r="C58" s="2">
        <v>11</v>
      </c>
    </row>
    <row r="59" spans="1:3" x14ac:dyDescent="0.25">
      <c r="A59" s="1" t="s">
        <v>61</v>
      </c>
      <c r="B59" s="2">
        <v>3.2727270000000002</v>
      </c>
      <c r="C59" s="2">
        <v>2</v>
      </c>
    </row>
    <row r="60" spans="1:3" x14ac:dyDescent="0.25">
      <c r="A60" s="1" t="s">
        <v>62</v>
      </c>
      <c r="B60" s="2">
        <v>0</v>
      </c>
      <c r="C60" s="2">
        <v>21</v>
      </c>
    </row>
    <row r="61" spans="1:3" x14ac:dyDescent="0.25">
      <c r="A61" s="1" t="s">
        <v>63</v>
      </c>
      <c r="B61" s="2">
        <v>0</v>
      </c>
      <c r="C61" s="2">
        <v>2</v>
      </c>
    </row>
    <row r="62" spans="1:3" x14ac:dyDescent="0.25">
      <c r="A62" s="1" t="s">
        <v>64</v>
      </c>
      <c r="B62" s="2">
        <v>0</v>
      </c>
      <c r="C62" s="2">
        <v>1</v>
      </c>
    </row>
    <row r="63" spans="1:3" x14ac:dyDescent="0.25">
      <c r="A63" s="1" t="s">
        <v>65</v>
      </c>
      <c r="B63" s="2">
        <v>2.0909089999999999</v>
      </c>
      <c r="C63" s="2">
        <v>2</v>
      </c>
    </row>
    <row r="64" spans="1:3" x14ac:dyDescent="0.25">
      <c r="A64" s="1" t="s">
        <v>66</v>
      </c>
      <c r="B64" s="2">
        <v>2.2727270000000002</v>
      </c>
      <c r="C64" s="2">
        <v>1</v>
      </c>
    </row>
    <row r="65" spans="1:3" x14ac:dyDescent="0.25">
      <c r="A65" s="1" t="s">
        <v>67</v>
      </c>
      <c r="B65" s="2">
        <v>66.181816999999995</v>
      </c>
      <c r="C65" s="2">
        <v>13</v>
      </c>
    </row>
    <row r="66" spans="1:3" x14ac:dyDescent="0.25">
      <c r="A66" s="1" t="s">
        <v>68</v>
      </c>
      <c r="B66" s="2">
        <v>37.090912000000003</v>
      </c>
      <c r="C66" s="2">
        <v>8</v>
      </c>
    </row>
    <row r="67" spans="1:3" x14ac:dyDescent="0.25">
      <c r="A67" s="1" t="s">
        <v>69</v>
      </c>
      <c r="B67" s="2">
        <v>39.545454999999997</v>
      </c>
      <c r="C67" s="2">
        <v>5</v>
      </c>
    </row>
    <row r="68" spans="1:3" x14ac:dyDescent="0.25">
      <c r="A68" s="1" t="s">
        <v>70</v>
      </c>
      <c r="B68" s="2">
        <v>80.181815</v>
      </c>
      <c r="C68" s="2">
        <v>7</v>
      </c>
    </row>
    <row r="69" spans="1:3" x14ac:dyDescent="0.25">
      <c r="A69" s="1" t="s">
        <v>71</v>
      </c>
      <c r="B69" s="2">
        <v>23.181819000000001</v>
      </c>
      <c r="C69" s="2">
        <v>3</v>
      </c>
    </row>
    <row r="70" spans="1:3" x14ac:dyDescent="0.25">
      <c r="A70" s="1" t="s">
        <v>72</v>
      </c>
      <c r="B70" s="2">
        <v>15.636364</v>
      </c>
      <c r="C70" s="2">
        <v>2</v>
      </c>
    </row>
    <row r="71" spans="1:3" x14ac:dyDescent="0.25">
      <c r="A71" s="1" t="s">
        <v>73</v>
      </c>
      <c r="B71" s="2">
        <v>189.818184</v>
      </c>
      <c r="C71" s="2">
        <v>24</v>
      </c>
    </row>
    <row r="72" spans="1:3" x14ac:dyDescent="0.25">
      <c r="A72" s="1" t="s">
        <v>74</v>
      </c>
      <c r="B72" s="2">
        <v>127.327279</v>
      </c>
      <c r="C72" s="2">
        <v>15</v>
      </c>
    </row>
    <row r="73" spans="1:3" x14ac:dyDescent="0.25">
      <c r="A73" s="1" t="s">
        <v>75</v>
      </c>
      <c r="B73" s="2">
        <v>39.545454999999997</v>
      </c>
      <c r="C73" s="2">
        <v>5</v>
      </c>
    </row>
    <row r="74" spans="1:3" x14ac:dyDescent="0.25">
      <c r="A74" s="1" t="s">
        <v>76</v>
      </c>
      <c r="B74" s="2">
        <v>128.181825</v>
      </c>
      <c r="C74" s="2">
        <v>15</v>
      </c>
    </row>
    <row r="75" spans="1:3" x14ac:dyDescent="0.25">
      <c r="A75" s="1" t="s">
        <v>77</v>
      </c>
      <c r="B75" s="2">
        <v>41.818179999999998</v>
      </c>
      <c r="C75" s="2">
        <v>5</v>
      </c>
    </row>
    <row r="76" spans="1:3" x14ac:dyDescent="0.25">
      <c r="A76" s="1" t="s">
        <v>78</v>
      </c>
      <c r="B76" s="2">
        <v>65.654543000000004</v>
      </c>
      <c r="C76" s="2">
        <v>8</v>
      </c>
    </row>
    <row r="77" spans="1:3" x14ac:dyDescent="0.25">
      <c r="A77" s="1" t="s">
        <v>79</v>
      </c>
      <c r="B77" s="2">
        <v>106.000004</v>
      </c>
      <c r="C77" s="2">
        <v>22</v>
      </c>
    </row>
    <row r="78" spans="1:3" x14ac:dyDescent="0.25">
      <c r="A78" s="1" t="s">
        <v>80</v>
      </c>
      <c r="B78" s="2">
        <v>3955.7924340000004</v>
      </c>
      <c r="C78" s="2">
        <v>706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Yakisan Ibrahim</dc:creator>
  <cp:lastModifiedBy>Yakisan Ibrahim</cp:lastModifiedBy>
  <dcterms:created xsi:type="dcterms:W3CDTF">2018-11-28T14:43:56Z</dcterms:created>
  <dcterms:modified xsi:type="dcterms:W3CDTF">2018-11-28T14:45:21Z</dcterms:modified>
</cp:coreProperties>
</file>