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uivi" sheetId="1" r:id="rId4"/>
  </sheets>
  <definedNames/>
  <calcPr/>
</workbook>
</file>

<file path=xl/sharedStrings.xml><?xml version="1.0" encoding="utf-8"?>
<sst xmlns="http://schemas.openxmlformats.org/spreadsheetml/2006/main" count="130" uniqueCount="31">
  <si>
    <t>Nom + Prénom</t>
  </si>
  <si>
    <t>En attente</t>
  </si>
  <si>
    <t>Dates de naissance</t>
  </si>
  <si>
    <t>Jade |</t>
  </si>
  <si>
    <t>Excusé</t>
  </si>
  <si>
    <t>Présent</t>
  </si>
  <si>
    <t>| Charles |</t>
  </si>
  <si>
    <t>| Ethan |</t>
  </si>
  <si>
    <t>| Sarah |</t>
  </si>
  <si>
    <t>| Léo |</t>
  </si>
  <si>
    <t>| Théo |</t>
  </si>
  <si>
    <t>| Louis |</t>
  </si>
  <si>
    <t>| Inès |</t>
  </si>
  <si>
    <t>| Maxime |</t>
  </si>
  <si>
    <t>Absent</t>
  </si>
  <si>
    <t>| Léa |</t>
  </si>
  <si>
    <t>| Rose |</t>
  </si>
  <si>
    <t>| Camille |</t>
  </si>
  <si>
    <t>| Arthur |</t>
  </si>
  <si>
    <t>| Lucas |</t>
  </si>
  <si>
    <t>| Martin |</t>
  </si>
  <si>
    <t>| Noah |</t>
  </si>
  <si>
    <t>| Jules |</t>
  </si>
  <si>
    <t>| Baptiste |</t>
  </si>
  <si>
    <t>| Quentin |</t>
  </si>
  <si>
    <t>| Chloé |</t>
  </si>
  <si>
    <t>| Zoé |</t>
  </si>
  <si>
    <t>| Thomas |</t>
  </si>
  <si>
    <t>| Paul |</t>
  </si>
  <si>
    <t>| Mathieu |</t>
  </si>
  <si>
    <t>| Alice |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</si>
</sst>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4">
    <font>
      <sz val="10.0"/>
      <color rgb="FF000000"/>
      <name val="Arial"/>
      <scheme val="minor"/>
    </font>
    <font>
      <b/>
      <sz val="12.0"/>
      <color theme="1"/>
      <name val="Arial"/>
    </font>
    <font>
      <color theme="1"/>
      <name val="Arial"/>
      <scheme val="minor"/>
    </font>
    <font>
      <color theme="1"/>
      <name val="Arial"/>
    </font>
  </fonts>
  <fills count="5">
    <fill>
      <patternFill patternType="none"/>
    </fill>
    <fill>
      <patternFill patternType="lightGray"/>
    </fill>
    <fill>
      <patternFill patternType="solid">
        <fgColor rgb="FFBDBDBD"/>
        <bgColor rgb="FFBDBDBD"/>
      </patternFill>
    </fill>
    <fill>
      <patternFill patternType="solid">
        <fgColor rgb="FFF3F3F3"/>
        <bgColor rgb="FFF3F3F3"/>
      </patternFill>
    </fill>
    <fill>
      <patternFill patternType="solid">
        <fgColor rgb="FFFFFFFF"/>
        <bgColor rgb="FFFFFFFF"/>
      </patternFill>
    </fill>
  </fills>
  <borders count="3">
    <border/>
    <border>
      <left style="thin">
        <color rgb="FF000000"/>
      </left>
    </border>
    <border>
      <right style="thin">
        <color rgb="FF000000"/>
      </right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vertical="center" wrapText="1"/>
    </xf>
    <xf borderId="0" fillId="2" fontId="1" numFmtId="164" xfId="0" applyAlignment="1" applyFont="1" applyNumberFormat="1">
      <alignment horizontal="center" shrinkToFit="0" vertical="center" wrapText="1"/>
    </xf>
    <xf borderId="0" fillId="2" fontId="1" numFmtId="164" xfId="0" applyAlignment="1" applyFont="1" applyNumberFormat="1">
      <alignment horizontal="center" readingOrder="0" shrinkToFit="0" vertical="center" wrapText="1"/>
    </xf>
    <xf borderId="0" fillId="0" fontId="2" numFmtId="0" xfId="0" applyAlignment="1" applyFont="1">
      <alignment readingOrder="0"/>
    </xf>
    <xf borderId="1" fillId="3" fontId="3" numFmtId="0" xfId="0" applyAlignment="1" applyBorder="1" applyFill="1" applyFont="1">
      <alignment horizontal="center" readingOrder="0" vertical="center"/>
    </xf>
    <xf borderId="0" fillId="4" fontId="3" numFmtId="0" xfId="0" applyAlignment="1" applyFill="1" applyFont="1">
      <alignment horizontal="center" readingOrder="0" vertical="center"/>
    </xf>
    <xf borderId="0" fillId="3" fontId="3" numFmtId="0" xfId="0" applyAlignment="1" applyFont="1">
      <alignment horizontal="center" readingOrder="0" vertical="center"/>
    </xf>
    <xf borderId="2" fillId="4" fontId="3" numFmtId="0" xfId="0" applyAlignment="1" applyBorder="1" applyFont="1">
      <alignment horizontal="center" readingOrder="0" vertical="center"/>
    </xf>
    <xf borderId="0" fillId="0" fontId="2" numFmtId="164" xfId="0" applyAlignment="1" applyFont="1" applyNumberFormat="1">
      <alignment readingOrder="0"/>
    </xf>
    <xf borderId="0" fillId="4" fontId="3" numFmtId="0" xfId="0" applyAlignment="1" applyFont="1">
      <alignment horizontal="center" vertical="center"/>
    </xf>
    <xf borderId="2" fillId="4" fontId="3" numFmtId="0" xfId="0" applyAlignment="1" applyBorder="1" applyFont="1">
      <alignment horizontal="center" vertical="center"/>
    </xf>
    <xf borderId="2" fillId="3" fontId="3" numFmtId="0" xfId="0" applyAlignment="1" applyBorder="1" applyFont="1">
      <alignment horizontal="center" readingOrder="0" vertical="center"/>
    </xf>
    <xf borderId="0" fillId="0" fontId="3" numFmtId="0" xfId="0" applyAlignment="1" applyFont="1">
      <alignment horizontal="center" vertical="center"/>
    </xf>
    <xf borderId="0" fillId="0" fontId="3" numFmtId="0" xfId="0" applyAlignment="1" applyFont="1">
      <alignment horizontal="center" readingOrder="0" vertical="center"/>
    </xf>
  </cellXfs>
  <cellStyles count="1">
    <cellStyle xfId="0" name="Normal" builtinId="0"/>
  </cellStyles>
  <dxfs count="4">
    <dxf>
      <font/>
      <fill>
        <patternFill patternType="solid">
          <fgColor rgb="FFFFFF00"/>
          <bgColor rgb="FFFFFF00"/>
        </patternFill>
      </fill>
      <border/>
    </dxf>
    <dxf>
      <font/>
      <fill>
        <patternFill patternType="solid">
          <fgColor rgb="FFB7E1CD"/>
          <bgColor rgb="FFB7E1CD"/>
        </patternFill>
      </fill>
      <border/>
    </dxf>
    <dxf>
      <font/>
      <fill>
        <patternFill patternType="solid">
          <fgColor rgb="FFFFD966"/>
          <bgColor rgb="FFFFD966"/>
        </patternFill>
      </fill>
      <border/>
    </dxf>
    <dxf>
      <font/>
      <fill>
        <patternFill patternType="solid">
          <fgColor rgb="FFE06666"/>
          <bgColor rgb="FFE06666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/>
    <pageSetUpPr fitToPage="1"/>
  </sheetPr>
  <sheetViews>
    <sheetView workbookViewId="0">
      <pane xSplit="1.0" topLeftCell="B1" activePane="topRight" state="frozen"/>
      <selection activeCell="C2" sqref="C2" pane="topRight"/>
    </sheetView>
  </sheetViews>
  <sheetFormatPr customHeight="1" defaultColWidth="12.63" defaultRowHeight="15.0"/>
  <cols>
    <col customWidth="1" min="1" max="1" width="28.38"/>
    <col customWidth="1" min="2" max="2" width="16.0"/>
    <col customWidth="1" min="3" max="3" width="13.88"/>
    <col customWidth="1" min="4" max="4" width="14.5"/>
    <col customWidth="1" min="5" max="5" width="16.75"/>
    <col customWidth="1" min="6" max="6" width="13.88"/>
    <col customWidth="1" min="8" max="8" width="14.5"/>
    <col customWidth="1" min="9" max="9" width="15.63"/>
    <col customWidth="1" min="10" max="10" width="13.38"/>
    <col customWidth="1" min="11" max="11" width="15.25"/>
    <col customWidth="1" min="12" max="13" width="18.5"/>
    <col customWidth="1" min="14" max="14" width="14.38"/>
    <col customWidth="1" min="15" max="15" width="14.13"/>
    <col customWidth="1" min="17" max="17" width="14.63"/>
    <col customWidth="1" min="18" max="18" width="20.0"/>
    <col customWidth="1" min="19" max="19" width="15.38"/>
    <col customWidth="1" min="20" max="20" width="14.75"/>
    <col customWidth="1" min="21" max="21" width="14.63"/>
    <col customWidth="1" min="22" max="22" width="15.25"/>
    <col customWidth="1" min="24" max="24" width="14.75"/>
    <col customWidth="1" min="25" max="27" width="15.5"/>
  </cols>
  <sheetData>
    <row r="1" ht="15.75" customHeight="1">
      <c r="A1" s="1" t="s">
        <v>0</v>
      </c>
      <c r="B1" s="2">
        <v>45551.0</v>
      </c>
      <c r="C1" s="2">
        <v>45565.0</v>
      </c>
      <c r="D1" s="2">
        <v>45572.0</v>
      </c>
      <c r="E1" s="2">
        <v>45586.0</v>
      </c>
      <c r="F1" s="2">
        <v>45600.0</v>
      </c>
      <c r="G1" s="2">
        <v>45614.0</v>
      </c>
      <c r="H1" s="2">
        <v>45628.0</v>
      </c>
      <c r="I1" s="3">
        <v>45636.0</v>
      </c>
      <c r="J1" s="2">
        <v>45642.0</v>
      </c>
      <c r="K1" s="3">
        <v>45663.0</v>
      </c>
      <c r="L1" s="3">
        <v>45677.0</v>
      </c>
      <c r="M1" s="3">
        <v>45691.0</v>
      </c>
      <c r="N1" s="3">
        <v>45705.0</v>
      </c>
      <c r="O1" s="3">
        <v>45719.0</v>
      </c>
      <c r="P1" s="3">
        <v>45733.0</v>
      </c>
      <c r="Q1" s="3">
        <v>45747.0</v>
      </c>
      <c r="R1" s="3">
        <v>45754.0</v>
      </c>
      <c r="S1" s="3">
        <v>45782.0</v>
      </c>
      <c r="T1" s="3">
        <v>45796.0</v>
      </c>
      <c r="U1" s="3">
        <v>45810.0</v>
      </c>
      <c r="V1" s="3">
        <v>45824.0</v>
      </c>
      <c r="W1" s="3">
        <v>45829.0</v>
      </c>
      <c r="X1" s="3">
        <v>45838.0</v>
      </c>
      <c r="Y1" s="3" t="s">
        <v>1</v>
      </c>
      <c r="Z1" s="3" t="s">
        <v>1</v>
      </c>
      <c r="AA1" s="3" t="s">
        <v>1</v>
      </c>
      <c r="AB1" s="4" t="s">
        <v>2</v>
      </c>
    </row>
    <row r="2" ht="15.75" customHeight="1">
      <c r="A2" s="5" t="s">
        <v>3</v>
      </c>
      <c r="B2" s="6" t="s">
        <v>4</v>
      </c>
      <c r="C2" s="7" t="s">
        <v>5</v>
      </c>
      <c r="D2" s="7" t="s">
        <v>5</v>
      </c>
      <c r="E2" s="7" t="s">
        <v>5</v>
      </c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8"/>
      <c r="AB2" s="9">
        <v>45601.0</v>
      </c>
    </row>
    <row r="3" ht="15.75" customHeight="1">
      <c r="A3" s="5" t="s">
        <v>6</v>
      </c>
      <c r="B3" s="7" t="s">
        <v>5</v>
      </c>
      <c r="C3" s="6" t="s">
        <v>4</v>
      </c>
      <c r="D3" s="6" t="s">
        <v>4</v>
      </c>
      <c r="E3" s="6" t="s">
        <v>4</v>
      </c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8"/>
      <c r="AB3" s="9">
        <v>45416.0</v>
      </c>
    </row>
    <row r="4" ht="15.75" customHeight="1">
      <c r="A4" s="5" t="s">
        <v>7</v>
      </c>
      <c r="B4" s="6" t="s">
        <v>4</v>
      </c>
      <c r="C4" s="6" t="s">
        <v>4</v>
      </c>
      <c r="D4" s="6" t="s">
        <v>4</v>
      </c>
      <c r="E4" s="6" t="s">
        <v>4</v>
      </c>
      <c r="F4" s="6"/>
      <c r="G4" s="6"/>
      <c r="H4" s="6"/>
      <c r="I4" s="6"/>
      <c r="J4" s="6"/>
      <c r="K4" s="6"/>
      <c r="L4" s="6"/>
      <c r="M4" s="6"/>
      <c r="N4" s="6"/>
      <c r="O4" s="6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1"/>
      <c r="AB4" s="9">
        <v>45445.0</v>
      </c>
    </row>
    <row r="5" ht="15.75" customHeight="1">
      <c r="A5" s="5" t="s">
        <v>8</v>
      </c>
      <c r="B5" s="7" t="s">
        <v>5</v>
      </c>
      <c r="C5" s="7" t="s">
        <v>5</v>
      </c>
      <c r="D5" s="7" t="s">
        <v>5</v>
      </c>
      <c r="E5" s="7" t="s">
        <v>5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12"/>
      <c r="AB5" s="9">
        <v>45307.0</v>
      </c>
    </row>
    <row r="6" ht="15.75" customHeight="1">
      <c r="A6" s="5" t="s">
        <v>9</v>
      </c>
      <c r="B6" s="6" t="s">
        <v>5</v>
      </c>
      <c r="C6" s="6" t="s">
        <v>5</v>
      </c>
      <c r="D6" s="6" t="s">
        <v>4</v>
      </c>
      <c r="E6" s="6" t="s">
        <v>5</v>
      </c>
      <c r="F6" s="6"/>
      <c r="G6" s="6"/>
      <c r="H6" s="6"/>
      <c r="I6" s="6"/>
      <c r="J6" s="6"/>
      <c r="K6" s="6"/>
      <c r="L6" s="6"/>
      <c r="M6" s="6"/>
      <c r="N6" s="6"/>
      <c r="O6" s="6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1"/>
      <c r="AB6" s="9">
        <v>45446.0</v>
      </c>
    </row>
    <row r="7" ht="15.75" customHeight="1">
      <c r="A7" s="5" t="s">
        <v>10</v>
      </c>
      <c r="B7" s="6" t="s">
        <v>5</v>
      </c>
      <c r="C7" s="6" t="s">
        <v>5</v>
      </c>
      <c r="D7" s="6" t="s">
        <v>5</v>
      </c>
      <c r="E7" s="6" t="s">
        <v>5</v>
      </c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8"/>
      <c r="AB7" s="9">
        <v>45341.0</v>
      </c>
    </row>
    <row r="8" ht="15.75" customHeight="1">
      <c r="A8" s="5" t="s">
        <v>11</v>
      </c>
      <c r="B8" s="6" t="s">
        <v>5</v>
      </c>
      <c r="C8" s="7" t="s">
        <v>4</v>
      </c>
      <c r="D8" s="7" t="s">
        <v>5</v>
      </c>
      <c r="E8" s="7" t="s">
        <v>5</v>
      </c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12"/>
      <c r="AB8" s="9">
        <v>45452.0</v>
      </c>
    </row>
    <row r="9" ht="15.75" customHeight="1">
      <c r="A9" s="5" t="s">
        <v>12</v>
      </c>
      <c r="B9" s="6" t="s">
        <v>5</v>
      </c>
      <c r="C9" s="6" t="s">
        <v>5</v>
      </c>
      <c r="D9" s="6" t="s">
        <v>5</v>
      </c>
      <c r="E9" s="6" t="s">
        <v>5</v>
      </c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8"/>
      <c r="AB9" s="9">
        <v>45448.0</v>
      </c>
    </row>
    <row r="10" ht="15.75" customHeight="1">
      <c r="A10" s="5" t="s">
        <v>13</v>
      </c>
      <c r="B10" s="6" t="s">
        <v>4</v>
      </c>
      <c r="C10" s="6" t="s">
        <v>4</v>
      </c>
      <c r="D10" s="6" t="s">
        <v>14</v>
      </c>
      <c r="E10" s="6" t="s">
        <v>14</v>
      </c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7"/>
      <c r="Z10" s="7"/>
      <c r="AA10" s="12"/>
      <c r="AB10" s="9">
        <v>45562.0</v>
      </c>
    </row>
    <row r="11" ht="15.75" customHeight="1">
      <c r="A11" s="5" t="s">
        <v>15</v>
      </c>
      <c r="B11" s="6" t="s">
        <v>5</v>
      </c>
      <c r="C11" s="6" t="s">
        <v>4</v>
      </c>
      <c r="D11" s="6" t="s">
        <v>5</v>
      </c>
      <c r="E11" s="6" t="s">
        <v>5</v>
      </c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8"/>
      <c r="AB11" s="9">
        <v>45320.0</v>
      </c>
    </row>
    <row r="12" ht="15.75" customHeight="1">
      <c r="A12" s="5" t="s">
        <v>16</v>
      </c>
      <c r="B12" s="7" t="s">
        <v>4</v>
      </c>
      <c r="C12" s="7" t="s">
        <v>4</v>
      </c>
      <c r="D12" s="7" t="s">
        <v>4</v>
      </c>
      <c r="E12" s="7" t="s">
        <v>4</v>
      </c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12"/>
      <c r="AB12" s="9">
        <v>45320.0</v>
      </c>
    </row>
    <row r="13" ht="15.75" customHeight="1">
      <c r="A13" s="5" t="s">
        <v>17</v>
      </c>
      <c r="B13" s="6" t="s">
        <v>4</v>
      </c>
      <c r="C13" s="6" t="s">
        <v>5</v>
      </c>
      <c r="D13" s="6" t="s">
        <v>4</v>
      </c>
      <c r="E13" s="6" t="s">
        <v>4</v>
      </c>
      <c r="F13" s="7"/>
      <c r="G13" s="7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8"/>
      <c r="AB13" s="9">
        <v>45427.0</v>
      </c>
    </row>
    <row r="14" ht="15.75" customHeight="1">
      <c r="A14" s="5" t="s">
        <v>18</v>
      </c>
      <c r="B14" s="7" t="s">
        <v>4</v>
      </c>
      <c r="C14" s="7" t="s">
        <v>5</v>
      </c>
      <c r="D14" s="7" t="s">
        <v>5</v>
      </c>
      <c r="E14" s="7" t="s">
        <v>5</v>
      </c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12"/>
      <c r="AB14" s="9">
        <v>45643.0</v>
      </c>
    </row>
    <row r="15" ht="15.75" customHeight="1">
      <c r="A15" s="5" t="s">
        <v>19</v>
      </c>
      <c r="B15" s="6" t="s">
        <v>5</v>
      </c>
      <c r="C15" s="6" t="s">
        <v>4</v>
      </c>
      <c r="D15" s="6" t="s">
        <v>5</v>
      </c>
      <c r="E15" s="6" t="s">
        <v>5</v>
      </c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8"/>
      <c r="AB15" s="9">
        <v>45388.0</v>
      </c>
    </row>
    <row r="16" ht="15.75" customHeight="1">
      <c r="A16" s="5" t="s">
        <v>20</v>
      </c>
      <c r="B16" s="7" t="s">
        <v>4</v>
      </c>
      <c r="C16" s="7" t="s">
        <v>5</v>
      </c>
      <c r="D16" s="7" t="s">
        <v>5</v>
      </c>
      <c r="E16" s="7" t="s">
        <v>5</v>
      </c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12"/>
      <c r="AB16" s="9">
        <v>45352.0</v>
      </c>
    </row>
    <row r="17" ht="15.75" customHeight="1">
      <c r="A17" s="5" t="s">
        <v>21</v>
      </c>
      <c r="B17" s="6" t="s">
        <v>5</v>
      </c>
      <c r="C17" s="6" t="s">
        <v>5</v>
      </c>
      <c r="D17" s="6" t="s">
        <v>5</v>
      </c>
      <c r="E17" s="6" t="s">
        <v>5</v>
      </c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8"/>
      <c r="AB17" s="9">
        <v>45352.0</v>
      </c>
    </row>
    <row r="18" ht="15.75" customHeight="1">
      <c r="A18" s="5" t="s">
        <v>22</v>
      </c>
      <c r="B18" s="7" t="s">
        <v>14</v>
      </c>
      <c r="C18" s="7" t="s">
        <v>4</v>
      </c>
      <c r="D18" s="7" t="s">
        <v>14</v>
      </c>
      <c r="E18" s="7" t="s">
        <v>14</v>
      </c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12"/>
      <c r="AB18" s="9">
        <v>45428.0</v>
      </c>
    </row>
    <row r="19" ht="15.75" customHeight="1">
      <c r="A19" s="5" t="s">
        <v>23</v>
      </c>
      <c r="B19" s="6" t="s">
        <v>4</v>
      </c>
      <c r="C19" s="6" t="s">
        <v>5</v>
      </c>
      <c r="D19" s="6" t="s">
        <v>4</v>
      </c>
      <c r="E19" s="6" t="s">
        <v>4</v>
      </c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8"/>
      <c r="AB19" s="9">
        <v>45446.0</v>
      </c>
    </row>
    <row r="20" ht="15.75" customHeight="1">
      <c r="A20" s="5" t="s">
        <v>24</v>
      </c>
      <c r="B20" s="7" t="s">
        <v>4</v>
      </c>
      <c r="C20" s="7" t="s">
        <v>5</v>
      </c>
      <c r="D20" s="7" t="s">
        <v>5</v>
      </c>
      <c r="E20" s="7" t="s">
        <v>5</v>
      </c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12"/>
      <c r="AB20" s="9">
        <v>45430.0</v>
      </c>
    </row>
    <row r="21" ht="15.75" customHeight="1">
      <c r="A21" s="5" t="s">
        <v>25</v>
      </c>
      <c r="B21" s="6" t="s">
        <v>4</v>
      </c>
      <c r="C21" s="6" t="s">
        <v>5</v>
      </c>
      <c r="D21" s="6" t="s">
        <v>4</v>
      </c>
      <c r="E21" s="6" t="s">
        <v>4</v>
      </c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8"/>
      <c r="AB21" s="9">
        <v>45596.0</v>
      </c>
    </row>
    <row r="22" ht="15.75" customHeight="1">
      <c r="A22" s="5" t="s">
        <v>26</v>
      </c>
      <c r="B22" s="7" t="s">
        <v>4</v>
      </c>
      <c r="C22" s="7" t="s">
        <v>4</v>
      </c>
      <c r="D22" s="7" t="s">
        <v>5</v>
      </c>
      <c r="E22" s="7" t="s">
        <v>4</v>
      </c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12"/>
      <c r="AB22" s="9">
        <v>45398.0</v>
      </c>
    </row>
    <row r="23" ht="15.75" customHeight="1">
      <c r="A23" s="5" t="s">
        <v>27</v>
      </c>
      <c r="B23" s="6" t="s">
        <v>4</v>
      </c>
      <c r="C23" s="6" t="s">
        <v>4</v>
      </c>
      <c r="D23" s="6" t="s">
        <v>4</v>
      </c>
      <c r="E23" s="6" t="s">
        <v>4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8"/>
      <c r="AB23" s="9">
        <v>45594.0</v>
      </c>
    </row>
    <row r="24" ht="15.75" customHeight="1">
      <c r="A24" s="5" t="s">
        <v>28</v>
      </c>
      <c r="B24" s="6" t="s">
        <v>5</v>
      </c>
      <c r="C24" s="7" t="s">
        <v>5</v>
      </c>
      <c r="D24" s="7" t="s">
        <v>5</v>
      </c>
      <c r="E24" s="6" t="s">
        <v>5</v>
      </c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12"/>
      <c r="AB24" s="9">
        <v>45432.0</v>
      </c>
    </row>
    <row r="25" ht="15.75" customHeight="1">
      <c r="A25" s="5" t="s">
        <v>29</v>
      </c>
      <c r="B25" s="6" t="s">
        <v>5</v>
      </c>
      <c r="C25" s="6" t="s">
        <v>5</v>
      </c>
      <c r="D25" s="6" t="s">
        <v>5</v>
      </c>
      <c r="E25" s="6" t="s">
        <v>5</v>
      </c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8"/>
      <c r="AB25" s="9">
        <v>45432.0</v>
      </c>
    </row>
    <row r="26" ht="15.75" customHeight="1">
      <c r="A26" s="5" t="s">
        <v>30</v>
      </c>
      <c r="B26" s="7" t="s">
        <v>5</v>
      </c>
      <c r="C26" s="7" t="s">
        <v>5</v>
      </c>
      <c r="D26" s="7" t="s">
        <v>4</v>
      </c>
      <c r="E26" s="7" t="s">
        <v>4</v>
      </c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12"/>
      <c r="AB26" s="9">
        <v>45432.0</v>
      </c>
    </row>
    <row r="27" ht="15.75" customHeight="1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</row>
    <row r="28" ht="15.75" customHeight="1">
      <c r="A28" s="13"/>
      <c r="B28" s="13"/>
      <c r="C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</row>
    <row r="29" ht="15.75" customHeight="1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</row>
    <row r="30" ht="15.75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</row>
    <row r="31" ht="15.75" customHeight="1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</row>
    <row r="32" ht="15.75" customHeight="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</row>
    <row r="33" ht="15.75" customHeight="1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</row>
    <row r="34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</row>
    <row r="35" ht="15.75" customHeight="1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</row>
    <row r="36" ht="15.75" customHeight="1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</row>
    <row r="37" ht="15.75" customHeight="1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</row>
    <row r="38" ht="15.75" customHeight="1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</row>
    <row r="39" ht="15.75" customHeigh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</row>
    <row r="40" ht="15.75" customHeigh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</row>
    <row r="41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</row>
    <row r="42" ht="15.75" customHeight="1">
      <c r="A42" s="13"/>
      <c r="B42" s="13"/>
      <c r="C42" s="14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</row>
    <row r="43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</row>
    <row r="44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</row>
    <row r="45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</row>
    <row r="46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</row>
    <row r="47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</row>
    <row r="48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</row>
    <row r="49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</row>
    <row r="50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</row>
    <row r="51" ht="15.75" customHeight="1">
      <c r="A51" s="13"/>
      <c r="B51" s="13">
        <f>COUNTA(B27:B50)-COUNTIF(B27:B50,"Radié")-COUNTIF(B27:B50,"Démission")-COUNTIF(B27:B50,"non affilié")</f>
        <v>0</v>
      </c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</row>
    <row r="52" ht="15.75" customHeight="1">
      <c r="A52" s="13"/>
      <c r="B52" s="13">
        <f>COUNTIF(B27:B50,"Présent")+COUNTIF(B27:B50,"Présent sans agapes")</f>
        <v>0</v>
      </c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</row>
    <row r="53" ht="15.75" customHeight="1">
      <c r="A53" s="13"/>
      <c r="B53" s="13">
        <f>COUNTIF(B27:B50,"Présent")</f>
        <v>0</v>
      </c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</row>
    <row r="54" ht="15.75" customHeight="1">
      <c r="A54" s="13"/>
      <c r="B54" s="13" t="str">
        <f>IFERROR(B52/B51,"")</f>
        <v/>
      </c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</row>
    <row r="55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</row>
    <row r="56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</row>
    <row r="57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</row>
    <row r="58" ht="15.75" customHeight="1">
      <c r="A58" s="13"/>
      <c r="B58" s="13" t="str">
        <f>IF(#REF!="Présent",#REF!&amp;", ","")&amp;IF(#REF!="Présent",#REF!&amp;", ","")&amp;IF(#REF!="Présent",#REF!&amp;", ","")&amp;IF(B27="Présent",#REF!&amp;", ","")&amp;IF(B28="Présent",#REF!&amp;", ","")&amp;IF(B29="Présent",#REF!&amp;", ","")&amp;IF(B30="Présent",$A27&amp;", ","")&amp;IF(B31="Présent",$A28&amp;", ","")&amp;IF(B32="Présent",$A29&amp;", ","")&amp;IF(B33="Présent",$A30&amp;", ","")&amp;IF(B34="Présent",$A31&amp;", ","")&amp;IF(B35="Présent",$A32&amp;", ","")&amp;IF(B36="Présent",$A33&amp;", ","")&amp;IF(B37="Présent",$A34&amp;", ","")&amp;IF(B38="Présent",$A35&amp;", ","")&amp;IF(B39="Présent",$A36&amp;", ","")&amp;IF(B40="Présent",$A37&amp;", ","")&amp;IF(B41="Présent",$A38&amp;", ","")&amp;IF(B42="Présent",$A39&amp;", ","")&amp;IF(B43="Présent",$A40&amp;", ","")&amp;IF(B44="Présent",$A41&amp;", ","")&amp;IF(B45="Présent",$A42&amp;", ","")&amp;IF(B46="Présent",$A43&amp;", ","")&amp;IF(B47="Présent",$A44&amp;", ","")&amp;IF(B48="Présent",$A45&amp;", ","")&amp;IF(B49="Présent",$A46&amp;", ","")&amp;IF(B50="Présent",$A47&amp;", ","")+IF(#REF!="Présent sans agapes",#REF!&amp;", ","")&amp;IF(#REF!="Présent sans agapes",#REF!&amp;", ","")&amp;IF(#REF!="Présent sans agapes",#REF!&amp;", ","")&amp;IF(B27="Présent sans agapes",#REF!&amp;", ","")&amp;IF(B28="Présent sans agapes",#REF!&amp;", ","")&amp;IF(B29="Présent sans agapes",#REF!&amp;", ","")&amp;IF(B30="Présent sans agapes",$A27&amp;", ","")&amp;IF(B31="Présent sans agapes",$A28&amp;", ","")&amp;IF(B32="Présent sans agapes",$A29&amp;", ","")&amp;IF(B33="Présent sans agapes",$A30&amp;", ","")&amp;IF(B34="Présent sans agapes",$A31&amp;", ","")&amp;IF(B35="Présent sans agapes",$A32&amp;", ","")&amp;IF(B36="Présent sans agapes",$A33&amp;", ","")&amp;IF(B37="Présent sans agapes",$A34&amp;", ","")&amp;IF(B38="Présent sans agapes",$A35&amp;", ","")&amp;IF(B39="Présent sans agapes",$A36&amp;", ","")&amp;IF(B40="Présent sans agapes",$A37&amp;", ","")&amp;IF(B41="Présent sans agapes",$A38&amp;", ","")&amp;IF(B42="Présent sans agapes",$A39&amp;", ","")&amp;IF(B43="Présent sans agapes",$A40&amp;", ","")&amp;IF(B44="Présent sans agapes",$A41&amp;", ","")&amp;IF(B45="Présent sans agapes",$A42&amp;", ","")&amp;IF(B46="Présent sans agapes",$A43&amp;", ","")&amp;IF(B47="Présent sans agapes",$A44&amp;", ","")&amp;IF(B48="Présent sans agapes",$A45&amp;", ","")&amp;IF(B49="Présent sans agapes",$A46&amp;", ","")&amp;IF(B50="Présent sans agapes",$A47&amp;", ","")</f>
        <v>#REF!</v>
      </c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</row>
    <row r="59" ht="15.75" customHeight="1">
      <c r="A59" s="13"/>
      <c r="B59" s="13" t="str">
        <f>IF(#REF!="Excusé",#REF!&amp;", ","")&amp;IF(#REF!="Excusé",#REF!&amp;", ","")&amp;IF(#REF!="Excusé",#REF!&amp;", ","")&amp;IF(B27="Excusé",#REF!&amp;", ","")&amp;IF(B28="Excusé",#REF!&amp;", ","")&amp;IF(B29="Excusé",#REF!&amp;", ","")&amp;IF(B30="Excusé",$A27&amp;", ","")&amp;IF(B31="Excusé",$A28&amp;", ","")&amp;IF(B32="Excusé",$A29&amp;", ","")&amp;IF(B33="Excusé",$A30&amp;", ","")&amp;IF(B34="Excusé",$A31&amp;", ","")&amp;IF(B35="Excusé",$A32&amp;", ","")&amp;IF(B36="Excusé",$A33&amp;", ","")&amp;IF(B37="Excusé",$A34&amp;", ","")&amp;IF(B38="Excusé",$A35&amp;", ","")&amp;IF(B39="Excusé",$A36&amp;", ","")&amp;IF(B40="Excusé",$A37&amp;", ","")&amp;IF(B41="Excusé",$A38&amp;", ","")&amp;IF(B42="Excusé",$A39&amp;", ","")&amp;IF(B43="Excusé",$A40&amp;", ","")&amp;IF(B44="Excusé",$A41&amp;", ","")&amp;IF(B45="Excusé",$A42&amp;", ","")&amp;IF(B46="Excusé",$A43&amp;", ","")&amp;IF(B47="Excusé",$A44&amp;", ","")&amp;IF(B48="Excusé",$A45&amp;", ","")&amp;IF(B49="Excusé",$A46&amp;", ","")&amp;IF(B50="Excusé",$A47&amp;", ","")</f>
        <v>#REF!</v>
      </c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</row>
    <row r="60" ht="15.75" customHeight="1">
      <c r="A60" s="13"/>
      <c r="B60" s="13" t="str">
        <f>IF(#REF!="Absent",#REF!&amp;", ","")&amp;IF(#REF!="Absent",#REF!&amp;", ","")&amp;IF(#REF!="Absent",#REF!&amp;", ","")&amp;IF(B27="Absent",#REF!&amp;", ","")&amp;IF(B28="Absent",#REF!&amp;", ","")&amp;IF(B29="Absent",#REF!&amp;", ","")&amp;IF(B30="Absent",$A27&amp;", ","")&amp;IF(B31="Absent",$A28&amp;", ","")&amp;IF(B32="Absent",$A29&amp;", ","")&amp;IF(B33="Absent",$A30&amp;", ","")&amp;IF(B34="Absent",$A31&amp;", ","")&amp;IF(B35="Absent",$A32&amp;", ","")&amp;IF(B36="Absent",$A33&amp;", ","")&amp;IF(B37="Absent",$A34&amp;", ","")&amp;IF(B38="Absent",$A35&amp;", ","")&amp;IF(B39="Absent",$A36&amp;", ","")&amp;IF(B40="Absent",$A37&amp;", ","")&amp;IF(B41="Absent",$A38&amp;", ","")&amp;IF(B42="Absent",$A39&amp;", ","")&amp;IF(B43="Absent",$A40&amp;", ","")&amp;IF(B44="Absent",$A41&amp;", ","")&amp;IF(B45="Absent",$A42&amp;", ","")&amp;IF(B46="Absent",$A43&amp;", ","")&amp;IF(B47="Absent",$A44&amp;", ","")&amp;IF(B48="Absent",$A45&amp;", ","")&amp;IF(B49="Absent",$A46&amp;", ","")&amp;IF(B50="Absent",$A47&amp;", ","")</f>
        <v>#REF!</v>
      </c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</row>
    <row r="61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</row>
    <row r="62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</row>
    <row r="63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</row>
    <row r="64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</row>
    <row r="65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</row>
    <row r="66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</row>
    <row r="67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</row>
    <row r="68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</row>
    <row r="69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</row>
    <row r="70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</row>
    <row r="71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</row>
    <row r="72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</row>
    <row r="73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</row>
    <row r="74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</row>
    <row r="75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</row>
    <row r="76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</row>
    <row r="77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</row>
    <row r="78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</row>
    <row r="79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</row>
    <row r="80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</row>
    <row r="81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</row>
    <row r="82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</row>
    <row r="83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</row>
    <row r="84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</row>
    <row r="85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</row>
    <row r="86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</row>
    <row r="87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</row>
    <row r="88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</row>
    <row r="89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</row>
    <row r="90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</row>
    <row r="91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</row>
    <row r="92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</row>
    <row r="93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</row>
    <row r="94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</row>
    <row r="95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</row>
    <row r="96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</row>
    <row r="97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</row>
    <row r="98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</row>
    <row r="99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</row>
    <row r="100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</row>
    <row r="101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</row>
    <row r="102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</row>
    <row r="103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</row>
    <row r="104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</row>
    <row r="105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</row>
    <row r="106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</row>
    <row r="107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</row>
    <row r="108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</row>
    <row r="109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</row>
    <row r="110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</row>
    <row r="111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</row>
    <row r="112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</row>
    <row r="113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</row>
    <row r="114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</row>
    <row r="115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</row>
    <row r="116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</row>
    <row r="117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</row>
    <row r="118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</row>
    <row r="119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</row>
    <row r="120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</row>
    <row r="121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</row>
    <row r="122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</row>
    <row r="123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</row>
    <row r="124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</row>
    <row r="125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</row>
    <row r="126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</row>
    <row r="127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</row>
    <row r="128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</row>
    <row r="129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</row>
    <row r="130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</row>
    <row r="131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</row>
    <row r="132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</row>
    <row r="133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</row>
    <row r="134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</row>
    <row r="135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</row>
    <row r="136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</row>
    <row r="137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</row>
    <row r="138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</row>
    <row r="139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</row>
    <row r="140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</row>
    <row r="141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</row>
    <row r="142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</row>
    <row r="143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</row>
    <row r="144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</row>
    <row r="145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</row>
    <row r="146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</row>
    <row r="147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</row>
    <row r="148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</row>
    <row r="149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</row>
    <row r="150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</row>
    <row r="151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</row>
    <row r="152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</row>
    <row r="153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</row>
    <row r="154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</row>
    <row r="155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</row>
    <row r="156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</row>
    <row r="157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</row>
    <row r="158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</row>
    <row r="159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</row>
    <row r="160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</row>
    <row r="161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</row>
    <row r="162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</row>
    <row r="163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</row>
    <row r="164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</row>
    <row r="165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</row>
    <row r="166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</row>
    <row r="167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</row>
    <row r="168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</row>
    <row r="169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</row>
    <row r="170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</row>
    <row r="171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</row>
    <row r="172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</row>
    <row r="173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</row>
    <row r="174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</row>
    <row r="175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</row>
    <row r="176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</row>
    <row r="177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</row>
    <row r="178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</row>
    <row r="179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</row>
    <row r="180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</row>
    <row r="181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</row>
    <row r="182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</row>
    <row r="183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</row>
    <row r="184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</row>
    <row r="185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</row>
    <row r="186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</row>
    <row r="187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</row>
    <row r="188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</row>
    <row r="189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</row>
    <row r="190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</row>
    <row r="191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</row>
    <row r="192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</row>
    <row r="193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</row>
    <row r="194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</row>
    <row r="195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</row>
    <row r="196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</row>
    <row r="197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</row>
    <row r="198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</row>
    <row r="199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</row>
    <row r="200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</row>
    <row r="201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</row>
    <row r="202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</row>
    <row r="203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</row>
    <row r="204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</row>
    <row r="205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</row>
    <row r="206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</row>
    <row r="207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</row>
    <row r="208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</row>
    <row r="209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</row>
    <row r="210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</row>
    <row r="211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</row>
    <row r="212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</row>
    <row r="213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</row>
    <row r="214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</row>
    <row r="215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</row>
    <row r="216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</row>
    <row r="217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</row>
    <row r="218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</row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  <row r="1008" ht="15.75" customHeight="1"/>
    <row r="1009" ht="15.75" customHeight="1"/>
    <row r="1010" ht="15.75" customHeight="1"/>
    <row r="1011" ht="15.75" customHeight="1"/>
    <row r="1012" ht="15.75" customHeight="1"/>
    <row r="1013" ht="15.75" customHeight="1"/>
    <row r="1014" ht="15.75" customHeight="1"/>
    <row r="1015" ht="15.75" customHeight="1"/>
    <row r="1016" ht="15.75" customHeight="1"/>
    <row r="1017" ht="15.75" customHeight="1"/>
    <row r="1018" ht="15.75" customHeight="1"/>
    <row r="1019" ht="15.75" customHeight="1"/>
    <row r="1020" ht="15.75" customHeight="1"/>
    <row r="1021" ht="15.75" customHeight="1"/>
    <row r="1022" ht="15.75" customHeight="1"/>
    <row r="1023" ht="15.75" customHeight="1"/>
    <row r="1024" ht="15.75" customHeight="1"/>
    <row r="1025" ht="15.75" customHeight="1"/>
    <row r="1026" ht="15.75" customHeight="1"/>
  </sheetData>
  <conditionalFormatting sqref="B2:AA26">
    <cfRule type="expression" dxfId="0" priority="1">
      <formula>ARRAYFORMULA(COLUMN(B2)=MATCH(TRUE,$B$1:$AA$1*1&gt;$AB2,0))</formula>
    </cfRule>
  </conditionalFormatting>
  <conditionalFormatting sqref="B2:AB26">
    <cfRule type="cellIs" dxfId="1" priority="2" operator="equal">
      <formula>"Présent"</formula>
    </cfRule>
  </conditionalFormatting>
  <conditionalFormatting sqref="B2:AB26">
    <cfRule type="cellIs" dxfId="2" priority="3" operator="equal">
      <formula>"Excusé"</formula>
    </cfRule>
  </conditionalFormatting>
  <conditionalFormatting sqref="B2:AB26">
    <cfRule type="cellIs" dxfId="3" priority="4" operator="equal">
      <formula>"Absent"</formula>
    </cfRule>
  </conditionalFormatting>
  <conditionalFormatting sqref="A2">
    <cfRule type="expression" dxfId="0" priority="5">
      <formula>INDIRECT("FF RL540!T2")&lt;&gt;""</formula>
    </cfRule>
  </conditionalFormatting>
  <printOptions gridLines="1" horizontalCentered="1"/>
  <pageMargins bottom="0.75" footer="0.0" header="0.0" left="0.7" right="0.7" top="0.75"/>
  <pageSetup paperSize="8" cellComments="atEnd" orientation="landscape" pageOrder="overThenDown"/>
  <drawing r:id="rId1"/>
</worksheet>
</file>