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ne\Desktop\Porjet gestion cathéters G4\"/>
    </mc:Choice>
  </mc:AlternateContent>
  <bookViews>
    <workbookView xWindow="0" yWindow="0" windowWidth="15345" windowHeight="4635"/>
  </bookViews>
  <sheets>
    <sheet name="Stock" sheetId="3" r:id="rId1"/>
    <sheet name="Feuil1" sheetId="1" r:id="rId2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11" i="1"/>
  <c r="E10" i="1"/>
  <c r="E9" i="1"/>
  <c r="E8" i="1"/>
  <c r="E7" i="1"/>
  <c r="E6" i="1"/>
  <c r="E4" i="1"/>
</calcChain>
</file>

<file path=xl/sharedStrings.xml><?xml version="1.0" encoding="utf-8"?>
<sst xmlns="http://schemas.openxmlformats.org/spreadsheetml/2006/main" count="41" uniqueCount="25">
  <si>
    <t>Etude</t>
  </si>
  <si>
    <t>AB21609</t>
  </si>
  <si>
    <t>AB21664</t>
  </si>
  <si>
    <t>AB21632</t>
  </si>
  <si>
    <t>AB21568</t>
  </si>
  <si>
    <t>Dates clé</t>
  </si>
  <si>
    <t>Récéption cathéters (entrée)</t>
  </si>
  <si>
    <t>Implantation (sortie)</t>
  </si>
  <si>
    <t>Stock dégréssif par étude</t>
  </si>
  <si>
    <t>Prévisionnel</t>
  </si>
  <si>
    <t xml:space="preserve">Stock total en temps réel </t>
  </si>
  <si>
    <t>Stock prévisionnel à mois + 1</t>
  </si>
  <si>
    <t>Stock prévisionnel à mois + 2</t>
  </si>
  <si>
    <t>Dates utilisation</t>
  </si>
  <si>
    <t>Dates de récéption</t>
  </si>
  <si>
    <t>Nombre Produit X réceptionné (entrée)</t>
  </si>
  <si>
    <t>Nombre Produit X utilisé (sortie)</t>
  </si>
  <si>
    <t>Date de la commande</t>
  </si>
  <si>
    <t>Utilisation prévisionnelle à mois +1</t>
  </si>
  <si>
    <t>Utilisation prévisionnelle à mois +2</t>
  </si>
  <si>
    <t xml:space="preserve">Stock total produit en temps réel </t>
  </si>
  <si>
    <t>Délai de livraison max = 2 mois</t>
  </si>
  <si>
    <t>Nombre à commander en fonction stock actuel et utilisation prévisionelle m+1 et délai livraison</t>
  </si>
  <si>
    <t>Nombre à commander en fonction stock actuel et utilisation prévisionelle m+2 et délai livraison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</si>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</sst>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/>
    <xf numFmtId="0" fontId="0" fillId="0" borderId="0" xfId="0" applyBorder="1" applyAlignment="1">
      <alignment horizontal="center" vertical="center" wrapText="1"/>
    </xf>
    <xf numFmtId="0" fontId="0" fillId="0" borderId="1" xfId="0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3" fillId="0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5">
    <dxf>
      <fill>
        <patternFill>
          <bgColor theme="0" tint="-0.14996795556505021"/>
        </patternFill>
      </fill>
    </dxf>
    <dxf>
      <font>
        <b/>
        <i val="0"/>
      </font>
      <fill>
        <patternFill>
          <bgColor rgb="FF66CCFF"/>
        </patternFill>
      </fill>
    </dxf>
    <dxf>
      <font>
        <b/>
        <i val="0"/>
      </font>
      <fill>
        <patternFill>
          <bgColor rgb="FF66CCFF"/>
        </patternFill>
      </fill>
    </dxf>
    <dxf>
      <font>
        <b/>
        <i val="0"/>
      </font>
      <fill>
        <patternFill>
          <bgColor rgb="FF66CCFF"/>
        </patternFill>
      </fill>
    </dxf>
    <dxf>
      <font>
        <b/>
        <i val="0"/>
      </font>
      <fill>
        <patternFill>
          <bgColor rgb="FF66CCFF"/>
        </patternFill>
      </fill>
    </dxf>
  </dxfs>
  <tableStyles count="0" defaultTableStyle="TableStyleMedium2" defaultPivotStyle="PivotStyleLight16"/>
  <colors>
    <mruColors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topLeftCell="A3" workbookViewId="0">
      <selection activeCell="I4" sqref="I4"/>
    </sheetView>
  </sheetViews>
  <sheetFormatPr baseColWidth="10" defaultRowHeight="15" x14ac:dyDescent="0.25"/>
  <cols>
    <col min="1" max="1" width="13" style="1" customWidth="1"/>
    <col min="2" max="2" width="15" customWidth="1"/>
    <col min="3" max="3" width="18.140625" customWidth="1"/>
    <col min="4" max="4" width="12.140625" customWidth="1"/>
    <col min="5" max="5" width="16.28515625" customWidth="1"/>
    <col min="6" max="6" width="14.7109375" customWidth="1"/>
    <col min="7" max="7" width="13.7109375" customWidth="1"/>
    <col min="9" max="9" width="28.140625" customWidth="1"/>
    <col min="10" max="10" width="26.7109375" customWidth="1"/>
  </cols>
  <sheetData>
    <row r="1" spans="1:10" ht="26.25" x14ac:dyDescent="0.4">
      <c r="B1" s="5">
        <v>2017</v>
      </c>
      <c r="C1" s="5"/>
      <c r="D1" s="5"/>
      <c r="E1" s="5"/>
      <c r="F1" s="5"/>
      <c r="G1" s="5"/>
    </row>
    <row r="2" spans="1:10" ht="15.75" customHeight="1" x14ac:dyDescent="0.4">
      <c r="B2" s="9" t="s">
        <v>9</v>
      </c>
      <c r="C2" s="10"/>
      <c r="D2" s="10"/>
    </row>
    <row r="3" spans="1:10" s="4" customFormat="1" ht="50.25" customHeight="1" x14ac:dyDescent="0.25">
      <c r="A3" s="6" t="s">
        <v>0</v>
      </c>
      <c r="B3" s="7" t="s">
        <v>13</v>
      </c>
      <c r="C3" s="7" t="s">
        <v>16</v>
      </c>
      <c r="D3" s="12"/>
      <c r="E3" s="7" t="s">
        <v>20</v>
      </c>
      <c r="F3" s="7" t="s">
        <v>11</v>
      </c>
      <c r="G3" s="7" t="s">
        <v>12</v>
      </c>
    </row>
    <row r="4" spans="1:10" s="3" customFormat="1" x14ac:dyDescent="0.25">
      <c r="A4" s="8" t="s">
        <v>1</v>
      </c>
      <c r="B4" s="9">
        <v>42756</v>
      </c>
      <c r="C4" s="8">
        <v>15</v>
      </c>
      <c r="D4" s="11"/>
      <c r="E4" s="8"/>
      <c r="F4" s="8"/>
      <c r="G4" s="8"/>
    </row>
    <row r="5" spans="1:10" s="3" customFormat="1" x14ac:dyDescent="0.25">
      <c r="A5" s="8" t="s">
        <v>2</v>
      </c>
      <c r="B5" s="9">
        <v>42788</v>
      </c>
      <c r="C5" s="8">
        <v>13</v>
      </c>
      <c r="D5" s="11"/>
      <c r="E5" s="11"/>
    </row>
    <row r="6" spans="1:10" s="3" customFormat="1" x14ac:dyDescent="0.25">
      <c r="A6" s="8" t="s">
        <v>3</v>
      </c>
      <c r="B6" s="9">
        <v>42846</v>
      </c>
      <c r="C6" s="8">
        <v>12</v>
      </c>
      <c r="D6" s="11"/>
      <c r="E6" s="15"/>
    </row>
    <row r="7" spans="1:10" s="3" customFormat="1" x14ac:dyDescent="0.25">
      <c r="A7" s="8" t="s">
        <v>4</v>
      </c>
      <c r="B7" s="9">
        <v>42768</v>
      </c>
      <c r="C7" s="8">
        <v>5</v>
      </c>
      <c r="D7" s="11"/>
      <c r="E7" s="11"/>
      <c r="J7" s="2"/>
    </row>
    <row r="8" spans="1:10" s="3" customFormat="1" x14ac:dyDescent="0.25">
      <c r="A8" s="8" t="s">
        <v>1</v>
      </c>
      <c r="B8" s="9">
        <v>42787</v>
      </c>
      <c r="C8" s="8">
        <v>22</v>
      </c>
      <c r="D8" s="11"/>
      <c r="E8" s="11"/>
    </row>
    <row r="9" spans="1:10" s="3" customFormat="1" x14ac:dyDescent="0.25">
      <c r="A9" s="8" t="s">
        <v>2</v>
      </c>
      <c r="B9" s="9">
        <v>42788</v>
      </c>
      <c r="C9" s="8">
        <v>22</v>
      </c>
      <c r="D9" s="11"/>
      <c r="E9" s="11"/>
    </row>
    <row r="10" spans="1:10" s="3" customFormat="1" x14ac:dyDescent="0.25">
      <c r="A10" s="8" t="s">
        <v>3</v>
      </c>
      <c r="B10" s="9">
        <v>42815</v>
      </c>
      <c r="C10" s="8">
        <v>22</v>
      </c>
      <c r="D10" s="11"/>
      <c r="E10" s="11"/>
    </row>
    <row r="11" spans="1:10" s="3" customFormat="1" x14ac:dyDescent="0.25">
      <c r="A11" s="8" t="s">
        <v>4</v>
      </c>
      <c r="B11" s="9">
        <v>42827</v>
      </c>
      <c r="C11" s="8">
        <v>22</v>
      </c>
      <c r="D11" s="11"/>
      <c r="E11" s="11"/>
    </row>
    <row r="13" spans="1:10" ht="57" customHeight="1" x14ac:dyDescent="0.25">
      <c r="A13" s="7" t="s">
        <v>17</v>
      </c>
      <c r="B13" s="7" t="s">
        <v>14</v>
      </c>
      <c r="C13" s="7" t="s">
        <v>15</v>
      </c>
      <c r="D13" s="19" t="s">
        <v>21</v>
      </c>
      <c r="F13" s="7" t="s">
        <v>18</v>
      </c>
      <c r="G13" s="7" t="s">
        <v>19</v>
      </c>
      <c r="I13" s="7" t="s">
        <v>22</v>
      </c>
      <c r="J13" s="7" t="s">
        <v>23</v>
      </c>
    </row>
    <row r="14" spans="1:10" x14ac:dyDescent="0.25">
      <c r="A14" s="9">
        <v>42673</v>
      </c>
      <c r="B14" s="9">
        <v>42765</v>
      </c>
      <c r="C14" s="13">
        <v>100</v>
      </c>
      <c r="D14" s="17"/>
      <c r="F14" s="16"/>
      <c r="G14" s="16"/>
      <c r="I14" s="16"/>
      <c r="J14" s="14"/>
    </row>
    <row r="15" spans="1:10" x14ac:dyDescent="0.25">
      <c r="A15" s="9">
        <v>42724</v>
      </c>
      <c r="B15" s="9">
        <v>42761</v>
      </c>
      <c r="C15" s="13">
        <v>50</v>
      </c>
      <c r="D15" s="18"/>
    </row>
    <row r="16" spans="1:10" x14ac:dyDescent="0.25">
      <c r="A16" s="9">
        <v>42734</v>
      </c>
      <c r="B16" s="9">
        <v>42771</v>
      </c>
      <c r="C16" s="13">
        <v>70</v>
      </c>
      <c r="D16" s="18"/>
    </row>
    <row r="17" spans="10:10" x14ac:dyDescent="0.25">
      <c r="J17" t="s">
        <v>24</v>
      </c>
    </row>
  </sheetData>
  <mergeCells count="1">
    <mergeCell ref="B1:G1"/>
  </mergeCells>
  <conditionalFormatting sqref="B4:B11">
    <cfRule type="expression" dxfId="4" priority="2">
      <formula>IF($B4&gt;TODAY(),1,0)</formula>
    </cfRule>
  </conditionalFormatting>
  <conditionalFormatting sqref="B2">
    <cfRule type="expression" dxfId="3" priority="1">
      <formula>IF($B2&gt;TODAY(),1,0)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workbookViewId="0">
      <selection activeCell="D14" sqref="D14"/>
    </sheetView>
  </sheetViews>
  <sheetFormatPr baseColWidth="10" defaultRowHeight="15" x14ac:dyDescent="0.25"/>
  <cols>
    <col min="1" max="1" width="13" style="1" customWidth="1"/>
    <col min="2" max="2" width="14.42578125" customWidth="1"/>
    <col min="3" max="3" width="16.7109375" customWidth="1"/>
    <col min="4" max="4" width="12.140625" customWidth="1"/>
    <col min="5" max="5" width="12.85546875" customWidth="1"/>
    <col min="8" max="8" width="14.7109375" customWidth="1"/>
    <col min="9" max="9" width="13.7109375" customWidth="1"/>
  </cols>
  <sheetData>
    <row r="1" spans="1:9" ht="26.25" x14ac:dyDescent="0.4">
      <c r="B1" s="5">
        <v>2017</v>
      </c>
      <c r="C1" s="5"/>
      <c r="D1" s="5"/>
      <c r="E1" s="5"/>
    </row>
    <row r="2" spans="1:9" ht="15.75" customHeight="1" x14ac:dyDescent="0.4">
      <c r="B2" s="9" t="s">
        <v>9</v>
      </c>
      <c r="C2" s="10"/>
      <c r="D2" s="10"/>
      <c r="E2" s="10"/>
    </row>
    <row r="3" spans="1:9" s="4" customFormat="1" ht="50.25" customHeight="1" x14ac:dyDescent="0.25">
      <c r="A3" s="6" t="s">
        <v>0</v>
      </c>
      <c r="B3" s="6" t="s">
        <v>5</v>
      </c>
      <c r="C3" s="7" t="s">
        <v>6</v>
      </c>
      <c r="D3" s="7" t="s">
        <v>7</v>
      </c>
      <c r="E3" s="7" t="s">
        <v>8</v>
      </c>
      <c r="G3" s="7" t="s">
        <v>10</v>
      </c>
      <c r="H3" s="7" t="s">
        <v>11</v>
      </c>
      <c r="I3" s="7" t="s">
        <v>12</v>
      </c>
    </row>
    <row r="4" spans="1:9" s="3" customFormat="1" x14ac:dyDescent="0.25">
      <c r="A4" s="8" t="s">
        <v>1</v>
      </c>
      <c r="B4" s="9">
        <v>42756</v>
      </c>
      <c r="C4" s="8">
        <v>24</v>
      </c>
      <c r="D4" s="8"/>
      <c r="E4" s="8">
        <f>SUMPRODUCT(($A$4:A4=$A4)*($C$4:C4))-SUMPRODUCT(($A$4:A4=$A4)*($D$4:D4))</f>
        <v>24</v>
      </c>
      <c r="G4" s="8"/>
      <c r="H4" s="8"/>
      <c r="I4" s="8"/>
    </row>
    <row r="5" spans="1:9" s="3" customFormat="1" x14ac:dyDescent="0.25">
      <c r="A5" s="8" t="s">
        <v>2</v>
      </c>
      <c r="B5" s="9">
        <v>42788</v>
      </c>
      <c r="C5" s="8">
        <v>24</v>
      </c>
      <c r="D5" s="8"/>
      <c r="E5" s="8">
        <f>SUMPRODUCT(($A$4:A5=$A5)*($C$4:C5))-SUMPRODUCT(($A$4:A5=$A5)*($D$4:D5))</f>
        <v>24</v>
      </c>
      <c r="G5" s="11"/>
    </row>
    <row r="6" spans="1:9" s="3" customFormat="1" x14ac:dyDescent="0.25">
      <c r="A6" s="8" t="s">
        <v>3</v>
      </c>
      <c r="B6" s="9">
        <v>42815</v>
      </c>
      <c r="C6" s="8">
        <v>24</v>
      </c>
      <c r="D6" s="8"/>
      <c r="E6" s="8">
        <f>SUMPRODUCT(($A$4:A6=$A6)*($C$4:C6))-SUMPRODUCT(($A$4:A6=$A6)*($D$4:D6))</f>
        <v>24</v>
      </c>
      <c r="G6" s="11"/>
    </row>
    <row r="7" spans="1:9" s="3" customFormat="1" x14ac:dyDescent="0.25">
      <c r="A7" s="8" t="s">
        <v>4</v>
      </c>
      <c r="B7" s="9">
        <v>42768</v>
      </c>
      <c r="C7" s="8">
        <v>24</v>
      </c>
      <c r="D7" s="8"/>
      <c r="E7" s="8">
        <f>SUMPRODUCT(($A$4:A7=$A7)*($C$4:C7))-SUMPRODUCT(($A$4:A7=$A7)*($D$4:D7))</f>
        <v>24</v>
      </c>
      <c r="G7" s="11"/>
    </row>
    <row r="8" spans="1:9" s="3" customFormat="1" x14ac:dyDescent="0.25">
      <c r="A8" s="8" t="s">
        <v>1</v>
      </c>
      <c r="B8" s="9">
        <v>42787</v>
      </c>
      <c r="C8" s="8"/>
      <c r="D8" s="8">
        <v>22</v>
      </c>
      <c r="E8" s="8">
        <f>SUMPRODUCT(($A$4:A8=$A8)*($C$4:C8))-SUMPRODUCT(($A$4:A8=$A8)*($D$4:D8))</f>
        <v>2</v>
      </c>
      <c r="G8" s="11"/>
    </row>
    <row r="9" spans="1:9" s="3" customFormat="1" x14ac:dyDescent="0.25">
      <c r="A9" s="8" t="s">
        <v>2</v>
      </c>
      <c r="B9" s="9">
        <v>42788</v>
      </c>
      <c r="C9" s="8"/>
      <c r="D9" s="8">
        <v>22</v>
      </c>
      <c r="E9" s="8">
        <f>SUMPRODUCT(($A$4:A9=$A9)*($C$4:C9))-SUMPRODUCT(($A$4:A9=$A9)*($D$4:D9))</f>
        <v>2</v>
      </c>
      <c r="G9" s="11"/>
    </row>
    <row r="10" spans="1:9" s="3" customFormat="1" x14ac:dyDescent="0.25">
      <c r="A10" s="8" t="s">
        <v>3</v>
      </c>
      <c r="B10" s="9">
        <v>42815</v>
      </c>
      <c r="C10" s="8"/>
      <c r="D10" s="8">
        <v>22</v>
      </c>
      <c r="E10" s="8">
        <f>SUMPRODUCT(($A$4:A10=$A10)*($C$4:C10))-SUMPRODUCT(($A$4:A10=$A10)*($D$4:D10))</f>
        <v>2</v>
      </c>
      <c r="G10" s="11"/>
    </row>
    <row r="11" spans="1:9" s="3" customFormat="1" x14ac:dyDescent="0.25">
      <c r="A11" s="8" t="s">
        <v>4</v>
      </c>
      <c r="B11" s="9">
        <v>42768</v>
      </c>
      <c r="C11" s="8"/>
      <c r="D11" s="8">
        <v>22</v>
      </c>
      <c r="E11" s="8">
        <f>SUMPRODUCT(($A$4:A11=$A11)*($C$4:C11))-SUMPRODUCT(($A$4:A11=$A11)*($D$4:D11))</f>
        <v>2</v>
      </c>
      <c r="G11" s="11"/>
    </row>
  </sheetData>
  <mergeCells count="1">
    <mergeCell ref="B1:E1"/>
  </mergeCells>
  <conditionalFormatting sqref="B4:B11">
    <cfRule type="expression" dxfId="2" priority="2">
      <formula>IF($B4&gt;TODAY(),1,0)</formula>
    </cfRule>
  </conditionalFormatting>
  <conditionalFormatting sqref="B2">
    <cfRule type="expression" dxfId="1" priority="1">
      <formula>IF($B2&gt;TODAY(),1,0)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vizcaino</dc:creator>
  <cp:lastModifiedBy>Marine vizcaino</cp:lastModifiedBy>
  <dcterms:created xsi:type="dcterms:W3CDTF">2017-02-10T09:52:34Z</dcterms:created>
  <dcterms:modified xsi:type="dcterms:W3CDTF">2017-02-10T12:21:08Z</dcterms:modified>
</cp:coreProperties>
</file>