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120" yWindow="45" windowWidth="21315" windowHeight="9795"/>
  </bookViews>
  <sheets>
    <sheet name="Feuil1" sheetId="2" r:id="rId1"/>
  </sheets>
  <definedNames>
    <definedName name="Agents">#REF!</definedName>
    <definedName name="Approvisionnements">#REF!</definedName>
    <definedName name="Articles">#REF!</definedName>
    <definedName name="Bible_tubes">#REF!</definedName>
    <definedName name="Catégories">#REF!</definedName>
    <definedName name="Collectivité">#REF!</definedName>
    <definedName name="Liste_Agents">#REF!</definedName>
    <definedName name="Liste_Articles">#REF!</definedName>
    <definedName name="Liste_Catégories">#REF!</definedName>
    <definedName name="Liste_Services">#REF!</definedName>
    <definedName name="Service">#REF!</definedName>
    <definedName name="Services">#REF!</definedName>
    <definedName name="Titre">#REF!</definedName>
    <definedName name="VD_Catégorie">#REF!</definedName>
    <definedName name="VD_Service">#REF!</definedName>
  </definedNames>
  <calcPr calcId="162913" iterate="1" iterateCount="1"/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<sst xmlns="http://schemas.openxmlformats.org/spreadsheetml/2006/main" count="18" uniqueCount="13">
  <si>
    <r>
      <t>Æ</t>
    </r>
    <r>
      <rPr>
        <b/>
        <sz val="10"/>
        <rFont val="Arial"/>
        <family val="2"/>
      </rPr>
      <t xml:space="preserve"> ext. </t>
    </r>
  </si>
  <si>
    <r>
      <t>Æ</t>
    </r>
    <r>
      <rPr>
        <b/>
        <sz val="10"/>
        <rFont val="Arial"/>
        <family val="2"/>
      </rPr>
      <t xml:space="preserve"> int.</t>
    </r>
  </si>
  <si>
    <r>
      <t>l</t>
    </r>
    <r>
      <rPr>
        <b/>
        <sz val="10"/>
        <rFont val="Arial"/>
        <family val="2"/>
      </rPr>
      <t xml:space="preserve"> tube</t>
    </r>
  </si>
  <si>
    <r>
      <t>l</t>
    </r>
    <r>
      <rPr>
        <b/>
        <sz val="10"/>
        <rFont val="Arial"/>
        <family val="2"/>
      </rPr>
      <t xml:space="preserve"> calo</t>
    </r>
  </si>
  <si>
    <t>1/hi</t>
  </si>
  <si>
    <t>1/he</t>
  </si>
  <si>
    <t>K calorifugé</t>
  </si>
  <si>
    <t>Epais. Calo</t>
  </si>
  <si>
    <t>[m]</t>
  </si>
  <si>
    <t>[W/m.K]</t>
  </si>
  <si>
    <t>[m².K/W]</t>
  </si>
  <si>
    <t>Formule excel : =PI()/(E4/B4+LN(A4/B4)/(2*C4)+LN((A4+2*H4)/A4)/(2*D4)+F4/(A4+2*H4))</t>
  </si>
  <si>
    <t>Formule VBA : K_tubecalo = Application.Pi / (un_hi / Dint_m + Application.Log(Dext_m / Dint_m) / (2 * Landatube) + Application.Log(Dext_m + 2 * Epcalo) / Dext_m) / (2 * landacalo) + un_he / (Dext_m + 2 * Epcalo)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</si>
</sst>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4" x14ac:knownFonts="1">
    <font>
      <sz val="10"/>
      <color theme="1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K12" sqref="K12"/>
    </sheetView>
  </sheetViews>
  <sheetFormatPr baseColWidth="10" defaultRowHeight="12.75" x14ac:dyDescent="0.2"/>
  <sheetData>
    <row r="1" spans="1:8" x14ac:dyDescent="0.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8" t="s">
        <v>6</v>
      </c>
      <c r="H1" s="1" t="s">
        <v>7</v>
      </c>
    </row>
    <row r="2" spans="1:8" x14ac:dyDescent="0.2">
      <c r="A2" s="3" t="s">
        <v>8</v>
      </c>
      <c r="B2" s="3" t="s">
        <v>8</v>
      </c>
      <c r="C2" s="3" t="s">
        <v>9</v>
      </c>
      <c r="D2" s="3" t="s">
        <v>9</v>
      </c>
      <c r="E2" s="3" t="s">
        <v>10</v>
      </c>
      <c r="F2" s="3" t="s">
        <v>10</v>
      </c>
      <c r="G2" s="9" t="s">
        <v>9</v>
      </c>
      <c r="H2" s="3" t="s">
        <v>8</v>
      </c>
    </row>
    <row r="3" spans="1:8" x14ac:dyDescent="0.2">
      <c r="A3" s="4"/>
      <c r="B3" s="4"/>
      <c r="C3" s="4"/>
      <c r="D3" s="4"/>
      <c r="E3" s="4"/>
      <c r="F3" s="4"/>
      <c r="G3" s="11"/>
      <c r="H3" s="5"/>
    </row>
    <row r="4" spans="1:8" x14ac:dyDescent="0.2">
      <c r="A4" s="6">
        <v>1.35E-2</v>
      </c>
      <c r="B4" s="6">
        <v>9.4999999999999998E-3</v>
      </c>
      <c r="C4" s="6">
        <v>52</v>
      </c>
      <c r="D4" s="6">
        <v>0.04</v>
      </c>
      <c r="E4" s="6">
        <v>5.0000000000000001E-4</v>
      </c>
      <c r="F4" s="6">
        <v>0.11</v>
      </c>
      <c r="G4" s="10">
        <f>PI()/(E4/B4+LN(A4/B4)/(2*C4)+LN((A4+2*H4)/A4)/(2*D4)+F4/(A4+2*H4))</f>
        <v>0.13818275685050449</v>
      </c>
      <c r="H4" s="7">
        <v>0.03</v>
      </c>
    </row>
    <row r="6" spans="1:8" x14ac:dyDescent="0.2">
      <c r="A6" t="s">
        <v>11</v>
      </c>
    </row>
    <row r="7" spans="1:8" x14ac:dyDescent="0.2">
      <c r="A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Jean-Baptiste</cp:lastModifiedBy>
  <dcterms:created xsi:type="dcterms:W3CDTF">2015-05-06T14:48:40Z</dcterms:created>
  <dcterms:modified xsi:type="dcterms:W3CDTF">2017-03-09T20:09:07Z</dcterms:modified>
</cp:coreProperties>
</file>