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filterPrivacy="1" codeName="ThisWorkbook"/>
  <bookViews>
    <workbookView xWindow="0" yWindow="0" windowWidth="21840" windowHeight="12645" activeTab="2" xr2:uid="{00000000-000D-0000-FFFF-FFFF00000000}"/>
  </bookViews>
  <sheets>
    <sheet name="SYNTHESE" sheetId="1" r:id="rId1"/>
    <sheet name="VIERGE" sheetId="6" r:id="rId2"/>
    <sheet name="ATHIS MONS CENTRAL ATM00240" sheetId="49" r:id="rId3"/>
    <sheet name="BOUSSY CENTRAL BYL00129" sheetId="50" r:id="rId4"/>
    <sheet name="CHELLES CT CHL00305" sheetId="51" r:id="rId5"/>
  </sheets>
  <definedNames>
    <definedName name="_xlnm._FilterDatabase" localSheetId="0" hidden="1">SYNTHESE!$A$1:$Q$1</definedName>
    <definedName name="_xlnm.Print_Area" localSheetId="2">'ATHIS MONS CENTRAL ATM00240'!$A$1:$W$49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51" l="1"/>
  <c r="B48" i="51"/>
  <c r="H40" i="51"/>
  <c r="D40" i="51"/>
  <c r="B40" i="51"/>
  <c r="F7" i="51"/>
  <c r="B49" i="50"/>
  <c r="B48" i="50"/>
  <c r="H40" i="50"/>
  <c r="D40" i="50"/>
  <c r="B40" i="50"/>
  <c r="F7" i="50"/>
  <c r="H40" i="6" l="1"/>
  <c r="D40" i="6"/>
  <c r="B40" i="6"/>
  <c r="B47" i="6"/>
  <c r="B46" i="6"/>
  <c r="F7" i="6"/>
</calcChain>
</file>

<file path=xl/sharedStrings.xml><?xml version="1.0" encoding="utf-8"?>
<sst xmlns="http://schemas.openxmlformats.org/spreadsheetml/2006/main" count="159" uniqueCount="75">
  <si>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</si>
  <si>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</si>
  <si>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</si>
  <si>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</si>
  <si>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</si>
  <si>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</si>
  <si>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</si>
  <si>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</si>
  <si>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</si>
  <si>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</si>
  <si>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</si>
  <si>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</si>
  <si>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</si>
  <si>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GEREZ Diego</t>
  </si>
  <si>
    <t>METIDJI</t>
  </si>
  <si>
    <t>DIABY</t>
  </si>
  <si>
    <t>Nom TECH</t>
  </si>
  <si>
    <t>ATM00240</t>
  </si>
  <si>
    <t>AT</t>
  </si>
  <si>
    <t>BYL00129</t>
  </si>
  <si>
    <t>EF-2017-07-0269834</t>
  </si>
  <si>
    <t>CHL00305</t>
  </si>
  <si>
    <t>EF-2017-07-0276468</t>
  </si>
  <si>
    <t>ATHIS MONS CENTRAL</t>
  </si>
  <si>
    <t>Travaux de remplacement extincteur de plus de 10ans</t>
  </si>
  <si>
    <t xml:space="preserve">TRAVAUX PREVU AVANT SEMAINE 40
 - DGEREZ - 17/05/2017 00:00:00 - Temps passé : 0.00 h
</t>
  </si>
  <si>
    <t>S17 05 1255</t>
  </si>
  <si>
    <t>355.47</t>
  </si>
  <si>
    <t>S17 05 1255 - FT ATHIS MONS -Travaux de remplacement de 5 extincteurs de plus de 10 ans</t>
  </si>
  <si>
    <t>BOUSSY CENTRAL</t>
  </si>
  <si>
    <t xml:space="preserve">TRAVAUX PREVU SEMAINE 33
 - DGEREZ - 25/07/2017 00:00:00 - Temps passé : 0.00 h
</t>
  </si>
  <si>
    <t>GP17 07 0001</t>
  </si>
  <si>
    <t>650.20</t>
  </si>
  <si>
    <t>GP17 07 0001 - FT BOUSSY SAINT ANTOINE - Travaux remplacement poignées de plusieurs fenetres</t>
  </si>
  <si>
    <t>CHELLES CT</t>
  </si>
  <si>
    <t xml:space="preserve">NOUS ATTENDONS LA DATE D INTERVENTION DE KONE_x000D_
 - DGEREZ - 18/07/2017 00:00:00 - Temps passé : 0.00 h_x000D_
_x000D_
Intervention Kone prévue en S32.
 - GPRE - 27/07/2017 00:00:00 - Temps passé : 0.00 h
</t>
  </si>
  <si>
    <t>S17 07 1814</t>
  </si>
  <si>
    <t>865.80</t>
  </si>
  <si>
    <t>S17 07 1814 - FT CHELLES - KONE - Travaux remplacement palpeur avant et arrière du portail + système radio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</si>
  <si>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</si>
  <si>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</si>
  <si>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</si>
  <si>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</si>
  <si>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</si>
  <si>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Prénom + nom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</si>
  <si>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</si>
  <si>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</si>
  <si>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</si>
  <si>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</si>
  <si>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</si>
  <si>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</si>
  <si>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</si>
  <si>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Clic</t>
  </si>
  <si>
    <t>EN COURS</t>
  </si>
  <si>
    <t>TERMINE</t>
  </si>
  <si>
    <t>(Passer la couleur de l'onglet en VERT)</t>
  </si>
  <si>
    <t>(Passer la couleur de l'onglet en ORANGE)</t>
  </si>
  <si>
    <t>(Ne pas mettre commentaire PEL)</t>
  </si>
  <si>
    <t>Nom du REX</t>
  </si>
  <si>
    <t>Nom du TECH</t>
  </si>
  <si>
    <t xml:space="preserve"> 
Commentaire demandeur  : très urgent: le portail ne fonctionne plus. le moteur n'arrive plus a entrainer la fermeture et l'ouverture du portail.Je vais devoir couper l'arrivée électrique et passer en manuel pour pouvoir accéder au site 
Commentaire PEL  : très urgent: le portail ne fonctionne plus. le moteur n'arrive plus a entrainer la fermeture et l'ouverture du portail.Je vais devoir couper l'arrivée électrique et passer en manuel pour pouvoir accéder au site 
Service : portes automatiques, portails, barrières levantes
NOBAT Bâtiment : 77945201
localisation Complement : portail d'entrée du site
Demandeur de l'intervention :  
Prénom : Christian 
Nom : Laplace 
Entité : UI Paris 
Mail : christian.laplace@orange.com 
Mobile : +33 680151288 
Téléphone : +33 155516557 
Bénéficiaire de l'intervention :  
Prénom : Christian 
Nom : Laplace 
Entité : UI Paris 
Mail : christian.laplace@orange.com 
Mobile : +33 680151288 
Téléphone : +33 155516557 
Code de la criticité  : 1 
Nom du groupe   : DO IDF - CMT - LOT 12 - VINCI 
</t>
  </si>
  <si>
    <t>Colonne G</t>
  </si>
  <si>
    <t>Colonne F</t>
  </si>
  <si>
    <t>Colonne C</t>
  </si>
  <si>
    <t>Colonne D</t>
  </si>
  <si>
    <t xml:space="preserve"> 
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 
Entité : FT/OF/DO/DOIDF/UAT IDF/PROD RASPAIL/SU SAUF HNO 2B 
Mail : xxxxx@xxxxx.com 
Mobile : +33 xxxxx 
Téléphone : +33 xxxxx
Bénéficiaire de l'intervention :  
Prénom : Nathalie 
Nom : xxxx 
Entité : FT/OF/DO/DOIDF/UAT IDF/PROD RASPAIL/SU SAUF HNO 2B 
Mail : xxxxx@xxxxx.com 
Mobile : +33 xxxxx
Téléphone : +33 xxxxx
Code de la criticité  : 1 
Nom du groupe   : DO IDF - CMT - LOT 12 - VINCI 
</t>
  </si>
  <si>
    <t>Colonne J</t>
  </si>
  <si>
    <t>Colonne K</t>
  </si>
  <si>
    <t>Colonne I</t>
  </si>
  <si>
    <t>Colonne A</t>
  </si>
  <si>
    <t>Colonne B</t>
  </si>
  <si>
    <t>EN COURS / TERMINE</t>
  </si>
  <si>
    <t>Cellule = Couleur Onglet</t>
  </si>
  <si>
    <t>Bouton</t>
  </si>
  <si>
    <t>Envoie par mail (liste de diffusion Uniquement la fiche corrsepondant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</si>
</sst>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2" fillId="0" borderId="1" xfId="0" applyFont="1" applyBorder="1"/>
    <xf numFmtId="14" fontId="6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left" vertical="top"/>
    </xf>
    <xf numFmtId="14" fontId="8" fillId="0" borderId="1" xfId="0" applyNumberFormat="1" applyFont="1" applyBorder="1" applyAlignment="1">
      <alignment vertical="top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0" fillId="3" borderId="1" xfId="0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1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142875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2</xdr:row>
      <xdr:rowOff>57150</xdr:rowOff>
    </xdr:from>
    <xdr:to>
      <xdr:col>23</xdr:col>
      <xdr:colOff>170100</xdr:colOff>
      <xdr:row>33</xdr:row>
      <xdr:rowOff>151615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10350" y="438150"/>
          <a:ext cx="10800000" cy="6276190"/>
        </a:xfrm>
        <a:prstGeom prst="rect">
          <a:avLst/>
        </a:prstGeom>
      </xdr:spPr>
    </xdr:pic>
    <xdr:clientData/>
  </xdr:twoCellAnchor>
  <xdr:twoCellAnchor>
    <xdr:from>
      <xdr:col>1</xdr:col>
      <xdr:colOff>571500</xdr:colOff>
      <xdr:row>6</xdr:row>
      <xdr:rowOff>228600</xdr:rowOff>
    </xdr:from>
    <xdr:to>
      <xdr:col>9</xdr:col>
      <xdr:colOff>152400</xdr:colOff>
      <xdr:row>29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 flipV="1">
          <a:off x="1447800" y="1371600"/>
          <a:ext cx="5276850" cy="4581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600075</xdr:colOff>
      <xdr:row>11</xdr:row>
      <xdr:rowOff>123825</xdr:rowOff>
    </xdr:from>
    <xdr:to>
      <xdr:col>9</xdr:col>
      <xdr:colOff>209550</xdr:colOff>
      <xdr:row>17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2352675" y="2305050"/>
          <a:ext cx="4429125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12</xdr:row>
      <xdr:rowOff>152400</xdr:rowOff>
    </xdr:from>
    <xdr:to>
      <xdr:col>9</xdr:col>
      <xdr:colOff>161925</xdr:colOff>
      <xdr:row>18</xdr:row>
      <xdr:rowOff>95250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 flipH="1">
          <a:off x="2400300" y="2524125"/>
          <a:ext cx="4333875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428625</xdr:colOff>
      <xdr:row>15</xdr:row>
      <xdr:rowOff>142875</xdr:rowOff>
    </xdr:from>
    <xdr:to>
      <xdr:col>9</xdr:col>
      <xdr:colOff>190500</xdr:colOff>
      <xdr:row>19</xdr:row>
      <xdr:rowOff>104775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H="1">
          <a:off x="2857500" y="3086100"/>
          <a:ext cx="3905250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438150</xdr:colOff>
      <xdr:row>16</xdr:row>
      <xdr:rowOff>152400</xdr:rowOff>
    </xdr:from>
    <xdr:to>
      <xdr:col>9</xdr:col>
      <xdr:colOff>190500</xdr:colOff>
      <xdr:row>19</xdr:row>
      <xdr:rowOff>104775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H="1">
          <a:off x="2867025" y="3286125"/>
          <a:ext cx="3895725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542925</xdr:colOff>
      <xdr:row>20</xdr:row>
      <xdr:rowOff>180975</xdr:rowOff>
    </xdr:from>
    <xdr:to>
      <xdr:col>9</xdr:col>
      <xdr:colOff>161925</xdr:colOff>
      <xdr:row>22</xdr:row>
      <xdr:rowOff>161925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flipH="1" flipV="1">
          <a:off x="2971800" y="4219575"/>
          <a:ext cx="3762375" cy="409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20</xdr:row>
      <xdr:rowOff>190500</xdr:rowOff>
    </xdr:from>
    <xdr:to>
      <xdr:col>9</xdr:col>
      <xdr:colOff>161927</xdr:colOff>
      <xdr:row>23</xdr:row>
      <xdr:rowOff>171451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 flipH="1" flipV="1">
          <a:off x="2905125" y="4229100"/>
          <a:ext cx="3829052" cy="6000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285751</xdr:colOff>
      <xdr:row>19</xdr:row>
      <xdr:rowOff>47625</xdr:rowOff>
    </xdr:from>
    <xdr:to>
      <xdr:col>9</xdr:col>
      <xdr:colOff>161925</xdr:colOff>
      <xdr:row>19</xdr:row>
      <xdr:rowOff>133351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4067176" y="3848100"/>
          <a:ext cx="2666999" cy="857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123827</xdr:colOff>
      <xdr:row>19</xdr:row>
      <xdr:rowOff>180976</xdr:rowOff>
    </xdr:from>
    <xdr:to>
      <xdr:col>9</xdr:col>
      <xdr:colOff>180975</xdr:colOff>
      <xdr:row>20</xdr:row>
      <xdr:rowOff>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H="1" flipV="1">
          <a:off x="5257802" y="3981451"/>
          <a:ext cx="1495423" cy="571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295277</xdr:colOff>
      <xdr:row>20</xdr:row>
      <xdr:rowOff>123826</xdr:rowOff>
    </xdr:from>
    <xdr:to>
      <xdr:col>9</xdr:col>
      <xdr:colOff>104775</xdr:colOff>
      <xdr:row>26</xdr:row>
      <xdr:rowOff>114300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H="1" flipV="1">
          <a:off x="4076702" y="4162426"/>
          <a:ext cx="2600323" cy="1181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266703</xdr:colOff>
      <xdr:row>20</xdr:row>
      <xdr:rowOff>133352</xdr:rowOff>
    </xdr:from>
    <xdr:to>
      <xdr:col>9</xdr:col>
      <xdr:colOff>142875</xdr:colOff>
      <xdr:row>27</xdr:row>
      <xdr:rowOff>123825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CxnSpPr/>
      </xdr:nvCxnSpPr>
      <xdr:spPr>
        <a:xfrm flipH="1" flipV="1">
          <a:off x="5400678" y="4171952"/>
          <a:ext cx="1314447" cy="13715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190499</xdr:colOff>
      <xdr:row>6</xdr:row>
      <xdr:rowOff>95250</xdr:rowOff>
    </xdr:from>
    <xdr:to>
      <xdr:col>22</xdr:col>
      <xdr:colOff>600074</xdr:colOff>
      <xdr:row>7</xdr:row>
      <xdr:rowOff>57150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6762749" y="1238250"/>
          <a:ext cx="10315575" cy="2381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</xdr:colOff>
      <xdr:row>6</xdr:row>
      <xdr:rowOff>257175</xdr:rowOff>
    </xdr:from>
    <xdr:to>
      <xdr:col>9</xdr:col>
      <xdr:colOff>180975</xdr:colOff>
      <xdr:row>12</xdr:row>
      <xdr:rowOff>9525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/>
      </xdr:nvCxnSpPr>
      <xdr:spPr>
        <a:xfrm flipH="1">
          <a:off x="876301" y="1400175"/>
          <a:ext cx="5876924" cy="981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4"/>
  <sheetViews>
    <sheetView zoomScale="85" zoomScaleNormal="85" workbookViewId="0">
      <pane ySplit="1" topLeftCell="A2" activePane="bottomLeft" state="frozen"/>
      <selection pane="bottomLeft" activeCell="I2" sqref="I2"/>
    </sheetView>
  </sheetViews>
  <sheetFormatPr baseColWidth="10" defaultColWidth="9.140625" defaultRowHeight="15" x14ac:dyDescent="0.25"/>
  <cols>
    <col min="1" max="2" width="11.85546875" style="20" customWidth="1"/>
    <col min="3" max="3" width="14.140625" style="20" customWidth="1"/>
    <col min="4" max="4" width="18.7109375" style="20" customWidth="1"/>
    <col min="5" max="5" width="7.7109375" style="20" customWidth="1"/>
    <col min="6" max="6" width="18.28515625" style="20" customWidth="1"/>
    <col min="7" max="7" width="15.5703125" style="21" customWidth="1"/>
    <col min="8" max="8" width="67.42578125" style="20" customWidth="1"/>
    <col min="9" max="9" width="61" style="20" customWidth="1"/>
    <col min="10" max="10" width="14.28515625" style="21" customWidth="1"/>
    <col min="11" max="12" width="10.85546875" style="21" bestFit="1" customWidth="1"/>
    <col min="13" max="13" width="9.140625" style="20"/>
    <col min="14" max="14" width="37.5703125" style="21" customWidth="1"/>
    <col min="15" max="15" width="11.42578125" style="21"/>
    <col min="16" max="16" width="11.42578125" style="20"/>
    <col min="17" max="17" width="37.5703125" style="20" customWidth="1"/>
    <col min="18" max="16384" width="9.140625" style="20"/>
  </cols>
  <sheetData>
    <row r="1" spans="1:17" s="19" customFormat="1" ht="63" customHeight="1" x14ac:dyDescent="0.25">
      <c r="A1" s="14" t="s">
        <v>12</v>
      </c>
      <c r="B1" s="14" t="s">
        <v>16</v>
      </c>
      <c r="C1" s="14" t="s">
        <v>9</v>
      </c>
      <c r="D1" s="14" t="s">
        <v>10</v>
      </c>
      <c r="E1" s="14" t="s">
        <v>11</v>
      </c>
      <c r="F1" s="14" t="s">
        <v>0</v>
      </c>
      <c r="G1" s="15" t="s">
        <v>1</v>
      </c>
      <c r="H1" s="14" t="s">
        <v>2</v>
      </c>
      <c r="I1" s="14" t="s">
        <v>3</v>
      </c>
      <c r="J1" s="14" t="s">
        <v>4</v>
      </c>
      <c r="K1" s="15" t="s">
        <v>5</v>
      </c>
      <c r="L1" s="15" t="s">
        <v>6</v>
      </c>
      <c r="M1" s="16" t="s">
        <v>7</v>
      </c>
      <c r="N1" s="14" t="s">
        <v>8</v>
      </c>
      <c r="O1" s="17" t="s">
        <v>6</v>
      </c>
      <c r="P1" s="18" t="s">
        <v>7</v>
      </c>
      <c r="Q1" s="19" t="s">
        <v>8</v>
      </c>
    </row>
    <row r="2" spans="1:17" x14ac:dyDescent="0.25">
      <c r="A2" s="20" t="s">
        <v>13</v>
      </c>
      <c r="B2" s="20" t="s">
        <v>15</v>
      </c>
      <c r="C2" s="20" t="s">
        <v>17</v>
      </c>
      <c r="D2" s="20">
        <v>0</v>
      </c>
      <c r="E2" s="20" t="s">
        <v>18</v>
      </c>
      <c r="F2" s="20" t="s">
        <v>23</v>
      </c>
      <c r="G2" s="21">
        <v>42872</v>
      </c>
      <c r="H2" s="20" t="s">
        <v>24</v>
      </c>
      <c r="I2" s="20" t="s">
        <v>25</v>
      </c>
      <c r="J2" s="20" t="s">
        <v>26</v>
      </c>
      <c r="K2" s="21">
        <v>42872</v>
      </c>
      <c r="L2" s="21">
        <v>42872</v>
      </c>
      <c r="M2" s="20" t="s">
        <v>27</v>
      </c>
      <c r="N2" s="20" t="s">
        <v>28</v>
      </c>
    </row>
    <row r="3" spans="1:17" ht="15.75" customHeight="1" x14ac:dyDescent="0.25">
      <c r="A3" s="20" t="s">
        <v>13</v>
      </c>
      <c r="B3" s="20" t="s">
        <v>15</v>
      </c>
      <c r="C3" s="20" t="s">
        <v>19</v>
      </c>
      <c r="D3" s="20" t="s">
        <v>20</v>
      </c>
      <c r="E3" s="20" t="s">
        <v>18</v>
      </c>
      <c r="F3" s="20" t="s">
        <v>29</v>
      </c>
      <c r="G3" s="21">
        <v>42921</v>
      </c>
      <c r="H3" s="22" t="s">
        <v>65</v>
      </c>
      <c r="I3" s="20" t="s">
        <v>30</v>
      </c>
      <c r="J3" s="20" t="s">
        <v>31</v>
      </c>
      <c r="K3" s="21">
        <v>42941</v>
      </c>
      <c r="L3" s="21">
        <v>42941</v>
      </c>
      <c r="M3" s="20" t="s">
        <v>32</v>
      </c>
      <c r="N3" s="20" t="s">
        <v>33</v>
      </c>
    </row>
    <row r="4" spans="1:17" ht="15.75" customHeight="1" x14ac:dyDescent="0.25">
      <c r="A4" s="20" t="s">
        <v>13</v>
      </c>
      <c r="B4" s="20" t="s">
        <v>14</v>
      </c>
      <c r="C4" s="20" t="s">
        <v>21</v>
      </c>
      <c r="D4" s="20" t="s">
        <v>22</v>
      </c>
      <c r="E4" s="20" t="s">
        <v>18</v>
      </c>
      <c r="F4" s="20" t="s">
        <v>34</v>
      </c>
      <c r="G4" s="21">
        <v>42933</v>
      </c>
      <c r="H4" s="22" t="s">
        <v>60</v>
      </c>
      <c r="I4" s="20" t="s">
        <v>35</v>
      </c>
      <c r="J4" s="20" t="s">
        <v>36</v>
      </c>
      <c r="K4" s="21">
        <v>42934</v>
      </c>
      <c r="L4" s="21">
        <v>42934</v>
      </c>
      <c r="M4" s="20" t="s">
        <v>37</v>
      </c>
      <c r="N4" s="20" t="s">
        <v>38</v>
      </c>
    </row>
  </sheetData>
  <autoFilter ref="A1:Q1" xr:uid="{00000000-0009-0000-0000-000000000000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142875</xdr:colOff>
                <xdr:row>0</xdr:row>
                <xdr:rowOff>381000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7"/>
  <sheetViews>
    <sheetView zoomScaleNormal="100" zoomScaleSheetLayoutView="100" workbookViewId="0">
      <selection activeCell="K26" sqref="K26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30"/>
      <c r="H1" s="30"/>
    </row>
    <row r="3" spans="1:11" ht="15" customHeight="1" x14ac:dyDescent="0.25">
      <c r="A3" s="31"/>
      <c r="B3" s="31"/>
      <c r="C3" s="31"/>
      <c r="D3" s="31"/>
      <c r="E3" s="31"/>
      <c r="F3" s="31"/>
      <c r="G3" s="31"/>
      <c r="H3" s="31"/>
    </row>
    <row r="4" spans="1:11" ht="15" customHeight="1" x14ac:dyDescent="0.25">
      <c r="A4" s="31"/>
      <c r="B4" s="31"/>
      <c r="C4" s="31"/>
      <c r="D4" s="31"/>
      <c r="E4" s="31"/>
      <c r="F4" s="31"/>
      <c r="G4" s="31"/>
      <c r="H4" s="31"/>
    </row>
    <row r="5" spans="1:11" ht="15" customHeight="1" x14ac:dyDescent="0.25">
      <c r="A5" s="31"/>
      <c r="B5" s="31"/>
      <c r="C5" s="31"/>
      <c r="D5" s="31"/>
      <c r="E5" s="31"/>
      <c r="F5" s="31"/>
      <c r="G5" s="31"/>
      <c r="H5" s="31"/>
    </row>
    <row r="7" spans="1:11" ht="21.75" customHeight="1" x14ac:dyDescent="0.25">
      <c r="A7" s="6" t="s">
        <v>48</v>
      </c>
      <c r="B7" s="7"/>
      <c r="C7" s="32"/>
      <c r="D7" s="32"/>
      <c r="E7" s="32"/>
      <c r="F7" s="32">
        <f>SYNTHESE!D2</f>
        <v>0</v>
      </c>
      <c r="G7" s="32"/>
      <c r="H7" s="32"/>
    </row>
    <row r="9" spans="1:11" ht="15" customHeight="1" x14ac:dyDescent="0.25">
      <c r="A9" s="33" t="s">
        <v>40</v>
      </c>
      <c r="B9" s="33"/>
      <c r="C9" s="8" t="s">
        <v>57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41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42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43</v>
      </c>
      <c r="B20" s="29"/>
      <c r="C20" s="27" t="s">
        <v>44</v>
      </c>
      <c r="D20" s="27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27" t="s">
        <v>47</v>
      </c>
      <c r="B21" s="27"/>
      <c r="C21" s="27" t="s">
        <v>44</v>
      </c>
      <c r="D21" s="27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/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1" t="s">
        <v>49</v>
      </c>
      <c r="B40" s="11" t="str">
        <f>SYNTHESE!J2</f>
        <v>S17 05 1255</v>
      </c>
      <c r="C40" s="11" t="s">
        <v>50</v>
      </c>
      <c r="D40" s="12">
        <f>SYNTHESE!K2</f>
        <v>42872</v>
      </c>
      <c r="F40" s="29" t="s">
        <v>51</v>
      </c>
      <c r="G40" s="29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26" t="s">
        <v>71</v>
      </c>
      <c r="B43" s="26"/>
      <c r="C43" s="26"/>
      <c r="D43" s="34"/>
      <c r="E43" s="34"/>
      <c r="H43" s="5"/>
    </row>
    <row r="44" spans="1:8" x14ac:dyDescent="0.25">
      <c r="B44" s="5"/>
      <c r="C44" s="5"/>
    </row>
    <row r="46" spans="1:8" x14ac:dyDescent="0.25">
      <c r="A46" s="1" t="s">
        <v>58</v>
      </c>
      <c r="B46" s="26" t="str">
        <f>SYNTHESE!A2</f>
        <v>GEREZ Diego</v>
      </c>
      <c r="C46" s="26"/>
      <c r="D46" s="26"/>
      <c r="F46" s="40" t="s">
        <v>73</v>
      </c>
      <c r="G46" s="40"/>
    </row>
    <row r="47" spans="1:8" x14ac:dyDescent="0.25">
      <c r="A47" s="1" t="s">
        <v>59</v>
      </c>
      <c r="B47" s="26" t="str">
        <f>SYNTHESE!B2</f>
        <v>DIABY</v>
      </c>
      <c r="C47" s="26"/>
      <c r="D47" s="26"/>
      <c r="F47" s="40"/>
      <c r="G47" s="40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6:D46"/>
    <mergeCell ref="B47:D47"/>
    <mergeCell ref="A21:B21"/>
    <mergeCell ref="C21:D21"/>
    <mergeCell ref="A23:B23"/>
    <mergeCell ref="A24:H37"/>
    <mergeCell ref="F40:G40"/>
    <mergeCell ref="A43:C43"/>
    <mergeCell ref="D43:E43"/>
    <mergeCell ref="F46:G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47"/>
  <sheetViews>
    <sheetView tabSelected="1" zoomScaleNormal="100" zoomScaleSheetLayoutView="100" workbookViewId="0">
      <selection activeCell="G53" sqref="G53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35" t="s">
        <v>61</v>
      </c>
      <c r="H1" s="35"/>
    </row>
    <row r="3" spans="1:11" ht="15" customHeight="1" x14ac:dyDescent="0.25">
      <c r="A3" s="36" t="s">
        <v>62</v>
      </c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6" t="s">
        <v>48</v>
      </c>
      <c r="B7" s="7"/>
      <c r="C7" s="37" t="s">
        <v>63</v>
      </c>
      <c r="D7" s="37"/>
      <c r="E7" s="37"/>
      <c r="F7" s="37" t="s">
        <v>64</v>
      </c>
      <c r="G7" s="37"/>
      <c r="H7" s="37"/>
    </row>
    <row r="9" spans="1:11" ht="15" customHeight="1" x14ac:dyDescent="0.25">
      <c r="A9" s="33" t="s">
        <v>40</v>
      </c>
      <c r="B9" s="33"/>
      <c r="C9" s="8" t="s">
        <v>57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41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42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43</v>
      </c>
      <c r="B20" s="29"/>
      <c r="C20" s="27" t="s">
        <v>44</v>
      </c>
      <c r="D20" s="27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27" t="s">
        <v>47</v>
      </c>
      <c r="B21" s="27"/>
      <c r="C21" s="27" t="s">
        <v>44</v>
      </c>
      <c r="D21" s="27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39" t="s">
        <v>68</v>
      </c>
      <c r="B24" s="39"/>
      <c r="C24" s="39"/>
      <c r="D24" s="39"/>
      <c r="E24" s="39"/>
      <c r="F24" s="39"/>
      <c r="G24" s="39"/>
      <c r="H24" s="39"/>
    </row>
    <row r="25" spans="1:8" x14ac:dyDescent="0.25">
      <c r="A25" s="39"/>
      <c r="B25" s="39"/>
      <c r="C25" s="39"/>
      <c r="D25" s="39"/>
      <c r="E25" s="39"/>
      <c r="F25" s="39"/>
      <c r="G25" s="39"/>
      <c r="H25" s="39"/>
    </row>
    <row r="26" spans="1:8" x14ac:dyDescent="0.25">
      <c r="A26" s="39"/>
      <c r="B26" s="39"/>
      <c r="C26" s="39"/>
      <c r="D26" s="39"/>
      <c r="E26" s="39"/>
      <c r="F26" s="39"/>
      <c r="G26" s="39"/>
      <c r="H26" s="39"/>
    </row>
    <row r="27" spans="1:8" x14ac:dyDescent="0.25">
      <c r="A27" s="39"/>
      <c r="B27" s="39"/>
      <c r="C27" s="39"/>
      <c r="D27" s="39"/>
      <c r="E27" s="39"/>
      <c r="F27" s="39"/>
      <c r="G27" s="39"/>
      <c r="H27" s="39"/>
    </row>
    <row r="28" spans="1:8" x14ac:dyDescent="0.25">
      <c r="A28" s="39"/>
      <c r="B28" s="39"/>
      <c r="C28" s="39"/>
      <c r="D28" s="39"/>
      <c r="E28" s="39"/>
      <c r="F28" s="39"/>
      <c r="G28" s="39"/>
      <c r="H28" s="39"/>
    </row>
    <row r="29" spans="1:8" x14ac:dyDescent="0.25">
      <c r="A29" s="39"/>
      <c r="B29" s="39"/>
      <c r="C29" s="39"/>
      <c r="D29" s="39"/>
      <c r="E29" s="39"/>
      <c r="F29" s="39"/>
      <c r="G29" s="39"/>
      <c r="H29" s="39"/>
    </row>
    <row r="30" spans="1:8" x14ac:dyDescent="0.25">
      <c r="A30" s="39"/>
      <c r="B30" s="39"/>
      <c r="C30" s="39"/>
      <c r="D30" s="39"/>
      <c r="E30" s="39"/>
      <c r="F30" s="39"/>
      <c r="G30" s="39"/>
      <c r="H30" s="39"/>
    </row>
    <row r="31" spans="1:8" x14ac:dyDescent="0.25">
      <c r="A31" s="39"/>
      <c r="B31" s="39"/>
      <c r="C31" s="39"/>
      <c r="D31" s="39"/>
      <c r="E31" s="39"/>
      <c r="F31" s="39"/>
      <c r="G31" s="39"/>
      <c r="H31" s="39"/>
    </row>
    <row r="32" spans="1:8" x14ac:dyDescent="0.25">
      <c r="A32" s="39"/>
      <c r="B32" s="39"/>
      <c r="C32" s="39"/>
      <c r="D32" s="39"/>
      <c r="E32" s="39"/>
      <c r="F32" s="39"/>
      <c r="G32" s="39"/>
      <c r="H32" s="39"/>
    </row>
    <row r="33" spans="1:12" x14ac:dyDescent="0.25">
      <c r="A33" s="39"/>
      <c r="B33" s="39"/>
      <c r="C33" s="39"/>
      <c r="D33" s="39"/>
      <c r="E33" s="39"/>
      <c r="F33" s="39"/>
      <c r="G33" s="39"/>
      <c r="H33" s="39"/>
    </row>
    <row r="34" spans="1:12" x14ac:dyDescent="0.25">
      <c r="A34" s="39"/>
      <c r="B34" s="39"/>
      <c r="C34" s="39"/>
      <c r="D34" s="39"/>
      <c r="E34" s="39"/>
      <c r="F34" s="39"/>
      <c r="G34" s="39"/>
      <c r="H34" s="39"/>
    </row>
    <row r="35" spans="1:12" x14ac:dyDescent="0.25">
      <c r="A35" s="39"/>
      <c r="B35" s="39"/>
      <c r="C35" s="39"/>
      <c r="D35" s="39"/>
      <c r="E35" s="39"/>
      <c r="F35" s="39"/>
      <c r="G35" s="39"/>
      <c r="H35" s="39"/>
    </row>
    <row r="36" spans="1:12" x14ac:dyDescent="0.25">
      <c r="A36" s="39"/>
      <c r="B36" s="39"/>
      <c r="C36" s="39"/>
      <c r="D36" s="39"/>
      <c r="E36" s="39"/>
      <c r="F36" s="39"/>
      <c r="G36" s="39"/>
      <c r="H36" s="39"/>
    </row>
    <row r="37" spans="1:12" x14ac:dyDescent="0.25">
      <c r="A37" s="39"/>
      <c r="B37" s="39"/>
      <c r="C37" s="39"/>
      <c r="D37" s="39"/>
      <c r="E37" s="39"/>
      <c r="F37" s="39"/>
      <c r="G37" s="39"/>
      <c r="H37" s="39"/>
    </row>
    <row r="38" spans="1:12" x14ac:dyDescent="0.25">
      <c r="A38" s="3"/>
      <c r="B38" s="3"/>
      <c r="C38" s="3"/>
      <c r="D38" s="3"/>
      <c r="E38" s="3"/>
      <c r="F38" s="3"/>
      <c r="G38" s="3"/>
      <c r="H38" s="3"/>
    </row>
    <row r="39" spans="1:12" x14ac:dyDescent="0.25">
      <c r="A39" s="3"/>
      <c r="B39" s="3"/>
      <c r="C39" s="3"/>
      <c r="D39" s="3"/>
      <c r="E39" s="3"/>
      <c r="F39" s="3"/>
      <c r="G39" s="3"/>
      <c r="H39" s="3"/>
    </row>
    <row r="40" spans="1:12" x14ac:dyDescent="0.25">
      <c r="A40" s="13" t="s">
        <v>49</v>
      </c>
      <c r="B40" s="23" t="s">
        <v>66</v>
      </c>
      <c r="C40" s="13" t="s">
        <v>50</v>
      </c>
      <c r="D40" s="24" t="s">
        <v>67</v>
      </c>
      <c r="F40" s="29" t="s">
        <v>51</v>
      </c>
      <c r="G40" s="29"/>
      <c r="H40" s="25" t="s">
        <v>63</v>
      </c>
    </row>
    <row r="41" spans="1:12" x14ac:dyDescent="0.25">
      <c r="A41" s="3"/>
      <c r="B41" s="3"/>
      <c r="C41" s="3"/>
      <c r="D41" s="3"/>
      <c r="E41" s="3"/>
      <c r="F41" s="3"/>
      <c r="G41" s="3"/>
      <c r="H41" s="3"/>
    </row>
    <row r="42" spans="1:12" x14ac:dyDescent="0.25">
      <c r="A42" s="3"/>
      <c r="B42" s="3"/>
      <c r="C42" s="3"/>
      <c r="D42" s="3"/>
      <c r="E42" s="3"/>
      <c r="F42" s="3"/>
      <c r="G42" s="3"/>
      <c r="H42" s="3"/>
    </row>
    <row r="43" spans="1:12" x14ac:dyDescent="0.25">
      <c r="A43" s="26" t="s">
        <v>71</v>
      </c>
      <c r="B43" s="26"/>
      <c r="C43" s="26"/>
      <c r="D43" s="34"/>
      <c r="E43" s="34"/>
      <c r="H43" s="5" t="s">
        <v>56</v>
      </c>
      <c r="L43" t="s">
        <v>72</v>
      </c>
    </row>
    <row r="44" spans="1:12" x14ac:dyDescent="0.25">
      <c r="B44" s="5"/>
      <c r="C44" s="5"/>
      <c r="H44" s="5" t="s">
        <v>55</v>
      </c>
    </row>
    <row r="46" spans="1:12" x14ac:dyDescent="0.25">
      <c r="A46" s="1" t="s">
        <v>58</v>
      </c>
      <c r="B46" s="38" t="s">
        <v>69</v>
      </c>
      <c r="C46" s="38"/>
      <c r="D46" s="38"/>
      <c r="F46" s="40" t="s">
        <v>73</v>
      </c>
      <c r="G46" s="40"/>
    </row>
    <row r="47" spans="1:12" x14ac:dyDescent="0.25">
      <c r="A47" s="1" t="s">
        <v>59</v>
      </c>
      <c r="B47" s="38" t="s">
        <v>70</v>
      </c>
      <c r="C47" s="38"/>
      <c r="D47" s="38"/>
      <c r="F47" s="40"/>
      <c r="G47" s="40"/>
      <c r="I47" t="s">
        <v>74</v>
      </c>
    </row>
  </sheetData>
  <mergeCells count="22">
    <mergeCell ref="B46:D46"/>
    <mergeCell ref="A21:B21"/>
    <mergeCell ref="C21:D21"/>
    <mergeCell ref="A23:B23"/>
    <mergeCell ref="A24:H37"/>
    <mergeCell ref="F40:G40"/>
    <mergeCell ref="A10:H16"/>
    <mergeCell ref="A43:C43"/>
    <mergeCell ref="D43:E43"/>
    <mergeCell ref="F46:G47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B47:D4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49"/>
  <sheetViews>
    <sheetView zoomScaleNormal="100" zoomScaleSheetLayoutView="100" workbookViewId="0">
      <selection activeCell="K30" sqref="K30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30"/>
      <c r="H1" s="30"/>
    </row>
    <row r="3" spans="1:11" ht="15" customHeight="1" x14ac:dyDescent="0.25">
      <c r="A3" s="31"/>
      <c r="B3" s="31"/>
      <c r="C3" s="31"/>
      <c r="D3" s="31"/>
      <c r="E3" s="31"/>
      <c r="F3" s="31"/>
      <c r="G3" s="31"/>
      <c r="H3" s="31"/>
    </row>
    <row r="4" spans="1:11" ht="15" customHeight="1" x14ac:dyDescent="0.25">
      <c r="A4" s="31"/>
      <c r="B4" s="31"/>
      <c r="C4" s="31"/>
      <c r="D4" s="31"/>
      <c r="E4" s="31"/>
      <c r="F4" s="31"/>
      <c r="G4" s="31"/>
      <c r="H4" s="31"/>
    </row>
    <row r="5" spans="1:11" ht="15" customHeight="1" x14ac:dyDescent="0.25">
      <c r="A5" s="31"/>
      <c r="B5" s="31"/>
      <c r="C5" s="31"/>
      <c r="D5" s="31"/>
      <c r="E5" s="31"/>
      <c r="F5" s="31"/>
      <c r="G5" s="31"/>
      <c r="H5" s="31"/>
    </row>
    <row r="7" spans="1:11" ht="21.75" customHeight="1" x14ac:dyDescent="0.25">
      <c r="A7" s="6" t="s">
        <v>48</v>
      </c>
      <c r="B7" s="7"/>
      <c r="C7" s="32"/>
      <c r="D7" s="32"/>
      <c r="E7" s="32"/>
      <c r="F7" s="32">
        <f>SYNTHESE!D2</f>
        <v>0</v>
      </c>
      <c r="G7" s="32"/>
      <c r="H7" s="32"/>
    </row>
    <row r="9" spans="1:11" ht="15" customHeight="1" x14ac:dyDescent="0.25">
      <c r="A9" s="33" t="s">
        <v>40</v>
      </c>
      <c r="B9" s="33"/>
      <c r="C9" s="8" t="s">
        <v>57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41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42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43</v>
      </c>
      <c r="B20" s="29"/>
      <c r="C20" s="27" t="s">
        <v>44</v>
      </c>
      <c r="D20" s="27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27" t="s">
        <v>47</v>
      </c>
      <c r="B21" s="27"/>
      <c r="C21" s="27" t="s">
        <v>44</v>
      </c>
      <c r="D21" s="27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/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3" t="s">
        <v>49</v>
      </c>
      <c r="B40" s="13" t="str">
        <f>SYNTHESE!J2</f>
        <v>S17 05 1255</v>
      </c>
      <c r="C40" s="13" t="s">
        <v>50</v>
      </c>
      <c r="D40" s="12">
        <f>SYNTHESE!K2</f>
        <v>42872</v>
      </c>
      <c r="F40" s="29" t="s">
        <v>51</v>
      </c>
      <c r="G40" s="29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1" t="s">
        <v>53</v>
      </c>
      <c r="B43" s="9" t="s">
        <v>52</v>
      </c>
      <c r="C43" s="5" t="s">
        <v>56</v>
      </c>
    </row>
    <row r="44" spans="1:8" x14ac:dyDescent="0.25">
      <c r="B44" s="5"/>
      <c r="C44" s="5"/>
    </row>
    <row r="45" spans="1:8" x14ac:dyDescent="0.25">
      <c r="A45" s="1" t="s">
        <v>54</v>
      </c>
      <c r="B45" s="9" t="s">
        <v>52</v>
      </c>
      <c r="C45" s="5" t="s">
        <v>55</v>
      </c>
    </row>
    <row r="48" spans="1:8" x14ac:dyDescent="0.25">
      <c r="A48" s="1" t="s">
        <v>58</v>
      </c>
      <c r="B48" s="26" t="str">
        <f>SYNTHESE!A2</f>
        <v>GEREZ Diego</v>
      </c>
      <c r="C48" s="26"/>
      <c r="D48" s="26"/>
    </row>
    <row r="49" spans="1:4" x14ac:dyDescent="0.25">
      <c r="A49" s="1" t="s">
        <v>59</v>
      </c>
      <c r="B49" s="26" t="str">
        <f>SYNTHESE!B2</f>
        <v>DIABY</v>
      </c>
      <c r="C49" s="26"/>
      <c r="D49" s="26"/>
    </row>
  </sheetData>
  <mergeCells count="19">
    <mergeCell ref="B49:D49"/>
    <mergeCell ref="A21:B21"/>
    <mergeCell ref="C21:D21"/>
    <mergeCell ref="A23:B23"/>
    <mergeCell ref="A24:H37"/>
    <mergeCell ref="F40:G40"/>
    <mergeCell ref="B48:D48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49"/>
  <sheetViews>
    <sheetView zoomScaleNormal="100" zoomScaleSheetLayoutView="100" workbookViewId="0">
      <selection activeCell="K30" sqref="K30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39</v>
      </c>
      <c r="F1" s="1"/>
      <c r="G1" s="30"/>
      <c r="H1" s="30"/>
    </row>
    <row r="3" spans="1:11" ht="15" customHeight="1" x14ac:dyDescent="0.25">
      <c r="A3" s="31"/>
      <c r="B3" s="31"/>
      <c r="C3" s="31"/>
      <c r="D3" s="31"/>
      <c r="E3" s="31"/>
      <c r="F3" s="31"/>
      <c r="G3" s="31"/>
      <c r="H3" s="31"/>
    </row>
    <row r="4" spans="1:11" ht="15" customHeight="1" x14ac:dyDescent="0.25">
      <c r="A4" s="31"/>
      <c r="B4" s="31"/>
      <c r="C4" s="31"/>
      <c r="D4" s="31"/>
      <c r="E4" s="31"/>
      <c r="F4" s="31"/>
      <c r="G4" s="31"/>
      <c r="H4" s="31"/>
    </row>
    <row r="5" spans="1:11" ht="15" customHeight="1" x14ac:dyDescent="0.25">
      <c r="A5" s="31"/>
      <c r="B5" s="31"/>
      <c r="C5" s="31"/>
      <c r="D5" s="31"/>
      <c r="E5" s="31"/>
      <c r="F5" s="31"/>
      <c r="G5" s="31"/>
      <c r="H5" s="31"/>
    </row>
    <row r="7" spans="1:11" ht="21.75" customHeight="1" x14ac:dyDescent="0.25">
      <c r="A7" s="6" t="s">
        <v>48</v>
      </c>
      <c r="B7" s="7"/>
      <c r="C7" s="32"/>
      <c r="D7" s="32"/>
      <c r="E7" s="32"/>
      <c r="F7" s="32">
        <f>SYNTHESE!D2</f>
        <v>0</v>
      </c>
      <c r="G7" s="32"/>
      <c r="H7" s="32"/>
    </row>
    <row r="9" spans="1:11" ht="15" customHeight="1" x14ac:dyDescent="0.25">
      <c r="A9" s="33" t="s">
        <v>40</v>
      </c>
      <c r="B9" s="33"/>
      <c r="C9" s="8" t="s">
        <v>57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41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42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43</v>
      </c>
      <c r="B20" s="29"/>
      <c r="C20" s="27" t="s">
        <v>44</v>
      </c>
      <c r="D20" s="27"/>
      <c r="E20" s="4" t="s">
        <v>45</v>
      </c>
      <c r="F20" s="4"/>
      <c r="G20" s="4" t="s">
        <v>46</v>
      </c>
      <c r="H20" s="4"/>
    </row>
    <row r="21" spans="1:8" ht="18.75" customHeight="1" x14ac:dyDescent="0.25">
      <c r="A21" s="27" t="s">
        <v>47</v>
      </c>
      <c r="B21" s="27"/>
      <c r="C21" s="27" t="s">
        <v>44</v>
      </c>
      <c r="D21" s="27"/>
      <c r="E21" s="4" t="s">
        <v>45</v>
      </c>
      <c r="F21" s="4"/>
      <c r="G21" s="4" t="s">
        <v>46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/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13" t="s">
        <v>49</v>
      </c>
      <c r="B40" s="13" t="str">
        <f>SYNTHESE!J2</f>
        <v>S17 05 1255</v>
      </c>
      <c r="C40" s="13" t="s">
        <v>50</v>
      </c>
      <c r="D40" s="12">
        <f>SYNTHESE!K2</f>
        <v>42872</v>
      </c>
      <c r="F40" s="29" t="s">
        <v>51</v>
      </c>
      <c r="G40" s="29"/>
      <c r="H40" s="10">
        <f>SYNTHESE!L2</f>
        <v>42872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1" t="s">
        <v>53</v>
      </c>
      <c r="B43" s="9" t="s">
        <v>52</v>
      </c>
      <c r="C43" s="5" t="s">
        <v>56</v>
      </c>
    </row>
    <row r="44" spans="1:8" x14ac:dyDescent="0.25">
      <c r="B44" s="5"/>
      <c r="C44" s="5"/>
    </row>
    <row r="45" spans="1:8" x14ac:dyDescent="0.25">
      <c r="A45" s="1" t="s">
        <v>54</v>
      </c>
      <c r="B45" s="9" t="s">
        <v>52</v>
      </c>
      <c r="C45" s="5" t="s">
        <v>55</v>
      </c>
    </row>
    <row r="48" spans="1:8" x14ac:dyDescent="0.25">
      <c r="A48" s="1" t="s">
        <v>58</v>
      </c>
      <c r="B48" s="26" t="str">
        <f>SYNTHESE!A2</f>
        <v>GEREZ Diego</v>
      </c>
      <c r="C48" s="26"/>
      <c r="D48" s="26"/>
    </row>
    <row r="49" spans="1:4" x14ac:dyDescent="0.25">
      <c r="A49" s="1" t="s">
        <v>59</v>
      </c>
      <c r="B49" s="26" t="str">
        <f>SYNTHESE!B2</f>
        <v>DIABY</v>
      </c>
      <c r="C49" s="26"/>
      <c r="D49" s="26"/>
    </row>
  </sheetData>
  <mergeCells count="19">
    <mergeCell ref="B49:D49"/>
    <mergeCell ref="A21:B21"/>
    <mergeCell ref="C21:D21"/>
    <mergeCell ref="A23:B23"/>
    <mergeCell ref="A24:H37"/>
    <mergeCell ref="F40:G40"/>
    <mergeCell ref="B48:D48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SYNTHESE</vt:lpstr>
      <vt:lpstr>VIERGE</vt:lpstr>
      <vt:lpstr>ATHIS MONS CENTRAL ATM00240</vt:lpstr>
      <vt:lpstr>BOUSSY CENTRAL BYL00129</vt:lpstr>
      <vt:lpstr>CHELLES CT CHL00305</vt:lpstr>
      <vt:lpstr>'ATHIS MONS CENTRAL ATM00240'!Zone_d_impression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2017-08-09T14:03:17Z</dcterms:modified>
</cp:coreProperties>
</file>