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ranix\Desktop\fichier procédure\"/>
    </mc:Choice>
  </mc:AlternateContent>
  <bookViews>
    <workbookView xWindow="-15" yWindow="-15" windowWidth="12120" windowHeight="14745" tabRatio="915"/>
  </bookViews>
  <sheets>
    <sheet name="Répertoire" sheetId="1" r:id="rId1"/>
    <sheet name="Impression_SJ1" sheetId="140" r:id="rId2"/>
    <sheet name="Impression_SJ2" sheetId="141" r:id="rId3"/>
    <sheet name="Impression_STR" sheetId="144" r:id="rId4"/>
    <sheet name="Impression par Service" sheetId="118" r:id="rId5"/>
    <sheet name="Poste_SJ1" sheetId="110" r:id="rId6"/>
    <sheet name="Poste_SJ2" sheetId="142" r:id="rId7"/>
    <sheet name="Poste_STR" sheetId="145" r:id="rId8"/>
    <sheet name="Service" sheetId="146" r:id="rId9"/>
    <sheet name="Liste_Référence" sheetId="143" state="hidden" r:id="rId10"/>
  </sheets>
  <functionGroups builtInGroupCount="18"/>
  <definedNames>
    <definedName name="_xlnm._FilterDatabase" localSheetId="0" hidden="1">Répertoire!$A$18:$CE$18</definedName>
    <definedName name="c_ColonneService">MATCH(Selection_Severice,Choix_Service,0)</definedName>
    <definedName name="c_selectionService">'Impression par Service'!$C$10</definedName>
    <definedName name="c_selectionSJ1">Impression_SJ1!$D$12</definedName>
    <definedName name="c_selectionSJ2">Impression_SJ2!$D$12</definedName>
    <definedName name="c_selectionSTR">Impression_STR!$D$12</definedName>
    <definedName name="Choix_Service">'Impression par Service'!$C$3</definedName>
    <definedName name="Choix_SJ1">Impression_SJ1!$D$3</definedName>
    <definedName name="Choix_SJ2">Impression_SJ2!$D$3</definedName>
    <definedName name="Choix_STR">Impression_STR!$D$3</definedName>
    <definedName name="_xlnm.Criteria" localSheetId="1">Impression_SJ1!$G$1:$OF$2</definedName>
    <definedName name="FirstLine_Répertoire">Répertoire!$M$18</definedName>
    <definedName name="Liste01">Liste_Référence!$T$1:$T$2</definedName>
    <definedName name="ListeService">Service!$A$2:$A$36</definedName>
    <definedName name="Répertoire01">Liste_Référence!$T$1:$T$2</definedName>
    <definedName name="Report_FirstLine_Service">'Impression par Service'!$B$15</definedName>
    <definedName name="Report_FirstLine_SJ1">Impression_SJ1!$B$15</definedName>
    <definedName name="Report_FirstLine_SJ2">Impression_SJ2!$B$15</definedName>
    <definedName name="Report_FirstLine_STR">Impression_STR!$B$15</definedName>
    <definedName name="RNGReport_Service">'Impression par Service'!$B$2:$D$150</definedName>
    <definedName name="RNGReport_SJ1">Impression_SJ1!$B$2:$D$150</definedName>
    <definedName name="RNGReport_SJ2">Impression_SJ2!$B$2:$D$150</definedName>
    <definedName name="RNGReport_STR">Impression_STR!$B$2:$D$150</definedName>
    <definedName name="SJ1_C">Poste_SJ1!$B$1:$P$1</definedName>
    <definedName name="SJ1_C1">Poste_SJ1!$B$2:$B$27</definedName>
    <definedName name="SJ1_C10">Poste_SJ1!$K$2:$K$27</definedName>
    <definedName name="SJ1_C11">Poste_SJ1!$L$2:$L$27</definedName>
    <definedName name="SJ1_C12">Poste_SJ1!$M$2:$M$27</definedName>
    <definedName name="SJ1_C13">Poste_SJ1!$N$2:$N$26</definedName>
    <definedName name="SJ1_C14">Poste_SJ1!$O$2:$O$27</definedName>
    <definedName name="SJ1_C15">Poste_SJ1!$P$2:$P$27</definedName>
    <definedName name="SJ1_C2">Poste_SJ1!$C$2:$C$27</definedName>
    <definedName name="SJ1_C3">Poste_SJ1!$D$2:$D$27</definedName>
    <definedName name="SJ1_C4">Poste_SJ1!$E$2:$E$27</definedName>
    <definedName name="SJ1_C5">Poste_SJ1!$F$2:$F$27</definedName>
    <definedName name="SJ1_C6">Poste_SJ1!$G$2:$G$27</definedName>
    <definedName name="SJ1_C7">Poste_SJ1!$H$2:$H$27</definedName>
    <definedName name="SJ1_C8">Poste_SJ1!$I$2:$I$27</definedName>
    <definedName name="SJ1_C9">Poste_SJ1!$J$2:$J$27</definedName>
    <definedName name="SJ2_C">Poste_SJ2!$B$1:$P$1</definedName>
    <definedName name="SJ2_C1">Poste_SJ2!$B$2:$B$27</definedName>
    <definedName name="SJ2_C10">Poste_SJ2!$K$2:$K$27</definedName>
    <definedName name="SJ2_C11">Poste_SJ2!$L$2:$L$26</definedName>
    <definedName name="SJ2_C12">Poste_SJ2!$M$2:$M$27</definedName>
    <definedName name="SJ2_C13">Poste_SJ2!$N$2:$N$27</definedName>
    <definedName name="SJ2_C14">Poste_SJ2!$O$2:$O$27</definedName>
    <definedName name="SJ2_C15">Poste_SJ2!$P$2:$P$27</definedName>
    <definedName name="SJ2_C2">Poste_SJ2!$C$2:$C$27</definedName>
    <definedName name="SJ2_C3">Poste_SJ2!$D$2:$D$27</definedName>
    <definedName name="SJ2_C4">Poste_SJ2!$E$2:$E$27</definedName>
    <definedName name="SJ2_C5">Poste_SJ2!$F$2:$F$27</definedName>
    <definedName name="SJ2_C6">Poste_SJ2!$G$2:$G$27</definedName>
    <definedName name="SJ2_C7">Poste_SJ2!$H$2:$H$27</definedName>
    <definedName name="SJ2_C8">Poste_SJ2!$I$2:$I$27</definedName>
    <definedName name="SJ2_C9">Poste_SJ2!$J$2:$J$27</definedName>
    <definedName name="STR_C">Poste_STR!$B$1:$P$1</definedName>
    <definedName name="STR_C1">Poste_STR!$B$2:$B$27</definedName>
    <definedName name="STR_C10">Poste_STR!$K$2:$K$27</definedName>
    <definedName name="STR_C11">Poste_STR!$L$2:$L$27</definedName>
    <definedName name="STR_C12">Poste_STR!$M$2:$M$27</definedName>
    <definedName name="STR_C13">Poste_STR!$N$2:$N$27</definedName>
    <definedName name="STR_C14">Poste_STR!$O$2:$O$27</definedName>
    <definedName name="STR_C15">Poste_STR!$P$2:$P$27</definedName>
    <definedName name="STR_C2">Poste_STR!$C$2:$C$26</definedName>
    <definedName name="STR_C3">Poste_STR!$D$2:$D$27</definedName>
    <definedName name="STR_C4">Poste_STR!$E$2:$E$27</definedName>
    <definedName name="STR_C5">Poste_STR!$F$2:$F$27</definedName>
    <definedName name="STR_C6">Poste_STR!$G$2:$G$27</definedName>
    <definedName name="STR_C7">Poste_STR!$H$2:$H$27</definedName>
    <definedName name="STR_C8">Poste_STR!$I$2:$I$27</definedName>
    <definedName name="STR_C9">Poste_STR!$J$2:$J$27</definedName>
    <definedName name="test">Impression_SJ1!$B$14:$C$14</definedName>
  </definedNames>
  <calcPr calcId="152511"/>
</workbook>
</file>

<file path=xl/calcChain.xml><?xml version="1.0" encoding="utf-8"?>
<calcChain xmlns="http://schemas.openxmlformats.org/spreadsheetml/2006/main">
  <c r="F27" i="110" l="1"/>
  <c r="G27" i="110"/>
  <c r="H27" i="110"/>
  <c r="I27" i="110"/>
  <c r="J27" i="110"/>
  <c r="K27" i="110"/>
  <c r="L27" i="110"/>
  <c r="M27" i="110"/>
  <c r="N27" i="110"/>
  <c r="O27" i="110"/>
  <c r="P27" i="110"/>
  <c r="D27" i="110"/>
  <c r="E27" i="110"/>
  <c r="C27" i="110"/>
  <c r="B27" i="110"/>
  <c r="NS1" i="140"/>
  <c r="NT1" i="140"/>
  <c r="NU1" i="140"/>
  <c r="NV1" i="140"/>
  <c r="NW1" i="140"/>
  <c r="NX1" i="140"/>
  <c r="NY1" i="140"/>
  <c r="NZ1" i="140"/>
  <c r="OA1" i="140"/>
  <c r="OB1" i="140"/>
  <c r="OC1" i="140"/>
  <c r="OD1" i="140"/>
  <c r="OE1" i="140"/>
  <c r="NH1" i="140"/>
  <c r="NI1" i="140"/>
  <c r="NJ1" i="140"/>
  <c r="NK1" i="140"/>
  <c r="NL1" i="140"/>
  <c r="NM1" i="140"/>
  <c r="NN1" i="140"/>
  <c r="NO1" i="140"/>
  <c r="NP1" i="140"/>
  <c r="NQ1" i="140"/>
  <c r="NR1" i="140"/>
  <c r="MN1" i="140"/>
  <c r="MO1" i="140"/>
  <c r="MP1" i="140"/>
  <c r="MQ1" i="140"/>
  <c r="MR1" i="140"/>
  <c r="MS1" i="140"/>
  <c r="MT1" i="140"/>
  <c r="MU1" i="140"/>
  <c r="MV1" i="140"/>
  <c r="MW1" i="140"/>
  <c r="MX1" i="140"/>
  <c r="MY1" i="140"/>
  <c r="MZ1" i="140"/>
  <c r="NA1" i="140"/>
  <c r="NB1" i="140"/>
  <c r="NC1" i="140"/>
  <c r="ND1" i="140"/>
  <c r="NE1" i="140"/>
  <c r="NG1" i="140"/>
  <c r="KD1" i="140"/>
  <c r="KE1" i="140"/>
  <c r="KG1" i="140"/>
  <c r="KH1" i="140"/>
  <c r="KI1" i="140"/>
  <c r="KJ1" i="140"/>
  <c r="KK1" i="140"/>
  <c r="KL1" i="140"/>
  <c r="KM1" i="140"/>
  <c r="KN1" i="140"/>
  <c r="KO1" i="140"/>
  <c r="KP1" i="140"/>
  <c r="KQ1" i="140"/>
  <c r="KR1" i="140"/>
  <c r="KS1" i="140"/>
  <c r="KT1" i="140"/>
  <c r="KU1" i="140"/>
  <c r="KV1" i="140"/>
  <c r="KW1" i="140"/>
  <c r="KX1" i="140"/>
  <c r="KY1" i="140"/>
  <c r="KZ1" i="140"/>
  <c r="LA1" i="140"/>
  <c r="LB1" i="140"/>
  <c r="LC1" i="140"/>
  <c r="LD1" i="140"/>
  <c r="LE1" i="140"/>
  <c r="LG1" i="140"/>
  <c r="LH1" i="140"/>
  <c r="LI1" i="140"/>
  <c r="LJ1" i="140"/>
  <c r="LK1" i="140"/>
  <c r="LL1" i="140"/>
  <c r="LM1" i="140"/>
  <c r="LN1" i="140"/>
  <c r="LO1" i="140"/>
  <c r="LP1" i="140"/>
  <c r="LQ1" i="140"/>
  <c r="LR1" i="140"/>
  <c r="LS1" i="140"/>
  <c r="LT1" i="140"/>
  <c r="LU1" i="140"/>
  <c r="LV1" i="140"/>
  <c r="LW1" i="140"/>
  <c r="LX1" i="140"/>
  <c r="LY1" i="140"/>
  <c r="LZ1" i="140"/>
  <c r="MA1" i="140"/>
  <c r="MB1" i="140"/>
  <c r="MC1" i="140"/>
  <c r="MD1" i="140"/>
  <c r="ME1" i="140"/>
  <c r="MG1" i="140"/>
  <c r="MH1" i="140"/>
  <c r="MI1" i="140"/>
  <c r="MJ1" i="140"/>
  <c r="MK1" i="140"/>
  <c r="ML1" i="140"/>
  <c r="MM1" i="140"/>
  <c r="HJ1" i="140"/>
  <c r="HK1" i="140"/>
  <c r="HL1" i="140"/>
  <c r="HM1" i="140"/>
  <c r="HN1" i="140"/>
  <c r="HO1" i="140"/>
  <c r="HP1" i="140"/>
  <c r="HQ1" i="140"/>
  <c r="HR1" i="140"/>
  <c r="HS1" i="140"/>
  <c r="HT1" i="140"/>
  <c r="HU1" i="140"/>
  <c r="HV1" i="140"/>
  <c r="HW1" i="140"/>
  <c r="HX1" i="140"/>
  <c r="HY1" i="140"/>
  <c r="HZ1" i="140"/>
  <c r="IA1" i="140"/>
  <c r="IB1" i="140"/>
  <c r="IC1" i="140"/>
  <c r="ID1" i="140"/>
  <c r="IE1" i="140"/>
  <c r="IG1" i="140"/>
  <c r="IH1" i="140"/>
  <c r="II1" i="140"/>
  <c r="IJ1" i="140"/>
  <c r="IK1" i="140"/>
  <c r="IL1" i="140"/>
  <c r="IM1" i="140"/>
  <c r="IN1" i="140"/>
  <c r="IO1" i="140"/>
  <c r="IP1" i="140"/>
  <c r="IQ1" i="140"/>
  <c r="IR1" i="140"/>
  <c r="IS1" i="140"/>
  <c r="IT1" i="140"/>
  <c r="IU1" i="140"/>
  <c r="IV1" i="140"/>
  <c r="IW1" i="140"/>
  <c r="IX1" i="140"/>
  <c r="IY1" i="140"/>
  <c r="IZ1" i="140"/>
  <c r="JA1" i="140"/>
  <c r="JB1" i="140"/>
  <c r="JC1" i="140"/>
  <c r="JD1" i="140"/>
  <c r="JE1" i="140"/>
  <c r="JG1" i="140"/>
  <c r="JH1" i="140"/>
  <c r="JI1" i="140"/>
  <c r="JJ1" i="140"/>
  <c r="JK1" i="140"/>
  <c r="JL1" i="140"/>
  <c r="JM1" i="140"/>
  <c r="JN1" i="140"/>
  <c r="JO1" i="140"/>
  <c r="JP1" i="140"/>
  <c r="JQ1" i="140"/>
  <c r="JR1" i="140"/>
  <c r="JS1" i="140"/>
  <c r="JT1" i="140"/>
  <c r="JU1" i="140"/>
  <c r="JV1" i="140"/>
  <c r="JW1" i="140"/>
  <c r="JX1" i="140"/>
  <c r="JY1" i="140"/>
  <c r="JZ1" i="140"/>
  <c r="KA1" i="140"/>
  <c r="KB1" i="140"/>
  <c r="KC1" i="140"/>
  <c r="DV1" i="140"/>
  <c r="DW1" i="140"/>
  <c r="DX1" i="140"/>
  <c r="DY1" i="140"/>
  <c r="DZ1" i="140"/>
  <c r="EA1" i="140"/>
  <c r="EB1" i="140"/>
  <c r="EC1" i="140"/>
  <c r="ED1" i="140"/>
  <c r="EE1" i="140"/>
  <c r="EG1" i="140"/>
  <c r="EH1" i="140"/>
  <c r="EI1" i="140"/>
  <c r="EJ1" i="140"/>
  <c r="EK1" i="140"/>
  <c r="EL1" i="140"/>
  <c r="EM1" i="140"/>
  <c r="EN1" i="140"/>
  <c r="EO1" i="140"/>
  <c r="EP1" i="140"/>
  <c r="EQ1" i="140"/>
  <c r="ER1" i="140"/>
  <c r="ES1" i="140"/>
  <c r="ET1" i="140"/>
  <c r="EU1" i="140"/>
  <c r="EV1" i="140"/>
  <c r="EW1" i="140"/>
  <c r="EX1" i="140"/>
  <c r="EY1" i="140"/>
  <c r="EZ1" i="140"/>
  <c r="FA1" i="140"/>
  <c r="FB1" i="140"/>
  <c r="FC1" i="140"/>
  <c r="FD1" i="140"/>
  <c r="FE1" i="140"/>
  <c r="FG1" i="140"/>
  <c r="FH1" i="140"/>
  <c r="FI1" i="140"/>
  <c r="FJ1" i="140"/>
  <c r="FK1" i="140"/>
  <c r="FL1" i="140"/>
  <c r="FM1" i="140"/>
  <c r="FN1" i="140"/>
  <c r="FO1" i="140"/>
  <c r="FP1" i="140"/>
  <c r="FQ1" i="140"/>
  <c r="FR1" i="140"/>
  <c r="FS1" i="140"/>
  <c r="FT1" i="140"/>
  <c r="FU1" i="140"/>
  <c r="FV1" i="140"/>
  <c r="FW1" i="140"/>
  <c r="FX1" i="140"/>
  <c r="FY1" i="140"/>
  <c r="FZ1" i="140"/>
  <c r="GA1" i="140"/>
  <c r="GB1" i="140"/>
  <c r="GC1" i="140"/>
  <c r="GD1" i="140"/>
  <c r="GE1" i="140"/>
  <c r="GG1" i="140"/>
  <c r="GH1" i="140"/>
  <c r="GI1" i="140"/>
  <c r="GJ1" i="140"/>
  <c r="GK1" i="140"/>
  <c r="GL1" i="140"/>
  <c r="GM1" i="140"/>
  <c r="GN1" i="140"/>
  <c r="GO1" i="140"/>
  <c r="GP1" i="140"/>
  <c r="GQ1" i="140"/>
  <c r="GR1" i="140"/>
  <c r="GS1" i="140"/>
  <c r="GT1" i="140"/>
  <c r="GU1" i="140"/>
  <c r="GV1" i="140"/>
  <c r="GW1" i="140"/>
  <c r="GX1" i="140"/>
  <c r="GY1" i="140"/>
  <c r="GZ1" i="140"/>
  <c r="HA1" i="140"/>
  <c r="HB1" i="140"/>
  <c r="HC1" i="140"/>
  <c r="HD1" i="140"/>
  <c r="HE1" i="140"/>
  <c r="HG1" i="140"/>
  <c r="HH1" i="140"/>
  <c r="HI1" i="140"/>
  <c r="BQ1" i="140"/>
  <c r="BR1" i="140"/>
  <c r="BS1" i="140"/>
  <c r="BT1" i="140"/>
  <c r="BU1" i="140"/>
  <c r="BV1" i="140"/>
  <c r="BW1" i="140"/>
  <c r="BX1" i="140"/>
  <c r="BY1" i="140"/>
  <c r="BZ1" i="140"/>
  <c r="CA1" i="140"/>
  <c r="CB1" i="140"/>
  <c r="CC1" i="140"/>
  <c r="CD1" i="140"/>
  <c r="CE1" i="140"/>
  <c r="CG1" i="140"/>
  <c r="CH1" i="140"/>
  <c r="CI1" i="140"/>
  <c r="CJ1" i="140"/>
  <c r="CK1" i="140"/>
  <c r="CL1" i="140"/>
  <c r="CM1" i="140"/>
  <c r="CN1" i="140"/>
  <c r="CO1" i="140"/>
  <c r="CP1" i="140"/>
  <c r="CQ1" i="140"/>
  <c r="CR1" i="140"/>
  <c r="CS1" i="140"/>
  <c r="CT1" i="140"/>
  <c r="CU1" i="140"/>
  <c r="CV1" i="140"/>
  <c r="CW1" i="140"/>
  <c r="CX1" i="140"/>
  <c r="CY1" i="140"/>
  <c r="CZ1" i="140"/>
  <c r="DA1" i="140"/>
  <c r="DB1" i="140"/>
  <c r="DC1" i="140"/>
  <c r="DD1" i="140"/>
  <c r="DE1" i="140"/>
  <c r="DG1" i="140"/>
  <c r="DH1" i="140"/>
  <c r="DI1" i="140"/>
  <c r="DJ1" i="140"/>
  <c r="DK1" i="140"/>
  <c r="DL1" i="140"/>
  <c r="DM1" i="140"/>
  <c r="DN1" i="140"/>
  <c r="DO1" i="140"/>
  <c r="DP1" i="140"/>
  <c r="DQ1" i="140"/>
  <c r="DR1" i="140"/>
  <c r="DS1" i="140"/>
  <c r="DT1" i="140"/>
  <c r="DU1" i="140"/>
  <c r="AO1" i="140"/>
  <c r="AP1" i="140"/>
  <c r="AQ1" i="140"/>
  <c r="AR1" i="140"/>
  <c r="AS1" i="140"/>
  <c r="AT1" i="140"/>
  <c r="AU1" i="140"/>
  <c r="AV1" i="140"/>
  <c r="AW1" i="140"/>
  <c r="AX1" i="140"/>
  <c r="AY1" i="140"/>
  <c r="AZ1" i="140"/>
  <c r="BA1" i="140"/>
  <c r="BB1" i="140"/>
  <c r="BC1" i="140"/>
  <c r="BD1" i="140"/>
  <c r="BE1" i="140"/>
  <c r="BG1" i="140"/>
  <c r="BH1" i="140"/>
  <c r="BI1" i="140"/>
  <c r="BJ1" i="140"/>
  <c r="BK1" i="140"/>
  <c r="BL1" i="140"/>
  <c r="BM1" i="140"/>
  <c r="BN1" i="140"/>
  <c r="BO1" i="140"/>
  <c r="BP1" i="140"/>
  <c r="I1" i="140"/>
  <c r="J1" i="140"/>
  <c r="K1" i="140"/>
  <c r="L1" i="140"/>
  <c r="M1" i="140"/>
  <c r="N1" i="140"/>
  <c r="O1" i="140"/>
  <c r="P1" i="140"/>
  <c r="Q1" i="140"/>
  <c r="R1" i="140"/>
  <c r="S1" i="140"/>
  <c r="T1" i="140"/>
  <c r="U1" i="140"/>
  <c r="V1" i="140"/>
  <c r="W1" i="140"/>
  <c r="X1" i="140"/>
  <c r="Y1" i="140"/>
  <c r="Z1" i="140"/>
  <c r="AA1" i="140"/>
  <c r="AB1" i="140"/>
  <c r="AC1" i="140"/>
  <c r="AD1" i="140"/>
  <c r="AE1" i="140"/>
  <c r="AG1" i="140"/>
  <c r="AH1" i="140"/>
  <c r="AI1" i="140"/>
  <c r="AJ1" i="140"/>
  <c r="AK1" i="140"/>
  <c r="AL1" i="140"/>
  <c r="AM1" i="140"/>
  <c r="AN1" i="140"/>
  <c r="H1" i="140"/>
  <c r="G1" i="140"/>
  <c r="C10" i="118" l="1"/>
  <c r="AUE18" i="1"/>
  <c r="AUD18" i="1"/>
  <c r="AUC18" i="1"/>
  <c r="AUB18" i="1"/>
  <c r="AUA18" i="1"/>
  <c r="ATZ18" i="1"/>
  <c r="ATY18" i="1"/>
  <c r="ATX18" i="1"/>
  <c r="ATW18" i="1"/>
  <c r="ATV18" i="1"/>
  <c r="ATU18" i="1"/>
  <c r="ATT18" i="1"/>
  <c r="ATS18" i="1"/>
  <c r="ATR18" i="1"/>
  <c r="ATQ18" i="1"/>
  <c r="ATP18" i="1"/>
  <c r="ATO18" i="1"/>
  <c r="ATN18" i="1"/>
  <c r="ATM18" i="1"/>
  <c r="ATL18" i="1"/>
  <c r="ATK18" i="1"/>
  <c r="ATJ18" i="1"/>
  <c r="ATI18" i="1"/>
  <c r="ATH18" i="1"/>
  <c r="ATG18" i="1"/>
  <c r="ATF18" i="1"/>
  <c r="ATE18" i="1"/>
  <c r="ATD18" i="1"/>
  <c r="ATC18" i="1"/>
  <c r="ATB18" i="1"/>
  <c r="ATA18" i="1"/>
  <c r="ASZ18" i="1"/>
  <c r="ASY18" i="1"/>
  <c r="ASX18" i="1"/>
  <c r="ASW18" i="1"/>
  <c r="ASV18" i="1"/>
  <c r="ASU18" i="1"/>
  <c r="AST18" i="1"/>
  <c r="ASS18" i="1"/>
  <c r="ASR18" i="1"/>
  <c r="ASQ18" i="1"/>
  <c r="ASP18" i="1"/>
  <c r="ASO18" i="1"/>
  <c r="ASN18" i="1"/>
  <c r="ASM18" i="1"/>
  <c r="ASL18" i="1"/>
  <c r="ASK18" i="1"/>
  <c r="ASJ18" i="1"/>
  <c r="ASI18" i="1"/>
  <c r="ASH18" i="1"/>
  <c r="ASG18" i="1"/>
  <c r="ASF18" i="1"/>
  <c r="ASE18" i="1"/>
  <c r="ASD18" i="1"/>
  <c r="ASC18" i="1"/>
  <c r="ASB18" i="1"/>
  <c r="ASA18" i="1"/>
  <c r="ARZ18" i="1"/>
  <c r="ARY18" i="1"/>
  <c r="ARX18" i="1"/>
  <c r="ARW18" i="1"/>
  <c r="ARV18" i="1"/>
  <c r="ARU18" i="1"/>
  <c r="ART18" i="1"/>
  <c r="ARS18" i="1"/>
  <c r="ARR18" i="1"/>
  <c r="ARQ18" i="1"/>
  <c r="ARP18" i="1"/>
  <c r="ARO18" i="1"/>
  <c r="ARN18" i="1"/>
  <c r="ARM18" i="1"/>
  <c r="ARL18" i="1"/>
  <c r="ARK18" i="1"/>
  <c r="ARJ18" i="1"/>
  <c r="ARI18" i="1"/>
  <c r="ARH18" i="1"/>
  <c r="ARG18" i="1"/>
  <c r="ARF18" i="1"/>
  <c r="ARE18" i="1"/>
  <c r="ARD18" i="1"/>
  <c r="ARC18" i="1"/>
  <c r="ARB18" i="1"/>
  <c r="ARA18" i="1"/>
  <c r="AQZ18" i="1"/>
  <c r="AQY18" i="1"/>
  <c r="AQX18" i="1"/>
  <c r="AQW18" i="1"/>
  <c r="AQV18" i="1"/>
  <c r="AQU18" i="1"/>
  <c r="AQT18" i="1"/>
  <c r="AQS18" i="1"/>
  <c r="AQR18" i="1"/>
  <c r="AQQ18" i="1"/>
  <c r="AQP18" i="1"/>
  <c r="AQO18" i="1"/>
  <c r="AQL18" i="1"/>
  <c r="AQN18" i="1"/>
  <c r="AQM18" i="1"/>
  <c r="AQK18" i="1"/>
  <c r="AQJ18" i="1"/>
  <c r="AQI18" i="1"/>
  <c r="AQH18" i="1"/>
  <c r="AQG18" i="1"/>
  <c r="AQF18" i="1"/>
  <c r="AQE18" i="1"/>
  <c r="AQD18" i="1"/>
  <c r="AQC18" i="1"/>
  <c r="AQB18" i="1"/>
  <c r="AQA18" i="1"/>
  <c r="APZ18" i="1"/>
  <c r="APY18" i="1"/>
  <c r="APX18" i="1"/>
  <c r="APW18" i="1"/>
  <c r="APV18" i="1"/>
  <c r="APU18" i="1"/>
  <c r="APT18" i="1"/>
  <c r="APS18" i="1"/>
  <c r="APR18" i="1"/>
  <c r="APQ18" i="1"/>
  <c r="APP18" i="1"/>
  <c r="APO18" i="1"/>
  <c r="APN18" i="1"/>
  <c r="APM18" i="1"/>
  <c r="APL18" i="1"/>
  <c r="APK18" i="1"/>
  <c r="APJ18" i="1"/>
  <c r="API18" i="1"/>
  <c r="APH18" i="1"/>
  <c r="APG18" i="1"/>
  <c r="APF18" i="1"/>
  <c r="APE18" i="1"/>
  <c r="APD18" i="1"/>
  <c r="APC18" i="1"/>
  <c r="APB18" i="1"/>
  <c r="APA18" i="1"/>
  <c r="AOZ18" i="1"/>
  <c r="AOY18" i="1"/>
  <c r="AOX18" i="1"/>
  <c r="AOW18" i="1"/>
  <c r="AOV18" i="1"/>
  <c r="AOU18" i="1"/>
  <c r="AOT18" i="1"/>
  <c r="AOS18" i="1"/>
  <c r="AOR18" i="1"/>
  <c r="AOQ18" i="1"/>
  <c r="AOP18" i="1"/>
  <c r="AOO18" i="1"/>
  <c r="AON18" i="1"/>
  <c r="AOM18" i="1"/>
  <c r="AOL18" i="1"/>
  <c r="AOK18" i="1"/>
  <c r="AOJ18" i="1"/>
  <c r="AOI18" i="1"/>
  <c r="AOH18" i="1"/>
  <c r="AOG18" i="1"/>
  <c r="AOF18" i="1"/>
  <c r="AOE18" i="1"/>
  <c r="AOD18" i="1"/>
  <c r="AOC18" i="1"/>
  <c r="AOB18" i="1"/>
  <c r="AOA18" i="1"/>
  <c r="ANZ18" i="1"/>
  <c r="ANY18" i="1"/>
  <c r="ANX18" i="1"/>
  <c r="ANW18" i="1"/>
  <c r="ANV18" i="1"/>
  <c r="ANU18" i="1"/>
  <c r="ANT18" i="1"/>
  <c r="ANS18" i="1"/>
  <c r="ANR18" i="1"/>
  <c r="ANQ18" i="1"/>
  <c r="ANP18" i="1"/>
  <c r="ANO18" i="1"/>
  <c r="ANN18" i="1"/>
  <c r="ANM18" i="1"/>
  <c r="ANL18" i="1"/>
  <c r="ANK18" i="1"/>
  <c r="ANJ18" i="1"/>
  <c r="ANI18" i="1"/>
  <c r="ANH18" i="1"/>
  <c r="ANG18" i="1"/>
  <c r="ANF18" i="1"/>
  <c r="ANE18" i="1"/>
  <c r="AND18" i="1"/>
  <c r="ANC18" i="1"/>
  <c r="ANB18" i="1"/>
  <c r="ANA18" i="1"/>
  <c r="AMZ18" i="1"/>
  <c r="AMY18" i="1"/>
  <c r="AMX18" i="1"/>
  <c r="AMW18" i="1"/>
  <c r="AMV18" i="1"/>
  <c r="AMU18" i="1"/>
  <c r="AMT18" i="1"/>
  <c r="AMS18" i="1"/>
  <c r="AMR18" i="1"/>
  <c r="AMQ18" i="1"/>
  <c r="AMP18" i="1"/>
  <c r="AMO18" i="1"/>
  <c r="AMN18" i="1"/>
  <c r="AMM18" i="1"/>
  <c r="AML18" i="1"/>
  <c r="AMK18" i="1"/>
  <c r="AMJ18" i="1"/>
  <c r="AMI18" i="1"/>
  <c r="AMH18" i="1"/>
  <c r="AMG18" i="1"/>
  <c r="AMF18" i="1"/>
  <c r="AME18" i="1"/>
  <c r="AMD18" i="1"/>
  <c r="AMC18" i="1"/>
  <c r="AMB18" i="1"/>
  <c r="AMA18" i="1"/>
  <c r="ALZ18" i="1"/>
  <c r="ALY18" i="1"/>
  <c r="ALX18" i="1"/>
  <c r="ALW18" i="1"/>
  <c r="ALV18" i="1"/>
  <c r="ALU18" i="1"/>
  <c r="ALT18" i="1"/>
  <c r="ALS18" i="1"/>
  <c r="ALR18" i="1"/>
  <c r="ALQ18" i="1"/>
  <c r="ALP18" i="1"/>
  <c r="ALO18" i="1"/>
  <c r="ALN18" i="1"/>
  <c r="ALM18" i="1"/>
  <c r="ALL18" i="1"/>
  <c r="ALK18" i="1"/>
  <c r="ALJ18" i="1"/>
  <c r="ALI18" i="1"/>
  <c r="ALH18" i="1"/>
  <c r="ALG18" i="1"/>
  <c r="ALF18" i="1"/>
  <c r="ALE18" i="1"/>
  <c r="ALD18" i="1"/>
  <c r="ALC18" i="1"/>
  <c r="ALB18" i="1"/>
  <c r="ALA18" i="1"/>
  <c r="AKZ18" i="1"/>
  <c r="AKY18" i="1"/>
  <c r="AKX18" i="1"/>
  <c r="AKW18" i="1"/>
  <c r="AKV18" i="1"/>
  <c r="AKU18" i="1"/>
  <c r="AKT18" i="1"/>
  <c r="AKS18" i="1"/>
  <c r="AKR18" i="1"/>
  <c r="AKQ18" i="1"/>
  <c r="AKP18" i="1"/>
  <c r="AKO18" i="1"/>
  <c r="AKN18" i="1"/>
  <c r="AKM18" i="1"/>
  <c r="AKL18" i="1"/>
  <c r="AKK18" i="1"/>
  <c r="AKJ18" i="1"/>
  <c r="AKI18" i="1"/>
  <c r="AKH18" i="1"/>
  <c r="AKG18" i="1"/>
  <c r="AKF18" i="1"/>
  <c r="AKE18" i="1"/>
  <c r="AKD18" i="1"/>
  <c r="AKC18" i="1"/>
  <c r="AKB18" i="1"/>
  <c r="AKA18" i="1"/>
  <c r="AJZ18" i="1"/>
  <c r="AJY18" i="1"/>
  <c r="AJX18" i="1"/>
  <c r="AJW18" i="1"/>
  <c r="AJV18" i="1"/>
  <c r="AJU18" i="1"/>
  <c r="AJT18" i="1"/>
  <c r="AJS18" i="1"/>
  <c r="AJR18" i="1"/>
  <c r="AJQ18" i="1"/>
  <c r="AJP18" i="1"/>
  <c r="AJO18" i="1"/>
  <c r="AJN18" i="1"/>
  <c r="AJM18" i="1"/>
  <c r="AJL18" i="1"/>
  <c r="AJK18" i="1"/>
  <c r="AJJ18" i="1"/>
  <c r="AJI18" i="1"/>
  <c r="AJH18" i="1"/>
  <c r="AJG18" i="1"/>
  <c r="AJF18" i="1"/>
  <c r="AJE18" i="1"/>
  <c r="AJD18" i="1"/>
  <c r="AJC18" i="1"/>
  <c r="AJB18" i="1"/>
  <c r="AJA18" i="1"/>
  <c r="AIZ18" i="1"/>
  <c r="AIY18" i="1"/>
  <c r="AIX18" i="1"/>
  <c r="AIW18" i="1"/>
  <c r="AIV18" i="1"/>
  <c r="AIU18" i="1"/>
  <c r="AIT18" i="1"/>
  <c r="AIS18" i="1"/>
  <c r="AIR18" i="1"/>
  <c r="AIQ18" i="1"/>
  <c r="AIP18" i="1"/>
  <c r="AIO18" i="1"/>
  <c r="AIN18" i="1"/>
  <c r="AIM18" i="1"/>
  <c r="AIL18" i="1"/>
  <c r="AIK18" i="1"/>
  <c r="AIJ18" i="1"/>
  <c r="AII18" i="1"/>
  <c r="AIH18" i="1"/>
  <c r="AIG18" i="1"/>
  <c r="AIF18" i="1"/>
  <c r="AIE18" i="1"/>
  <c r="AID18" i="1"/>
  <c r="AIC18" i="1"/>
  <c r="AIB18" i="1"/>
  <c r="AIA18" i="1"/>
  <c r="AHZ18" i="1"/>
  <c r="AHY18" i="1"/>
  <c r="AHX18" i="1"/>
  <c r="AHW18" i="1"/>
  <c r="AHV18" i="1"/>
  <c r="AHU18" i="1"/>
  <c r="AHT18" i="1"/>
  <c r="AHS18" i="1"/>
  <c r="AHR18" i="1"/>
  <c r="AHQ18" i="1"/>
  <c r="AHP18" i="1"/>
  <c r="AHO18" i="1"/>
  <c r="AHN18" i="1"/>
  <c r="AHM18" i="1"/>
  <c r="AHL18" i="1"/>
  <c r="AHK18" i="1"/>
  <c r="AHJ18" i="1"/>
  <c r="AHI18" i="1"/>
  <c r="AHH18" i="1"/>
  <c r="AHG18" i="1"/>
  <c r="AHF18" i="1"/>
  <c r="AHE18" i="1"/>
  <c r="AHD18" i="1"/>
  <c r="AHC18" i="1"/>
  <c r="AHB18" i="1"/>
  <c r="AHA18" i="1"/>
  <c r="AGZ18" i="1"/>
  <c r="AGY18" i="1"/>
  <c r="AGX18" i="1"/>
  <c r="AGW18" i="1"/>
  <c r="AGV18" i="1"/>
  <c r="AGU18" i="1"/>
  <c r="AGT18" i="1"/>
  <c r="AGS18" i="1"/>
  <c r="AGR18" i="1"/>
  <c r="AGQ18" i="1"/>
  <c r="AGP18" i="1"/>
  <c r="AGO18" i="1"/>
  <c r="AGN18" i="1"/>
  <c r="AGM18" i="1"/>
  <c r="AGL18" i="1"/>
  <c r="AGK18" i="1"/>
  <c r="AGJ18" i="1"/>
  <c r="AGI18" i="1"/>
  <c r="AGH18" i="1"/>
  <c r="AGG18" i="1"/>
  <c r="AGF18" i="1"/>
  <c r="AGF17" i="1"/>
  <c r="AGE18" i="1"/>
  <c r="AGD18" i="1"/>
  <c r="AGC18" i="1"/>
  <c r="AGB18" i="1"/>
  <c r="AGA18" i="1"/>
  <c r="AFZ18" i="1"/>
  <c r="AFY18" i="1"/>
  <c r="AFX18" i="1"/>
  <c r="AFW18" i="1"/>
  <c r="AFV18" i="1"/>
  <c r="AFU18" i="1"/>
  <c r="AFT18" i="1"/>
  <c r="AFS18" i="1"/>
  <c r="AFR18" i="1"/>
  <c r="AFQ18" i="1"/>
  <c r="AFP18" i="1"/>
  <c r="AFO18" i="1"/>
  <c r="AFN18" i="1"/>
  <c r="AFM18" i="1"/>
  <c r="AFL18" i="1"/>
  <c r="AFK18" i="1"/>
  <c r="AFJ18" i="1"/>
  <c r="AFI18" i="1"/>
  <c r="AFH18" i="1"/>
  <c r="AFG18" i="1"/>
  <c r="AFF18" i="1"/>
  <c r="AFF17" i="1"/>
  <c r="AFE18" i="1"/>
  <c r="AFD18" i="1"/>
  <c r="AFC18" i="1"/>
  <c r="AFB18" i="1"/>
  <c r="AFA18" i="1"/>
  <c r="AEZ18" i="1"/>
  <c r="AEY18" i="1"/>
  <c r="AEX18" i="1"/>
  <c r="AEW18" i="1"/>
  <c r="AEV18" i="1"/>
  <c r="AEU18" i="1"/>
  <c r="AET18" i="1"/>
  <c r="AES18" i="1"/>
  <c r="AER18" i="1"/>
  <c r="AEQ18" i="1"/>
  <c r="AEP18" i="1"/>
  <c r="AEO18" i="1"/>
  <c r="AEN18" i="1"/>
  <c r="AEM18" i="1"/>
  <c r="AEL18" i="1"/>
  <c r="AEK18" i="1"/>
  <c r="AEJ18" i="1"/>
  <c r="AEI18" i="1"/>
  <c r="AEH18" i="1"/>
  <c r="AEG18" i="1"/>
  <c r="AEF18" i="1"/>
  <c r="AEE18" i="1"/>
  <c r="AED18" i="1"/>
  <c r="AEC18" i="1"/>
  <c r="AEB18" i="1"/>
  <c r="AEA18" i="1"/>
  <c r="ADZ18" i="1"/>
  <c r="ADY18" i="1"/>
  <c r="ADX18" i="1"/>
  <c r="ADW18" i="1"/>
  <c r="ADV18" i="1"/>
  <c r="ADU18" i="1"/>
  <c r="ADT18" i="1"/>
  <c r="ADS18" i="1"/>
  <c r="ADR18" i="1"/>
  <c r="ADQ18" i="1"/>
  <c r="ADP18" i="1"/>
  <c r="ADO18" i="1"/>
  <c r="ADN18" i="1"/>
  <c r="ADM18" i="1"/>
  <c r="ADL18" i="1"/>
  <c r="ADK18" i="1"/>
  <c r="ADJ18" i="1"/>
  <c r="ADI18" i="1"/>
  <c r="ADH18" i="1"/>
  <c r="ADG18" i="1"/>
  <c r="ADF18" i="1"/>
  <c r="ADE18" i="1"/>
  <c r="ADD18" i="1"/>
  <c r="ADC18" i="1"/>
  <c r="ADB18" i="1"/>
  <c r="ADA18" i="1"/>
  <c r="ACZ18" i="1"/>
  <c r="ACY18" i="1"/>
  <c r="ACX18" i="1"/>
  <c r="ACW18" i="1"/>
  <c r="ACV18" i="1"/>
  <c r="ACU18" i="1"/>
  <c r="ACT18" i="1"/>
  <c r="ACS18" i="1"/>
  <c r="ACR18" i="1"/>
  <c r="ACQ18" i="1"/>
  <c r="ACP18" i="1"/>
  <c r="ACO18" i="1"/>
  <c r="ACN18" i="1"/>
  <c r="ACM18" i="1"/>
  <c r="ACL18" i="1"/>
  <c r="ACK18" i="1"/>
  <c r="ACJ18" i="1"/>
  <c r="ACI18" i="1"/>
  <c r="ACH18" i="1"/>
  <c r="ACG18" i="1"/>
  <c r="ACF18" i="1"/>
  <c r="ACE18" i="1"/>
  <c r="ACD18" i="1"/>
  <c r="ACC18" i="1"/>
  <c r="ACB18" i="1"/>
  <c r="ACA18" i="1"/>
  <c r="ABZ18" i="1"/>
  <c r="ABY18" i="1"/>
  <c r="ABX18" i="1"/>
  <c r="ABW18" i="1"/>
  <c r="ABV18" i="1"/>
  <c r="ABU18" i="1"/>
  <c r="ABT18" i="1"/>
  <c r="ABS18" i="1"/>
  <c r="ABR18" i="1"/>
  <c r="ABQ18" i="1"/>
  <c r="ABP18" i="1"/>
  <c r="ABO18" i="1"/>
  <c r="ABN18" i="1"/>
  <c r="ABM18" i="1"/>
  <c r="ABL18" i="1"/>
  <c r="ABK18" i="1"/>
  <c r="ABJ18" i="1"/>
  <c r="ABI18" i="1"/>
  <c r="ABH18" i="1"/>
  <c r="ABG18" i="1"/>
  <c r="ABF18" i="1"/>
  <c r="ABE18" i="1"/>
  <c r="ABD18" i="1"/>
  <c r="ABC18" i="1"/>
  <c r="ABB18" i="1"/>
  <c r="ABA18" i="1"/>
  <c r="AAZ18" i="1"/>
  <c r="AAY18" i="1"/>
  <c r="AAX18" i="1"/>
  <c r="AAW18" i="1"/>
  <c r="AAV18" i="1"/>
  <c r="AAU18" i="1"/>
  <c r="AAT18" i="1"/>
  <c r="AAS18" i="1"/>
  <c r="AAR18" i="1"/>
  <c r="AAQ18" i="1"/>
  <c r="AAP18" i="1"/>
  <c r="AAO18" i="1"/>
  <c r="AAN18" i="1"/>
  <c r="AAM18" i="1"/>
  <c r="AAL18" i="1"/>
  <c r="AAK18" i="1"/>
  <c r="AAJ18" i="1"/>
  <c r="AAI18" i="1"/>
  <c r="AAH18" i="1"/>
  <c r="AAG18" i="1"/>
  <c r="AAF18" i="1"/>
  <c r="AAE18" i="1"/>
  <c r="AAD18" i="1"/>
  <c r="AAC18" i="1"/>
  <c r="AAB18" i="1"/>
  <c r="AAA18" i="1"/>
  <c r="ZZ18" i="1"/>
  <c r="ZY18" i="1"/>
  <c r="ZX18" i="1"/>
  <c r="ZW18" i="1"/>
  <c r="ZV18" i="1"/>
  <c r="ZU18" i="1"/>
  <c r="ZT18" i="1"/>
  <c r="ZS18" i="1"/>
  <c r="ZR18" i="1"/>
  <c r="ZQ18" i="1"/>
  <c r="ZP18" i="1"/>
  <c r="ZO18" i="1"/>
  <c r="ZN18" i="1"/>
  <c r="ZM18" i="1"/>
  <c r="ZL18" i="1"/>
  <c r="ZK18" i="1"/>
  <c r="ZJ18" i="1"/>
  <c r="ZI18" i="1"/>
  <c r="ZH18" i="1"/>
  <c r="ZG18" i="1"/>
  <c r="ZF18" i="1"/>
  <c r="ZE18" i="1"/>
  <c r="ZD18" i="1"/>
  <c r="ZC18" i="1"/>
  <c r="ZB18" i="1"/>
  <c r="ZA18" i="1"/>
  <c r="YZ18" i="1"/>
  <c r="YY18" i="1"/>
  <c r="YX18" i="1"/>
  <c r="YW18" i="1"/>
  <c r="YV18" i="1"/>
  <c r="YU18" i="1"/>
  <c r="YT18" i="1"/>
  <c r="YS18" i="1"/>
  <c r="YR18" i="1"/>
  <c r="YQ18" i="1"/>
  <c r="YP18" i="1"/>
  <c r="YO18" i="1"/>
  <c r="YN18" i="1"/>
  <c r="YM18" i="1"/>
  <c r="YL18" i="1"/>
  <c r="YK18" i="1"/>
  <c r="YJ18" i="1"/>
  <c r="YI18" i="1"/>
  <c r="YH18" i="1"/>
  <c r="YG18" i="1"/>
  <c r="YF18" i="1"/>
  <c r="YE18" i="1"/>
  <c r="YD18" i="1"/>
  <c r="YC18" i="1"/>
  <c r="YB18" i="1"/>
  <c r="YA18" i="1"/>
  <c r="XZ18" i="1"/>
  <c r="XY18" i="1"/>
  <c r="XX18" i="1"/>
  <c r="XW18" i="1"/>
  <c r="XV18" i="1"/>
  <c r="XU18" i="1"/>
  <c r="XT18" i="1"/>
  <c r="XS18" i="1"/>
  <c r="XR18" i="1"/>
  <c r="XQ18" i="1"/>
  <c r="XP18" i="1"/>
  <c r="XO18" i="1"/>
  <c r="XN18" i="1"/>
  <c r="XM18" i="1"/>
  <c r="XL18" i="1"/>
  <c r="XK18" i="1"/>
  <c r="XJ18" i="1"/>
  <c r="XI18" i="1"/>
  <c r="XH18" i="1"/>
  <c r="XG18" i="1"/>
  <c r="XF18" i="1"/>
  <c r="XE18" i="1"/>
  <c r="XD18" i="1"/>
  <c r="XC18" i="1"/>
  <c r="XB18" i="1"/>
  <c r="XA18" i="1"/>
  <c r="WZ18" i="1"/>
  <c r="WY18" i="1"/>
  <c r="WX18" i="1"/>
  <c r="WW18" i="1"/>
  <c r="WV18" i="1"/>
  <c r="WU18" i="1"/>
  <c r="WT18" i="1"/>
  <c r="WS18" i="1"/>
  <c r="WR18" i="1"/>
  <c r="WQ18" i="1"/>
  <c r="WP18" i="1"/>
  <c r="WO18" i="1"/>
  <c r="WN18" i="1"/>
  <c r="WM18" i="1"/>
  <c r="WL18" i="1"/>
  <c r="WK18" i="1"/>
  <c r="WJ18" i="1"/>
  <c r="WI18" i="1"/>
  <c r="WH18" i="1"/>
  <c r="WG18" i="1"/>
  <c r="WF18" i="1"/>
  <c r="WE18" i="1"/>
  <c r="WD18" i="1"/>
  <c r="WC18" i="1"/>
  <c r="WB18" i="1"/>
  <c r="WA18" i="1"/>
  <c r="VZ18" i="1"/>
  <c r="VY18" i="1"/>
  <c r="VX18" i="1"/>
  <c r="VW18" i="1"/>
  <c r="VV18" i="1"/>
  <c r="VU18" i="1"/>
  <c r="VT18" i="1"/>
  <c r="VS18" i="1"/>
  <c r="VR18" i="1"/>
  <c r="VQ18" i="1"/>
  <c r="VP18" i="1"/>
  <c r="VO18" i="1"/>
  <c r="VN18" i="1"/>
  <c r="VM18" i="1"/>
  <c r="VL18" i="1"/>
  <c r="VK18" i="1"/>
  <c r="VJ18" i="1"/>
  <c r="VI18" i="1"/>
  <c r="VH18" i="1"/>
  <c r="VG18" i="1"/>
  <c r="VF18" i="1"/>
  <c r="VE18" i="1"/>
  <c r="VD18" i="1"/>
  <c r="VC18" i="1"/>
  <c r="VB18" i="1"/>
  <c r="VA18" i="1"/>
  <c r="UZ18" i="1"/>
  <c r="UY18" i="1"/>
  <c r="UX18" i="1"/>
  <c r="UW18" i="1"/>
  <c r="UV18" i="1"/>
  <c r="UU18" i="1"/>
  <c r="UT18" i="1"/>
  <c r="US18" i="1"/>
  <c r="UR18" i="1"/>
  <c r="UQ18" i="1"/>
  <c r="UP18" i="1"/>
  <c r="UO18" i="1"/>
  <c r="UN18" i="1"/>
  <c r="UM18" i="1"/>
  <c r="UL18" i="1"/>
  <c r="UK18" i="1"/>
  <c r="UJ18" i="1"/>
  <c r="UI18" i="1"/>
  <c r="UH18" i="1"/>
  <c r="UG18" i="1"/>
  <c r="UF18" i="1"/>
  <c r="UE18" i="1"/>
  <c r="UD18" i="1"/>
  <c r="UC18" i="1"/>
  <c r="UB18" i="1"/>
  <c r="UA18" i="1"/>
  <c r="TZ18" i="1"/>
  <c r="TY18" i="1"/>
  <c r="TX18" i="1"/>
  <c r="TW18" i="1"/>
  <c r="TV18" i="1"/>
  <c r="TU18" i="1"/>
  <c r="TT18" i="1"/>
  <c r="TS18" i="1"/>
  <c r="TR18" i="1"/>
  <c r="TQ18" i="1"/>
  <c r="TP18" i="1"/>
  <c r="TO18" i="1"/>
  <c r="TN18" i="1"/>
  <c r="TM18" i="1"/>
  <c r="TL18" i="1"/>
  <c r="TK18" i="1"/>
  <c r="TJ18" i="1"/>
  <c r="TI18" i="1"/>
  <c r="TH18" i="1"/>
  <c r="TG18" i="1"/>
  <c r="TF18" i="1"/>
  <c r="TF17" i="1"/>
  <c r="TE18" i="1"/>
  <c r="TD18" i="1"/>
  <c r="TC18" i="1"/>
  <c r="TB18" i="1"/>
  <c r="TA18" i="1"/>
  <c r="SZ18" i="1"/>
  <c r="SY18" i="1"/>
  <c r="SX18" i="1"/>
  <c r="SW18" i="1"/>
  <c r="SV18" i="1"/>
  <c r="SU18" i="1"/>
  <c r="ST18" i="1"/>
  <c r="SS18" i="1"/>
  <c r="SR18" i="1"/>
  <c r="SQ18" i="1"/>
  <c r="SP18" i="1"/>
  <c r="SO18" i="1"/>
  <c r="SN18" i="1"/>
  <c r="SM18" i="1"/>
  <c r="SL18" i="1"/>
  <c r="SK18" i="1"/>
  <c r="SJ18" i="1"/>
  <c r="SI18" i="1"/>
  <c r="SH18" i="1"/>
  <c r="SG18" i="1"/>
  <c r="SF18" i="1"/>
  <c r="SE18" i="1"/>
  <c r="SD18" i="1"/>
  <c r="SC18" i="1"/>
  <c r="SB18" i="1"/>
  <c r="SA18" i="1"/>
  <c r="RZ18" i="1"/>
  <c r="RY18" i="1"/>
  <c r="RX18" i="1"/>
  <c r="RW18" i="1"/>
  <c r="RV18" i="1"/>
  <c r="RU18" i="1"/>
  <c r="RT18" i="1"/>
  <c r="RS18" i="1"/>
  <c r="RR18" i="1"/>
  <c r="RQ18" i="1"/>
  <c r="RP18" i="1"/>
  <c r="RO18" i="1"/>
  <c r="RN18" i="1"/>
  <c r="RM18" i="1"/>
  <c r="RL18" i="1"/>
  <c r="RK18" i="1"/>
  <c r="RJ18" i="1"/>
  <c r="RI18" i="1"/>
  <c r="RH18" i="1"/>
  <c r="RG18" i="1"/>
  <c r="RF18" i="1"/>
  <c r="RE18" i="1"/>
  <c r="RD18" i="1"/>
  <c r="RC18" i="1"/>
  <c r="RB18" i="1"/>
  <c r="RA18" i="1"/>
  <c r="QZ18" i="1"/>
  <c r="QY18" i="1"/>
  <c r="QX18" i="1"/>
  <c r="QW18" i="1"/>
  <c r="QV18" i="1"/>
  <c r="QU18" i="1"/>
  <c r="QT18" i="1"/>
  <c r="QS18" i="1"/>
  <c r="QR18" i="1"/>
  <c r="QQ18" i="1"/>
  <c r="QP18" i="1"/>
  <c r="QO18" i="1"/>
  <c r="QN18" i="1"/>
  <c r="QM18" i="1"/>
  <c r="QL18" i="1"/>
  <c r="QK18" i="1"/>
  <c r="QJ18" i="1"/>
  <c r="QI18" i="1"/>
  <c r="QH18" i="1"/>
  <c r="QG18" i="1"/>
  <c r="RF17" i="1"/>
  <c r="QF17" i="1"/>
  <c r="QF18" i="1"/>
  <c r="ATF17" i="1"/>
  <c r="ASF17" i="1"/>
  <c r="ARF17" i="1"/>
  <c r="AQF17" i="1"/>
  <c r="APF17" i="1"/>
  <c r="AOF17" i="1"/>
  <c r="ANF17" i="1"/>
  <c r="AMF17" i="1"/>
  <c r="ALF17" i="1"/>
  <c r="AKF17" i="1"/>
  <c r="AJF17" i="1"/>
  <c r="AIF17" i="1"/>
  <c r="AHF17" i="1"/>
  <c r="AUE31" i="1"/>
  <c r="ATE31" i="1"/>
  <c r="ASE31" i="1"/>
  <c r="ARE31" i="1"/>
  <c r="AQE31" i="1"/>
  <c r="APE31" i="1"/>
  <c r="AOE31" i="1"/>
  <c r="ANE31" i="1"/>
  <c r="AME31" i="1"/>
  <c r="ALE31" i="1"/>
  <c r="AKE31" i="1"/>
  <c r="AJE31" i="1"/>
  <c r="AIE31" i="1"/>
  <c r="AHE31" i="1"/>
  <c r="AGE31" i="1"/>
  <c r="AUE30" i="1"/>
  <c r="ATE30" i="1"/>
  <c r="ASE30" i="1"/>
  <c r="ARE30" i="1"/>
  <c r="AQE30" i="1"/>
  <c r="APE30" i="1"/>
  <c r="AOE30" i="1"/>
  <c r="ANE30" i="1"/>
  <c r="AME30" i="1"/>
  <c r="ALE30" i="1"/>
  <c r="AKE30" i="1"/>
  <c r="AJE30" i="1"/>
  <c r="AIE30" i="1"/>
  <c r="AHE30" i="1"/>
  <c r="AGE30" i="1"/>
  <c r="AUE29" i="1"/>
  <c r="ATE29" i="1"/>
  <c r="ASE29" i="1"/>
  <c r="ARE29" i="1"/>
  <c r="AQE29" i="1"/>
  <c r="APE29" i="1"/>
  <c r="AOE29" i="1"/>
  <c r="ANE29" i="1"/>
  <c r="AME29" i="1"/>
  <c r="ALE29" i="1"/>
  <c r="AKE29" i="1"/>
  <c r="AJE29" i="1"/>
  <c r="AIE29" i="1"/>
  <c r="AHE29" i="1"/>
  <c r="AGE29" i="1"/>
  <c r="AUE28" i="1"/>
  <c r="ATE28" i="1"/>
  <c r="ASE28" i="1"/>
  <c r="ARE28" i="1"/>
  <c r="AQE28" i="1"/>
  <c r="APE28" i="1"/>
  <c r="AOE28" i="1"/>
  <c r="ANE28" i="1"/>
  <c r="AME28" i="1"/>
  <c r="ALE28" i="1"/>
  <c r="AKE28" i="1"/>
  <c r="AJE28" i="1"/>
  <c r="AIE28" i="1"/>
  <c r="AHE28" i="1"/>
  <c r="AGE28" i="1"/>
  <c r="AUE27" i="1"/>
  <c r="ATE27" i="1"/>
  <c r="ASE27" i="1"/>
  <c r="ARE27" i="1"/>
  <c r="AQE27" i="1"/>
  <c r="APE27" i="1"/>
  <c r="AOE27" i="1"/>
  <c r="ANE27" i="1"/>
  <c r="AME27" i="1"/>
  <c r="ALE27" i="1"/>
  <c r="AKE27" i="1"/>
  <c r="AJE27" i="1"/>
  <c r="AIE27" i="1"/>
  <c r="AHE27" i="1"/>
  <c r="AGE27" i="1"/>
  <c r="AUE26" i="1"/>
  <c r="ATE26" i="1"/>
  <c r="ASE26" i="1"/>
  <c r="ARE26" i="1"/>
  <c r="AQE26" i="1"/>
  <c r="APE26" i="1"/>
  <c r="AOE26" i="1"/>
  <c r="ANE26" i="1"/>
  <c r="AME26" i="1"/>
  <c r="ALE26" i="1"/>
  <c r="AKE26" i="1"/>
  <c r="AJE26" i="1"/>
  <c r="AIE26" i="1"/>
  <c r="AHE26" i="1"/>
  <c r="AGE26" i="1"/>
  <c r="AUE25" i="1"/>
  <c r="ATE25" i="1"/>
  <c r="ASE25" i="1"/>
  <c r="ARE25" i="1"/>
  <c r="AQE25" i="1"/>
  <c r="APE25" i="1"/>
  <c r="AOE25" i="1"/>
  <c r="ANE25" i="1"/>
  <c r="AME25" i="1"/>
  <c r="ALE25" i="1"/>
  <c r="AKE25" i="1"/>
  <c r="AJE25" i="1"/>
  <c r="AIE25" i="1"/>
  <c r="AHE25" i="1"/>
  <c r="AGE25" i="1"/>
  <c r="AUE24" i="1"/>
  <c r="ATE24" i="1"/>
  <c r="ASE24" i="1"/>
  <c r="ARE24" i="1"/>
  <c r="AQE24" i="1"/>
  <c r="APE24" i="1"/>
  <c r="AOE24" i="1"/>
  <c r="ANE24" i="1"/>
  <c r="AME24" i="1"/>
  <c r="ALE24" i="1"/>
  <c r="AKE24" i="1"/>
  <c r="AJE24" i="1"/>
  <c r="AIE24" i="1"/>
  <c r="AHE24" i="1"/>
  <c r="AGE24" i="1"/>
  <c r="AUE23" i="1"/>
  <c r="ATE23" i="1"/>
  <c r="ASE23" i="1"/>
  <c r="ARE23" i="1"/>
  <c r="AQE23" i="1"/>
  <c r="APE23" i="1"/>
  <c r="AOE23" i="1"/>
  <c r="ANE23" i="1"/>
  <c r="AME23" i="1"/>
  <c r="ALE23" i="1"/>
  <c r="AKE23" i="1"/>
  <c r="AJE23" i="1"/>
  <c r="AIE23" i="1"/>
  <c r="AHE23" i="1"/>
  <c r="AGE23" i="1"/>
  <c r="AUE22" i="1"/>
  <c r="ATE22" i="1"/>
  <c r="ASE22" i="1"/>
  <c r="ARE22" i="1"/>
  <c r="AQE22" i="1"/>
  <c r="APE22" i="1"/>
  <c r="AOE22" i="1"/>
  <c r="ANE22" i="1"/>
  <c r="AME22" i="1"/>
  <c r="ALE22" i="1"/>
  <c r="AKE22" i="1"/>
  <c r="AJE22" i="1"/>
  <c r="AIE22" i="1"/>
  <c r="AHE22" i="1"/>
  <c r="AGE22" i="1"/>
  <c r="AUE21" i="1"/>
  <c r="ATE21" i="1"/>
  <c r="ASE21" i="1"/>
  <c r="ARE21" i="1"/>
  <c r="AQE21" i="1"/>
  <c r="APE21" i="1"/>
  <c r="AOE21" i="1"/>
  <c r="ANE21" i="1"/>
  <c r="AME21" i="1"/>
  <c r="ALE21" i="1"/>
  <c r="AKE21" i="1"/>
  <c r="AJE21" i="1"/>
  <c r="AIE21" i="1"/>
  <c r="AHE21" i="1"/>
  <c r="AGE21" i="1"/>
  <c r="AUE20" i="1"/>
  <c r="ATE20" i="1"/>
  <c r="ASE20" i="1"/>
  <c r="ARE20" i="1"/>
  <c r="AQE20" i="1"/>
  <c r="APE20" i="1"/>
  <c r="AOE20" i="1"/>
  <c r="ANE20" i="1"/>
  <c r="AME20" i="1"/>
  <c r="ALE20" i="1"/>
  <c r="AKE20" i="1"/>
  <c r="AJE20" i="1"/>
  <c r="AIE20" i="1"/>
  <c r="AHE20" i="1"/>
  <c r="AGE20" i="1"/>
  <c r="AUE19" i="1"/>
  <c r="ATE19" i="1"/>
  <c r="ASE19" i="1"/>
  <c r="ARE19" i="1"/>
  <c r="AQE19" i="1"/>
  <c r="APE19" i="1"/>
  <c r="AOE19" i="1"/>
  <c r="ANE19" i="1"/>
  <c r="AME19" i="1"/>
  <c r="ALE19" i="1"/>
  <c r="AKE19" i="1"/>
  <c r="AJE19" i="1"/>
  <c r="AIE19" i="1"/>
  <c r="AHE19" i="1"/>
  <c r="AGE19" i="1"/>
  <c r="AEF17" i="1"/>
  <c r="ADF17" i="1"/>
  <c r="ACF17" i="1"/>
  <c r="ABF17" i="1"/>
  <c r="AAF17" i="1"/>
  <c r="ZF17" i="1"/>
  <c r="YF17" i="1"/>
  <c r="XF17" i="1"/>
  <c r="WF17" i="1"/>
  <c r="VF17" i="1"/>
  <c r="UF17" i="1"/>
  <c r="SF17" i="1"/>
  <c r="AFE31" i="1"/>
  <c r="AEE31" i="1"/>
  <c r="ADE31" i="1"/>
  <c r="ACE31" i="1"/>
  <c r="ABE31" i="1"/>
  <c r="AAE31" i="1"/>
  <c r="ZE31" i="1"/>
  <c r="YE31" i="1"/>
  <c r="XE31" i="1"/>
  <c r="WE31" i="1"/>
  <c r="VE31" i="1"/>
  <c r="UE31" i="1"/>
  <c r="TE31" i="1"/>
  <c r="SE31" i="1"/>
  <c r="RE31" i="1"/>
  <c r="AFE30" i="1"/>
  <c r="AEE30" i="1"/>
  <c r="ADE30" i="1"/>
  <c r="ACE30" i="1"/>
  <c r="ABE30" i="1"/>
  <c r="AAE30" i="1"/>
  <c r="ZE30" i="1"/>
  <c r="YE30" i="1"/>
  <c r="XE30" i="1"/>
  <c r="WE30" i="1"/>
  <c r="VE30" i="1"/>
  <c r="UE30" i="1"/>
  <c r="TE30" i="1"/>
  <c r="SE30" i="1"/>
  <c r="RE30" i="1"/>
  <c r="AFE29" i="1"/>
  <c r="AEE29" i="1"/>
  <c r="ADE29" i="1"/>
  <c r="ACE29" i="1"/>
  <c r="ABE29" i="1"/>
  <c r="AAE29" i="1"/>
  <c r="ZE29" i="1"/>
  <c r="YE29" i="1"/>
  <c r="XE29" i="1"/>
  <c r="WE29" i="1"/>
  <c r="VE29" i="1"/>
  <c r="UE29" i="1"/>
  <c r="TE29" i="1"/>
  <c r="SE29" i="1"/>
  <c r="RE29" i="1"/>
  <c r="AFE28" i="1"/>
  <c r="AEE28" i="1"/>
  <c r="ADE28" i="1"/>
  <c r="ACE28" i="1"/>
  <c r="ABE28" i="1"/>
  <c r="AAE28" i="1"/>
  <c r="ZE28" i="1"/>
  <c r="YE28" i="1"/>
  <c r="XE28" i="1"/>
  <c r="WE28" i="1"/>
  <c r="VE28" i="1"/>
  <c r="UE28" i="1"/>
  <c r="TE28" i="1"/>
  <c r="SE28" i="1"/>
  <c r="RE28" i="1"/>
  <c r="AFE27" i="1"/>
  <c r="AEE27" i="1"/>
  <c r="ADE27" i="1"/>
  <c r="ACE27" i="1"/>
  <c r="ABE27" i="1"/>
  <c r="AAE27" i="1"/>
  <c r="ZE27" i="1"/>
  <c r="YE27" i="1"/>
  <c r="XE27" i="1"/>
  <c r="WE27" i="1"/>
  <c r="VE27" i="1"/>
  <c r="UE27" i="1"/>
  <c r="TE27" i="1"/>
  <c r="SE27" i="1"/>
  <c r="RE27" i="1"/>
  <c r="AFE26" i="1"/>
  <c r="AEE26" i="1"/>
  <c r="ADE26" i="1"/>
  <c r="ACE26" i="1"/>
  <c r="ABE26" i="1"/>
  <c r="AAE26" i="1"/>
  <c r="ZE26" i="1"/>
  <c r="YE26" i="1"/>
  <c r="XE26" i="1"/>
  <c r="WE26" i="1"/>
  <c r="VE26" i="1"/>
  <c r="UE26" i="1"/>
  <c r="TE26" i="1"/>
  <c r="SE26" i="1"/>
  <c r="RE26" i="1"/>
  <c r="AFE25" i="1"/>
  <c r="AEE25" i="1"/>
  <c r="ADE25" i="1"/>
  <c r="ACE25" i="1"/>
  <c r="ABE25" i="1"/>
  <c r="AAE25" i="1"/>
  <c r="ZE25" i="1"/>
  <c r="YE25" i="1"/>
  <c r="XE25" i="1"/>
  <c r="WE25" i="1"/>
  <c r="VE25" i="1"/>
  <c r="UE25" i="1"/>
  <c r="TE25" i="1"/>
  <c r="SE25" i="1"/>
  <c r="RE25" i="1"/>
  <c r="AFE24" i="1"/>
  <c r="AEE24" i="1"/>
  <c r="ADE24" i="1"/>
  <c r="ACE24" i="1"/>
  <c r="ABE24" i="1"/>
  <c r="AAE24" i="1"/>
  <c r="ZE24" i="1"/>
  <c r="YE24" i="1"/>
  <c r="XE24" i="1"/>
  <c r="WE24" i="1"/>
  <c r="VE24" i="1"/>
  <c r="UE24" i="1"/>
  <c r="TE24" i="1"/>
  <c r="SE24" i="1"/>
  <c r="RE24" i="1"/>
  <c r="AFE23" i="1"/>
  <c r="AEE23" i="1"/>
  <c r="ADE23" i="1"/>
  <c r="ACE23" i="1"/>
  <c r="ABE23" i="1"/>
  <c r="AAE23" i="1"/>
  <c r="ZE23" i="1"/>
  <c r="YE23" i="1"/>
  <c r="XE23" i="1"/>
  <c r="WE23" i="1"/>
  <c r="VE23" i="1"/>
  <c r="UE23" i="1"/>
  <c r="TE23" i="1"/>
  <c r="SE23" i="1"/>
  <c r="RE23" i="1"/>
  <c r="AFE22" i="1"/>
  <c r="AEE22" i="1"/>
  <c r="ADE22" i="1"/>
  <c r="ACE22" i="1"/>
  <c r="ABE22" i="1"/>
  <c r="AAE22" i="1"/>
  <c r="ZE22" i="1"/>
  <c r="YE22" i="1"/>
  <c r="XE22" i="1"/>
  <c r="WE22" i="1"/>
  <c r="VE22" i="1"/>
  <c r="UE22" i="1"/>
  <c r="TE22" i="1"/>
  <c r="SE22" i="1"/>
  <c r="RE22" i="1"/>
  <c r="AFE21" i="1"/>
  <c r="AEE21" i="1"/>
  <c r="ADE21" i="1"/>
  <c r="ACE21" i="1"/>
  <c r="ABE21" i="1"/>
  <c r="AAE21" i="1"/>
  <c r="ZE21" i="1"/>
  <c r="YE21" i="1"/>
  <c r="XE21" i="1"/>
  <c r="WE21" i="1"/>
  <c r="VE21" i="1"/>
  <c r="UE21" i="1"/>
  <c r="TE21" i="1"/>
  <c r="SE21" i="1"/>
  <c r="RE21" i="1"/>
  <c r="AFE20" i="1"/>
  <c r="AEE20" i="1"/>
  <c r="ADE20" i="1"/>
  <c r="ACE20" i="1"/>
  <c r="ABE20" i="1"/>
  <c r="AAE20" i="1"/>
  <c r="ZE20" i="1"/>
  <c r="YE20" i="1"/>
  <c r="XE20" i="1"/>
  <c r="WE20" i="1"/>
  <c r="VE20" i="1"/>
  <c r="UE20" i="1"/>
  <c r="TE20" i="1"/>
  <c r="SE20" i="1"/>
  <c r="RE20" i="1"/>
  <c r="AFE19" i="1"/>
  <c r="AEE19" i="1"/>
  <c r="ADE19" i="1"/>
  <c r="ACE19" i="1"/>
  <c r="ABE19" i="1"/>
  <c r="AAE19" i="1"/>
  <c r="ZE19" i="1"/>
  <c r="YE19" i="1"/>
  <c r="XE19" i="1"/>
  <c r="WE19" i="1"/>
  <c r="VE19" i="1"/>
  <c r="UE19" i="1"/>
  <c r="TE19" i="1"/>
  <c r="SE19" i="1"/>
  <c r="RE19" i="1"/>
  <c r="QE18" i="1"/>
  <c r="OF1" i="140" s="1"/>
  <c r="QD18" i="1"/>
  <c r="QC18" i="1"/>
  <c r="QB18" i="1"/>
  <c r="QA18" i="1"/>
  <c r="PZ18" i="1"/>
  <c r="PY18" i="1"/>
  <c r="PX18" i="1"/>
  <c r="PW18" i="1"/>
  <c r="PV18" i="1"/>
  <c r="PU18" i="1"/>
  <c r="PT18" i="1"/>
  <c r="PS18" i="1"/>
  <c r="PR18" i="1"/>
  <c r="PQ18" i="1"/>
  <c r="PP18" i="1"/>
  <c r="PO18" i="1"/>
  <c r="PN18" i="1"/>
  <c r="PM18" i="1"/>
  <c r="PL18" i="1"/>
  <c r="PK18" i="1"/>
  <c r="PJ18" i="1"/>
  <c r="PI18" i="1"/>
  <c r="PH18" i="1"/>
  <c r="PG18" i="1"/>
  <c r="PF17" i="1"/>
  <c r="PF18" i="1"/>
  <c r="PE18" i="1"/>
  <c r="NF1" i="140" s="1"/>
  <c r="PD18" i="1"/>
  <c r="PC18" i="1"/>
  <c r="PB18" i="1"/>
  <c r="PA18" i="1"/>
  <c r="OZ18" i="1"/>
  <c r="OY18" i="1"/>
  <c r="OX18" i="1"/>
  <c r="OW18" i="1"/>
  <c r="OV18" i="1"/>
  <c r="OU18" i="1"/>
  <c r="OT18" i="1"/>
  <c r="OS18" i="1"/>
  <c r="OR18" i="1"/>
  <c r="OQ18" i="1"/>
  <c r="OP18" i="1"/>
  <c r="OO18" i="1"/>
  <c r="ON18" i="1"/>
  <c r="OM18" i="1"/>
  <c r="OL18" i="1"/>
  <c r="OK18" i="1"/>
  <c r="OJ18" i="1"/>
  <c r="OI18" i="1"/>
  <c r="OH18" i="1"/>
  <c r="OG18" i="1"/>
  <c r="OF17" i="1"/>
  <c r="OF18" i="1"/>
  <c r="OE18" i="1"/>
  <c r="MF1" i="140" s="1"/>
  <c r="OD18" i="1"/>
  <c r="OC18" i="1"/>
  <c r="OB18" i="1"/>
  <c r="OA18" i="1"/>
  <c r="NZ18" i="1"/>
  <c r="NY18" i="1"/>
  <c r="NX18" i="1"/>
  <c r="NW18" i="1"/>
  <c r="NV18" i="1"/>
  <c r="NU18" i="1"/>
  <c r="NT18" i="1"/>
  <c r="NS18" i="1"/>
  <c r="NR18" i="1"/>
  <c r="NQ18" i="1"/>
  <c r="NP18" i="1"/>
  <c r="NO18" i="1"/>
  <c r="NN18" i="1"/>
  <c r="NM18" i="1"/>
  <c r="NL18" i="1"/>
  <c r="NK18" i="1"/>
  <c r="NJ18" i="1"/>
  <c r="NI18" i="1"/>
  <c r="NH18" i="1"/>
  <c r="NG18" i="1"/>
  <c r="NF18" i="1"/>
  <c r="NF17" i="1"/>
  <c r="QE31" i="1"/>
  <c r="QE30" i="1"/>
  <c r="QE29" i="1"/>
  <c r="QE28" i="1"/>
  <c r="QE27" i="1"/>
  <c r="QE26" i="1"/>
  <c r="QE25" i="1"/>
  <c r="QE24" i="1"/>
  <c r="QE23" i="1"/>
  <c r="QE22" i="1"/>
  <c r="QE21" i="1"/>
  <c r="QE20" i="1"/>
  <c r="QE19" i="1"/>
  <c r="NE18" i="1"/>
  <c r="LF1" i="140" s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7" i="1"/>
  <c r="MF18" i="1"/>
  <c r="ME18" i="1"/>
  <c r="KF1" i="140" s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7" i="1"/>
  <c r="LF18" i="1"/>
  <c r="PE31" i="1"/>
  <c r="OE31" i="1"/>
  <c r="PE30" i="1"/>
  <c r="OE30" i="1"/>
  <c r="PE29" i="1"/>
  <c r="OE29" i="1"/>
  <c r="PE28" i="1"/>
  <c r="OE28" i="1"/>
  <c r="PE27" i="1"/>
  <c r="OE27" i="1"/>
  <c r="PE26" i="1"/>
  <c r="OE26" i="1"/>
  <c r="PE25" i="1"/>
  <c r="OE25" i="1"/>
  <c r="PE24" i="1"/>
  <c r="OE24" i="1"/>
  <c r="PE23" i="1"/>
  <c r="OE23" i="1"/>
  <c r="PE22" i="1"/>
  <c r="OE22" i="1"/>
  <c r="PE21" i="1"/>
  <c r="OE21" i="1"/>
  <c r="PE20" i="1"/>
  <c r="OE20" i="1"/>
  <c r="PE19" i="1"/>
  <c r="OE19" i="1"/>
  <c r="LE18" i="1"/>
  <c r="JF1" i="140" s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F17" i="1"/>
  <c r="KE18" i="1"/>
  <c r="IF1" i="140" s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F17" i="1"/>
  <c r="NE31" i="1"/>
  <c r="ME31" i="1"/>
  <c r="NE30" i="1"/>
  <c r="ME30" i="1"/>
  <c r="NE29" i="1"/>
  <c r="ME29" i="1"/>
  <c r="NE28" i="1"/>
  <c r="ME28" i="1"/>
  <c r="NE27" i="1"/>
  <c r="ME27" i="1"/>
  <c r="NE26" i="1"/>
  <c r="ME26" i="1"/>
  <c r="NE25" i="1"/>
  <c r="ME25" i="1"/>
  <c r="NE24" i="1"/>
  <c r="ME24" i="1"/>
  <c r="NE23" i="1"/>
  <c r="ME23" i="1"/>
  <c r="NE22" i="1"/>
  <c r="ME22" i="1"/>
  <c r="NE21" i="1"/>
  <c r="ME21" i="1"/>
  <c r="NE20" i="1"/>
  <c r="ME20" i="1"/>
  <c r="NE19" i="1"/>
  <c r="ME19" i="1"/>
  <c r="LE31" i="1"/>
  <c r="LE30" i="1"/>
  <c r="LE29" i="1"/>
  <c r="LE28" i="1"/>
  <c r="LE27" i="1"/>
  <c r="LE26" i="1"/>
  <c r="LE25" i="1"/>
  <c r="LE24" i="1"/>
  <c r="LE23" i="1"/>
  <c r="LE22" i="1"/>
  <c r="LE21" i="1"/>
  <c r="LE20" i="1"/>
  <c r="LE19" i="1"/>
  <c r="JE18" i="1"/>
  <c r="HF1" i="140" s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GF1" i="140" s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FF1" i="140" s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IF17" i="1"/>
  <c r="HF17" i="1"/>
  <c r="GF18" i="1"/>
  <c r="GF17" i="1"/>
  <c r="FF17" i="1"/>
  <c r="GE18" i="1"/>
  <c r="EF1" i="140" s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DF1" i="140" s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F17" i="1"/>
  <c r="EE18" i="1"/>
  <c r="CF1" i="140" s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F17" i="1"/>
  <c r="DE18" i="1"/>
  <c r="BF1" i="140" s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F17" i="1"/>
  <c r="CE18" i="1"/>
  <c r="AF1" i="140" s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F17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7" i="1"/>
  <c r="W18" i="1"/>
  <c r="D12" i="144"/>
  <c r="D10" i="144"/>
  <c r="P1" i="143"/>
  <c r="P2" i="143"/>
  <c r="P3" i="143"/>
  <c r="P4" i="143"/>
  <c r="P5" i="143"/>
  <c r="L1" i="143"/>
  <c r="L2" i="143"/>
  <c r="L3" i="143"/>
  <c r="L4" i="143"/>
  <c r="L5" i="143"/>
  <c r="L6" i="143"/>
  <c r="L7" i="143"/>
  <c r="L8" i="143"/>
  <c r="L9" i="143"/>
  <c r="L10" i="143"/>
  <c r="L11" i="143"/>
  <c r="L12" i="143"/>
  <c r="L13" i="143"/>
  <c r="L14" i="143"/>
  <c r="L15" i="143"/>
  <c r="L16" i="143"/>
  <c r="L17" i="143"/>
  <c r="L18" i="143"/>
  <c r="L19" i="143"/>
  <c r="L20" i="143"/>
  <c r="L21" i="143"/>
  <c r="L22" i="143"/>
  <c r="L23" i="143"/>
  <c r="L24" i="143"/>
  <c r="D1" i="143"/>
  <c r="D2" i="143"/>
  <c r="D3" i="143"/>
  <c r="D4" i="143"/>
  <c r="D5" i="143"/>
  <c r="D6" i="143"/>
  <c r="D7" i="143"/>
  <c r="D8" i="143"/>
  <c r="D9" i="143"/>
  <c r="D10" i="143"/>
  <c r="D11" i="143"/>
  <c r="D12" i="143"/>
  <c r="D13" i="143"/>
  <c r="D14" i="143"/>
  <c r="H1" i="143"/>
  <c r="H2" i="143"/>
  <c r="H3" i="143"/>
  <c r="H4" i="143"/>
  <c r="H5" i="143"/>
  <c r="H6" i="143"/>
  <c r="H7" i="143"/>
  <c r="H8" i="143"/>
  <c r="H9" i="143"/>
  <c r="H10" i="143"/>
  <c r="H11" i="143"/>
  <c r="H12" i="143"/>
  <c r="H13" i="143"/>
  <c r="H14" i="143"/>
  <c r="H15" i="143"/>
  <c r="H16" i="143"/>
  <c r="H17" i="143"/>
  <c r="H18" i="143"/>
  <c r="H19" i="143"/>
  <c r="H20" i="143"/>
  <c r="H21" i="143"/>
  <c r="H22" i="143"/>
  <c r="H23" i="143"/>
  <c r="H24" i="143"/>
  <c r="H25" i="143"/>
  <c r="H26" i="143"/>
  <c r="H27" i="143"/>
  <c r="H28" i="143"/>
  <c r="H29" i="143"/>
  <c r="H30" i="143"/>
  <c r="H31" i="143"/>
  <c r="H32" i="143"/>
  <c r="H33" i="143"/>
  <c r="H34" i="143"/>
  <c r="H35" i="143"/>
  <c r="H36" i="143"/>
  <c r="H37" i="143"/>
  <c r="H38" i="143"/>
  <c r="H39" i="143"/>
  <c r="H40" i="143"/>
  <c r="H41" i="143"/>
  <c r="H42" i="143"/>
  <c r="H43" i="143"/>
  <c r="H44" i="143"/>
  <c r="H45" i="143"/>
  <c r="H46" i="143"/>
  <c r="H47" i="143"/>
  <c r="H48" i="143"/>
  <c r="H49" i="143"/>
  <c r="H50" i="143"/>
  <c r="H51" i="143"/>
  <c r="H52" i="143"/>
  <c r="H53" i="143"/>
  <c r="H54" i="143"/>
  <c r="H55" i="143"/>
  <c r="H56" i="143"/>
  <c r="H57" i="143"/>
  <c r="H58" i="143"/>
  <c r="H59" i="143"/>
  <c r="H60" i="143"/>
  <c r="D12" i="141"/>
  <c r="D10" i="141"/>
  <c r="D12" i="140"/>
  <c r="D10" i="140"/>
  <c r="KE31" i="1"/>
  <c r="KE30" i="1"/>
  <c r="KE29" i="1"/>
  <c r="KE28" i="1"/>
  <c r="KE27" i="1"/>
  <c r="KE26" i="1"/>
  <c r="KE25" i="1"/>
  <c r="KE24" i="1"/>
  <c r="KE23" i="1"/>
  <c r="KE22" i="1"/>
  <c r="KE21" i="1"/>
  <c r="KE20" i="1"/>
  <c r="KE19" i="1"/>
  <c r="JE31" i="1"/>
  <c r="JE30" i="1"/>
  <c r="JE29" i="1"/>
  <c r="JE28" i="1"/>
  <c r="JE27" i="1"/>
  <c r="JE26" i="1"/>
  <c r="JE25" i="1"/>
  <c r="JE24" i="1"/>
  <c r="JE23" i="1"/>
  <c r="JE22" i="1"/>
  <c r="JE21" i="1"/>
  <c r="JE20" i="1"/>
  <c r="JE19" i="1"/>
  <c r="IE31" i="1"/>
  <c r="IE30" i="1"/>
  <c r="IE29" i="1"/>
  <c r="IE28" i="1"/>
  <c r="IE27" i="1"/>
  <c r="IE26" i="1"/>
  <c r="IE25" i="1"/>
  <c r="IE24" i="1"/>
  <c r="IE23" i="1"/>
  <c r="IE22" i="1"/>
  <c r="IE21" i="1"/>
  <c r="IE20" i="1"/>
  <c r="IE19" i="1"/>
  <c r="HE31" i="1"/>
  <c r="HE30" i="1"/>
  <c r="HE29" i="1"/>
  <c r="HE28" i="1"/>
  <c r="HE27" i="1"/>
  <c r="HE26" i="1"/>
  <c r="HE25" i="1"/>
  <c r="HE24" i="1"/>
  <c r="HE23" i="1"/>
  <c r="HE22" i="1"/>
  <c r="HE21" i="1"/>
  <c r="HE20" i="1"/>
  <c r="HE19" i="1"/>
  <c r="GE31" i="1"/>
  <c r="GE30" i="1"/>
  <c r="GE29" i="1"/>
  <c r="GE28" i="1"/>
  <c r="GE27" i="1"/>
  <c r="GE26" i="1"/>
  <c r="GE25" i="1"/>
  <c r="GE24" i="1"/>
  <c r="GE23" i="1"/>
  <c r="GE22" i="1"/>
  <c r="GE21" i="1"/>
  <c r="GE20" i="1"/>
  <c r="GE19" i="1"/>
  <c r="FE31" i="1"/>
  <c r="FE30" i="1"/>
  <c r="FE29" i="1"/>
  <c r="FE28" i="1"/>
  <c r="FE27" i="1"/>
  <c r="FE26" i="1"/>
  <c r="FE25" i="1"/>
  <c r="FE24" i="1"/>
  <c r="FE23" i="1"/>
  <c r="FE22" i="1"/>
  <c r="FE21" i="1"/>
  <c r="FE20" i="1"/>
  <c r="FE19" i="1"/>
  <c r="EE31" i="1"/>
  <c r="EE30" i="1"/>
  <c r="EE29" i="1"/>
  <c r="EE28" i="1"/>
  <c r="EE27" i="1"/>
  <c r="EE26" i="1"/>
  <c r="EE25" i="1"/>
  <c r="EE24" i="1"/>
  <c r="EE23" i="1"/>
  <c r="EE22" i="1"/>
  <c r="EE21" i="1"/>
  <c r="EE20" i="1"/>
  <c r="EE19" i="1"/>
  <c r="J2" i="140" l="1"/>
  <c r="N2" i="140"/>
  <c r="R2" i="140"/>
  <c r="V2" i="140"/>
  <c r="Z2" i="140"/>
  <c r="AD2" i="140"/>
  <c r="AH2" i="140"/>
  <c r="AL2" i="140"/>
  <c r="AP2" i="140"/>
  <c r="AT2" i="140"/>
  <c r="AX2" i="140"/>
  <c r="BB2" i="140"/>
  <c r="BF2" i="140"/>
  <c r="BJ2" i="140"/>
  <c r="BN2" i="140"/>
  <c r="BR2" i="140"/>
  <c r="BV2" i="140"/>
  <c r="BZ2" i="140"/>
  <c r="CD2" i="140"/>
  <c r="CH2" i="140"/>
  <c r="CL2" i="140"/>
  <c r="CP2" i="140"/>
  <c r="CT2" i="140"/>
  <c r="CX2" i="140"/>
  <c r="DB2" i="140"/>
  <c r="DF2" i="140"/>
  <c r="DJ2" i="140"/>
  <c r="DN2" i="140"/>
  <c r="DR2" i="140"/>
  <c r="DV2" i="140"/>
  <c r="DZ2" i="140"/>
  <c r="ED2" i="140"/>
  <c r="EH2" i="140"/>
  <c r="EL2" i="140"/>
  <c r="EP2" i="140"/>
  <c r="ET2" i="140"/>
  <c r="EX2" i="140"/>
  <c r="FB2" i="140"/>
  <c r="FF2" i="140"/>
  <c r="FJ2" i="140"/>
  <c r="FN2" i="140"/>
  <c r="FR2" i="140"/>
  <c r="FV2" i="140"/>
  <c r="FZ2" i="140"/>
  <c r="GD2" i="140"/>
  <c r="GH2" i="140"/>
  <c r="GL2" i="140"/>
  <c r="GP2" i="140"/>
  <c r="GT2" i="140"/>
  <c r="GX2" i="140"/>
  <c r="HB2" i="140"/>
  <c r="HF2" i="140"/>
  <c r="HJ2" i="140"/>
  <c r="HN2" i="140"/>
  <c r="HR2" i="140"/>
  <c r="HV2" i="140"/>
  <c r="HZ2" i="140"/>
  <c r="ID2" i="140"/>
  <c r="IH2" i="140"/>
  <c r="IL2" i="140"/>
  <c r="IP2" i="140"/>
  <c r="IT2" i="140"/>
  <c r="IX2" i="140"/>
  <c r="JB2" i="140"/>
  <c r="JF2" i="140"/>
  <c r="JJ2" i="140"/>
  <c r="JN2" i="140"/>
  <c r="JR2" i="140"/>
  <c r="JV2" i="140"/>
  <c r="JZ2" i="140"/>
  <c r="KD2" i="140"/>
  <c r="KH2" i="140"/>
  <c r="KL2" i="140"/>
  <c r="KP2" i="140"/>
  <c r="KT2" i="140"/>
  <c r="KX2" i="140"/>
  <c r="LB2" i="140"/>
  <c r="LF2" i="140"/>
  <c r="LJ2" i="140"/>
  <c r="LN2" i="140"/>
  <c r="LR2" i="140"/>
  <c r="LV2" i="140"/>
  <c r="LZ2" i="140"/>
  <c r="MD2" i="140"/>
  <c r="MH2" i="140"/>
  <c r="K2" i="140"/>
  <c r="P2" i="140"/>
  <c r="U2" i="140"/>
  <c r="AA2" i="140"/>
  <c r="AF2" i="140"/>
  <c r="AK2" i="140"/>
  <c r="AQ2" i="140"/>
  <c r="AV2" i="140"/>
  <c r="BA2" i="140"/>
  <c r="BG2" i="140"/>
  <c r="BL2" i="140"/>
  <c r="BQ2" i="140"/>
  <c r="BW2" i="140"/>
  <c r="CB2" i="140"/>
  <c r="CG2" i="140"/>
  <c r="CM2" i="140"/>
  <c r="CR2" i="140"/>
  <c r="CW2" i="140"/>
  <c r="DC2" i="140"/>
  <c r="DH2" i="140"/>
  <c r="DM2" i="140"/>
  <c r="DS2" i="140"/>
  <c r="DX2" i="140"/>
  <c r="EC2" i="140"/>
  <c r="EI2" i="140"/>
  <c r="EN2" i="140"/>
  <c r="ES2" i="140"/>
  <c r="EY2" i="140"/>
  <c r="FD2" i="140"/>
  <c r="FI2" i="140"/>
  <c r="FO2" i="140"/>
  <c r="FT2" i="140"/>
  <c r="FY2" i="140"/>
  <c r="GE2" i="140"/>
  <c r="GJ2" i="140"/>
  <c r="GO2" i="140"/>
  <c r="GU2" i="140"/>
  <c r="GZ2" i="140"/>
  <c r="HE2" i="140"/>
  <c r="HK2" i="140"/>
  <c r="HP2" i="140"/>
  <c r="HU2" i="140"/>
  <c r="IA2" i="140"/>
  <c r="IF2" i="140"/>
  <c r="IK2" i="140"/>
  <c r="IQ2" i="140"/>
  <c r="IV2" i="140"/>
  <c r="JA2" i="140"/>
  <c r="JG2" i="140"/>
  <c r="JL2" i="140"/>
  <c r="JQ2" i="140"/>
  <c r="JW2" i="140"/>
  <c r="KB2" i="140"/>
  <c r="KG2" i="140"/>
  <c r="KM2" i="140"/>
  <c r="KR2" i="140"/>
  <c r="KW2" i="140"/>
  <c r="LC2" i="140"/>
  <c r="LH2" i="140"/>
  <c r="LM2" i="140"/>
  <c r="LS2" i="140"/>
  <c r="LX2" i="140"/>
  <c r="MC2" i="140"/>
  <c r="MI2" i="140"/>
  <c r="MM2" i="140"/>
  <c r="MQ2" i="140"/>
  <c r="MU2" i="140"/>
  <c r="MY2" i="140"/>
  <c r="NC2" i="140"/>
  <c r="NG2" i="140"/>
  <c r="NK2" i="140"/>
  <c r="NO2" i="140"/>
  <c r="NS2" i="140"/>
  <c r="NW2" i="140"/>
  <c r="OA2" i="140"/>
  <c r="OE2" i="140"/>
  <c r="OF2" i="140"/>
  <c r="M2" i="140"/>
  <c r="X2" i="140"/>
  <c r="AC2" i="140"/>
  <c r="AN2" i="140"/>
  <c r="AS2" i="140"/>
  <c r="BD2" i="140"/>
  <c r="BO2" i="140"/>
  <c r="BT2" i="140"/>
  <c r="CE2" i="140"/>
  <c r="CJ2" i="140"/>
  <c r="CU2" i="140"/>
  <c r="DE2" i="140"/>
  <c r="DK2" i="140"/>
  <c r="DU2" i="140"/>
  <c r="EF2" i="140"/>
  <c r="EQ2" i="140"/>
  <c r="EV2" i="140"/>
  <c r="L2" i="140"/>
  <c r="Q2" i="140"/>
  <c r="W2" i="140"/>
  <c r="AB2" i="140"/>
  <c r="AG2" i="140"/>
  <c r="AM2" i="140"/>
  <c r="AR2" i="140"/>
  <c r="AW2" i="140"/>
  <c r="BC2" i="140"/>
  <c r="BH2" i="140"/>
  <c r="BM2" i="140"/>
  <c r="BS2" i="140"/>
  <c r="BX2" i="140"/>
  <c r="CC2" i="140"/>
  <c r="CI2" i="140"/>
  <c r="CN2" i="140"/>
  <c r="CS2" i="140"/>
  <c r="CY2" i="140"/>
  <c r="DD2" i="140"/>
  <c r="DI2" i="140"/>
  <c r="DO2" i="140"/>
  <c r="DT2" i="140"/>
  <c r="DY2" i="140"/>
  <c r="EE2" i="140"/>
  <c r="EJ2" i="140"/>
  <c r="EO2" i="140"/>
  <c r="EU2" i="140"/>
  <c r="EZ2" i="140"/>
  <c r="FE2" i="140"/>
  <c r="FK2" i="140"/>
  <c r="FP2" i="140"/>
  <c r="FU2" i="140"/>
  <c r="GA2" i="140"/>
  <c r="GF2" i="140"/>
  <c r="GK2" i="140"/>
  <c r="GQ2" i="140"/>
  <c r="GV2" i="140"/>
  <c r="HA2" i="140"/>
  <c r="HG2" i="140"/>
  <c r="HL2" i="140"/>
  <c r="HQ2" i="140"/>
  <c r="HW2" i="140"/>
  <c r="IB2" i="140"/>
  <c r="IG2" i="140"/>
  <c r="IM2" i="140"/>
  <c r="IR2" i="140"/>
  <c r="IW2" i="140"/>
  <c r="JC2" i="140"/>
  <c r="JH2" i="140"/>
  <c r="JM2" i="140"/>
  <c r="JS2" i="140"/>
  <c r="JX2" i="140"/>
  <c r="KC2" i="140"/>
  <c r="KI2" i="140"/>
  <c r="KN2" i="140"/>
  <c r="KS2" i="140"/>
  <c r="KY2" i="140"/>
  <c r="LD2" i="140"/>
  <c r="LI2" i="140"/>
  <c r="LO2" i="140"/>
  <c r="LT2" i="140"/>
  <c r="LY2" i="140"/>
  <c r="ME2" i="140"/>
  <c r="MJ2" i="140"/>
  <c r="MN2" i="140"/>
  <c r="MR2" i="140"/>
  <c r="MV2" i="140"/>
  <c r="MZ2" i="140"/>
  <c r="ND2" i="140"/>
  <c r="NH2" i="140"/>
  <c r="NL2" i="140"/>
  <c r="NP2" i="140"/>
  <c r="NT2" i="140"/>
  <c r="NX2" i="140"/>
  <c r="OB2" i="140"/>
  <c r="S2" i="140"/>
  <c r="AI2" i="140"/>
  <c r="AY2" i="140"/>
  <c r="BI2" i="140"/>
  <c r="BY2" i="140"/>
  <c r="CO2" i="140"/>
  <c r="CZ2" i="140"/>
  <c r="DP2" i="140"/>
  <c r="EA2" i="140"/>
  <c r="EK2" i="140"/>
  <c r="O2" i="140"/>
  <c r="AJ2" i="140"/>
  <c r="BE2" i="140"/>
  <c r="CA2" i="140"/>
  <c r="CV2" i="140"/>
  <c r="DQ2" i="140"/>
  <c r="EM2" i="140"/>
  <c r="FC2" i="140"/>
  <c r="FM2" i="140"/>
  <c r="FX2" i="140"/>
  <c r="GI2" i="140"/>
  <c r="GS2" i="140"/>
  <c r="HD2" i="140"/>
  <c r="HO2" i="140"/>
  <c r="HY2" i="140"/>
  <c r="IJ2" i="140"/>
  <c r="IU2" i="140"/>
  <c r="JE2" i="140"/>
  <c r="JP2" i="140"/>
  <c r="KA2" i="140"/>
  <c r="KK2" i="140"/>
  <c r="KV2" i="140"/>
  <c r="LG2" i="140"/>
  <c r="LQ2" i="140"/>
  <c r="MB2" i="140"/>
  <c r="ML2" i="140"/>
  <c r="MT2" i="140"/>
  <c r="NB2" i="140"/>
  <c r="NJ2" i="140"/>
  <c r="NR2" i="140"/>
  <c r="NZ2" i="140"/>
  <c r="G2" i="140"/>
  <c r="Y2" i="140"/>
  <c r="BP2" i="140"/>
  <c r="CK2" i="140"/>
  <c r="EB2" i="140"/>
  <c r="FH2" i="140"/>
  <c r="GC2" i="140"/>
  <c r="GY2" i="140"/>
  <c r="HI2" i="140"/>
  <c r="IE2" i="140"/>
  <c r="IZ2" i="140"/>
  <c r="JK2" i="140"/>
  <c r="KF2" i="140"/>
  <c r="LA2" i="140"/>
  <c r="LL2" i="140"/>
  <c r="MG2" i="140"/>
  <c r="MX2" i="140"/>
  <c r="NF2" i="140"/>
  <c r="NV2" i="140"/>
  <c r="I2" i="140"/>
  <c r="AZ2" i="140"/>
  <c r="BU2" i="140"/>
  <c r="DL2" i="140"/>
  <c r="EG2" i="140"/>
  <c r="FL2" i="140"/>
  <c r="FW2" i="140"/>
  <c r="GR2" i="140"/>
  <c r="HM2" i="140"/>
  <c r="II2" i="140"/>
  <c r="JD2" i="140"/>
  <c r="JY2" i="140"/>
  <c r="KJ2" i="140"/>
  <c r="LE2" i="140"/>
  <c r="MA2" i="140"/>
  <c r="MS2" i="140"/>
  <c r="NA2" i="140"/>
  <c r="NQ2" i="140"/>
  <c r="H2" i="140"/>
  <c r="T2" i="140"/>
  <c r="AO2" i="140"/>
  <c r="BK2" i="140"/>
  <c r="CF2" i="140"/>
  <c r="DA2" i="140"/>
  <c r="DW2" i="140"/>
  <c r="ER2" i="140"/>
  <c r="FG2" i="140"/>
  <c r="FQ2" i="140"/>
  <c r="GB2" i="140"/>
  <c r="GM2" i="140"/>
  <c r="GW2" i="140"/>
  <c r="HH2" i="140"/>
  <c r="HS2" i="140"/>
  <c r="IC2" i="140"/>
  <c r="IN2" i="140"/>
  <c r="IY2" i="140"/>
  <c r="JI2" i="140"/>
  <c r="JT2" i="140"/>
  <c r="KE2" i="140"/>
  <c r="KO2" i="140"/>
  <c r="KZ2" i="140"/>
  <c r="LK2" i="140"/>
  <c r="LU2" i="140"/>
  <c r="MF2" i="140"/>
  <c r="MO2" i="140"/>
  <c r="MW2" i="140"/>
  <c r="NE2" i="140"/>
  <c r="NM2" i="140"/>
  <c r="NU2" i="140"/>
  <c r="OC2" i="140"/>
  <c r="AU2" i="140"/>
  <c r="DG2" i="140"/>
  <c r="EW2" i="140"/>
  <c r="FS2" i="140"/>
  <c r="GN2" i="140"/>
  <c r="HT2" i="140"/>
  <c r="IO2" i="140"/>
  <c r="JU2" i="140"/>
  <c r="KQ2" i="140"/>
  <c r="LW2" i="140"/>
  <c r="MP2" i="140"/>
  <c r="NN2" i="140"/>
  <c r="OD2" i="140"/>
  <c r="AE2" i="140"/>
  <c r="CQ2" i="140"/>
  <c r="FA2" i="140"/>
  <c r="GG2" i="140"/>
  <c r="HC2" i="140"/>
  <c r="HX2" i="140"/>
  <c r="IS2" i="140"/>
  <c r="JO2" i="140"/>
  <c r="KU2" i="140"/>
  <c r="LP2" i="140"/>
  <c r="MK2" i="140"/>
  <c r="NI2" i="140"/>
  <c r="NY2" i="140"/>
  <c r="DE31" i="1"/>
  <c r="DE30" i="1"/>
  <c r="DE29" i="1"/>
  <c r="DE28" i="1"/>
  <c r="DE27" i="1"/>
  <c r="DE26" i="1"/>
  <c r="DE25" i="1"/>
  <c r="DE24" i="1"/>
  <c r="DE23" i="1"/>
  <c r="DE22" i="1"/>
  <c r="DE21" i="1"/>
  <c r="DE20" i="1"/>
  <c r="DE19" i="1"/>
  <c r="CE20" i="1" l="1"/>
  <c r="M20" i="1"/>
  <c r="CE21" i="1"/>
  <c r="M21" i="1"/>
  <c r="CE22" i="1" l="1"/>
  <c r="CE23" i="1"/>
  <c r="CE24" i="1"/>
  <c r="CE25" i="1"/>
  <c r="CE26" i="1"/>
  <c r="CE27" i="1"/>
  <c r="CE28" i="1"/>
  <c r="CE29" i="1"/>
  <c r="CE30" i="1"/>
  <c r="CE31" i="1"/>
  <c r="CE19" i="1"/>
  <c r="M22" i="1"/>
  <c r="M23" i="1"/>
  <c r="M24" i="1"/>
  <c r="M25" i="1"/>
  <c r="M26" i="1"/>
  <c r="M27" i="1"/>
  <c r="M28" i="1"/>
  <c r="M29" i="1"/>
  <c r="M30" i="1"/>
  <c r="M31" i="1"/>
  <c r="M19" i="1"/>
  <c r="L2" i="1"/>
  <c r="L3" i="1"/>
  <c r="L4" i="1"/>
  <c r="L5" i="1"/>
  <c r="L6" i="1"/>
  <c r="L7" i="1"/>
  <c r="L8" i="1"/>
  <c r="L9" i="1"/>
  <c r="L10" i="1"/>
  <c r="L11" i="1"/>
  <c r="L12" i="1"/>
  <c r="L13" i="1"/>
  <c r="J2" i="1"/>
  <c r="J3" i="1"/>
  <c r="J4" i="1"/>
  <c r="J5" i="1"/>
  <c r="J6" i="1"/>
  <c r="J7" i="1"/>
  <c r="J8" i="1"/>
  <c r="J9" i="1"/>
  <c r="J10" i="1"/>
  <c r="J11" i="1"/>
  <c r="J12" i="1"/>
  <c r="J13" i="1"/>
  <c r="F1" i="1"/>
  <c r="F2" i="1"/>
  <c r="F3" i="1"/>
  <c r="F4" i="1"/>
  <c r="F5" i="1"/>
  <c r="F6" i="1"/>
  <c r="F7" i="1"/>
  <c r="F8" i="1"/>
  <c r="F9" i="1"/>
  <c r="F10" i="1"/>
  <c r="F11" i="1"/>
  <c r="F12" i="1"/>
  <c r="F13" i="1"/>
  <c r="H1" i="1"/>
  <c r="H2" i="1"/>
  <c r="H3" i="1"/>
  <c r="H4" i="1"/>
  <c r="H5" i="1"/>
  <c r="H6" i="1"/>
  <c r="H7" i="1"/>
  <c r="H8" i="1"/>
  <c r="H9" i="1"/>
  <c r="H10" i="1"/>
  <c r="H11" i="1"/>
  <c r="H12" i="1"/>
  <c r="H13" i="1"/>
  <c r="G1" i="1"/>
  <c r="E1" i="1"/>
  <c r="K2" i="1"/>
  <c r="I2" i="1"/>
  <c r="G2" i="1"/>
  <c r="E2" i="1"/>
  <c r="K3" i="1"/>
  <c r="I3" i="1"/>
  <c r="G3" i="1"/>
  <c r="E3" i="1"/>
  <c r="K4" i="1"/>
  <c r="I4" i="1"/>
  <c r="G4" i="1"/>
  <c r="E4" i="1"/>
  <c r="K5" i="1"/>
  <c r="I5" i="1"/>
  <c r="G5" i="1"/>
  <c r="E5" i="1"/>
  <c r="K6" i="1"/>
  <c r="I6" i="1"/>
  <c r="G6" i="1"/>
  <c r="E6" i="1"/>
  <c r="K7" i="1"/>
  <c r="I7" i="1"/>
  <c r="G7" i="1"/>
  <c r="E7" i="1"/>
  <c r="K8" i="1"/>
  <c r="I8" i="1"/>
  <c r="G8" i="1"/>
  <c r="E8" i="1"/>
  <c r="K9" i="1"/>
  <c r="I9" i="1"/>
  <c r="G9" i="1"/>
  <c r="E9" i="1"/>
  <c r="K10" i="1"/>
  <c r="I10" i="1"/>
  <c r="G10" i="1"/>
  <c r="E10" i="1"/>
  <c r="K11" i="1"/>
  <c r="I11" i="1"/>
  <c r="G11" i="1"/>
  <c r="E11" i="1"/>
  <c r="K12" i="1"/>
  <c r="I12" i="1"/>
  <c r="G12" i="1"/>
  <c r="E12" i="1"/>
  <c r="K13" i="1"/>
  <c r="I13" i="1"/>
  <c r="G13" i="1"/>
  <c r="E13" i="1"/>
  <c r="L14" i="1"/>
  <c r="J14" i="1"/>
  <c r="K14" i="1"/>
  <c r="I14" i="1"/>
  <c r="G14" i="1"/>
  <c r="E14" i="1"/>
  <c r="G15" i="1"/>
  <c r="E15" i="1"/>
  <c r="G16" i="1"/>
  <c r="E16" i="1"/>
  <c r="G17" i="1"/>
  <c r="E17" i="1"/>
  <c r="D17" i="1"/>
  <c r="D16" i="1"/>
  <c r="D13" i="1"/>
  <c r="D14" i="1"/>
  <c r="D15" i="1"/>
  <c r="B5" i="1"/>
  <c r="B4" i="1"/>
  <c r="B3" i="1"/>
  <c r="B2" i="1"/>
  <c r="D4" i="1"/>
  <c r="D5" i="1"/>
  <c r="D3" i="1"/>
  <c r="A2" i="1"/>
  <c r="A3" i="1"/>
  <c r="C3" i="1"/>
  <c r="C4" i="1"/>
  <c r="A4" i="1"/>
  <c r="C5" i="1"/>
  <c r="A5" i="1"/>
  <c r="D6" i="1"/>
  <c r="C6" i="1"/>
  <c r="D7" i="1"/>
  <c r="C7" i="1"/>
  <c r="B6" i="1"/>
  <c r="A6" i="1"/>
  <c r="D8" i="1"/>
  <c r="D9" i="1"/>
  <c r="B7" i="1"/>
  <c r="B8" i="1"/>
  <c r="B9" i="1"/>
  <c r="A7" i="1"/>
  <c r="C8" i="1"/>
  <c r="A8" i="1"/>
  <c r="C9" i="1"/>
  <c r="A9" i="1"/>
  <c r="D10" i="1"/>
  <c r="C10" i="1"/>
  <c r="A10" i="1"/>
  <c r="A11" i="1"/>
  <c r="B10" i="1"/>
  <c r="B11" i="1"/>
  <c r="B12" i="1"/>
  <c r="B13" i="1"/>
  <c r="A12" i="1"/>
  <c r="A13" i="1"/>
  <c r="B16" i="1"/>
  <c r="B15" i="1"/>
  <c r="B14" i="1"/>
  <c r="A14" i="1"/>
  <c r="A15" i="1"/>
  <c r="A16" i="1"/>
  <c r="B17" i="1"/>
  <c r="A17" i="1"/>
  <c r="F17" i="1" l="1"/>
  <c r="H17" i="1"/>
  <c r="F16" i="1"/>
  <c r="H16" i="1"/>
  <c r="F15" i="1"/>
  <c r="H15" i="1"/>
  <c r="F14" i="1"/>
  <c r="H14" i="1"/>
  <c r="C14" i="1"/>
  <c r="C13" i="1"/>
  <c r="C16" i="1" l="1"/>
  <c r="C15" i="1"/>
  <c r="C17" i="1"/>
</calcChain>
</file>

<file path=xl/sharedStrings.xml><?xml version="1.0" encoding="utf-8"?>
<sst xmlns="http://schemas.openxmlformats.org/spreadsheetml/2006/main" count="1502" uniqueCount="1377">
  <si>
    <t>INTITULE</t>
  </si>
  <si>
    <t>Achat</t>
  </si>
  <si>
    <t>Conception</t>
  </si>
  <si>
    <t>Fabrication</t>
  </si>
  <si>
    <t>Maintenance</t>
  </si>
  <si>
    <t>Tous</t>
  </si>
  <si>
    <t>Joris</t>
  </si>
  <si>
    <t>Lemonde</t>
  </si>
  <si>
    <t xml:space="preserve">Liste des auteurs:
</t>
  </si>
  <si>
    <t>Carlos</t>
  </si>
  <si>
    <t>Cavero</t>
  </si>
  <si>
    <t>Dorian</t>
  </si>
  <si>
    <t>Fosse</t>
  </si>
  <si>
    <t>Nicolas</t>
  </si>
  <si>
    <t>Javey</t>
  </si>
  <si>
    <t>Fréderic</t>
  </si>
  <si>
    <t>Faure</t>
  </si>
  <si>
    <t>Luc</t>
  </si>
  <si>
    <t>Pissis</t>
  </si>
  <si>
    <t>Vincent</t>
  </si>
  <si>
    <t>Eccher</t>
  </si>
  <si>
    <t xml:space="preserve">Liste des processus:
</t>
  </si>
  <si>
    <t>SAV / Qualité</t>
  </si>
  <si>
    <t xml:space="preserve">Liste des types de documents:
</t>
  </si>
  <si>
    <t>Instruction</t>
  </si>
  <si>
    <t>Procédure</t>
  </si>
  <si>
    <t>Enregistrement</t>
  </si>
  <si>
    <t xml:space="preserve">Liste des applications:
</t>
  </si>
  <si>
    <t>SJ1</t>
  </si>
  <si>
    <t>STR</t>
  </si>
  <si>
    <t>SJ2</t>
  </si>
  <si>
    <t>Service</t>
  </si>
  <si>
    <t>Méthode STR</t>
  </si>
  <si>
    <t>Service 13</t>
  </si>
  <si>
    <t>Service 14</t>
  </si>
  <si>
    <t>Service 15</t>
  </si>
  <si>
    <t>Service 17</t>
  </si>
  <si>
    <t>Service 18</t>
  </si>
  <si>
    <t>Service 16</t>
  </si>
  <si>
    <t>Service 19</t>
  </si>
  <si>
    <t>Service 20</t>
  </si>
  <si>
    <t>Service 21</t>
  </si>
  <si>
    <t>Service 22</t>
  </si>
  <si>
    <t>Service 23</t>
  </si>
  <si>
    <t>Service 24</t>
  </si>
  <si>
    <t>Service 25</t>
  </si>
  <si>
    <t>Service 26</t>
  </si>
  <si>
    <t>Service 27</t>
  </si>
  <si>
    <t>Service 28</t>
  </si>
  <si>
    <t>Service 29</t>
  </si>
  <si>
    <t>Service 30</t>
  </si>
  <si>
    <t>Service 31</t>
  </si>
  <si>
    <t>Service 32</t>
  </si>
  <si>
    <t>Service 33</t>
  </si>
  <si>
    <t>Service 34</t>
  </si>
  <si>
    <t>Service 35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</si>
  <si>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</si>
  <si>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</si>
  <si>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</si>
  <si>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</si>
  <si>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</si>
  <si>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</si>
  <si>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</si>
  <si>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</si>
  <si>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</si>
  <si>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</si>
  <si>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</si>
  <si>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</si>
  <si>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</si>
  <si>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</si>
  <si>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</si>
  <si>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</si>
  <si>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</si>
  <si>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</si>
  <si>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</si>
  <si>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B09</t>
  </si>
  <si>
    <t>B10</t>
  </si>
  <si>
    <t>B11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</si>
  <si>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</si>
  <si>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</si>
  <si>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</si>
  <si>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</si>
  <si>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</si>
  <si>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</si>
  <si>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</si>
  <si>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</si>
  <si>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</si>
  <si>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</si>
  <si>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</si>
  <si>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</si>
  <si>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</si>
  <si>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</si>
  <si>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</si>
  <si>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</si>
  <si>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</si>
  <si>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</si>
  <si>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</si>
  <si>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</si>
  <si>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</si>
  <si>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</si>
  <si>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</si>
  <si>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</si>
  <si>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</si>
  <si>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</si>
  <si>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</si>
  <si>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</si>
  <si>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</si>
  <si>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</si>
  <si>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Methode</t>
  </si>
  <si>
    <t>Briord</t>
  </si>
  <si>
    <t>G Processus</t>
  </si>
  <si>
    <t>H Processus</t>
  </si>
  <si>
    <t>I Processus</t>
  </si>
  <si>
    <t>J Processus</t>
  </si>
  <si>
    <t>K Processus</t>
  </si>
  <si>
    <t>L Processus</t>
  </si>
  <si>
    <t>M Processus</t>
  </si>
  <si>
    <t>N Processus</t>
  </si>
  <si>
    <t>O Processus</t>
  </si>
  <si>
    <t>P Processus</t>
  </si>
  <si>
    <t>Q Processus</t>
  </si>
  <si>
    <t>R Processus</t>
  </si>
  <si>
    <t>S Processus</t>
  </si>
  <si>
    <t>T Processus</t>
  </si>
  <si>
    <t>U Processus</t>
  </si>
  <si>
    <t>V Processus</t>
  </si>
  <si>
    <t>W Processus</t>
  </si>
  <si>
    <t>X Processus</t>
  </si>
  <si>
    <t>130 (Homag 2)</t>
  </si>
  <si>
    <t>110 (Homag 1)</t>
  </si>
  <si>
    <t>J.Lemonde</t>
  </si>
  <si>
    <t>V.Eccher</t>
  </si>
  <si>
    <t>D.Fosse</t>
  </si>
  <si>
    <t>Référence</t>
  </si>
  <si>
    <t>Fiche Direction Générale</t>
  </si>
  <si>
    <t>Fiche Méthode SJ1</t>
  </si>
  <si>
    <t>Fiche méthode</t>
  </si>
  <si>
    <t>gestion des achats</t>
  </si>
  <si>
    <t>Conception Bureau d'étude</t>
  </si>
  <si>
    <t>Collectivité lancement production</t>
  </si>
  <si>
    <t>Création nouvelle référence</t>
  </si>
  <si>
    <t>Gestion des procédures</t>
  </si>
  <si>
    <t>Niveau qualité</t>
  </si>
  <si>
    <t>Suivi SAV</t>
  </si>
  <si>
    <t>Code Barre</t>
  </si>
  <si>
    <t>PROCESSUS</t>
  </si>
  <si>
    <t>Type de Document</t>
  </si>
  <si>
    <r>
      <t xml:space="preserve">APPLICABLE
A
</t>
    </r>
    <r>
      <rPr>
        <b/>
        <sz val="10"/>
        <color theme="9" tint="-0.249977111117893"/>
        <rFont val="Arial"/>
        <family val="2"/>
      </rPr>
      <t>(3 lettres / chiffres) =&gt; N° ref uniquement</t>
    </r>
    <r>
      <rPr>
        <b/>
        <sz val="10"/>
        <rFont val="Arial"/>
        <family val="2"/>
      </rPr>
      <t xml:space="preserve">
</t>
    </r>
    <r>
      <rPr>
        <b/>
        <sz val="9"/>
        <color theme="9" tint="-0.249977111117893"/>
        <rFont val="Arial"/>
        <family val="2"/>
      </rPr>
      <t>Usine / Centre de charge / Service</t>
    </r>
  </si>
  <si>
    <r>
      <t xml:space="preserve">INCREMENT
</t>
    </r>
    <r>
      <rPr>
        <b/>
        <sz val="10"/>
        <color theme="9" tint="-0.249977111117893"/>
        <rFont val="Arial"/>
        <family val="2"/>
      </rPr>
      <t>(3 Chiffres uniquement)</t>
    </r>
  </si>
  <si>
    <t xml:space="preserve">Reference complète
</t>
  </si>
  <si>
    <t>F</t>
  </si>
  <si>
    <t>P</t>
  </si>
  <si>
    <t>MET</t>
  </si>
  <si>
    <t>I</t>
  </si>
  <si>
    <t>TOU</t>
  </si>
  <si>
    <t>001</t>
  </si>
  <si>
    <t>130</t>
  </si>
  <si>
    <t>002</t>
  </si>
  <si>
    <t>C</t>
  </si>
  <si>
    <t>A</t>
  </si>
  <si>
    <t>G</t>
  </si>
  <si>
    <t>E</t>
  </si>
  <si>
    <t>BRI</t>
  </si>
  <si>
    <t>003</t>
  </si>
  <si>
    <t>006</t>
  </si>
  <si>
    <t>Homag 2</t>
  </si>
  <si>
    <t>110</t>
  </si>
  <si>
    <t>homag 1</t>
  </si>
  <si>
    <t>Statut</t>
  </si>
  <si>
    <t>En cours</t>
  </si>
  <si>
    <t>Diffusée</t>
  </si>
  <si>
    <t>Archivée</t>
  </si>
  <si>
    <t>Format</t>
  </si>
  <si>
    <t>.doc</t>
  </si>
  <si>
    <t>.ppt</t>
  </si>
  <si>
    <t>.SLDDRW</t>
  </si>
  <si>
    <t>.xls</t>
  </si>
  <si>
    <t>Version</t>
  </si>
  <si>
    <t>Auteur
Initial</t>
  </si>
  <si>
    <t>Date
Création</t>
  </si>
  <si>
    <t>Lien
Hypertexte</t>
  </si>
  <si>
    <t>Date
révision</t>
  </si>
  <si>
    <t>N.Javey</t>
  </si>
  <si>
    <t>Auteur
Modification</t>
  </si>
  <si>
    <t>Ligne de production:</t>
  </si>
  <si>
    <t>Ligne de Production</t>
  </si>
  <si>
    <t>Postes</t>
  </si>
  <si>
    <t>Désignation</t>
  </si>
  <si>
    <t>Affectation des procédures</t>
  </si>
  <si>
    <t>Usine:</t>
  </si>
  <si>
    <t>Saint Jean 1</t>
  </si>
  <si>
    <t>Poste:</t>
  </si>
  <si>
    <t>Service:</t>
  </si>
  <si>
    <t>FP130001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</si>
  <si>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</si>
  <si>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</si>
  <si>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</si>
  <si>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</si>
  <si>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</si>
  <si>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</si>
  <si>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</si>
  <si>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</si>
  <si>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</si>
  <si>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</si>
  <si>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</si>
  <si>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</si>
  <si>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SJ1_C1</t>
  </si>
  <si>
    <t>SJ1_C2</t>
  </si>
  <si>
    <t>SJ1_C3</t>
  </si>
  <si>
    <t>SJ1_C4</t>
  </si>
  <si>
    <t>SJ1_C5</t>
  </si>
  <si>
    <t>SJ1_C6</t>
  </si>
  <si>
    <t>SJ1_C7</t>
  </si>
  <si>
    <t>SJ1_C8</t>
  </si>
  <si>
    <t>SJ1_C9</t>
  </si>
  <si>
    <t>SJ1_C10</t>
  </si>
  <si>
    <t>SJ1_C11</t>
  </si>
  <si>
    <t>SJ1_C12</t>
  </si>
  <si>
    <t>SJ1_C13</t>
  </si>
  <si>
    <t>SJ1_C14</t>
  </si>
  <si>
    <t>SJ1_C15</t>
  </si>
  <si>
    <t>SJ1_C1_L1</t>
  </si>
  <si>
    <t>SJ1_C1_L2</t>
  </si>
  <si>
    <t>SJ1_C1_L3</t>
  </si>
  <si>
    <t>SJ1_C1_L4</t>
  </si>
  <si>
    <t>SJ1_C1_L5</t>
  </si>
  <si>
    <t>SJ1_C1_L6</t>
  </si>
  <si>
    <t>SJ1_C1_L7</t>
  </si>
  <si>
    <t>SJ1_C1_L8</t>
  </si>
  <si>
    <t>SJ1_C1_L9</t>
  </si>
  <si>
    <t>SJ1_C1_L10</t>
  </si>
  <si>
    <t>SJ1_C1_L11</t>
  </si>
  <si>
    <t>SJ1_C1_L12</t>
  </si>
  <si>
    <t>SJ1_C1_L13</t>
  </si>
  <si>
    <t>SJ1_C1_L14</t>
  </si>
  <si>
    <t>SJ1_C1_L15</t>
  </si>
  <si>
    <t>SJ1_C1_L16</t>
  </si>
  <si>
    <t>SJ1_C1_L17</t>
  </si>
  <si>
    <t>SJ1_C1_L18</t>
  </si>
  <si>
    <t>SJ1_C1_L19</t>
  </si>
  <si>
    <t>SJ1_C1_L20</t>
  </si>
  <si>
    <t>SJ1_C1_L21</t>
  </si>
  <si>
    <t>SJ1_C1_L22</t>
  </si>
  <si>
    <t>SJ1_C1_L23</t>
  </si>
  <si>
    <t>SJ1_C1_L24</t>
  </si>
  <si>
    <t>SJ1_C1_L25</t>
  </si>
  <si>
    <t>SJ1_C2_L2</t>
  </si>
  <si>
    <t>SJ1_C2_L3</t>
  </si>
  <si>
    <t>SJ1_C2_L4</t>
  </si>
  <si>
    <t>SJ1_C2_L5</t>
  </si>
  <si>
    <t>SJ1_C2_L6</t>
  </si>
  <si>
    <t>SJ1_C2_L7</t>
  </si>
  <si>
    <t>SJ1_C2_L8</t>
  </si>
  <si>
    <t>SJ1_C2_L9</t>
  </si>
  <si>
    <t>SJ1_C2_L10</t>
  </si>
  <si>
    <t>SJ1_C2_L11</t>
  </si>
  <si>
    <t>SJ1_C2_L12</t>
  </si>
  <si>
    <t>SJ1_C2_L13</t>
  </si>
  <si>
    <t>SJ1_C2_L14</t>
  </si>
  <si>
    <t>SJ1_C2_L15</t>
  </si>
  <si>
    <t>SJ1_C2_L16</t>
  </si>
  <si>
    <t>SJ1_C2_L17</t>
  </si>
  <si>
    <t>SJ1_C2_L18</t>
  </si>
  <si>
    <t>SJ1_C2_L19</t>
  </si>
  <si>
    <t>SJ1_C2_L20</t>
  </si>
  <si>
    <t>SJ1_C2_L21</t>
  </si>
  <si>
    <t>SJ1_C2_L22</t>
  </si>
  <si>
    <t>SJ1_C2_L23</t>
  </si>
  <si>
    <t>SJ1_C2_L24</t>
  </si>
  <si>
    <t>SJ1_C2_L25</t>
  </si>
  <si>
    <t>SJ1_C3_L1</t>
  </si>
  <si>
    <t>SJ1_C3_L2</t>
  </si>
  <si>
    <t>SJ1_C3_L3</t>
  </si>
  <si>
    <t>SJ1_C3_L4</t>
  </si>
  <si>
    <t>SJ1_C3_L5</t>
  </si>
  <si>
    <t>SJ1_C3_L6</t>
  </si>
  <si>
    <t>SJ1_C3_L7</t>
  </si>
  <si>
    <t>SJ1_C3_L8</t>
  </si>
  <si>
    <t>SJ1_C3_L9</t>
  </si>
  <si>
    <t>SJ1_C3_L10</t>
  </si>
  <si>
    <t>SJ1_C3_L11</t>
  </si>
  <si>
    <t>SJ1_C3_L12</t>
  </si>
  <si>
    <t>SJ1_C3_L13</t>
  </si>
  <si>
    <t>SJ1_C3_L14</t>
  </si>
  <si>
    <t>SJ1_C3_L15</t>
  </si>
  <si>
    <t>SJ1_C3_L16</t>
  </si>
  <si>
    <t>SJ1_C3_L17</t>
  </si>
  <si>
    <t>SJ1_C3_L18</t>
  </si>
  <si>
    <t>SJ1_C3_L19</t>
  </si>
  <si>
    <t>SJ1_C3_L20</t>
  </si>
  <si>
    <t>SJ1_C3_L21</t>
  </si>
  <si>
    <t>SJ1_C3_L22</t>
  </si>
  <si>
    <t>SJ1_C3_L23</t>
  </si>
  <si>
    <t>SJ1_C3_L24</t>
  </si>
  <si>
    <t>SJ1_C3_L25</t>
  </si>
  <si>
    <t>SJ1_C4_L1</t>
  </si>
  <si>
    <t>SJ1_C5_L1</t>
  </si>
  <si>
    <t>SJ1_C6_L1</t>
  </si>
  <si>
    <t>SJ1_C7_L1</t>
  </si>
  <si>
    <t>SJ1_C8_L1</t>
  </si>
  <si>
    <t>SJ1_C9_L1</t>
  </si>
  <si>
    <t>SJ1_C10_L1</t>
  </si>
  <si>
    <t>SJ1_C11_L1</t>
  </si>
  <si>
    <t>SJ1_C12_L1</t>
  </si>
  <si>
    <t>SJ1_C13_L1</t>
  </si>
  <si>
    <t>SJ1_C14_L1</t>
  </si>
  <si>
    <t>SJ1_C15_L1</t>
  </si>
  <si>
    <t>SJ1_C4_L2</t>
  </si>
  <si>
    <t>SJ1_C5_L2</t>
  </si>
  <si>
    <t>SJ1_C6_L2</t>
  </si>
  <si>
    <t>SJ1_C7_L2</t>
  </si>
  <si>
    <t>SJ1_C8_L2</t>
  </si>
  <si>
    <t>SJ1_C9_L2</t>
  </si>
  <si>
    <t>SJ1_C10_L2</t>
  </si>
  <si>
    <t>SJ1_C11_L2</t>
  </si>
  <si>
    <t>SJ1_C12_L2</t>
  </si>
  <si>
    <t>SJ1_C13_L2</t>
  </si>
  <si>
    <t>SJ1_C14_L2</t>
  </si>
  <si>
    <t>SJ1_C15_L2</t>
  </si>
  <si>
    <t>SJ1_C4_L3</t>
  </si>
  <si>
    <t>SJ1_C5_L3</t>
  </si>
  <si>
    <t>SJ1_C6_L3</t>
  </si>
  <si>
    <t>SJ1_C7_L3</t>
  </si>
  <si>
    <t>SJ1_C8_L3</t>
  </si>
  <si>
    <t>SJ1_C9_L3</t>
  </si>
  <si>
    <t>SJ1_C10_L3</t>
  </si>
  <si>
    <t>SJ1_C11_L3</t>
  </si>
  <si>
    <t>SJ1_C12_L3</t>
  </si>
  <si>
    <t>SJ1_C13_L3</t>
  </si>
  <si>
    <t>SJ1_C14_L3</t>
  </si>
  <si>
    <t>SJ1_C15_L3</t>
  </si>
  <si>
    <t>SJ1_C4_L4</t>
  </si>
  <si>
    <t>SJ1_C5_L4</t>
  </si>
  <si>
    <t>SJ1_C6_L4</t>
  </si>
  <si>
    <t>SJ1_C7_L4</t>
  </si>
  <si>
    <t>SJ1_C8_L4</t>
  </si>
  <si>
    <t>SJ1_C9_L4</t>
  </si>
  <si>
    <t>SJ1_C10_L4</t>
  </si>
  <si>
    <t>SJ1_C11_L4</t>
  </si>
  <si>
    <t>SJ1_C12_L4</t>
  </si>
  <si>
    <t>SJ1_C13_L4</t>
  </si>
  <si>
    <t>SJ1_C14_L4</t>
  </si>
  <si>
    <t>SJ1_C15_L4</t>
  </si>
  <si>
    <t>SJ1_C4_L5</t>
  </si>
  <si>
    <t>SJ1_C5_L5</t>
  </si>
  <si>
    <t>SJ1_C6_L5</t>
  </si>
  <si>
    <t>SJ1_C7_L5</t>
  </si>
  <si>
    <t>SJ1_C8_L5</t>
  </si>
  <si>
    <t>SJ1_C9_L5</t>
  </si>
  <si>
    <t>SJ1_C10_L5</t>
  </si>
  <si>
    <t>SJ1_C11_L5</t>
  </si>
  <si>
    <t>SJ1_C12_L5</t>
  </si>
  <si>
    <t>SJ1_C13_L5</t>
  </si>
  <si>
    <t>SJ1_C14_L5</t>
  </si>
  <si>
    <t>SJ1_C15_L5</t>
  </si>
  <si>
    <t>SJ1_C4_L6</t>
  </si>
  <si>
    <t>SJ1_C5_L6</t>
  </si>
  <si>
    <t>SJ1_C6_L6</t>
  </si>
  <si>
    <t>SJ1_C7_L6</t>
  </si>
  <si>
    <t>SJ1_C8_L6</t>
  </si>
  <si>
    <t>SJ1_C9_L6</t>
  </si>
  <si>
    <t>SJ1_C10_L6</t>
  </si>
  <si>
    <t>SJ1_C11_L6</t>
  </si>
  <si>
    <t>SJ1_C12_L6</t>
  </si>
  <si>
    <t>SJ1_C13_L6</t>
  </si>
  <si>
    <t>SJ1_C14_L6</t>
  </si>
  <si>
    <t>SJ1_C15_L6</t>
  </si>
  <si>
    <t>SJ1_C4_L7</t>
  </si>
  <si>
    <t>SJ1_C5_L7</t>
  </si>
  <si>
    <t>SJ1_C6_L7</t>
  </si>
  <si>
    <t>SJ1_C7_L7</t>
  </si>
  <si>
    <t>SJ1_C8_L7</t>
  </si>
  <si>
    <t>SJ1_C9_L7</t>
  </si>
  <si>
    <t>SJ1_C10_L7</t>
  </si>
  <si>
    <t>SJ1_C11_L7</t>
  </si>
  <si>
    <t>SJ1_C12_L7</t>
  </si>
  <si>
    <t>SJ1_C13_L7</t>
  </si>
  <si>
    <t>SJ1_C14_L7</t>
  </si>
  <si>
    <t>SJ1_C15_L7</t>
  </si>
  <si>
    <t>SJ1_C4_L8</t>
  </si>
  <si>
    <t>SJ1_C5_L8</t>
  </si>
  <si>
    <t>SJ1_C6_L8</t>
  </si>
  <si>
    <t>SJ1_C7_L8</t>
  </si>
  <si>
    <t>SJ1_C8_L8</t>
  </si>
  <si>
    <t>SJ1_C9_L8</t>
  </si>
  <si>
    <t>SJ1_C10_L8</t>
  </si>
  <si>
    <t>SJ1_C11_L8</t>
  </si>
  <si>
    <t>SJ1_C12_L8</t>
  </si>
  <si>
    <t>SJ1_C13_L8</t>
  </si>
  <si>
    <t>SJ1_C14_L8</t>
  </si>
  <si>
    <t>SJ1_C15_L8</t>
  </si>
  <si>
    <t>SJ1_C4_L9</t>
  </si>
  <si>
    <t>SJ1_C5_L9</t>
  </si>
  <si>
    <t>SJ1_C6_L9</t>
  </si>
  <si>
    <t>SJ1_C7_L9</t>
  </si>
  <si>
    <t>SJ1_C8_L9</t>
  </si>
  <si>
    <t>SJ1_C9_L9</t>
  </si>
  <si>
    <t>SJ1_C10_L9</t>
  </si>
  <si>
    <t>SJ1_C11_L9</t>
  </si>
  <si>
    <t>SJ1_C12_L9</t>
  </si>
  <si>
    <t>SJ1_C13_L9</t>
  </si>
  <si>
    <t>SJ1_C14_L9</t>
  </si>
  <si>
    <t>SJ1_C15_L9</t>
  </si>
  <si>
    <t>SJ1_C4_L10</t>
  </si>
  <si>
    <t>SJ1_C5_L10</t>
  </si>
  <si>
    <t>SJ1_C6_L10</t>
  </si>
  <si>
    <t>SJ1_C7_L10</t>
  </si>
  <si>
    <t>SJ1_C8_L10</t>
  </si>
  <si>
    <t>SJ1_C9_L10</t>
  </si>
  <si>
    <t>SJ1_C10_L10</t>
  </si>
  <si>
    <t>SJ1_C11_L10</t>
  </si>
  <si>
    <t>SJ1_C12_L10</t>
  </si>
  <si>
    <t>SJ1_C13_L10</t>
  </si>
  <si>
    <t>SJ1_C14_L10</t>
  </si>
  <si>
    <t>SJ1_C15_L10</t>
  </si>
  <si>
    <t>SJ1_C4_L11</t>
  </si>
  <si>
    <t>SJ1_C5_L11</t>
  </si>
  <si>
    <t>SJ1_C6_L11</t>
  </si>
  <si>
    <t>SJ1_C7_L11</t>
  </si>
  <si>
    <t>SJ1_C8_L11</t>
  </si>
  <si>
    <t>SJ1_C9_L11</t>
  </si>
  <si>
    <t>SJ1_C10_L11</t>
  </si>
  <si>
    <t>SJ1_C11_L11</t>
  </si>
  <si>
    <t>SJ1_C12_L11</t>
  </si>
  <si>
    <t>SJ1_C13_L11</t>
  </si>
  <si>
    <t>SJ1_C14_L11</t>
  </si>
  <si>
    <t>SJ1_C15_L11</t>
  </si>
  <si>
    <t>SJ1_C4_L12</t>
  </si>
  <si>
    <t>SJ1_C5_L12</t>
  </si>
  <si>
    <t>SJ1_C6_L12</t>
  </si>
  <si>
    <t>SJ1_C7_L12</t>
  </si>
  <si>
    <t>SJ1_C8_L12</t>
  </si>
  <si>
    <t>SJ1_C9_L12</t>
  </si>
  <si>
    <t>SJ1_C10_L12</t>
  </si>
  <si>
    <t>SJ1_C11_L12</t>
  </si>
  <si>
    <t>SJ1_C12_L12</t>
  </si>
  <si>
    <t>SJ1_C13_L12</t>
  </si>
  <si>
    <t>SJ1_C14_L12</t>
  </si>
  <si>
    <t>SJ1_C15_L12</t>
  </si>
  <si>
    <t>SJ1_C4_L13</t>
  </si>
  <si>
    <t>SJ1_C5_L13</t>
  </si>
  <si>
    <t>SJ1_C6_L13</t>
  </si>
  <si>
    <t>SJ1_C7_L13</t>
  </si>
  <si>
    <t>SJ1_C8_L13</t>
  </si>
  <si>
    <t>SJ1_C9_L13</t>
  </si>
  <si>
    <t>SJ1_C10_L13</t>
  </si>
  <si>
    <t>SJ1_C11_L13</t>
  </si>
  <si>
    <t>SJ1_C12_L13</t>
  </si>
  <si>
    <t>SJ1_C13_L13</t>
  </si>
  <si>
    <t>SJ1_C14_L13</t>
  </si>
  <si>
    <t>SJ1_C15_L13</t>
  </si>
  <si>
    <t>SJ1_C4_L14</t>
  </si>
  <si>
    <t>SJ1_C5_L14</t>
  </si>
  <si>
    <t>SJ1_C6_L14</t>
  </si>
  <si>
    <t>SJ1_C7_L14</t>
  </si>
  <si>
    <t>SJ1_C8_L14</t>
  </si>
  <si>
    <t>SJ1_C9_L14</t>
  </si>
  <si>
    <t>SJ1_C10_L14</t>
  </si>
  <si>
    <t>SJ1_C11_L14</t>
  </si>
  <si>
    <t>SJ1_C12_L14</t>
  </si>
  <si>
    <t>SJ1_C13_L14</t>
  </si>
  <si>
    <t>SJ1_C14_L14</t>
  </si>
  <si>
    <t>SJ1_C15_L14</t>
  </si>
  <si>
    <t>SJ1_C4_L15</t>
  </si>
  <si>
    <t>SJ1_C5_L15</t>
  </si>
  <si>
    <t>SJ1_C6_L15</t>
  </si>
  <si>
    <t>SJ1_C7_L15</t>
  </si>
  <si>
    <t>SJ1_C8_L15</t>
  </si>
  <si>
    <t>SJ1_C9_L15</t>
  </si>
  <si>
    <t>SJ1_C10_L15</t>
  </si>
  <si>
    <t>SJ1_C11_L15</t>
  </si>
  <si>
    <t>SJ1_C12_L15</t>
  </si>
  <si>
    <t>SJ1_C13_L15</t>
  </si>
  <si>
    <t>SJ1_C14_L15</t>
  </si>
  <si>
    <t>SJ1_C15_L15</t>
  </si>
  <si>
    <t>SJ1_C4_L16</t>
  </si>
  <si>
    <t>SJ1_C5_L16</t>
  </si>
  <si>
    <t>SJ1_C6_L16</t>
  </si>
  <si>
    <t>SJ1_C7_L16</t>
  </si>
  <si>
    <t>SJ1_C8_L16</t>
  </si>
  <si>
    <t>SJ1_C9_L16</t>
  </si>
  <si>
    <t>SJ1_C10_L16</t>
  </si>
  <si>
    <t>SJ1_C11_L16</t>
  </si>
  <si>
    <t>SJ1_C12_L16</t>
  </si>
  <si>
    <t>SJ1_C13_L16</t>
  </si>
  <si>
    <t>SJ1_C14_L16</t>
  </si>
  <si>
    <t>SJ1_C15_L16</t>
  </si>
  <si>
    <t>SJ1_C4_L17</t>
  </si>
  <si>
    <t>SJ1_C5_L17</t>
  </si>
  <si>
    <t>SJ1_C6_L17</t>
  </si>
  <si>
    <t>SJ1_C7_L17</t>
  </si>
  <si>
    <t>SJ1_C8_L17</t>
  </si>
  <si>
    <t>SJ1_C9_L17</t>
  </si>
  <si>
    <t>SJ1_C10_L17</t>
  </si>
  <si>
    <t>SJ1_C11_L17</t>
  </si>
  <si>
    <t>SJ1_C12_L17</t>
  </si>
  <si>
    <t>SJ1_C13_L17</t>
  </si>
  <si>
    <t>SJ1_C14_L17</t>
  </si>
  <si>
    <t>SJ1_C15_L17</t>
  </si>
  <si>
    <t>SJ1_C4_L18</t>
  </si>
  <si>
    <t>SJ1_C5_L18</t>
  </si>
  <si>
    <t>SJ1_C6_L18</t>
  </si>
  <si>
    <t>SJ1_C7_L18</t>
  </si>
  <si>
    <t>SJ1_C8_L18</t>
  </si>
  <si>
    <t>SJ1_C9_L18</t>
  </si>
  <si>
    <t>SJ1_C10_L18</t>
  </si>
  <si>
    <t>SJ1_C11_L18</t>
  </si>
  <si>
    <t>SJ1_C12_L18</t>
  </si>
  <si>
    <t>SJ1_C13_L18</t>
  </si>
  <si>
    <t>SJ1_C14_L18</t>
  </si>
  <si>
    <t>SJ1_C15_L18</t>
  </si>
  <si>
    <t>SJ1_C4_L19</t>
  </si>
  <si>
    <t>SJ1_C5_L19</t>
  </si>
  <si>
    <t>SJ1_C6_L19</t>
  </si>
  <si>
    <t>SJ1_C7_L19</t>
  </si>
  <si>
    <t>SJ1_C8_L19</t>
  </si>
  <si>
    <t>SJ1_C9_L19</t>
  </si>
  <si>
    <t>SJ1_C10_L19</t>
  </si>
  <si>
    <t>SJ1_C11_L19</t>
  </si>
  <si>
    <t>SJ1_C12_L19</t>
  </si>
  <si>
    <t>SJ1_C13_L19</t>
  </si>
  <si>
    <t>SJ1_C14_L19</t>
  </si>
  <si>
    <t>SJ1_C15_L19</t>
  </si>
  <si>
    <t>SJ1_C4_L20</t>
  </si>
  <si>
    <t>SJ1_C5_L20</t>
  </si>
  <si>
    <t>SJ1_C6_L20</t>
  </si>
  <si>
    <t>SJ1_C7_L20</t>
  </si>
  <si>
    <t>SJ1_C8_L20</t>
  </si>
  <si>
    <t>SJ1_C9_L20</t>
  </si>
  <si>
    <t>SJ1_C10_L20</t>
  </si>
  <si>
    <t>SJ1_C11_L20</t>
  </si>
  <si>
    <t>SJ1_C12_L20</t>
  </si>
  <si>
    <t>SJ1_C13_L20</t>
  </si>
  <si>
    <t>SJ1_C14_L20</t>
  </si>
  <si>
    <t>SJ1_C15_L20</t>
  </si>
  <si>
    <t>SJ1_C4_L21</t>
  </si>
  <si>
    <t>SJ1_C5_L21</t>
  </si>
  <si>
    <t>SJ1_C6_L21</t>
  </si>
  <si>
    <t>SJ1_C7_L21</t>
  </si>
  <si>
    <t>SJ1_C8_L21</t>
  </si>
  <si>
    <t>SJ1_C9_L21</t>
  </si>
  <si>
    <t>SJ1_C10_L21</t>
  </si>
  <si>
    <t>SJ1_C11_L21</t>
  </si>
  <si>
    <t>SJ1_C12_L21</t>
  </si>
  <si>
    <t>SJ1_C13_L21</t>
  </si>
  <si>
    <t>SJ1_C14_L21</t>
  </si>
  <si>
    <t>SJ1_C15_L21</t>
  </si>
  <si>
    <t>SJ1_C4_L22</t>
  </si>
  <si>
    <t>SJ1_C5_L22</t>
  </si>
  <si>
    <t>SJ1_C6_L22</t>
  </si>
  <si>
    <t>SJ1_C7_L22</t>
  </si>
  <si>
    <t>SJ1_C8_L22</t>
  </si>
  <si>
    <t>SJ1_C9_L22</t>
  </si>
  <si>
    <t>SJ1_C10_L22</t>
  </si>
  <si>
    <t>SJ1_C11_L22</t>
  </si>
  <si>
    <t>SJ1_C12_L22</t>
  </si>
  <si>
    <t>SJ1_C13_L22</t>
  </si>
  <si>
    <t>SJ1_C14_L22</t>
  </si>
  <si>
    <t>SJ1_C15_L22</t>
  </si>
  <si>
    <t>SJ1_C4_L23</t>
  </si>
  <si>
    <t>SJ1_C5_L23</t>
  </si>
  <si>
    <t>SJ1_C6_L23</t>
  </si>
  <si>
    <t>SJ1_C7_L23</t>
  </si>
  <si>
    <t>SJ1_C8_L23</t>
  </si>
  <si>
    <t>SJ1_C9_L23</t>
  </si>
  <si>
    <t>SJ1_C10_L23</t>
  </si>
  <si>
    <t>SJ1_C11_L23</t>
  </si>
  <si>
    <t>SJ1_C12_L23</t>
  </si>
  <si>
    <t>SJ1_C13_L23</t>
  </si>
  <si>
    <t>SJ1_C14_L23</t>
  </si>
  <si>
    <t>SJ1_C15_L23</t>
  </si>
  <si>
    <t>SJ1_C4_L24</t>
  </si>
  <si>
    <t>SJ1_C5_L24</t>
  </si>
  <si>
    <t>SJ1_C6_L24</t>
  </si>
  <si>
    <t>SJ1_C7_L24</t>
  </si>
  <si>
    <t>SJ1_C8_L24</t>
  </si>
  <si>
    <t>SJ1_C9_L24</t>
  </si>
  <si>
    <t>SJ1_C10_L24</t>
  </si>
  <si>
    <t>SJ1_C11_L24</t>
  </si>
  <si>
    <t>SJ1_C12_L24</t>
  </si>
  <si>
    <t>SJ1_C13_L24</t>
  </si>
  <si>
    <t>SJ1_C14_L24</t>
  </si>
  <si>
    <t>SJ1_C15_L24</t>
  </si>
  <si>
    <t>SJ1_C4_L25</t>
  </si>
  <si>
    <t>SJ1_C5_L25</t>
  </si>
  <si>
    <t>SJ1_C6_L25</t>
  </si>
  <si>
    <t>SJ1_C7_L25</t>
  </si>
  <si>
    <t>SJ1_C8_L25</t>
  </si>
  <si>
    <t>SJ1_C9_L25</t>
  </si>
  <si>
    <t>SJ1_C10_L25</t>
  </si>
  <si>
    <t>SJ1_C11_L25</t>
  </si>
  <si>
    <t>SJ1_C12_L25</t>
  </si>
  <si>
    <t>SJ1_C13_L25</t>
  </si>
  <si>
    <t>SJ1_C14_L25</t>
  </si>
  <si>
    <t>SJ1_C15_L25</t>
  </si>
  <si>
    <t>Saint Jean 2</t>
  </si>
  <si>
    <t>SJ2_C1</t>
  </si>
  <si>
    <t>SJ2_C2</t>
  </si>
  <si>
    <t>SJ2_C3</t>
  </si>
  <si>
    <t>SJ2_C4</t>
  </si>
  <si>
    <t>SJ2_C5</t>
  </si>
  <si>
    <t>SJ2_C6</t>
  </si>
  <si>
    <t>SJ2_C7</t>
  </si>
  <si>
    <t>SJ2_C8</t>
  </si>
  <si>
    <t>SJ2_C9</t>
  </si>
  <si>
    <t>SJ2_C10</t>
  </si>
  <si>
    <t>SJ2_C11</t>
  </si>
  <si>
    <t>SJ2_C12</t>
  </si>
  <si>
    <t>SJ2_C13</t>
  </si>
  <si>
    <t>SJ2_C14</t>
  </si>
  <si>
    <t>SJ2_C15</t>
  </si>
  <si>
    <t>SJ2_C1_L1</t>
  </si>
  <si>
    <t>SJ2_C2_L1</t>
  </si>
  <si>
    <t>SJ2_C3_L1</t>
  </si>
  <si>
    <t>SJ2_C4_L1</t>
  </si>
  <si>
    <t>SJ2_C5_L1</t>
  </si>
  <si>
    <t>SJ2_C6_L1</t>
  </si>
  <si>
    <t>SJ2_C7_L1</t>
  </si>
  <si>
    <t>SJ2_C8_L1</t>
  </si>
  <si>
    <t>SJ2_C9_L1</t>
  </si>
  <si>
    <t>SJ2_C10_L1</t>
  </si>
  <si>
    <t>SJ2_C11_L1</t>
  </si>
  <si>
    <t>SJ2_C12_L1</t>
  </si>
  <si>
    <t>SJ2_C13_L1</t>
  </si>
  <si>
    <t>SJ2_C14_L1</t>
  </si>
  <si>
    <t>SJ2_C15_L1</t>
  </si>
  <si>
    <t>SJ2_C1_L2</t>
  </si>
  <si>
    <t>SJ2_C2_L2</t>
  </si>
  <si>
    <t>SJ2_C3_L2</t>
  </si>
  <si>
    <t>SJ2_C4_L2</t>
  </si>
  <si>
    <t>SJ2_C5_L2</t>
  </si>
  <si>
    <t>SJ2_C6_L2</t>
  </si>
  <si>
    <t>SJ2_C7_L2</t>
  </si>
  <si>
    <t>SJ2_C8_L2</t>
  </si>
  <si>
    <t>SJ2_C9_L2</t>
  </si>
  <si>
    <t>SJ2_C10_L2</t>
  </si>
  <si>
    <t>SJ2_C11_L2</t>
  </si>
  <si>
    <t>SJ2_C12_L2</t>
  </si>
  <si>
    <t>SJ2_C13_L2</t>
  </si>
  <si>
    <t>SJ2_C14_L2</t>
  </si>
  <si>
    <t>SJ2_C15_L2</t>
  </si>
  <si>
    <t>SJ2_C1_L3</t>
  </si>
  <si>
    <t>SJ2_C2_L3</t>
  </si>
  <si>
    <t>SJ2_C3_L3</t>
  </si>
  <si>
    <t>SJ2_C4_L3</t>
  </si>
  <si>
    <t>SJ2_C5_L3</t>
  </si>
  <si>
    <t>SJ2_C6_L3</t>
  </si>
  <si>
    <t>SJ2_C7_L3</t>
  </si>
  <si>
    <t>SJ2_C8_L3</t>
  </si>
  <si>
    <t>SJ2_C9_L3</t>
  </si>
  <si>
    <t>SJ2_C10_L3</t>
  </si>
  <si>
    <t>SJ2_C11_L3</t>
  </si>
  <si>
    <t>SJ2_C12_L3</t>
  </si>
  <si>
    <t>SJ2_C13_L3</t>
  </si>
  <si>
    <t>SJ2_C14_L3</t>
  </si>
  <si>
    <t>SJ2_C15_L3</t>
  </si>
  <si>
    <t>SJ2_C1_L4</t>
  </si>
  <si>
    <t>SJ2_C2_L4</t>
  </si>
  <si>
    <t>SJ2_C3_L4</t>
  </si>
  <si>
    <t>SJ2_C4_L4</t>
  </si>
  <si>
    <t>SJ2_C5_L4</t>
  </si>
  <si>
    <t>SJ2_C6_L4</t>
  </si>
  <si>
    <t>SJ2_C7_L4</t>
  </si>
  <si>
    <t>SJ2_C8_L4</t>
  </si>
  <si>
    <t>SJ2_C9_L4</t>
  </si>
  <si>
    <t>SJ2_C10_L4</t>
  </si>
  <si>
    <t>SJ2_C11_L4</t>
  </si>
  <si>
    <t>SJ2_C12_L4</t>
  </si>
  <si>
    <t>SJ2_C13_L4</t>
  </si>
  <si>
    <t>SJ2_C14_L4</t>
  </si>
  <si>
    <t>SJ2_C15_L4</t>
  </si>
  <si>
    <t>SJ2_C1_L5</t>
  </si>
  <si>
    <t>SJ2_C2_L5</t>
  </si>
  <si>
    <t>SJ2_C3_L5</t>
  </si>
  <si>
    <t>SJ2_C4_L5</t>
  </si>
  <si>
    <t>SJ2_C5_L5</t>
  </si>
  <si>
    <t>SJ2_C6_L5</t>
  </si>
  <si>
    <t>SJ2_C7_L5</t>
  </si>
  <si>
    <t>SJ2_C8_L5</t>
  </si>
  <si>
    <t>SJ2_C9_L5</t>
  </si>
  <si>
    <t>SJ2_C10_L5</t>
  </si>
  <si>
    <t>SJ2_C11_L5</t>
  </si>
  <si>
    <t>SJ2_C12_L5</t>
  </si>
  <si>
    <t>SJ2_C13_L5</t>
  </si>
  <si>
    <t>SJ2_C14_L5</t>
  </si>
  <si>
    <t>SJ2_C15_L5</t>
  </si>
  <si>
    <t>SJ2_C1_L6</t>
  </si>
  <si>
    <t>SJ2_C2_L6</t>
  </si>
  <si>
    <t>SJ2_C3_L6</t>
  </si>
  <si>
    <t>SJ2_C4_L6</t>
  </si>
  <si>
    <t>SJ2_C5_L6</t>
  </si>
  <si>
    <t>SJ2_C6_L6</t>
  </si>
  <si>
    <t>SJ2_C7_L6</t>
  </si>
  <si>
    <t>SJ2_C8_L6</t>
  </si>
  <si>
    <t>SJ2_C9_L6</t>
  </si>
  <si>
    <t>SJ2_C10_L6</t>
  </si>
  <si>
    <t>SJ2_C11_L6</t>
  </si>
  <si>
    <t>SJ2_C12_L6</t>
  </si>
  <si>
    <t>SJ2_C13_L6</t>
  </si>
  <si>
    <t>SJ2_C14_L6</t>
  </si>
  <si>
    <t>SJ2_C15_L6</t>
  </si>
  <si>
    <t>SJ2_C1_L7</t>
  </si>
  <si>
    <t>SJ2_C2_L7</t>
  </si>
  <si>
    <t>SJ2_C3_L7</t>
  </si>
  <si>
    <t>SJ2_C4_L7</t>
  </si>
  <si>
    <t>SJ2_C5_L7</t>
  </si>
  <si>
    <t>SJ2_C6_L7</t>
  </si>
  <si>
    <t>SJ2_C7_L7</t>
  </si>
  <si>
    <t>SJ2_C8_L7</t>
  </si>
  <si>
    <t>SJ2_C9_L7</t>
  </si>
  <si>
    <t>SJ2_C10_L7</t>
  </si>
  <si>
    <t>SJ2_C11_L7</t>
  </si>
  <si>
    <t>SJ2_C12_L7</t>
  </si>
  <si>
    <t>SJ2_C13_L7</t>
  </si>
  <si>
    <t>SJ2_C14_L7</t>
  </si>
  <si>
    <t>SJ2_C15_L7</t>
  </si>
  <si>
    <t>SJ2_C1_L8</t>
  </si>
  <si>
    <t>SJ2_C2_L8</t>
  </si>
  <si>
    <t>SJ2_C3_L8</t>
  </si>
  <si>
    <t>SJ2_C4_L8</t>
  </si>
  <si>
    <t>SJ2_C5_L8</t>
  </si>
  <si>
    <t>SJ2_C6_L8</t>
  </si>
  <si>
    <t>SJ2_C7_L8</t>
  </si>
  <si>
    <t>SJ2_C8_L8</t>
  </si>
  <si>
    <t>SJ2_C9_L8</t>
  </si>
  <si>
    <t>SJ2_C10_L8</t>
  </si>
  <si>
    <t>SJ2_C11_L8</t>
  </si>
  <si>
    <t>SJ2_C12_L8</t>
  </si>
  <si>
    <t>SJ2_C13_L8</t>
  </si>
  <si>
    <t>SJ2_C14_L8</t>
  </si>
  <si>
    <t>SJ2_C15_L8</t>
  </si>
  <si>
    <t>SJ2_C1_L9</t>
  </si>
  <si>
    <t>SJ2_C2_L9</t>
  </si>
  <si>
    <t>SJ2_C3_L9</t>
  </si>
  <si>
    <t>SJ2_C4_L9</t>
  </si>
  <si>
    <t>SJ2_C5_L9</t>
  </si>
  <si>
    <t>SJ2_C6_L9</t>
  </si>
  <si>
    <t>SJ2_C7_L9</t>
  </si>
  <si>
    <t>SJ2_C8_L9</t>
  </si>
  <si>
    <t>SJ2_C9_L9</t>
  </si>
  <si>
    <t>SJ2_C10_L9</t>
  </si>
  <si>
    <t>SJ2_C11_L9</t>
  </si>
  <si>
    <t>SJ2_C12_L9</t>
  </si>
  <si>
    <t>SJ2_C13_L9</t>
  </si>
  <si>
    <t>SJ2_C14_L9</t>
  </si>
  <si>
    <t>SJ2_C15_L9</t>
  </si>
  <si>
    <t>SJ2_C1_L10</t>
  </si>
  <si>
    <t>SJ2_C2_L10</t>
  </si>
  <si>
    <t>SJ2_C3_L10</t>
  </si>
  <si>
    <t>SJ2_C4_L10</t>
  </si>
  <si>
    <t>SJ2_C5_L10</t>
  </si>
  <si>
    <t>SJ2_C6_L10</t>
  </si>
  <si>
    <t>SJ2_C7_L10</t>
  </si>
  <si>
    <t>SJ2_C8_L10</t>
  </si>
  <si>
    <t>SJ2_C9_L10</t>
  </si>
  <si>
    <t>SJ2_C10_L10</t>
  </si>
  <si>
    <t>SJ2_C11_L10</t>
  </si>
  <si>
    <t>SJ2_C12_L10</t>
  </si>
  <si>
    <t>SJ2_C13_L10</t>
  </si>
  <si>
    <t>SJ2_C14_L10</t>
  </si>
  <si>
    <t>SJ2_C15_L10</t>
  </si>
  <si>
    <t>SJ2_C1_L11</t>
  </si>
  <si>
    <t>SJ2_C2_L11</t>
  </si>
  <si>
    <t>SJ2_C3_L11</t>
  </si>
  <si>
    <t>SJ2_C4_L11</t>
  </si>
  <si>
    <t>SJ2_C5_L11</t>
  </si>
  <si>
    <t>SJ2_C6_L11</t>
  </si>
  <si>
    <t>SJ2_C7_L11</t>
  </si>
  <si>
    <t>SJ2_C8_L11</t>
  </si>
  <si>
    <t>SJ2_C9_L11</t>
  </si>
  <si>
    <t>SJ2_C10_L11</t>
  </si>
  <si>
    <t>SJ2_C11_L11</t>
  </si>
  <si>
    <t>SJ2_C12_L11</t>
  </si>
  <si>
    <t>SJ2_C13_L11</t>
  </si>
  <si>
    <t>SJ2_C14_L11</t>
  </si>
  <si>
    <t>SJ2_C15_L11</t>
  </si>
  <si>
    <t>SJ2_C1_L12</t>
  </si>
  <si>
    <t>SJ2_C2_L12</t>
  </si>
  <si>
    <t>SJ2_C3_L12</t>
  </si>
  <si>
    <t>SJ2_C4_L12</t>
  </si>
  <si>
    <t>SJ2_C5_L12</t>
  </si>
  <si>
    <t>SJ2_C6_L12</t>
  </si>
  <si>
    <t>SJ2_C7_L12</t>
  </si>
  <si>
    <t>SJ2_C8_L12</t>
  </si>
  <si>
    <t>SJ2_C9_L12</t>
  </si>
  <si>
    <t>SJ2_C10_L12</t>
  </si>
  <si>
    <t>SJ2_C11_L12</t>
  </si>
  <si>
    <t>SJ2_C12_L12</t>
  </si>
  <si>
    <t>SJ2_C13_L12</t>
  </si>
  <si>
    <t>SJ2_C14_L12</t>
  </si>
  <si>
    <t>SJ2_C15_L12</t>
  </si>
  <si>
    <t>SJ2_C1_L13</t>
  </si>
  <si>
    <t>SJ2_C2_L13</t>
  </si>
  <si>
    <t>SJ2_C3_L13</t>
  </si>
  <si>
    <t>SJ2_C4_L13</t>
  </si>
  <si>
    <t>SJ2_C5_L13</t>
  </si>
  <si>
    <t>SJ2_C6_L13</t>
  </si>
  <si>
    <t>SJ2_C7_L13</t>
  </si>
  <si>
    <t>SJ2_C8_L13</t>
  </si>
  <si>
    <t>SJ2_C9_L13</t>
  </si>
  <si>
    <t>SJ2_C10_L13</t>
  </si>
  <si>
    <t>SJ2_C11_L13</t>
  </si>
  <si>
    <t>SJ2_C12_L13</t>
  </si>
  <si>
    <t>SJ2_C13_L13</t>
  </si>
  <si>
    <t>SJ2_C14_L13</t>
  </si>
  <si>
    <t>SJ2_C15_L13</t>
  </si>
  <si>
    <t>SJ2_C1_L14</t>
  </si>
  <si>
    <t>SJ2_C2_L14</t>
  </si>
  <si>
    <t>SJ2_C3_L14</t>
  </si>
  <si>
    <t>SJ2_C4_L14</t>
  </si>
  <si>
    <t>SJ2_C5_L14</t>
  </si>
  <si>
    <t>SJ2_C6_L14</t>
  </si>
  <si>
    <t>SJ2_C7_L14</t>
  </si>
  <si>
    <t>SJ2_C8_L14</t>
  </si>
  <si>
    <t>SJ2_C9_L14</t>
  </si>
  <si>
    <t>SJ2_C10_L14</t>
  </si>
  <si>
    <t>SJ2_C11_L14</t>
  </si>
  <si>
    <t>SJ2_C12_L14</t>
  </si>
  <si>
    <t>SJ2_C13_L14</t>
  </si>
  <si>
    <t>SJ2_C14_L14</t>
  </si>
  <si>
    <t>SJ2_C15_L14</t>
  </si>
  <si>
    <t>SJ2_C1_L15</t>
  </si>
  <si>
    <t>SJ2_C2_L15</t>
  </si>
  <si>
    <t>SJ2_C3_L15</t>
  </si>
  <si>
    <t>SJ2_C4_L15</t>
  </si>
  <si>
    <t>SJ2_C5_L15</t>
  </si>
  <si>
    <t>SJ2_C6_L15</t>
  </si>
  <si>
    <t>SJ2_C7_L15</t>
  </si>
  <si>
    <t>SJ2_C8_L15</t>
  </si>
  <si>
    <t>SJ2_C9_L15</t>
  </si>
  <si>
    <t>SJ2_C10_L15</t>
  </si>
  <si>
    <t>SJ2_C11_L15</t>
  </si>
  <si>
    <t>SJ2_C12_L15</t>
  </si>
  <si>
    <t>SJ2_C13_L15</t>
  </si>
  <si>
    <t>SJ2_C14_L15</t>
  </si>
  <si>
    <t>SJ2_C15_L15</t>
  </si>
  <si>
    <t>SJ2_C1_L16</t>
  </si>
  <si>
    <t>SJ2_C2_L16</t>
  </si>
  <si>
    <t>SJ2_C3_L16</t>
  </si>
  <si>
    <t>SJ2_C4_L16</t>
  </si>
  <si>
    <t>SJ2_C5_L16</t>
  </si>
  <si>
    <t>SJ2_C6_L16</t>
  </si>
  <si>
    <t>SJ2_C7_L16</t>
  </si>
  <si>
    <t>SJ2_C8_L16</t>
  </si>
  <si>
    <t>SJ2_C9_L16</t>
  </si>
  <si>
    <t>SJ2_C10_L16</t>
  </si>
  <si>
    <t>SJ2_C11_L16</t>
  </si>
  <si>
    <t>SJ2_C12_L16</t>
  </si>
  <si>
    <t>SJ2_C13_L16</t>
  </si>
  <si>
    <t>SJ2_C14_L16</t>
  </si>
  <si>
    <t>SJ2_C15_L16</t>
  </si>
  <si>
    <t>SJ2_C1_L17</t>
  </si>
  <si>
    <t>SJ2_C2_L17</t>
  </si>
  <si>
    <t>SJ2_C3_L17</t>
  </si>
  <si>
    <t>SJ2_C4_L17</t>
  </si>
  <si>
    <t>SJ2_C5_L17</t>
  </si>
  <si>
    <t>SJ2_C6_L17</t>
  </si>
  <si>
    <t>SJ2_C7_L17</t>
  </si>
  <si>
    <t>SJ2_C8_L17</t>
  </si>
  <si>
    <t>SJ2_C9_L17</t>
  </si>
  <si>
    <t>SJ2_C10_L17</t>
  </si>
  <si>
    <t>SJ2_C11_L17</t>
  </si>
  <si>
    <t>SJ2_C12_L17</t>
  </si>
  <si>
    <t>SJ2_C13_L17</t>
  </si>
  <si>
    <t>SJ2_C14_L17</t>
  </si>
  <si>
    <t>SJ2_C15_L17</t>
  </si>
  <si>
    <t>SJ2_C1_L18</t>
  </si>
  <si>
    <t>SJ2_C2_L18</t>
  </si>
  <si>
    <t>SJ2_C3_L18</t>
  </si>
  <si>
    <t>SJ2_C4_L18</t>
  </si>
  <si>
    <t>SJ2_C5_L18</t>
  </si>
  <si>
    <t>SJ2_C6_L18</t>
  </si>
  <si>
    <t>SJ2_C7_L18</t>
  </si>
  <si>
    <t>SJ2_C8_L18</t>
  </si>
  <si>
    <t>SJ2_C9_L18</t>
  </si>
  <si>
    <t>SJ2_C10_L18</t>
  </si>
  <si>
    <t>SJ2_C11_L18</t>
  </si>
  <si>
    <t>SJ2_C12_L18</t>
  </si>
  <si>
    <t>SJ2_C13_L18</t>
  </si>
  <si>
    <t>SJ2_C14_L18</t>
  </si>
  <si>
    <t>SJ2_C15_L18</t>
  </si>
  <si>
    <t>SJ2_C1_L19</t>
  </si>
  <si>
    <t>SJ2_C2_L19</t>
  </si>
  <si>
    <t>SJ2_C3_L19</t>
  </si>
  <si>
    <t>SJ2_C4_L19</t>
  </si>
  <si>
    <t>SJ2_C5_L19</t>
  </si>
  <si>
    <t>SJ2_C6_L19</t>
  </si>
  <si>
    <t>SJ2_C7_L19</t>
  </si>
  <si>
    <t>SJ2_C8_L19</t>
  </si>
  <si>
    <t>SJ2_C9_L19</t>
  </si>
  <si>
    <t>SJ2_C10_L19</t>
  </si>
  <si>
    <t>SJ2_C11_L19</t>
  </si>
  <si>
    <t>SJ2_C12_L19</t>
  </si>
  <si>
    <t>SJ2_C13_L19</t>
  </si>
  <si>
    <t>SJ2_C14_L19</t>
  </si>
  <si>
    <t>SJ2_C15_L19</t>
  </si>
  <si>
    <t>SJ2_C1_L20</t>
  </si>
  <si>
    <t>SJ2_C2_L20</t>
  </si>
  <si>
    <t>SJ2_C3_L20</t>
  </si>
  <si>
    <t>SJ2_C4_L20</t>
  </si>
  <si>
    <t>SJ2_C5_L20</t>
  </si>
  <si>
    <t>SJ2_C6_L20</t>
  </si>
  <si>
    <t>SJ2_C7_L20</t>
  </si>
  <si>
    <t>SJ2_C8_L20</t>
  </si>
  <si>
    <t>SJ2_C9_L20</t>
  </si>
  <si>
    <t>SJ2_C10_L20</t>
  </si>
  <si>
    <t>SJ2_C11_L20</t>
  </si>
  <si>
    <t>SJ2_C12_L20</t>
  </si>
  <si>
    <t>SJ2_C13_L20</t>
  </si>
  <si>
    <t>SJ2_C14_L20</t>
  </si>
  <si>
    <t>SJ2_C15_L20</t>
  </si>
  <si>
    <t>SJ2_C1_L21</t>
  </si>
  <si>
    <t>SJ2_C2_L21</t>
  </si>
  <si>
    <t>SJ2_C3_L21</t>
  </si>
  <si>
    <t>SJ2_C4_L21</t>
  </si>
  <si>
    <t>SJ2_C5_L21</t>
  </si>
  <si>
    <t>SJ2_C6_L21</t>
  </si>
  <si>
    <t>SJ2_C7_L21</t>
  </si>
  <si>
    <t>SJ2_C8_L21</t>
  </si>
  <si>
    <t>SJ2_C9_L21</t>
  </si>
  <si>
    <t>SJ2_C10_L21</t>
  </si>
  <si>
    <t>SJ2_C11_L21</t>
  </si>
  <si>
    <t>SJ2_C12_L21</t>
  </si>
  <si>
    <t>SJ2_C13_L21</t>
  </si>
  <si>
    <t>SJ2_C14_L21</t>
  </si>
  <si>
    <t>SJ2_C15_L21</t>
  </si>
  <si>
    <t>SJ2_C1_L22</t>
  </si>
  <si>
    <t>SJ2_C2_L22</t>
  </si>
  <si>
    <t>SJ2_C3_L22</t>
  </si>
  <si>
    <t>SJ2_C4_L22</t>
  </si>
  <si>
    <t>SJ2_C5_L22</t>
  </si>
  <si>
    <t>SJ2_C6_L22</t>
  </si>
  <si>
    <t>SJ2_C7_L22</t>
  </si>
  <si>
    <t>SJ2_C8_L22</t>
  </si>
  <si>
    <t>SJ2_C9_L22</t>
  </si>
  <si>
    <t>SJ2_C10_L22</t>
  </si>
  <si>
    <t>SJ2_C11_L22</t>
  </si>
  <si>
    <t>SJ2_C12_L22</t>
  </si>
  <si>
    <t>SJ2_C13_L22</t>
  </si>
  <si>
    <t>SJ2_C14_L22</t>
  </si>
  <si>
    <t>SJ2_C15_L22</t>
  </si>
  <si>
    <t>SJ2_C1_L23</t>
  </si>
  <si>
    <t>SJ2_C2_L23</t>
  </si>
  <si>
    <t>SJ2_C3_L23</t>
  </si>
  <si>
    <t>SJ2_C4_L23</t>
  </si>
  <si>
    <t>SJ2_C5_L23</t>
  </si>
  <si>
    <t>SJ2_C6_L23</t>
  </si>
  <si>
    <t>SJ2_C7_L23</t>
  </si>
  <si>
    <t>SJ2_C8_L23</t>
  </si>
  <si>
    <t>SJ2_C9_L23</t>
  </si>
  <si>
    <t>SJ2_C10_L23</t>
  </si>
  <si>
    <t>SJ2_C11_L23</t>
  </si>
  <si>
    <t>SJ2_C12_L23</t>
  </si>
  <si>
    <t>SJ2_C13_L23</t>
  </si>
  <si>
    <t>SJ2_C14_L23</t>
  </si>
  <si>
    <t>SJ2_C15_L23</t>
  </si>
  <si>
    <t>SJ2_C1_L24</t>
  </si>
  <si>
    <t>SJ2_C2_L24</t>
  </si>
  <si>
    <t>SJ2_C3_L24</t>
  </si>
  <si>
    <t>SJ2_C4_L24</t>
  </si>
  <si>
    <t>SJ2_C5_L24</t>
  </si>
  <si>
    <t>SJ2_C6_L24</t>
  </si>
  <si>
    <t>SJ2_C7_L24</t>
  </si>
  <si>
    <t>SJ2_C8_L24</t>
  </si>
  <si>
    <t>SJ2_C9_L24</t>
  </si>
  <si>
    <t>SJ2_C10_L24</t>
  </si>
  <si>
    <t>SJ2_C11_L24</t>
  </si>
  <si>
    <t>SJ2_C12_L24</t>
  </si>
  <si>
    <t>SJ2_C13_L24</t>
  </si>
  <si>
    <t>SJ2_C14_L24</t>
  </si>
  <si>
    <t>SJ2_C15_L24</t>
  </si>
  <si>
    <t>SJ2_C1_L25</t>
  </si>
  <si>
    <t>SJ2_C2_L25</t>
  </si>
  <si>
    <t>SJ2_C3_L25</t>
  </si>
  <si>
    <t>SJ2_C4_L25</t>
  </si>
  <si>
    <t>SJ2_C5_L25</t>
  </si>
  <si>
    <t>SJ2_C6_L25</t>
  </si>
  <si>
    <t>SJ2_C7_L25</t>
  </si>
  <si>
    <t>SJ2_C8_L25</t>
  </si>
  <si>
    <t>SJ2_C9_L25</t>
  </si>
  <si>
    <t>SJ2_C10_L25</t>
  </si>
  <si>
    <t>SJ2_C11_L25</t>
  </si>
  <si>
    <t>SJ2_C12_L25</t>
  </si>
  <si>
    <t>SJ2_C13_L25</t>
  </si>
  <si>
    <t>SJ2_C14_L25</t>
  </si>
  <si>
    <t>SJ2_C15_L25</t>
  </si>
  <si>
    <t>STR_C1</t>
  </si>
  <si>
    <t>STR_C2</t>
  </si>
  <si>
    <t>STR_C3</t>
  </si>
  <si>
    <t>STR_C4</t>
  </si>
  <si>
    <t>STR_C5</t>
  </si>
  <si>
    <t>STR_C6</t>
  </si>
  <si>
    <t>STR_C7</t>
  </si>
  <si>
    <t>STR_C8</t>
  </si>
  <si>
    <t>STR_C9</t>
  </si>
  <si>
    <t>STR_C10</t>
  </si>
  <si>
    <t>STR_C11</t>
  </si>
  <si>
    <t>STR_C12</t>
  </si>
  <si>
    <t>STR_C13</t>
  </si>
  <si>
    <t>STR_C14</t>
  </si>
  <si>
    <t>STR_C15</t>
  </si>
  <si>
    <t>STR_C1_L1</t>
  </si>
  <si>
    <t>STR_C2_L1</t>
  </si>
  <si>
    <t>STR_C3_L1</t>
  </si>
  <si>
    <t>STR_C4_L1</t>
  </si>
  <si>
    <t>STR_C5_L1</t>
  </si>
  <si>
    <t>STR_C6_L1</t>
  </si>
  <si>
    <t>STR_C7_L1</t>
  </si>
  <si>
    <t>STR_C8_L1</t>
  </si>
  <si>
    <t>STR_C9_L1</t>
  </si>
  <si>
    <t>STR_C10_L1</t>
  </si>
  <si>
    <t>STR_C11_L1</t>
  </si>
  <si>
    <t>STR_C12_L1</t>
  </si>
  <si>
    <t>STR_C13_L1</t>
  </si>
  <si>
    <t>STR_C14_L1</t>
  </si>
  <si>
    <t>STR_C15_L1</t>
  </si>
  <si>
    <t>STR_C1_L2</t>
  </si>
  <si>
    <t>STR_C2_L2</t>
  </si>
  <si>
    <t>STR_C3_L2</t>
  </si>
  <si>
    <t>STR_C4_L2</t>
  </si>
  <si>
    <t>STR_C5_L2</t>
  </si>
  <si>
    <t>STR_C6_L2</t>
  </si>
  <si>
    <t>STR_C7_L2</t>
  </si>
  <si>
    <t>STR_C8_L2</t>
  </si>
  <si>
    <t>STR_C9_L2</t>
  </si>
  <si>
    <t>STR_C10_L2</t>
  </si>
  <si>
    <t>STR_C11_L2</t>
  </si>
  <si>
    <t>STR_C12_L2</t>
  </si>
  <si>
    <t>STR_C13_L2</t>
  </si>
  <si>
    <t>STR_C14_L2</t>
  </si>
  <si>
    <t>STR_C15_L2</t>
  </si>
  <si>
    <t>STR_C1_L3</t>
  </si>
  <si>
    <t>STR_C2_L3</t>
  </si>
  <si>
    <t>STR_C3_L3</t>
  </si>
  <si>
    <t>STR_C4_L3</t>
  </si>
  <si>
    <t>STR_C5_L3</t>
  </si>
  <si>
    <t>STR_C6_L3</t>
  </si>
  <si>
    <t>STR_C7_L3</t>
  </si>
  <si>
    <t>STR_C8_L3</t>
  </si>
  <si>
    <t>STR_C9_L3</t>
  </si>
  <si>
    <t>STR_C10_L3</t>
  </si>
  <si>
    <t>STR_C11_L3</t>
  </si>
  <si>
    <t>STR_C12_L3</t>
  </si>
  <si>
    <t>STR_C13_L3</t>
  </si>
  <si>
    <t>STR_C14_L3</t>
  </si>
  <si>
    <t>STR_C15_L3</t>
  </si>
  <si>
    <t>STR_C1_L4</t>
  </si>
  <si>
    <t>STR_C2_L4</t>
  </si>
  <si>
    <t>STR_C3_L4</t>
  </si>
  <si>
    <t>STR_C4_L4</t>
  </si>
  <si>
    <t>STR_C5_L4</t>
  </si>
  <si>
    <t>STR_C6_L4</t>
  </si>
  <si>
    <t>STR_C7_L4</t>
  </si>
  <si>
    <t>STR_C8_L4</t>
  </si>
  <si>
    <t>STR_C9_L4</t>
  </si>
  <si>
    <t>STR_C10_L4</t>
  </si>
  <si>
    <t>STR_C11_L4</t>
  </si>
  <si>
    <t>STR_C12_L4</t>
  </si>
  <si>
    <t>STR_C13_L4</t>
  </si>
  <si>
    <t>STR_C14_L4</t>
  </si>
  <si>
    <t>STR_C15_L4</t>
  </si>
  <si>
    <t>STR_C1_L5</t>
  </si>
  <si>
    <t>STR_C2_L5</t>
  </si>
  <si>
    <t>STR_C3_L5</t>
  </si>
  <si>
    <t>STR_C4_L5</t>
  </si>
  <si>
    <t>STR_C5_L5</t>
  </si>
  <si>
    <t>STR_C6_L5</t>
  </si>
  <si>
    <t>STR_C7_L5</t>
  </si>
  <si>
    <t>STR_C8_L5</t>
  </si>
  <si>
    <t>STR_C9_L5</t>
  </si>
  <si>
    <t>STR_C10_L5</t>
  </si>
  <si>
    <t>STR_C11_L5</t>
  </si>
  <si>
    <t>STR_C12_L5</t>
  </si>
  <si>
    <t>STR_C13_L5</t>
  </si>
  <si>
    <t>STR_C14_L5</t>
  </si>
  <si>
    <t>STR_C15_L5</t>
  </si>
  <si>
    <t>STR_C1_L6</t>
  </si>
  <si>
    <t>STR_C2_L6</t>
  </si>
  <si>
    <t>STR_C3_L6</t>
  </si>
  <si>
    <t>STR_C4_L6</t>
  </si>
  <si>
    <t>STR_C5_L6</t>
  </si>
  <si>
    <t>STR_C6_L6</t>
  </si>
  <si>
    <t>STR_C7_L6</t>
  </si>
  <si>
    <t>STR_C8_L6</t>
  </si>
  <si>
    <t>STR_C9_L6</t>
  </si>
  <si>
    <t>STR_C10_L6</t>
  </si>
  <si>
    <t>STR_C11_L6</t>
  </si>
  <si>
    <t>STR_C12_L6</t>
  </si>
  <si>
    <t>STR_C13_L6</t>
  </si>
  <si>
    <t>STR_C14_L6</t>
  </si>
  <si>
    <t>STR_C15_L6</t>
  </si>
  <si>
    <t>STR_C1_L7</t>
  </si>
  <si>
    <t>STR_C2_L7</t>
  </si>
  <si>
    <t>STR_C3_L7</t>
  </si>
  <si>
    <t>STR_C4_L7</t>
  </si>
  <si>
    <t>STR_C5_L7</t>
  </si>
  <si>
    <t>STR_C6_L7</t>
  </si>
  <si>
    <t>STR_C7_L7</t>
  </si>
  <si>
    <t>STR_C8_L7</t>
  </si>
  <si>
    <t>STR_C9_L7</t>
  </si>
  <si>
    <t>STR_C10_L7</t>
  </si>
  <si>
    <t>STR_C11_L7</t>
  </si>
  <si>
    <t>STR_C12_L7</t>
  </si>
  <si>
    <t>STR_C13_L7</t>
  </si>
  <si>
    <t>STR_C14_L7</t>
  </si>
  <si>
    <t>STR_C15_L7</t>
  </si>
  <si>
    <t>STR_C1_L8</t>
  </si>
  <si>
    <t>STR_C2_L8</t>
  </si>
  <si>
    <t>STR_C3_L8</t>
  </si>
  <si>
    <t>STR_C4_L8</t>
  </si>
  <si>
    <t>STR_C5_L8</t>
  </si>
  <si>
    <t>STR_C6_L8</t>
  </si>
  <si>
    <t>STR_C7_L8</t>
  </si>
  <si>
    <t>STR_C8_L8</t>
  </si>
  <si>
    <t>STR_C9_L8</t>
  </si>
  <si>
    <t>STR_C10_L8</t>
  </si>
  <si>
    <t>STR_C11_L8</t>
  </si>
  <si>
    <t>STR_C12_L8</t>
  </si>
  <si>
    <t>STR_C13_L8</t>
  </si>
  <si>
    <t>STR_C14_L8</t>
  </si>
  <si>
    <t>STR_C15_L8</t>
  </si>
  <si>
    <t>STR_C1_L9</t>
  </si>
  <si>
    <t>STR_C2_L9</t>
  </si>
  <si>
    <t>STR_C3_L9</t>
  </si>
  <si>
    <t>STR_C4_L9</t>
  </si>
  <si>
    <t>STR_C5_L9</t>
  </si>
  <si>
    <t>STR_C6_L9</t>
  </si>
  <si>
    <t>STR_C7_L9</t>
  </si>
  <si>
    <t>STR_C8_L9</t>
  </si>
  <si>
    <t>STR_C9_L9</t>
  </si>
  <si>
    <t>STR_C10_L9</t>
  </si>
  <si>
    <t>STR_C11_L9</t>
  </si>
  <si>
    <t>STR_C12_L9</t>
  </si>
  <si>
    <t>STR_C13_L9</t>
  </si>
  <si>
    <t>STR_C14_L9</t>
  </si>
  <si>
    <t>STR_C15_L9</t>
  </si>
  <si>
    <t>STR_C1_L10</t>
  </si>
  <si>
    <t>STR_C2_L10</t>
  </si>
  <si>
    <t>STR_C3_L10</t>
  </si>
  <si>
    <t>STR_C4_L10</t>
  </si>
  <si>
    <t>STR_C5_L10</t>
  </si>
  <si>
    <t>STR_C6_L10</t>
  </si>
  <si>
    <t>STR_C7_L10</t>
  </si>
  <si>
    <t>STR_C8_L10</t>
  </si>
  <si>
    <t>STR_C9_L10</t>
  </si>
  <si>
    <t>STR_C10_L10</t>
  </si>
  <si>
    <t>STR_C11_L10</t>
  </si>
  <si>
    <t>STR_C12_L10</t>
  </si>
  <si>
    <t>STR_C13_L10</t>
  </si>
  <si>
    <t>STR_C14_L10</t>
  </si>
  <si>
    <t>STR_C15_L10</t>
  </si>
  <si>
    <t>STR_C1_L11</t>
  </si>
  <si>
    <t>STR_C2_L11</t>
  </si>
  <si>
    <t>STR_C3_L11</t>
  </si>
  <si>
    <t>STR_C4_L11</t>
  </si>
  <si>
    <t>STR_C5_L11</t>
  </si>
  <si>
    <t>STR_C6_L11</t>
  </si>
  <si>
    <t>STR_C7_L11</t>
  </si>
  <si>
    <t>STR_C8_L11</t>
  </si>
  <si>
    <t>STR_C9_L11</t>
  </si>
  <si>
    <t>STR_C10_L11</t>
  </si>
  <si>
    <t>STR_C11_L11</t>
  </si>
  <si>
    <t>STR_C12_L11</t>
  </si>
  <si>
    <t>STR_C13_L11</t>
  </si>
  <si>
    <t>STR_C14_L11</t>
  </si>
  <si>
    <t>STR_C15_L11</t>
  </si>
  <si>
    <t>STR_C1_L12</t>
  </si>
  <si>
    <t>STR_C2_L12</t>
  </si>
  <si>
    <t>STR_C3_L12</t>
  </si>
  <si>
    <t>STR_C4_L12</t>
  </si>
  <si>
    <t>STR_C5_L12</t>
  </si>
  <si>
    <t>STR_C6_L12</t>
  </si>
  <si>
    <t>STR_C7_L12</t>
  </si>
  <si>
    <t>STR_C8_L12</t>
  </si>
  <si>
    <t>STR_C9_L12</t>
  </si>
  <si>
    <t>STR_C10_L12</t>
  </si>
  <si>
    <t>STR_C11_L12</t>
  </si>
  <si>
    <t>STR_C12_L12</t>
  </si>
  <si>
    <t>STR_C13_L12</t>
  </si>
  <si>
    <t>STR_C14_L12</t>
  </si>
  <si>
    <t>STR_C15_L12</t>
  </si>
  <si>
    <t>STR_C1_L13</t>
  </si>
  <si>
    <t>STR_C2_L13</t>
  </si>
  <si>
    <t>STR_C3_L13</t>
  </si>
  <si>
    <t>STR_C4_L13</t>
  </si>
  <si>
    <t>STR_C5_L13</t>
  </si>
  <si>
    <t>STR_C6_L13</t>
  </si>
  <si>
    <t>STR_C7_L13</t>
  </si>
  <si>
    <t>STR_C8_L13</t>
  </si>
  <si>
    <t>STR_C9_L13</t>
  </si>
  <si>
    <t>STR_C10_L13</t>
  </si>
  <si>
    <t>STR_C11_L13</t>
  </si>
  <si>
    <t>STR_C12_L13</t>
  </si>
  <si>
    <t>STR_C13_L13</t>
  </si>
  <si>
    <t>STR_C14_L13</t>
  </si>
  <si>
    <t>STR_C15_L13</t>
  </si>
  <si>
    <t>STR_C1_L14</t>
  </si>
  <si>
    <t>STR_C2_L14</t>
  </si>
  <si>
    <t>STR_C3_L14</t>
  </si>
  <si>
    <t>STR_C4_L14</t>
  </si>
  <si>
    <t>STR_C5_L14</t>
  </si>
  <si>
    <t>STR_C6_L14</t>
  </si>
  <si>
    <t>STR_C7_L14</t>
  </si>
  <si>
    <t>STR_C8_L14</t>
  </si>
  <si>
    <t>STR_C9_L14</t>
  </si>
  <si>
    <t>STR_C10_L14</t>
  </si>
  <si>
    <t>STR_C11_L14</t>
  </si>
  <si>
    <t>STR_C12_L14</t>
  </si>
  <si>
    <t>STR_C13_L14</t>
  </si>
  <si>
    <t>STR_C14_L14</t>
  </si>
  <si>
    <t>STR_C15_L14</t>
  </si>
  <si>
    <t>STR_C1_L15</t>
  </si>
  <si>
    <t>STR_C2_L15</t>
  </si>
  <si>
    <t>STR_C3_L15</t>
  </si>
  <si>
    <t>STR_C4_L15</t>
  </si>
  <si>
    <t>STR_C5_L15</t>
  </si>
  <si>
    <t>STR_C6_L15</t>
  </si>
  <si>
    <t>STR_C7_L15</t>
  </si>
  <si>
    <t>STR_C8_L15</t>
  </si>
  <si>
    <t>STR_C9_L15</t>
  </si>
  <si>
    <t>STR_C10_L15</t>
  </si>
  <si>
    <t>STR_C11_L15</t>
  </si>
  <si>
    <t>STR_C12_L15</t>
  </si>
  <si>
    <t>STR_C13_L15</t>
  </si>
  <si>
    <t>STR_C14_L15</t>
  </si>
  <si>
    <t>STR_C15_L15</t>
  </si>
  <si>
    <t>STR_C1_L16</t>
  </si>
  <si>
    <t>STR_C2_L16</t>
  </si>
  <si>
    <t>STR_C3_L16</t>
  </si>
  <si>
    <t>STR_C4_L16</t>
  </si>
  <si>
    <t>STR_C5_L16</t>
  </si>
  <si>
    <t>STR_C6_L16</t>
  </si>
  <si>
    <t>STR_C7_L16</t>
  </si>
  <si>
    <t>STR_C8_L16</t>
  </si>
  <si>
    <t>STR_C9_L16</t>
  </si>
  <si>
    <t>STR_C10_L16</t>
  </si>
  <si>
    <t>STR_C11_L16</t>
  </si>
  <si>
    <t>STR_C12_L16</t>
  </si>
  <si>
    <t>STR_C13_L16</t>
  </si>
  <si>
    <t>STR_C14_L16</t>
  </si>
  <si>
    <t>STR_C15_L16</t>
  </si>
  <si>
    <t>STR_C1_L17</t>
  </si>
  <si>
    <t>STR_C2_L17</t>
  </si>
  <si>
    <t>STR_C3_L17</t>
  </si>
  <si>
    <t>STR_C4_L17</t>
  </si>
  <si>
    <t>STR_C5_L17</t>
  </si>
  <si>
    <t>STR_C6_L17</t>
  </si>
  <si>
    <t>STR_C7_L17</t>
  </si>
  <si>
    <t>STR_C8_L17</t>
  </si>
  <si>
    <t>STR_C9_L17</t>
  </si>
  <si>
    <t>STR_C10_L17</t>
  </si>
  <si>
    <t>STR_C11_L17</t>
  </si>
  <si>
    <t>STR_C12_L17</t>
  </si>
  <si>
    <t>STR_C13_L17</t>
  </si>
  <si>
    <t>STR_C14_L17</t>
  </si>
  <si>
    <t>STR_C15_L17</t>
  </si>
  <si>
    <t>STR_C1_L18</t>
  </si>
  <si>
    <t>STR_C2_L18</t>
  </si>
  <si>
    <t>STR_C3_L18</t>
  </si>
  <si>
    <t>STR_C4_L18</t>
  </si>
  <si>
    <t>STR_C5_L18</t>
  </si>
  <si>
    <t>STR_C6_L18</t>
  </si>
  <si>
    <t>STR_C7_L18</t>
  </si>
  <si>
    <t>STR_C8_L18</t>
  </si>
  <si>
    <t>STR_C9_L18</t>
  </si>
  <si>
    <t>STR_C10_L18</t>
  </si>
  <si>
    <t>STR_C11_L18</t>
  </si>
  <si>
    <t>STR_C12_L18</t>
  </si>
  <si>
    <t>STR_C13_L18</t>
  </si>
  <si>
    <t>STR_C14_L18</t>
  </si>
  <si>
    <t>STR_C15_L18</t>
  </si>
  <si>
    <t>STR_C1_L19</t>
  </si>
  <si>
    <t>STR_C2_L19</t>
  </si>
  <si>
    <t>STR_C3_L19</t>
  </si>
  <si>
    <t>STR_C4_L19</t>
  </si>
  <si>
    <t>STR_C5_L19</t>
  </si>
  <si>
    <t>STR_C6_L19</t>
  </si>
  <si>
    <t>STR_C7_L19</t>
  </si>
  <si>
    <t>STR_C8_L19</t>
  </si>
  <si>
    <t>STR_C9_L19</t>
  </si>
  <si>
    <t>STR_C10_L19</t>
  </si>
  <si>
    <t>STR_C11_L19</t>
  </si>
  <si>
    <t>STR_C12_L19</t>
  </si>
  <si>
    <t>STR_C13_L19</t>
  </si>
  <si>
    <t>STR_C14_L19</t>
  </si>
  <si>
    <t>STR_C15_L19</t>
  </si>
  <si>
    <t>STR_C1_L20</t>
  </si>
  <si>
    <t>STR_C2_L20</t>
  </si>
  <si>
    <t>STR_C3_L20</t>
  </si>
  <si>
    <t>STR_C4_L20</t>
  </si>
  <si>
    <t>STR_C5_L20</t>
  </si>
  <si>
    <t>STR_C6_L20</t>
  </si>
  <si>
    <t>STR_C7_L20</t>
  </si>
  <si>
    <t>STR_C8_L20</t>
  </si>
  <si>
    <t>STR_C9_L20</t>
  </si>
  <si>
    <t>STR_C10_L20</t>
  </si>
  <si>
    <t>STR_C11_L20</t>
  </si>
  <si>
    <t>STR_C12_L20</t>
  </si>
  <si>
    <t>STR_C13_L20</t>
  </si>
  <si>
    <t>STR_C14_L20</t>
  </si>
  <si>
    <t>STR_C15_L20</t>
  </si>
  <si>
    <t>STR_C1_L21</t>
  </si>
  <si>
    <t>STR_C2_L21</t>
  </si>
  <si>
    <t>STR_C3_L21</t>
  </si>
  <si>
    <t>STR_C4_L21</t>
  </si>
  <si>
    <t>STR_C5_L21</t>
  </si>
  <si>
    <t>STR_C6_L21</t>
  </si>
  <si>
    <t>STR_C7_L21</t>
  </si>
  <si>
    <t>STR_C8_L21</t>
  </si>
  <si>
    <t>STR_C9_L21</t>
  </si>
  <si>
    <t>STR_C10_L21</t>
  </si>
  <si>
    <t>STR_C11_L21</t>
  </si>
  <si>
    <t>STR_C12_L21</t>
  </si>
  <si>
    <t>STR_C13_L21</t>
  </si>
  <si>
    <t>STR_C14_L21</t>
  </si>
  <si>
    <t>STR_C15_L21</t>
  </si>
  <si>
    <t>STR_C1_L22</t>
  </si>
  <si>
    <t>STR_C2_L22</t>
  </si>
  <si>
    <t>STR_C3_L22</t>
  </si>
  <si>
    <t>STR_C4_L22</t>
  </si>
  <si>
    <t>STR_C5_L22</t>
  </si>
  <si>
    <t>STR_C6_L22</t>
  </si>
  <si>
    <t>STR_C7_L22</t>
  </si>
  <si>
    <t>STR_C8_L22</t>
  </si>
  <si>
    <t>STR_C9_L22</t>
  </si>
  <si>
    <t>STR_C10_L22</t>
  </si>
  <si>
    <t>STR_C11_L22</t>
  </si>
  <si>
    <t>STR_C12_L22</t>
  </si>
  <si>
    <t>STR_C13_L22</t>
  </si>
  <si>
    <t>STR_C14_L22</t>
  </si>
  <si>
    <t>STR_C15_L22</t>
  </si>
  <si>
    <t>STR_C1_L23</t>
  </si>
  <si>
    <t>STR_C2_L23</t>
  </si>
  <si>
    <t>STR_C3_L23</t>
  </si>
  <si>
    <t>STR_C4_L23</t>
  </si>
  <si>
    <t>STR_C5_L23</t>
  </si>
  <si>
    <t>STR_C6_L23</t>
  </si>
  <si>
    <t>STR_C7_L23</t>
  </si>
  <si>
    <t>STR_C8_L23</t>
  </si>
  <si>
    <t>STR_C9_L23</t>
  </si>
  <si>
    <t>STR_C10_L23</t>
  </si>
  <si>
    <t>STR_C11_L23</t>
  </si>
  <si>
    <t>STR_C12_L23</t>
  </si>
  <si>
    <t>STR_C13_L23</t>
  </si>
  <si>
    <t>STR_C14_L23</t>
  </si>
  <si>
    <t>STR_C15_L23</t>
  </si>
  <si>
    <t>STR_C1_L24</t>
  </si>
  <si>
    <t>STR_C2_L24</t>
  </si>
  <si>
    <t>STR_C3_L24</t>
  </si>
  <si>
    <t>STR_C4_L24</t>
  </si>
  <si>
    <t>STR_C5_L24</t>
  </si>
  <si>
    <t>STR_C6_L24</t>
  </si>
  <si>
    <t>STR_C7_L24</t>
  </si>
  <si>
    <t>STR_C8_L24</t>
  </si>
  <si>
    <t>STR_C9_L24</t>
  </si>
  <si>
    <t>STR_C10_L24</t>
  </si>
  <si>
    <t>STR_C11_L24</t>
  </si>
  <si>
    <t>STR_C12_L24</t>
  </si>
  <si>
    <t>STR_C13_L24</t>
  </si>
  <si>
    <t>STR_C14_L24</t>
  </si>
  <si>
    <t>STR_C15_L24</t>
  </si>
  <si>
    <t>STR_C1_L25</t>
  </si>
  <si>
    <t>STR_C2_L25</t>
  </si>
  <si>
    <t>STR_C3_L25</t>
  </si>
  <si>
    <t>STR_C4_L25</t>
  </si>
  <si>
    <t>STR_C5_L25</t>
  </si>
  <si>
    <t>STR_C6_L25</t>
  </si>
  <si>
    <t>STR_C7_L25</t>
  </si>
  <si>
    <t>STR_C8_L25</t>
  </si>
  <si>
    <t>STR_C9_L25</t>
  </si>
  <si>
    <t>STR_C10_L25</t>
  </si>
  <si>
    <t>STR_C11_L25</t>
  </si>
  <si>
    <t>STR_C12_L25</t>
  </si>
  <si>
    <t>STR_C13_L25</t>
  </si>
  <si>
    <t>STR_C14_L25</t>
  </si>
  <si>
    <t>STR_C15_L25</t>
  </si>
  <si>
    <t>SJ1_C2_L1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</si>
</sst>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9" tint="-0.249977111117893"/>
      <name val="Arial"/>
      <family val="2"/>
    </font>
    <font>
      <b/>
      <sz val="9"/>
      <color theme="9" tint="-0.249977111117893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ABF8F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7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/>
    <xf numFmtId="0" fontId="0" fillId="0" borderId="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6" fillId="0" borderId="30" xfId="0" applyFont="1" applyBorder="1" applyAlignment="1">
      <alignment horizontal="right"/>
    </xf>
    <xf numFmtId="0" fontId="7" fillId="4" borderId="26" xfId="0" applyFont="1" applyFill="1" applyBorder="1" applyAlignment="1">
      <alignment horizontal="center" wrapText="1"/>
    </xf>
    <xf numFmtId="0" fontId="7" fillId="0" borderId="0" xfId="0" applyFont="1" applyFill="1" applyBorder="1"/>
    <xf numFmtId="0" fontId="7" fillId="5" borderId="27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wrapText="1"/>
    </xf>
    <xf numFmtId="0" fontId="7" fillId="5" borderId="35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wrapText="1"/>
    </xf>
    <xf numFmtId="0" fontId="7" fillId="4" borderId="5" xfId="0" applyFont="1" applyFill="1" applyBorder="1" applyAlignment="1">
      <alignment horizontal="center" wrapText="1"/>
    </xf>
    <xf numFmtId="0" fontId="7" fillId="4" borderId="37" xfId="0" applyFont="1" applyFill="1" applyBorder="1" applyAlignment="1">
      <alignment horizontal="center" wrapText="1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5" borderId="3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wrapText="1"/>
    </xf>
    <xf numFmtId="0" fontId="7" fillId="5" borderId="4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0" borderId="22" xfId="0" applyFont="1" applyFill="1" applyBorder="1"/>
    <xf numFmtId="0" fontId="7" fillId="0" borderId="45" xfId="0" applyFont="1" applyFill="1" applyBorder="1"/>
    <xf numFmtId="0" fontId="7" fillId="6" borderId="5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0" fillId="9" borderId="27" xfId="0" applyFill="1" applyBorder="1"/>
    <xf numFmtId="0" fontId="7" fillId="0" borderId="21" xfId="0" applyFont="1" applyFill="1" applyBorder="1" applyAlignment="1">
      <alignment horizontal="center" vertical="center"/>
    </xf>
    <xf numFmtId="0" fontId="0" fillId="9" borderId="24" xfId="0" applyFill="1" applyBorder="1"/>
    <xf numFmtId="0" fontId="7" fillId="4" borderId="33" xfId="0" applyFont="1" applyFill="1" applyBorder="1" applyAlignment="1">
      <alignment horizontal="center" wrapText="1"/>
    </xf>
    <xf numFmtId="0" fontId="7" fillId="10" borderId="25" xfId="0" applyFont="1" applyFill="1" applyBorder="1" applyAlignment="1">
      <alignment horizontal="center" wrapText="1"/>
    </xf>
    <xf numFmtId="0" fontId="7" fillId="10" borderId="26" xfId="0" applyFont="1" applyFill="1" applyBorder="1" applyAlignment="1">
      <alignment horizontal="center" wrapText="1"/>
    </xf>
    <xf numFmtId="0" fontId="7" fillId="10" borderId="27" xfId="0" applyFont="1" applyFill="1" applyBorder="1" applyAlignment="1">
      <alignment horizontal="center" wrapText="1"/>
    </xf>
    <xf numFmtId="0" fontId="7" fillId="10" borderId="24" xfId="0" applyFont="1" applyFill="1" applyBorder="1" applyAlignment="1">
      <alignment horizontal="center" wrapText="1"/>
    </xf>
    <xf numFmtId="0" fontId="7" fillId="10" borderId="5" xfId="0" applyFont="1" applyFill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8" xfId="0" applyBorder="1"/>
    <xf numFmtId="0" fontId="0" fillId="0" borderId="47" xfId="0" applyBorder="1"/>
    <xf numFmtId="0" fontId="0" fillId="0" borderId="44" xfId="0" applyBorder="1"/>
    <xf numFmtId="0" fontId="0" fillId="0" borderId="48" xfId="0" applyBorder="1"/>
    <xf numFmtId="14" fontId="0" fillId="0" borderId="48" xfId="0" applyNumberFormat="1" applyBorder="1"/>
    <xf numFmtId="14" fontId="0" fillId="0" borderId="24" xfId="0" applyNumberFormat="1" applyBorder="1"/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10" borderId="40" xfId="0" applyFont="1" applyFill="1" applyBorder="1" applyAlignment="1">
      <alignment horizontal="center" wrapText="1"/>
    </xf>
    <xf numFmtId="0" fontId="7" fillId="4" borderId="38" xfId="0" applyFont="1" applyFill="1" applyBorder="1" applyAlignment="1">
      <alignment horizontal="center" wrapText="1"/>
    </xf>
    <xf numFmtId="0" fontId="7" fillId="6" borderId="40" xfId="0" applyFont="1" applyFill="1" applyBorder="1" applyAlignment="1">
      <alignment horizontal="center" vertical="center"/>
    </xf>
    <xf numFmtId="0" fontId="7" fillId="6" borderId="38" xfId="0" applyFont="1" applyFill="1" applyBorder="1" applyAlignment="1">
      <alignment horizontal="center" vertical="center"/>
    </xf>
    <xf numFmtId="0" fontId="7" fillId="5" borderId="49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11" borderId="7" xfId="0" applyFont="1" applyFill="1" applyBorder="1" applyAlignment="1">
      <alignment horizontal="center" vertical="center" textRotation="90"/>
    </xf>
    <xf numFmtId="0" fontId="3" fillId="11" borderId="32" xfId="0" applyFont="1" applyFill="1" applyBorder="1" applyAlignment="1">
      <alignment horizontal="center" vertical="center" textRotation="90"/>
    </xf>
    <xf numFmtId="0" fontId="2" fillId="0" borderId="9" xfId="1" applyFont="1" applyFill="1" applyBorder="1" applyAlignment="1">
      <alignment horizontal="center" vertical="center" wrapText="1"/>
    </xf>
    <xf numFmtId="0" fontId="3" fillId="12" borderId="32" xfId="0" applyFont="1" applyFill="1" applyBorder="1" applyAlignment="1">
      <alignment horizontal="center" vertical="center" textRotation="90"/>
    </xf>
    <xf numFmtId="0" fontId="6" fillId="0" borderId="0" xfId="0" applyFont="1" applyBorder="1" applyAlignment="1">
      <alignment horizontal="right"/>
    </xf>
    <xf numFmtId="0" fontId="3" fillId="16" borderId="32" xfId="0" applyFont="1" applyFill="1" applyBorder="1" applyAlignment="1">
      <alignment horizontal="center" vertical="center" textRotation="90"/>
    </xf>
    <xf numFmtId="0" fontId="3" fillId="15" borderId="32" xfId="0" applyFont="1" applyFill="1" applyBorder="1" applyAlignment="1">
      <alignment horizontal="center" vertical="center" textRotation="90"/>
    </xf>
    <xf numFmtId="0" fontId="3" fillId="16" borderId="7" xfId="0" applyFont="1" applyFill="1" applyBorder="1" applyAlignment="1">
      <alignment horizontal="center" vertical="center" textRotation="90"/>
    </xf>
    <xf numFmtId="0" fontId="3" fillId="13" borderId="7" xfId="0" applyFont="1" applyFill="1" applyBorder="1" applyAlignment="1">
      <alignment horizontal="center" vertical="center" textRotation="90"/>
    </xf>
    <xf numFmtId="0" fontId="3" fillId="13" borderId="32" xfId="0" applyFont="1" applyFill="1" applyBorder="1" applyAlignment="1">
      <alignment horizontal="center" vertical="center" textRotation="90"/>
    </xf>
    <xf numFmtId="0" fontId="3" fillId="17" borderId="32" xfId="0" applyFont="1" applyFill="1" applyBorder="1" applyAlignment="1">
      <alignment horizontal="center" vertical="center" textRotation="90"/>
    </xf>
    <xf numFmtId="0" fontId="0" fillId="0" borderId="58" xfId="0" applyBorder="1"/>
    <xf numFmtId="0" fontId="0" fillId="0" borderId="43" xfId="0" applyBorder="1"/>
    <xf numFmtId="0" fontId="0" fillId="0" borderId="27" xfId="0" applyBorder="1"/>
    <xf numFmtId="0" fontId="0" fillId="0" borderId="5" xfId="0" applyBorder="1"/>
    <xf numFmtId="0" fontId="0" fillId="0" borderId="28" xfId="0" applyBorder="1"/>
    <xf numFmtId="0" fontId="0" fillId="0" borderId="29" xfId="0" applyBorder="1"/>
    <xf numFmtId="0" fontId="0" fillId="0" borderId="6" xfId="0" applyBorder="1"/>
    <xf numFmtId="0" fontId="0" fillId="18" borderId="32" xfId="0" applyFill="1" applyBorder="1"/>
    <xf numFmtId="0" fontId="0" fillId="18" borderId="0" xfId="0" applyFill="1"/>
    <xf numFmtId="0" fontId="0" fillId="18" borderId="10" xfId="0" applyFill="1" applyBorder="1"/>
    <xf numFmtId="0" fontId="0" fillId="18" borderId="3" xfId="0" applyFill="1" applyBorder="1"/>
    <xf numFmtId="0" fontId="0" fillId="18" borderId="4" xfId="0" applyFill="1" applyBorder="1"/>
    <xf numFmtId="0" fontId="0" fillId="14" borderId="32" xfId="0" applyFill="1" applyBorder="1"/>
    <xf numFmtId="0" fontId="0" fillId="14" borderId="10" xfId="0" applyFill="1" applyBorder="1"/>
    <xf numFmtId="0" fontId="0" fillId="14" borderId="3" xfId="0" applyFill="1" applyBorder="1"/>
    <xf numFmtId="0" fontId="0" fillId="14" borderId="4" xfId="0" applyFill="1" applyBorder="1"/>
    <xf numFmtId="0" fontId="0" fillId="14" borderId="11" xfId="0" applyFill="1" applyBorder="1"/>
    <xf numFmtId="0" fontId="0" fillId="14" borderId="14" xfId="0" applyFill="1" applyBorder="1"/>
    <xf numFmtId="0" fontId="0" fillId="14" borderId="15" xfId="0" applyFill="1" applyBorder="1"/>
    <xf numFmtId="0" fontId="0" fillId="14" borderId="16" xfId="0" applyFill="1" applyBorder="1"/>
    <xf numFmtId="0" fontId="0" fillId="14" borderId="12" xfId="0" applyFill="1" applyBorder="1"/>
    <xf numFmtId="0" fontId="0" fillId="14" borderId="53" xfId="0" applyFill="1" applyBorder="1"/>
    <xf numFmtId="0" fontId="0" fillId="14" borderId="18" xfId="0" applyFill="1" applyBorder="1"/>
    <xf numFmtId="0" fontId="0" fillId="14" borderId="19" xfId="0" applyFill="1" applyBorder="1"/>
    <xf numFmtId="0" fontId="0" fillId="14" borderId="13" xfId="0" applyFill="1" applyBorder="1"/>
    <xf numFmtId="0" fontId="0" fillId="14" borderId="54" xfId="0" applyFill="1" applyBorder="1"/>
    <xf numFmtId="0" fontId="0" fillId="14" borderId="17" xfId="0" applyFill="1" applyBorder="1"/>
    <xf numFmtId="0" fontId="0" fillId="14" borderId="55" xfId="0" applyFill="1" applyBorder="1"/>
    <xf numFmtId="0" fontId="6" fillId="0" borderId="0" xfId="0" applyFont="1" applyBorder="1" applyAlignment="1">
      <alignment horizontal="left"/>
    </xf>
    <xf numFmtId="0" fontId="0" fillId="0" borderId="1" xfId="0" applyBorder="1" applyAlignment="1"/>
    <xf numFmtId="0" fontId="0" fillId="0" borderId="5" xfId="0" applyBorder="1" applyAlignment="1"/>
    <xf numFmtId="0" fontId="0" fillId="0" borderId="22" xfId="0" applyBorder="1"/>
    <xf numFmtId="0" fontId="0" fillId="0" borderId="21" xfId="0" applyBorder="1"/>
    <xf numFmtId="0" fontId="0" fillId="0" borderId="58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6" xfId="0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0" fillId="0" borderId="44" xfId="0" applyBorder="1" applyAlignment="1"/>
    <xf numFmtId="0" fontId="0" fillId="0" borderId="51" xfId="0" applyBorder="1" applyAlignment="1"/>
    <xf numFmtId="0" fontId="0" fillId="3" borderId="7" xfId="0" applyFill="1" applyBorder="1"/>
    <xf numFmtId="0" fontId="0" fillId="3" borderId="8" xfId="0" applyFill="1" applyBorder="1" applyAlignment="1"/>
    <xf numFmtId="0" fontId="0" fillId="3" borderId="9" xfId="0" applyFill="1" applyBorder="1"/>
    <xf numFmtId="0" fontId="0" fillId="0" borderId="45" xfId="0" applyBorder="1" applyAlignment="1">
      <alignment horizontal="center"/>
    </xf>
    <xf numFmtId="0" fontId="0" fillId="16" borderId="20" xfId="0" applyFill="1" applyBorder="1" applyAlignment="1">
      <alignment horizontal="center"/>
    </xf>
    <xf numFmtId="0" fontId="0" fillId="16" borderId="21" xfId="0" applyFill="1" applyBorder="1" applyAlignment="1">
      <alignment horizontal="center"/>
    </xf>
    <xf numFmtId="0" fontId="0" fillId="16" borderId="22" xfId="0" applyFill="1" applyBorder="1" applyAlignment="1">
      <alignment horizontal="center"/>
    </xf>
    <xf numFmtId="0" fontId="0" fillId="17" borderId="20" xfId="0" applyFill="1" applyBorder="1" applyAlignment="1">
      <alignment horizontal="center"/>
    </xf>
    <xf numFmtId="0" fontId="0" fillId="17" borderId="21" xfId="0" applyFill="1" applyBorder="1" applyAlignment="1">
      <alignment horizontal="center"/>
    </xf>
    <xf numFmtId="0" fontId="0" fillId="17" borderId="22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3" borderId="22" xfId="0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0" fontId="0" fillId="15" borderId="22" xfId="0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0" fontId="0" fillId="0" borderId="42" xfId="0" applyBorder="1" applyAlignment="1">
      <alignment horizontal="center"/>
    </xf>
    <xf numFmtId="49" fontId="0" fillId="0" borderId="42" xfId="0" applyNumberFormat="1" applyBorder="1" applyAlignment="1">
      <alignment horizontal="center"/>
    </xf>
    <xf numFmtId="49" fontId="0" fillId="0" borderId="41" xfId="0" applyNumberFormat="1" applyBorder="1" applyAlignment="1">
      <alignment horizontal="center"/>
    </xf>
    <xf numFmtId="0" fontId="2" fillId="7" borderId="7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 wrapText="1"/>
    </xf>
    <xf numFmtId="49" fontId="2" fillId="8" borderId="23" xfId="1" applyNumberFormat="1" applyFont="1" applyFill="1" applyBorder="1" applyAlignment="1">
      <alignment horizontal="center" vertical="center" wrapText="1"/>
    </xf>
    <xf numFmtId="49" fontId="2" fillId="8" borderId="12" xfId="1" applyNumberFormat="1" applyFont="1" applyFill="1" applyBorder="1" applyAlignment="1">
      <alignment horizontal="center" vertical="center" wrapText="1"/>
    </xf>
    <xf numFmtId="49" fontId="2" fillId="0" borderId="12" xfId="1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50" xfId="0" applyNumberFormat="1" applyBorder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18" borderId="56" xfId="0" applyFill="1" applyBorder="1" applyAlignment="1">
      <alignment horizontal="center" vertical="center"/>
    </xf>
    <xf numFmtId="0" fontId="0" fillId="18" borderId="57" xfId="0" applyFill="1" applyBorder="1" applyAlignment="1">
      <alignment horizontal="center" vertical="center"/>
    </xf>
    <xf numFmtId="0" fontId="0" fillId="18" borderId="58" xfId="0" applyFill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</cellXfs>
  <cellStyles count="2">
    <cellStyle name="Normal" xfId="0" builtinId="0"/>
    <cellStyle name="Normal 2" xfId="1"/>
  </cellStyles>
  <dxfs count="9"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ont>
        <strike val="0"/>
      </font>
      <numFmt numFmtId="2" formatCode="0.00"/>
      <fill>
        <patternFill>
          <bgColor rgb="FF00B050"/>
        </patternFill>
      </fill>
    </dxf>
    <dxf>
      <font>
        <strike val="0"/>
      </font>
      <numFmt numFmtId="2" formatCode="0.00"/>
      <fill>
        <patternFill>
          <bgColor rgb="FF00B050"/>
        </patternFill>
      </fill>
    </dxf>
    <dxf>
      <font>
        <strike val="0"/>
      </font>
      <numFmt numFmtId="2" formatCode="0.00"/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70C0"/>
      <color rgb="FF66CCFF"/>
      <color rgb="FFFABF8F"/>
      <color rgb="FFDCE6F1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923925</xdr:colOff>
      <xdr:row>2</xdr:row>
      <xdr:rowOff>152400</xdr:rowOff>
    </xdr:from>
    <xdr:to>
      <xdr:col>14</xdr:col>
      <xdr:colOff>0</xdr:colOff>
      <xdr:row>12</xdr:row>
      <xdr:rowOff>95250</xdr:rowOff>
    </xdr:to>
    <xdr:sp macro="[0]!ligne" textlink="">
      <xdr:nvSpPr>
        <xdr:cNvPr id="2" name="Rectangle 1"/>
        <xdr:cNvSpPr/>
      </xdr:nvSpPr>
      <xdr:spPr>
        <a:xfrm>
          <a:off x="7381875" y="4362450"/>
          <a:ext cx="26670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nouvelle référence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449036</xdr:colOff>
      <xdr:row>2</xdr:row>
      <xdr:rowOff>54429</xdr:rowOff>
    </xdr:from>
    <xdr:to>
      <xdr:col>5</xdr:col>
      <xdr:colOff>217714</xdr:colOff>
      <xdr:row>3</xdr:row>
      <xdr:rowOff>54429</xdr:rowOff>
    </xdr:to>
    <xdr:sp macro="[0]!Impression_Service" textlink="">
      <xdr:nvSpPr>
        <xdr:cNvPr id="2" name="Rectangle 1"/>
        <xdr:cNvSpPr/>
      </xdr:nvSpPr>
      <xdr:spPr>
        <a:xfrm>
          <a:off x="6109607" y="462643"/>
          <a:ext cx="1211036" cy="2041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</xdr:row>
      <xdr:rowOff>133350</xdr:rowOff>
    </xdr:from>
    <xdr:to>
      <xdr:col>5</xdr:col>
      <xdr:colOff>4086225</xdr:colOff>
      <xdr:row>13</xdr:row>
      <xdr:rowOff>9525</xdr:rowOff>
    </xdr:to>
    <xdr:sp macro="" textlink="">
      <xdr:nvSpPr>
        <xdr:cNvPr id="2" name="ZoneTexte 1"/>
        <xdr:cNvSpPr txBox="1"/>
      </xdr:nvSpPr>
      <xdr:spPr>
        <a:xfrm>
          <a:off x="304800" y="514350"/>
          <a:ext cx="3781425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ajouter une</a:t>
          </a:r>
          <a:r>
            <a:rPr lang="fr-FR" sz="1100" baseline="0"/>
            <a:t> nouvelle application, saisir à la suite des types déjà enregister:</a:t>
          </a:r>
        </a:p>
        <a:p>
          <a:endParaRPr lang="fr-FR" sz="1100" baseline="0"/>
        </a:p>
        <a:p>
          <a:r>
            <a:rPr lang="fr-FR" sz="1100" baseline="0"/>
            <a:t>colonne B ou D: Nom de l'application</a:t>
          </a:r>
        </a:p>
        <a:p>
          <a:endParaRPr lang="fr-FR" sz="1100" baseline="0"/>
        </a:p>
        <a:p>
          <a:r>
            <a:rPr lang="fr-FR" sz="1100" baseline="0"/>
            <a:t>Uniquement les 3 premières lettres seront retenues dans la référence</a:t>
          </a:r>
        </a:p>
        <a:p>
          <a:r>
            <a:rPr lang="fr-FR" sz="1100" baseline="0"/>
            <a:t>La mise en forme est automatique, et la liste déroulante mise à jour. </a:t>
          </a:r>
        </a:p>
        <a:p>
          <a:r>
            <a:rPr lang="fr-FR" sz="1100" baseline="0"/>
            <a:t>Les 3 premières lettres ne doivent pas être déjà utilisées dans une autre application</a:t>
          </a:r>
          <a:endParaRPr lang="fr-FR" sz="1100"/>
        </a:p>
      </xdr:txBody>
    </xdr:sp>
    <xdr:clientData/>
  </xdr:twoCellAnchor>
  <xdr:twoCellAnchor>
    <xdr:from>
      <xdr:col>0</xdr:col>
      <xdr:colOff>647700</xdr:colOff>
      <xdr:row>2</xdr:row>
      <xdr:rowOff>133350</xdr:rowOff>
    </xdr:from>
    <xdr:to>
      <xdr:col>0</xdr:col>
      <xdr:colOff>4086225</xdr:colOff>
      <xdr:row>13</xdr:row>
      <xdr:rowOff>9525</xdr:rowOff>
    </xdr:to>
    <xdr:sp macro="" textlink="">
      <xdr:nvSpPr>
        <xdr:cNvPr id="3" name="ZoneTexte 2"/>
        <xdr:cNvSpPr txBox="1"/>
      </xdr:nvSpPr>
      <xdr:spPr>
        <a:xfrm>
          <a:off x="647700" y="514350"/>
          <a:ext cx="3438525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ajouter un nouvel</a:t>
          </a:r>
          <a:r>
            <a:rPr lang="fr-FR" sz="1100" baseline="0"/>
            <a:t> auteur, saisir à la suite des personnes déjà enregister:</a:t>
          </a:r>
        </a:p>
        <a:p>
          <a:endParaRPr lang="fr-FR" sz="1100" baseline="0"/>
        </a:p>
        <a:p>
          <a:r>
            <a:rPr lang="fr-FR" sz="1100" baseline="0"/>
            <a:t>- Prénom: Colonne B</a:t>
          </a:r>
        </a:p>
        <a:p>
          <a:r>
            <a:rPr lang="fr-FR" sz="1100" baseline="0"/>
            <a:t>- Nom: Colonne C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La mise en forme est automatique, et la liste déroulante mise à jour.</a:t>
          </a:r>
          <a:endParaRPr lang="fr-FR" sz="1100"/>
        </a:p>
      </xdr:txBody>
    </xdr:sp>
    <xdr:clientData/>
  </xdr:twoCellAnchor>
  <xdr:twoCellAnchor>
    <xdr:from>
      <xdr:col>9</xdr:col>
      <xdr:colOff>304800</xdr:colOff>
      <xdr:row>2</xdr:row>
      <xdr:rowOff>133350</xdr:rowOff>
    </xdr:from>
    <xdr:to>
      <xdr:col>9</xdr:col>
      <xdr:colOff>4086225</xdr:colOff>
      <xdr:row>13</xdr:row>
      <xdr:rowOff>9525</xdr:rowOff>
    </xdr:to>
    <xdr:sp macro="" textlink="">
      <xdr:nvSpPr>
        <xdr:cNvPr id="4" name="ZoneTexte 3"/>
        <xdr:cNvSpPr txBox="1"/>
      </xdr:nvSpPr>
      <xdr:spPr>
        <a:xfrm>
          <a:off x="304800" y="514350"/>
          <a:ext cx="3781425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ajouter un nouveau</a:t>
          </a:r>
          <a:r>
            <a:rPr lang="fr-FR" sz="1100" baseline="0"/>
            <a:t> processus, saisir à la suite des processus déjà enregister:</a:t>
          </a:r>
        </a:p>
        <a:p>
          <a:endParaRPr lang="fr-FR" sz="1100" baseline="0"/>
        </a:p>
        <a:p>
          <a:r>
            <a:rPr lang="fr-FR" sz="1100" baseline="0"/>
            <a:t>colonne B: Nom du processus </a:t>
          </a:r>
        </a:p>
        <a:p>
          <a:endParaRPr lang="fr-FR" sz="1100" baseline="0"/>
        </a:p>
        <a:p>
          <a:r>
            <a:rPr lang="fr-FR" sz="1100" baseline="0"/>
            <a:t>Uniquement la première lettre sera retenu dans la référence</a:t>
          </a:r>
        </a:p>
        <a:p>
          <a:r>
            <a:rPr lang="fr-FR" sz="1100" baseline="0"/>
            <a:t>La mise en forme est automatique, et la liste déroulante mise à jour.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première lettre ne doit pas être déjà utilisée dans un autre type de document.</a:t>
          </a:r>
          <a:endParaRPr lang="fr-FR" sz="1100"/>
        </a:p>
      </xdr:txBody>
    </xdr:sp>
    <xdr:clientData/>
  </xdr:twoCellAnchor>
  <xdr:twoCellAnchor>
    <xdr:from>
      <xdr:col>13</xdr:col>
      <xdr:colOff>304800</xdr:colOff>
      <xdr:row>2</xdr:row>
      <xdr:rowOff>133350</xdr:rowOff>
    </xdr:from>
    <xdr:to>
      <xdr:col>13</xdr:col>
      <xdr:colOff>4086225</xdr:colOff>
      <xdr:row>13</xdr:row>
      <xdr:rowOff>9525</xdr:rowOff>
    </xdr:to>
    <xdr:sp macro="" textlink="">
      <xdr:nvSpPr>
        <xdr:cNvPr id="5" name="ZoneTexte 4"/>
        <xdr:cNvSpPr txBox="1"/>
      </xdr:nvSpPr>
      <xdr:spPr>
        <a:xfrm>
          <a:off x="304800" y="514350"/>
          <a:ext cx="3781425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ajouter un type de document</a:t>
          </a:r>
          <a:r>
            <a:rPr lang="fr-FR" sz="1100" baseline="0"/>
            <a:t>, saisir à la suite des types déjà enregister:</a:t>
          </a:r>
        </a:p>
        <a:p>
          <a:endParaRPr lang="fr-FR" sz="1100" baseline="0"/>
        </a:p>
        <a:p>
          <a:r>
            <a:rPr lang="fr-FR" sz="1100" baseline="0"/>
            <a:t>colonne B: Nom du type de document</a:t>
          </a:r>
        </a:p>
        <a:p>
          <a:endParaRPr lang="fr-FR" sz="1100" baseline="0"/>
        </a:p>
        <a:p>
          <a:r>
            <a:rPr lang="fr-FR" sz="1100" baseline="0"/>
            <a:t>Uniquement la première lettre sera retenu dans la référence</a:t>
          </a:r>
        </a:p>
        <a:p>
          <a:r>
            <a:rPr lang="fr-FR" sz="1100" baseline="0"/>
            <a:t>La mise en forme est automatique, et la liste déroulante mise à jour. </a:t>
          </a:r>
        </a:p>
        <a:p>
          <a:r>
            <a:rPr lang="fr-FR" sz="1100" baseline="0"/>
            <a:t>La première lettre ne doit pas être déjà utilisée dans un autre type de document.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E31"/>
  <sheetViews>
    <sheetView showGridLines="0" tabSelected="1" topLeftCell="H10" zoomScale="70" zoomScaleNormal="70" zoomScaleSheetLayoutView="70" workbookViewId="0">
      <selection activeCell="M19" sqref="M19"/>
    </sheetView>
  </sheetViews>
  <sheetFormatPr baseColWidth="10" defaultRowHeight="15" x14ac:dyDescent="0.25"/>
  <cols>
    <col min="1" max="1" width="2.85546875" bestFit="1" customWidth="1"/>
    <col min="2" max="2" width="12.85546875" bestFit="1" customWidth="1"/>
    <col min="3" max="3" width="3" bestFit="1" customWidth="1"/>
    <col min="4" max="4" width="14.7109375" bestFit="1" customWidth="1"/>
    <col min="5" max="5" width="13.42578125" bestFit="1" customWidth="1"/>
    <col min="6" max="6" width="4" bestFit="1" customWidth="1"/>
    <col min="7" max="7" width="13.42578125" bestFit="1" customWidth="1"/>
    <col min="8" max="8" width="4.7109375" bestFit="1" customWidth="1"/>
    <col min="10" max="10" width="4.140625" bestFit="1" customWidth="1"/>
    <col min="12" max="12" width="4.28515625" bestFit="1" customWidth="1"/>
    <col min="14" max="14" width="48.85546875" customWidth="1"/>
    <col min="15" max="15" width="11.85546875" bestFit="1" customWidth="1"/>
    <col min="16" max="16" width="13.140625" bestFit="1" customWidth="1"/>
    <col min="17" max="17" width="16.5703125" bestFit="1" customWidth="1"/>
    <col min="18" max="18" width="14.42578125" bestFit="1" customWidth="1"/>
    <col min="19" max="19" width="12.85546875" bestFit="1" customWidth="1"/>
    <col min="20" max="20" width="9.5703125" customWidth="1"/>
    <col min="21" max="21" width="10.28515625" customWidth="1"/>
    <col min="22" max="22" width="17.85546875" bestFit="1" customWidth="1"/>
    <col min="23" max="264" width="2.42578125" customWidth="1"/>
    <col min="265" max="291" width="2.28515625" customWidth="1"/>
    <col min="292" max="317" width="2.42578125" customWidth="1"/>
    <col min="318" max="472" width="1.42578125" customWidth="1"/>
    <col min="473" max="1228" width="1.7109375" customWidth="1"/>
  </cols>
  <sheetData>
    <row r="1" spans="1:21" ht="15.75" thickBot="1" x14ac:dyDescent="0.3">
      <c r="E1" s="39" t="str">
        <f>Liste_Référence!G59</f>
        <v>B59</v>
      </c>
      <c r="F1" s="23" t="str">
        <f>Liste_Référence!H59</f>
        <v>B59</v>
      </c>
      <c r="G1" s="19" t="str">
        <f>Liste_Référence!G60</f>
        <v>B60</v>
      </c>
      <c r="H1" s="38" t="str">
        <f>Liste_Référence!H60</f>
        <v>B60</v>
      </c>
    </row>
    <row r="2" spans="1:21" ht="15.75" thickBot="1" x14ac:dyDescent="0.3">
      <c r="A2" s="48" t="str">
        <f>Liste_Référence!L24</f>
        <v>X</v>
      </c>
      <c r="B2" s="49" t="str">
        <f>Liste_Référence!K24</f>
        <v>X Processus</v>
      </c>
      <c r="C2" s="17"/>
      <c r="D2" s="17"/>
      <c r="E2" s="18" t="str">
        <f>Liste_Référence!G55</f>
        <v>B55</v>
      </c>
      <c r="F2" s="23" t="str">
        <f>Liste_Référence!H55</f>
        <v>B55</v>
      </c>
      <c r="G2" s="24" t="str">
        <f>Liste_Référence!G56</f>
        <v>B56</v>
      </c>
      <c r="H2" s="23" t="str">
        <f>Liste_Référence!H56</f>
        <v>B56</v>
      </c>
      <c r="I2" s="19" t="str">
        <f>Liste_Référence!G57</f>
        <v>B57</v>
      </c>
      <c r="J2" s="20" t="str">
        <f>Liste_Référence!H57</f>
        <v>B57</v>
      </c>
      <c r="K2" s="19" t="str">
        <f>Liste_Référence!G58</f>
        <v>B58</v>
      </c>
      <c r="L2" s="38" t="str">
        <f>Liste_Référence!H58</f>
        <v>B58</v>
      </c>
    </row>
    <row r="3" spans="1:21" x14ac:dyDescent="0.25">
      <c r="A3" s="50" t="str">
        <f>Liste_Référence!L22</f>
        <v>V</v>
      </c>
      <c r="B3" s="51" t="str">
        <f>Liste_Référence!K22</f>
        <v>V Processus</v>
      </c>
      <c r="C3" s="47" t="str">
        <f>Liste_Référence!L23</f>
        <v>W</v>
      </c>
      <c r="D3" s="16" t="str">
        <f>Liste_Référence!K23</f>
        <v>W Processus</v>
      </c>
      <c r="E3" s="18" t="str">
        <f>Liste_Référence!G51</f>
        <v>B51</v>
      </c>
      <c r="F3" s="23" t="str">
        <f>Liste_Référence!H51</f>
        <v>B51</v>
      </c>
      <c r="G3" s="24" t="str">
        <f>Liste_Référence!G52</f>
        <v>B52</v>
      </c>
      <c r="H3" s="23" t="str">
        <f>Liste_Référence!H52</f>
        <v>B52</v>
      </c>
      <c r="I3" s="24" t="str">
        <f>Liste_Référence!G53</f>
        <v>B53</v>
      </c>
      <c r="J3" s="23" t="str">
        <f>Liste_Référence!H53</f>
        <v>B53</v>
      </c>
      <c r="K3" s="24" t="str">
        <f>Liste_Référence!G54</f>
        <v>B54</v>
      </c>
      <c r="L3" s="25" t="str">
        <f>Liste_Référence!H54</f>
        <v>B54</v>
      </c>
    </row>
    <row r="4" spans="1:21" x14ac:dyDescent="0.25">
      <c r="A4" s="50" t="str">
        <f>Liste_Référence!L20</f>
        <v>T</v>
      </c>
      <c r="B4" s="51" t="str">
        <f>Liste_Référence!K20</f>
        <v>T Processus</v>
      </c>
      <c r="C4" s="26" t="str">
        <f>Liste_Référence!L21</f>
        <v>U</v>
      </c>
      <c r="D4" s="21" t="str">
        <f>Liste_Référence!K21</f>
        <v>U Processus</v>
      </c>
      <c r="E4" s="18" t="str">
        <f>Liste_Référence!G47</f>
        <v>B47</v>
      </c>
      <c r="F4" s="23" t="str">
        <f>Liste_Référence!H47</f>
        <v>B47</v>
      </c>
      <c r="G4" s="24" t="str">
        <f>Liste_Référence!G48</f>
        <v>B48</v>
      </c>
      <c r="H4" s="23" t="str">
        <f>Liste_Référence!H48</f>
        <v>B48</v>
      </c>
      <c r="I4" s="24" t="str">
        <f>Liste_Référence!G49</f>
        <v>B49</v>
      </c>
      <c r="J4" s="23" t="str">
        <f>Liste_Référence!H49</f>
        <v>B49</v>
      </c>
      <c r="K4" s="24" t="str">
        <f>Liste_Référence!G50</f>
        <v>B50</v>
      </c>
      <c r="L4" s="25" t="str">
        <f>Liste_Référence!H50</f>
        <v>B50</v>
      </c>
    </row>
    <row r="5" spans="1:21" x14ac:dyDescent="0.25">
      <c r="A5" s="50" t="str">
        <f>Liste_Référence!L18</f>
        <v>R</v>
      </c>
      <c r="B5" s="51" t="str">
        <f>Liste_Référence!K18</f>
        <v>R Processus</v>
      </c>
      <c r="C5" s="26" t="str">
        <f>Liste_Référence!L19</f>
        <v>S</v>
      </c>
      <c r="D5" s="21" t="str">
        <f>Liste_Référence!K19</f>
        <v>S Processus</v>
      </c>
      <c r="E5" s="18" t="str">
        <f>Liste_Référence!G43</f>
        <v>B43</v>
      </c>
      <c r="F5" s="23" t="str">
        <f>Liste_Référence!H43</f>
        <v>B43</v>
      </c>
      <c r="G5" s="24" t="str">
        <f>Liste_Référence!G44</f>
        <v>B44</v>
      </c>
      <c r="H5" s="23" t="str">
        <f>Liste_Référence!H44</f>
        <v>B44</v>
      </c>
      <c r="I5" s="24" t="str">
        <f>Liste_Référence!G45</f>
        <v>B45</v>
      </c>
      <c r="J5" s="23" t="str">
        <f>Liste_Référence!H45</f>
        <v>B45</v>
      </c>
      <c r="K5" s="24" t="str">
        <f>Liste_Référence!G46</f>
        <v>B46</v>
      </c>
      <c r="L5" s="25" t="str">
        <f>Liste_Référence!H46</f>
        <v>B46</v>
      </c>
    </row>
    <row r="6" spans="1:21" x14ac:dyDescent="0.25">
      <c r="A6" s="50" t="str">
        <f>Liste_Référence!L16</f>
        <v>P</v>
      </c>
      <c r="B6" s="51" t="str">
        <f>Liste_Référence!K16</f>
        <v>P Processus</v>
      </c>
      <c r="C6" s="26" t="str">
        <f>Liste_Référence!L17</f>
        <v>Q</v>
      </c>
      <c r="D6" s="21" t="str">
        <f>Liste_Référence!K17</f>
        <v>Q Processus</v>
      </c>
      <c r="E6" s="18" t="str">
        <f>Liste_Référence!G39</f>
        <v>B39</v>
      </c>
      <c r="F6" s="23" t="str">
        <f>Liste_Référence!H39</f>
        <v>B39</v>
      </c>
      <c r="G6" s="24" t="str">
        <f>Liste_Référence!G40</f>
        <v>B40</v>
      </c>
      <c r="H6" s="23" t="str">
        <f>Liste_Référence!H40</f>
        <v>B40</v>
      </c>
      <c r="I6" s="24" t="str">
        <f>Liste_Référence!G41</f>
        <v>B41</v>
      </c>
      <c r="J6" s="23" t="str">
        <f>Liste_Référence!H41</f>
        <v>B41</v>
      </c>
      <c r="K6" s="24" t="str">
        <f>Liste_Référence!G42</f>
        <v>B42</v>
      </c>
      <c r="L6" s="25" t="str">
        <f>Liste_Référence!H42</f>
        <v>B42</v>
      </c>
    </row>
    <row r="7" spans="1:21" x14ac:dyDescent="0.25">
      <c r="A7" s="50" t="str">
        <f>Liste_Référence!L14</f>
        <v>N</v>
      </c>
      <c r="B7" s="51" t="str">
        <f>Liste_Référence!K14</f>
        <v>N Processus</v>
      </c>
      <c r="C7" s="26" t="str">
        <f>Liste_Référence!L15</f>
        <v>O</v>
      </c>
      <c r="D7" s="21" t="str">
        <f>Liste_Référence!K15</f>
        <v>O Processus</v>
      </c>
      <c r="E7" s="18" t="str">
        <f>Liste_Référence!G35</f>
        <v>B35</v>
      </c>
      <c r="F7" s="23" t="str">
        <f>Liste_Référence!H35</f>
        <v>B35</v>
      </c>
      <c r="G7" s="24" t="str">
        <f>Liste_Référence!G36</f>
        <v>B36</v>
      </c>
      <c r="H7" s="23" t="str">
        <f>Liste_Référence!H36</f>
        <v>B36</v>
      </c>
      <c r="I7" s="24" t="str">
        <f>Liste_Référence!G37</f>
        <v>B37</v>
      </c>
      <c r="J7" s="23" t="str">
        <f>Liste_Référence!H37</f>
        <v>B37</v>
      </c>
      <c r="K7" s="24" t="str">
        <f>Liste_Référence!G38</f>
        <v>B38</v>
      </c>
      <c r="L7" s="25" t="str">
        <f>Liste_Référence!H38</f>
        <v>B38</v>
      </c>
    </row>
    <row r="8" spans="1:21" x14ac:dyDescent="0.25">
      <c r="A8" s="50" t="str">
        <f>Liste_Référence!L12</f>
        <v>L</v>
      </c>
      <c r="B8" s="51" t="str">
        <f>Liste_Référence!K12</f>
        <v>L Processus</v>
      </c>
      <c r="C8" s="26" t="str">
        <f>Liste_Référence!L13</f>
        <v>M</v>
      </c>
      <c r="D8" s="21" t="str">
        <f>Liste_Référence!K13</f>
        <v>M Processus</v>
      </c>
      <c r="E8" s="18" t="str">
        <f>Liste_Référence!G31</f>
        <v>B31</v>
      </c>
      <c r="F8" s="23" t="str">
        <f>Liste_Référence!H31</f>
        <v>B31</v>
      </c>
      <c r="G8" s="24" t="str">
        <f>Liste_Référence!G32</f>
        <v>B32</v>
      </c>
      <c r="H8" s="23" t="str">
        <f>Liste_Référence!H32</f>
        <v>B32</v>
      </c>
      <c r="I8" s="24" t="str">
        <f>Liste_Référence!G33</f>
        <v>B33</v>
      </c>
      <c r="J8" s="23" t="str">
        <f>Liste_Référence!H33</f>
        <v>B33</v>
      </c>
      <c r="K8" s="24" t="str">
        <f>Liste_Référence!G34</f>
        <v>B34</v>
      </c>
      <c r="L8" s="23" t="str">
        <f>Liste_Référence!H34</f>
        <v>B34</v>
      </c>
      <c r="M8" s="13"/>
    </row>
    <row r="9" spans="1:21" x14ac:dyDescent="0.25">
      <c r="A9" s="50" t="str">
        <f>Liste_Référence!L10</f>
        <v>J</v>
      </c>
      <c r="B9" s="51" t="str">
        <f>Liste_Référence!K10</f>
        <v>J Processus</v>
      </c>
      <c r="C9" s="26" t="str">
        <f>Liste_Référence!L11</f>
        <v>K</v>
      </c>
      <c r="D9" s="27" t="str">
        <f>Liste_Référence!K11</f>
        <v>K Processus</v>
      </c>
      <c r="E9" s="22" t="str">
        <f>Liste_Référence!G27</f>
        <v>B27</v>
      </c>
      <c r="F9" s="23" t="str">
        <f>Liste_Référence!H27</f>
        <v>B27</v>
      </c>
      <c r="G9" s="24" t="str">
        <f>Liste_Référence!G28</f>
        <v>B28</v>
      </c>
      <c r="H9" s="23" t="str">
        <f>Liste_Référence!H28</f>
        <v>B28</v>
      </c>
      <c r="I9" s="24" t="str">
        <f>Liste_Référence!G29</f>
        <v>B29</v>
      </c>
      <c r="J9" s="23" t="str">
        <f>Liste_Référence!H29</f>
        <v>B29</v>
      </c>
      <c r="K9" s="24" t="str">
        <f>Liste_Référence!G30</f>
        <v>B30</v>
      </c>
      <c r="L9" s="25" t="str">
        <f>Liste_Référence!H30</f>
        <v>B30</v>
      </c>
    </row>
    <row r="10" spans="1:21" ht="15.75" thickBot="1" x14ac:dyDescent="0.3">
      <c r="A10" s="50" t="str">
        <f>Liste_Référence!L8</f>
        <v>H</v>
      </c>
      <c r="B10" s="51" t="str">
        <f>Liste_Référence!K8</f>
        <v>H Processus</v>
      </c>
      <c r="C10" s="28" t="str">
        <f>Liste_Référence!L9</f>
        <v>I</v>
      </c>
      <c r="D10" s="35" t="str">
        <f>Liste_Référence!K9</f>
        <v>I Processus</v>
      </c>
      <c r="E10" s="22" t="str">
        <f>Liste_Référence!G23</f>
        <v>B23</v>
      </c>
      <c r="F10" s="23" t="str">
        <f>Liste_Référence!H23</f>
        <v>B23</v>
      </c>
      <c r="G10" s="24" t="str">
        <f>Liste_Référence!G24</f>
        <v>B24</v>
      </c>
      <c r="H10" s="23" t="str">
        <f>Liste_Référence!H24</f>
        <v>B24</v>
      </c>
      <c r="I10" s="24" t="str">
        <f>Liste_Référence!G25</f>
        <v>B25</v>
      </c>
      <c r="J10" s="23" t="str">
        <f>Liste_Référence!H25</f>
        <v>B25</v>
      </c>
      <c r="K10" s="24" t="str">
        <f>Liste_Référence!G26</f>
        <v>B26</v>
      </c>
      <c r="L10" s="25" t="str">
        <f>Liste_Référence!H26</f>
        <v>B26</v>
      </c>
    </row>
    <row r="11" spans="1:21" x14ac:dyDescent="0.25">
      <c r="A11" s="50" t="str">
        <f>Liste_Référence!L7</f>
        <v>G</v>
      </c>
      <c r="B11" s="52" t="str">
        <f>Liste_Référence!K7</f>
        <v>G Processus</v>
      </c>
      <c r="C11" s="17"/>
      <c r="D11" s="40"/>
      <c r="E11" s="18" t="str">
        <f>Liste_Référence!G19</f>
        <v>B19</v>
      </c>
      <c r="F11" s="23" t="str">
        <f>Liste_Référence!H19</f>
        <v>B19</v>
      </c>
      <c r="G11" s="24" t="str">
        <f>Liste_Référence!G20</f>
        <v>B20</v>
      </c>
      <c r="H11" s="23" t="str">
        <f>Liste_Référence!H20</f>
        <v>B20</v>
      </c>
      <c r="I11" s="24" t="str">
        <f>Liste_Référence!G21</f>
        <v>B21</v>
      </c>
      <c r="J11" s="23" t="str">
        <f>Liste_Référence!H21</f>
        <v>B21</v>
      </c>
      <c r="K11" s="24" t="str">
        <f>Liste_Référence!G22</f>
        <v>B22</v>
      </c>
      <c r="L11" s="25" t="str">
        <f>Liste_Référence!H22</f>
        <v>B22</v>
      </c>
    </row>
    <row r="12" spans="1:21" ht="15.75" thickBot="1" x14ac:dyDescent="0.3">
      <c r="A12" s="50" t="str">
        <f>Liste_Référence!L6</f>
        <v>A</v>
      </c>
      <c r="B12" s="51" t="str">
        <f>Liste_Référence!K6</f>
        <v>Achat</v>
      </c>
      <c r="C12" s="41"/>
      <c r="D12" s="17"/>
      <c r="E12" s="18" t="str">
        <f>Liste_Référence!G15</f>
        <v>B15</v>
      </c>
      <c r="F12" s="23" t="str">
        <f>Liste_Référence!H15</f>
        <v>B15</v>
      </c>
      <c r="G12" s="24" t="str">
        <f>Liste_Référence!G16</f>
        <v>B16</v>
      </c>
      <c r="H12" s="23" t="str">
        <f>Liste_Référence!H16</f>
        <v>B16</v>
      </c>
      <c r="I12" s="24" t="str">
        <f>Liste_Référence!G17</f>
        <v>B17</v>
      </c>
      <c r="J12" s="23" t="str">
        <f>Liste_Référence!H17</f>
        <v>B17</v>
      </c>
      <c r="K12" s="24" t="str">
        <f>Liste_Référence!G18</f>
        <v>B18</v>
      </c>
      <c r="L12" s="25" t="str">
        <f>Liste_Référence!H18</f>
        <v>B18</v>
      </c>
    </row>
    <row r="13" spans="1:21" ht="15.75" thickBot="1" x14ac:dyDescent="0.3">
      <c r="A13" s="50" t="str">
        <f>Liste_Référence!L5</f>
        <v>M</v>
      </c>
      <c r="B13" s="51" t="str">
        <f>Liste_Référence!K5</f>
        <v>Maintenance</v>
      </c>
      <c r="C13" s="43" t="str">
        <f>Liste_Référence!P5</f>
        <v>5</v>
      </c>
      <c r="D13" s="29">
        <f>Liste_Référence!O5</f>
        <v>5</v>
      </c>
      <c r="E13" s="18" t="str">
        <f>Liste_Référence!G11</f>
        <v>B11</v>
      </c>
      <c r="F13" s="23" t="str">
        <f>Liste_Référence!H11</f>
        <v>B11</v>
      </c>
      <c r="G13" s="24" t="str">
        <f>Liste_Référence!G12</f>
        <v>B12</v>
      </c>
      <c r="H13" s="23" t="str">
        <f>Liste_Référence!H12</f>
        <v>B12</v>
      </c>
      <c r="I13" s="24" t="str">
        <f>Liste_Référence!G13</f>
        <v>B13</v>
      </c>
      <c r="J13" s="23" t="str">
        <f>Liste_Référence!H13</f>
        <v>B13</v>
      </c>
      <c r="K13" s="24" t="str">
        <f>Liste_Référence!G14</f>
        <v>B14</v>
      </c>
      <c r="L13" s="25" t="str">
        <f>Liste_Référence!H14</f>
        <v>B14</v>
      </c>
    </row>
    <row r="14" spans="1:21" ht="15.75" thickBot="1" x14ac:dyDescent="0.3">
      <c r="A14" s="50" t="str">
        <f>Liste_Référence!L4</f>
        <v>T</v>
      </c>
      <c r="B14" s="51" t="str">
        <f>Liste_Référence!K4</f>
        <v>Tous</v>
      </c>
      <c r="C14" s="30" t="str">
        <f>Liste_Référence!P4</f>
        <v>4</v>
      </c>
      <c r="D14" s="31">
        <f>Liste_Référence!O4</f>
        <v>4</v>
      </c>
      <c r="E14" s="18" t="str">
        <f>Liste_Référence!G7</f>
        <v>130 (Homag 2)</v>
      </c>
      <c r="F14" s="23" t="str">
        <f>Liste_Référence!H7</f>
        <v>130</v>
      </c>
      <c r="G14" s="24" t="str">
        <f>Liste_Référence!G8</f>
        <v>Methode</v>
      </c>
      <c r="H14" s="23" t="str">
        <f>Liste_Référence!H8</f>
        <v>MET</v>
      </c>
      <c r="I14" s="32" t="str">
        <f>Liste_Référence!G9</f>
        <v>B09</v>
      </c>
      <c r="J14" s="33" t="str">
        <f>Liste_Référence!H9</f>
        <v>B09</v>
      </c>
      <c r="K14" s="32" t="str">
        <f>Liste_Référence!G10</f>
        <v>B10</v>
      </c>
      <c r="L14" s="37" t="str">
        <f>Liste_Référence!H10</f>
        <v>B10</v>
      </c>
      <c r="P14" s="54" t="s">
        <v>174</v>
      </c>
      <c r="Q14" s="5"/>
      <c r="R14" s="5"/>
      <c r="S14" s="5"/>
      <c r="T14" s="5"/>
      <c r="U14" s="5"/>
    </row>
    <row r="15" spans="1:21" x14ac:dyDescent="0.25">
      <c r="A15" s="50" t="str">
        <f>Liste_Référence!L3</f>
        <v>S</v>
      </c>
      <c r="B15" s="51" t="str">
        <f>Liste_Référence!K3</f>
        <v>SAV / Qualité</v>
      </c>
      <c r="C15" s="30" t="str">
        <f>Liste_Référence!P3</f>
        <v>E</v>
      </c>
      <c r="D15" s="42" t="str">
        <f>Liste_Référence!O3</f>
        <v>Enregistrement</v>
      </c>
      <c r="E15" s="22" t="str">
        <f>Liste_Référence!G5</f>
        <v>Briord</v>
      </c>
      <c r="F15" s="23" t="str">
        <f>Liste_Référence!H5</f>
        <v>BRI</v>
      </c>
      <c r="G15" s="24" t="str">
        <f>Liste_Référence!G6</f>
        <v>110 (Homag 1)</v>
      </c>
      <c r="H15" s="25" t="str">
        <f>Liste_Référence!H6</f>
        <v>110</v>
      </c>
      <c r="I15" s="34"/>
      <c r="J15" s="45"/>
      <c r="K15" s="34"/>
      <c r="L15" s="17"/>
      <c r="O15" s="10" t="s">
        <v>171</v>
      </c>
      <c r="P15" s="55" t="s">
        <v>175</v>
      </c>
      <c r="Q15" s="5"/>
      <c r="R15" s="5"/>
      <c r="S15" s="5"/>
      <c r="T15" s="5"/>
      <c r="U15" s="5"/>
    </row>
    <row r="16" spans="1:21" ht="15.75" thickBot="1" x14ac:dyDescent="0.3">
      <c r="A16" s="50" t="str">
        <f>Liste_Référence!L2</f>
        <v>F</v>
      </c>
      <c r="B16" s="51" t="str">
        <f>Liste_Référence!K2</f>
        <v>Fabrication</v>
      </c>
      <c r="C16" s="30" t="str">
        <f>Liste_Référence!P2</f>
        <v>P</v>
      </c>
      <c r="D16" s="31" t="str">
        <f>Liste_Référence!O2</f>
        <v>Procédure</v>
      </c>
      <c r="E16" s="44" t="str">
        <f>Liste_Référence!G3</f>
        <v>SJ2</v>
      </c>
      <c r="F16" s="46" t="str">
        <f>Liste_Référence!H3</f>
        <v>SJ2</v>
      </c>
      <c r="G16" s="24" t="str">
        <f>Liste_Référence!G4</f>
        <v>STR</v>
      </c>
      <c r="H16" s="25" t="str">
        <f>Liste_Référence!H4</f>
        <v>STR</v>
      </c>
      <c r="I16" s="34"/>
      <c r="J16" s="34"/>
      <c r="K16" s="34"/>
      <c r="L16" s="17"/>
      <c r="O16" t="s">
        <v>170</v>
      </c>
      <c r="P16" s="55" t="s">
        <v>176</v>
      </c>
      <c r="Q16" s="5"/>
      <c r="R16" s="5"/>
      <c r="S16" s="5"/>
      <c r="T16" s="5"/>
      <c r="U16" s="5"/>
    </row>
    <row r="17" spans="1:1227" ht="15.75" thickBot="1" x14ac:dyDescent="0.3">
      <c r="A17" s="65" t="str">
        <f>Liste_Référence!L1</f>
        <v>C</v>
      </c>
      <c r="B17" s="66" t="str">
        <f>Liste_Référence!K1</f>
        <v>Conception</v>
      </c>
      <c r="C17" s="67" t="str">
        <f>Liste_Référence!P1</f>
        <v>I</v>
      </c>
      <c r="D17" s="68" t="str">
        <f>Liste_Référence!O1</f>
        <v>Instruction</v>
      </c>
      <c r="E17" s="36" t="str">
        <f>Liste_Référence!G1</f>
        <v>Tous</v>
      </c>
      <c r="F17" s="33" t="str">
        <f>Liste_Référence!H1</f>
        <v>TOU</v>
      </c>
      <c r="G17" s="69" t="str">
        <f>Liste_Référence!G2</f>
        <v>SJ1</v>
      </c>
      <c r="H17" s="70" t="str">
        <f>Liste_Référence!H2</f>
        <v>SJ1</v>
      </c>
      <c r="I17" s="34"/>
      <c r="J17" s="34"/>
      <c r="K17" s="34"/>
      <c r="L17" s="17"/>
      <c r="O17" s="56" t="s">
        <v>169</v>
      </c>
      <c r="P17" s="57" t="s">
        <v>173</v>
      </c>
      <c r="Q17" s="5"/>
      <c r="R17" s="5"/>
      <c r="S17" s="5"/>
      <c r="T17" s="5"/>
      <c r="U17" s="5"/>
      <c r="W17" s="161" t="str">
        <f>Service!A1</f>
        <v>Service</v>
      </c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46" t="str">
        <f>Poste_SJ1!B1</f>
        <v>SJ1_C1</v>
      </c>
      <c r="BG17" s="147"/>
      <c r="BH17" s="147"/>
      <c r="BI17" s="147"/>
      <c r="BJ17" s="147"/>
      <c r="BK17" s="147"/>
      <c r="BL17" s="147"/>
      <c r="BM17" s="147"/>
      <c r="BN17" s="147"/>
      <c r="BO17" s="147"/>
      <c r="BP17" s="147"/>
      <c r="BQ17" s="147"/>
      <c r="BR17" s="147"/>
      <c r="BS17" s="147"/>
      <c r="BT17" s="147"/>
      <c r="BU17" s="147"/>
      <c r="BV17" s="147"/>
      <c r="BW17" s="147"/>
      <c r="BX17" s="147"/>
      <c r="BY17" s="147"/>
      <c r="BZ17" s="147"/>
      <c r="CA17" s="147"/>
      <c r="CB17" s="147"/>
      <c r="CC17" s="147"/>
      <c r="CD17" s="147"/>
      <c r="CE17" s="148"/>
      <c r="CF17" s="149" t="str">
        <f>Poste_SJ1!C1</f>
        <v>SJ1_C2</v>
      </c>
      <c r="CG17" s="150"/>
      <c r="CH17" s="150"/>
      <c r="CI17" s="150"/>
      <c r="CJ17" s="150"/>
      <c r="CK17" s="150"/>
      <c r="CL17" s="150"/>
      <c r="CM17" s="150"/>
      <c r="CN17" s="150"/>
      <c r="CO17" s="150"/>
      <c r="CP17" s="150"/>
      <c r="CQ17" s="150"/>
      <c r="CR17" s="150"/>
      <c r="CS17" s="150"/>
      <c r="CT17" s="150"/>
      <c r="CU17" s="150"/>
      <c r="CV17" s="150"/>
      <c r="CW17" s="150"/>
      <c r="CX17" s="150"/>
      <c r="CY17" s="150"/>
      <c r="CZ17" s="150"/>
      <c r="DA17" s="150"/>
      <c r="DB17" s="150"/>
      <c r="DC17" s="150"/>
      <c r="DD17" s="150"/>
      <c r="DE17" s="151"/>
      <c r="DF17" s="146" t="str">
        <f>Poste_SJ1!D1</f>
        <v>SJ1_C3</v>
      </c>
      <c r="DG17" s="147"/>
      <c r="DH17" s="147"/>
      <c r="DI17" s="147"/>
      <c r="DJ17" s="147"/>
      <c r="DK17" s="147"/>
      <c r="DL17" s="147"/>
      <c r="DM17" s="147"/>
      <c r="DN17" s="147"/>
      <c r="DO17" s="147"/>
      <c r="DP17" s="147"/>
      <c r="DQ17" s="147"/>
      <c r="DR17" s="147"/>
      <c r="DS17" s="147"/>
      <c r="DT17" s="147"/>
      <c r="DU17" s="147"/>
      <c r="DV17" s="147"/>
      <c r="DW17" s="147"/>
      <c r="DX17" s="147"/>
      <c r="DY17" s="147"/>
      <c r="DZ17" s="147"/>
      <c r="EA17" s="147"/>
      <c r="EB17" s="147"/>
      <c r="EC17" s="147"/>
      <c r="ED17" s="147"/>
      <c r="EE17" s="148"/>
      <c r="EF17" s="149" t="str">
        <f>Poste_SJ1!E1</f>
        <v>SJ1_C4</v>
      </c>
      <c r="EG17" s="150"/>
      <c r="EH17" s="150"/>
      <c r="EI17" s="150"/>
      <c r="EJ17" s="150"/>
      <c r="EK17" s="150"/>
      <c r="EL17" s="150"/>
      <c r="EM17" s="150"/>
      <c r="EN17" s="150"/>
      <c r="EO17" s="150"/>
      <c r="EP17" s="150"/>
      <c r="EQ17" s="150"/>
      <c r="ER17" s="150"/>
      <c r="ES17" s="150"/>
      <c r="ET17" s="150"/>
      <c r="EU17" s="150"/>
      <c r="EV17" s="150"/>
      <c r="EW17" s="150"/>
      <c r="EX17" s="150"/>
      <c r="EY17" s="150"/>
      <c r="EZ17" s="150"/>
      <c r="FA17" s="150"/>
      <c r="FB17" s="150"/>
      <c r="FC17" s="150"/>
      <c r="FD17" s="150"/>
      <c r="FE17" s="151"/>
      <c r="FF17" s="146" t="str">
        <f>Poste_SJ1!F1</f>
        <v>SJ1_C5</v>
      </c>
      <c r="FG17" s="147"/>
      <c r="FH17" s="147"/>
      <c r="FI17" s="147"/>
      <c r="FJ17" s="147"/>
      <c r="FK17" s="147"/>
      <c r="FL17" s="147"/>
      <c r="FM17" s="147"/>
      <c r="FN17" s="147"/>
      <c r="FO17" s="147"/>
      <c r="FP17" s="147"/>
      <c r="FQ17" s="147"/>
      <c r="FR17" s="147"/>
      <c r="FS17" s="147"/>
      <c r="FT17" s="147"/>
      <c r="FU17" s="147"/>
      <c r="FV17" s="147"/>
      <c r="FW17" s="147"/>
      <c r="FX17" s="147"/>
      <c r="FY17" s="147"/>
      <c r="FZ17" s="147"/>
      <c r="GA17" s="147"/>
      <c r="GB17" s="147"/>
      <c r="GC17" s="147"/>
      <c r="GD17" s="147"/>
      <c r="GE17" s="148"/>
      <c r="GF17" s="149" t="str">
        <f>Poste_SJ1!G1</f>
        <v>SJ1_C6</v>
      </c>
      <c r="GG17" s="150"/>
      <c r="GH17" s="150"/>
      <c r="GI17" s="150"/>
      <c r="GJ17" s="150"/>
      <c r="GK17" s="150"/>
      <c r="GL17" s="150"/>
      <c r="GM17" s="150"/>
      <c r="GN17" s="150"/>
      <c r="GO17" s="150"/>
      <c r="GP17" s="150"/>
      <c r="GQ17" s="150"/>
      <c r="GR17" s="150"/>
      <c r="GS17" s="150"/>
      <c r="GT17" s="150"/>
      <c r="GU17" s="150"/>
      <c r="GV17" s="150"/>
      <c r="GW17" s="150"/>
      <c r="GX17" s="150"/>
      <c r="GY17" s="150"/>
      <c r="GZ17" s="150"/>
      <c r="HA17" s="150"/>
      <c r="HB17" s="150"/>
      <c r="HC17" s="150"/>
      <c r="HD17" s="150"/>
      <c r="HE17" s="151"/>
      <c r="HF17" s="146" t="str">
        <f>Poste_SJ1!H1</f>
        <v>SJ1_C7</v>
      </c>
      <c r="HG17" s="147"/>
      <c r="HH17" s="147"/>
      <c r="HI17" s="147"/>
      <c r="HJ17" s="147"/>
      <c r="HK17" s="147"/>
      <c r="HL17" s="147"/>
      <c r="HM17" s="147"/>
      <c r="HN17" s="147"/>
      <c r="HO17" s="147"/>
      <c r="HP17" s="147"/>
      <c r="HQ17" s="147"/>
      <c r="HR17" s="147"/>
      <c r="HS17" s="147"/>
      <c r="HT17" s="147"/>
      <c r="HU17" s="147"/>
      <c r="HV17" s="147"/>
      <c r="HW17" s="147"/>
      <c r="HX17" s="147"/>
      <c r="HY17" s="147"/>
      <c r="HZ17" s="147"/>
      <c r="IA17" s="147"/>
      <c r="IB17" s="147"/>
      <c r="IC17" s="147"/>
      <c r="ID17" s="147"/>
      <c r="IE17" s="148"/>
      <c r="IF17" s="149" t="str">
        <f>Poste_SJ1!I1</f>
        <v>SJ1_C8</v>
      </c>
      <c r="IG17" s="150"/>
      <c r="IH17" s="150"/>
      <c r="II17" s="150"/>
      <c r="IJ17" s="150"/>
      <c r="IK17" s="150"/>
      <c r="IL17" s="150"/>
      <c r="IM17" s="150"/>
      <c r="IN17" s="150"/>
      <c r="IO17" s="150"/>
      <c r="IP17" s="150"/>
      <c r="IQ17" s="150"/>
      <c r="IR17" s="150"/>
      <c r="IS17" s="150"/>
      <c r="IT17" s="150"/>
      <c r="IU17" s="150"/>
      <c r="IV17" s="150"/>
      <c r="IW17" s="150"/>
      <c r="IX17" s="150"/>
      <c r="IY17" s="150"/>
      <c r="IZ17" s="150"/>
      <c r="JA17" s="150"/>
      <c r="JB17" s="150"/>
      <c r="JC17" s="150"/>
      <c r="JD17" s="150"/>
      <c r="JE17" s="151"/>
      <c r="JF17" s="146" t="str">
        <f>Poste_SJ1!J1</f>
        <v>SJ1_C9</v>
      </c>
      <c r="JG17" s="147"/>
      <c r="JH17" s="147"/>
      <c r="JI17" s="147"/>
      <c r="JJ17" s="147"/>
      <c r="JK17" s="147"/>
      <c r="JL17" s="147"/>
      <c r="JM17" s="147"/>
      <c r="JN17" s="147"/>
      <c r="JO17" s="147"/>
      <c r="JP17" s="147"/>
      <c r="JQ17" s="147"/>
      <c r="JR17" s="147"/>
      <c r="JS17" s="147"/>
      <c r="JT17" s="147"/>
      <c r="JU17" s="147"/>
      <c r="JV17" s="147"/>
      <c r="JW17" s="147"/>
      <c r="JX17" s="147"/>
      <c r="JY17" s="147"/>
      <c r="JZ17" s="147"/>
      <c r="KA17" s="147"/>
      <c r="KB17" s="147"/>
      <c r="KC17" s="147"/>
      <c r="KD17" s="147"/>
      <c r="KE17" s="148"/>
      <c r="KF17" s="149" t="str">
        <f>Poste_SJ1!K1</f>
        <v>SJ1_C10</v>
      </c>
      <c r="KG17" s="150"/>
      <c r="KH17" s="150"/>
      <c r="KI17" s="150"/>
      <c r="KJ17" s="150"/>
      <c r="KK17" s="150"/>
      <c r="KL17" s="150"/>
      <c r="KM17" s="150"/>
      <c r="KN17" s="150"/>
      <c r="KO17" s="150"/>
      <c r="KP17" s="150"/>
      <c r="KQ17" s="150"/>
      <c r="KR17" s="150"/>
      <c r="KS17" s="150"/>
      <c r="KT17" s="150"/>
      <c r="KU17" s="150"/>
      <c r="KV17" s="150"/>
      <c r="KW17" s="150"/>
      <c r="KX17" s="150"/>
      <c r="KY17" s="150"/>
      <c r="KZ17" s="150"/>
      <c r="LA17" s="150"/>
      <c r="LB17" s="150"/>
      <c r="LC17" s="150"/>
      <c r="LD17" s="150"/>
      <c r="LE17" s="151"/>
      <c r="LF17" s="146" t="str">
        <f>Poste_SJ1!L1</f>
        <v>SJ1_C11</v>
      </c>
      <c r="LG17" s="147"/>
      <c r="LH17" s="147"/>
      <c r="LI17" s="147"/>
      <c r="LJ17" s="147"/>
      <c r="LK17" s="147"/>
      <c r="LL17" s="147"/>
      <c r="LM17" s="147"/>
      <c r="LN17" s="147"/>
      <c r="LO17" s="147"/>
      <c r="LP17" s="147"/>
      <c r="LQ17" s="147"/>
      <c r="LR17" s="147"/>
      <c r="LS17" s="147"/>
      <c r="LT17" s="147"/>
      <c r="LU17" s="147"/>
      <c r="LV17" s="147"/>
      <c r="LW17" s="147"/>
      <c r="LX17" s="147"/>
      <c r="LY17" s="147"/>
      <c r="LZ17" s="147"/>
      <c r="MA17" s="147"/>
      <c r="MB17" s="147"/>
      <c r="MC17" s="147"/>
      <c r="MD17" s="147"/>
      <c r="ME17" s="148"/>
      <c r="MF17" s="149" t="str">
        <f>Poste_SJ1!M1</f>
        <v>SJ1_C12</v>
      </c>
      <c r="MG17" s="150"/>
      <c r="MH17" s="150"/>
      <c r="MI17" s="150"/>
      <c r="MJ17" s="150"/>
      <c r="MK17" s="150"/>
      <c r="ML17" s="150"/>
      <c r="MM17" s="150"/>
      <c r="MN17" s="150"/>
      <c r="MO17" s="150"/>
      <c r="MP17" s="150"/>
      <c r="MQ17" s="150"/>
      <c r="MR17" s="150"/>
      <c r="MS17" s="150"/>
      <c r="MT17" s="150"/>
      <c r="MU17" s="150"/>
      <c r="MV17" s="150"/>
      <c r="MW17" s="150"/>
      <c r="MX17" s="150"/>
      <c r="MY17" s="150"/>
      <c r="MZ17" s="150"/>
      <c r="NA17" s="150"/>
      <c r="NB17" s="150"/>
      <c r="NC17" s="150"/>
      <c r="ND17" s="150"/>
      <c r="NE17" s="151"/>
      <c r="NF17" s="146" t="str">
        <f>Poste_SJ1!N1</f>
        <v>SJ1_C13</v>
      </c>
      <c r="NG17" s="147"/>
      <c r="NH17" s="147"/>
      <c r="NI17" s="147"/>
      <c r="NJ17" s="147"/>
      <c r="NK17" s="147"/>
      <c r="NL17" s="147"/>
      <c r="NM17" s="147"/>
      <c r="NN17" s="147"/>
      <c r="NO17" s="147"/>
      <c r="NP17" s="147"/>
      <c r="NQ17" s="147"/>
      <c r="NR17" s="147"/>
      <c r="NS17" s="147"/>
      <c r="NT17" s="147"/>
      <c r="NU17" s="147"/>
      <c r="NV17" s="147"/>
      <c r="NW17" s="147"/>
      <c r="NX17" s="147"/>
      <c r="NY17" s="147"/>
      <c r="NZ17" s="147"/>
      <c r="OA17" s="147"/>
      <c r="OB17" s="147"/>
      <c r="OC17" s="147"/>
      <c r="OD17" s="147"/>
      <c r="OE17" s="148"/>
      <c r="OF17" s="149" t="str">
        <f>Poste_SJ1!O1</f>
        <v>SJ1_C14</v>
      </c>
      <c r="OG17" s="150"/>
      <c r="OH17" s="150"/>
      <c r="OI17" s="150"/>
      <c r="OJ17" s="150"/>
      <c r="OK17" s="150"/>
      <c r="OL17" s="150"/>
      <c r="OM17" s="150"/>
      <c r="ON17" s="150"/>
      <c r="OO17" s="150"/>
      <c r="OP17" s="150"/>
      <c r="OQ17" s="150"/>
      <c r="OR17" s="150"/>
      <c r="OS17" s="150"/>
      <c r="OT17" s="150"/>
      <c r="OU17" s="150"/>
      <c r="OV17" s="150"/>
      <c r="OW17" s="150"/>
      <c r="OX17" s="150"/>
      <c r="OY17" s="150"/>
      <c r="OZ17" s="150"/>
      <c r="PA17" s="150"/>
      <c r="PB17" s="150"/>
      <c r="PC17" s="150"/>
      <c r="PD17" s="150"/>
      <c r="PE17" s="151"/>
      <c r="PF17" s="146" t="str">
        <f>Poste_SJ1!P1</f>
        <v>SJ1_C15</v>
      </c>
      <c r="PG17" s="147"/>
      <c r="PH17" s="147"/>
      <c r="PI17" s="147"/>
      <c r="PJ17" s="147"/>
      <c r="PK17" s="147"/>
      <c r="PL17" s="147"/>
      <c r="PM17" s="147"/>
      <c r="PN17" s="147"/>
      <c r="PO17" s="147"/>
      <c r="PP17" s="147"/>
      <c r="PQ17" s="147"/>
      <c r="PR17" s="147"/>
      <c r="PS17" s="147"/>
      <c r="PT17" s="147"/>
      <c r="PU17" s="147"/>
      <c r="PV17" s="147"/>
      <c r="PW17" s="147"/>
      <c r="PX17" s="147"/>
      <c r="PY17" s="147"/>
      <c r="PZ17" s="147"/>
      <c r="QA17" s="147"/>
      <c r="QB17" s="147"/>
      <c r="QC17" s="147"/>
      <c r="QD17" s="147"/>
      <c r="QE17" s="148"/>
      <c r="QF17" s="140" t="str">
        <f>Poste_SJ2!B1</f>
        <v>SJ2_C1</v>
      </c>
      <c r="QG17" s="141"/>
      <c r="QH17" s="141"/>
      <c r="QI17" s="141"/>
      <c r="QJ17" s="141"/>
      <c r="QK17" s="141"/>
      <c r="QL17" s="141"/>
      <c r="QM17" s="141"/>
      <c r="QN17" s="141"/>
      <c r="QO17" s="141"/>
      <c r="QP17" s="141"/>
      <c r="QQ17" s="141"/>
      <c r="QR17" s="141"/>
      <c r="QS17" s="141"/>
      <c r="QT17" s="141"/>
      <c r="QU17" s="141"/>
      <c r="QV17" s="141"/>
      <c r="QW17" s="141"/>
      <c r="QX17" s="141"/>
      <c r="QY17" s="141"/>
      <c r="QZ17" s="141"/>
      <c r="RA17" s="141"/>
      <c r="RB17" s="141"/>
      <c r="RC17" s="141"/>
      <c r="RD17" s="141"/>
      <c r="RE17" s="142"/>
      <c r="RF17" s="143" t="str">
        <f>Poste_SJ2!C1</f>
        <v>SJ2_C2</v>
      </c>
      <c r="RG17" s="144"/>
      <c r="RH17" s="144"/>
      <c r="RI17" s="144"/>
      <c r="RJ17" s="144"/>
      <c r="RK17" s="144"/>
      <c r="RL17" s="144"/>
      <c r="RM17" s="144"/>
      <c r="RN17" s="144"/>
      <c r="RO17" s="144"/>
      <c r="RP17" s="144"/>
      <c r="RQ17" s="144"/>
      <c r="RR17" s="144"/>
      <c r="RS17" s="144"/>
      <c r="RT17" s="144"/>
      <c r="RU17" s="144"/>
      <c r="RV17" s="144"/>
      <c r="RW17" s="144"/>
      <c r="RX17" s="144"/>
      <c r="RY17" s="144"/>
      <c r="RZ17" s="144"/>
      <c r="SA17" s="144"/>
      <c r="SB17" s="144"/>
      <c r="SC17" s="144"/>
      <c r="SD17" s="144"/>
      <c r="SE17" s="145"/>
      <c r="SF17" s="140" t="str">
        <f>Poste_SJ2!D1</f>
        <v>SJ2_C3</v>
      </c>
      <c r="SG17" s="141"/>
      <c r="SH17" s="141"/>
      <c r="SI17" s="141"/>
      <c r="SJ17" s="141"/>
      <c r="SK17" s="141"/>
      <c r="SL17" s="141"/>
      <c r="SM17" s="141"/>
      <c r="SN17" s="141"/>
      <c r="SO17" s="141"/>
      <c r="SP17" s="141"/>
      <c r="SQ17" s="141"/>
      <c r="SR17" s="141"/>
      <c r="SS17" s="141"/>
      <c r="ST17" s="141"/>
      <c r="SU17" s="141"/>
      <c r="SV17" s="141"/>
      <c r="SW17" s="141"/>
      <c r="SX17" s="141"/>
      <c r="SY17" s="141"/>
      <c r="SZ17" s="141"/>
      <c r="TA17" s="141"/>
      <c r="TB17" s="141"/>
      <c r="TC17" s="141"/>
      <c r="TD17" s="141"/>
      <c r="TE17" s="142"/>
      <c r="TF17" s="143" t="str">
        <f>Poste_SJ2!E1</f>
        <v>SJ2_C4</v>
      </c>
      <c r="TG17" s="144"/>
      <c r="TH17" s="144"/>
      <c r="TI17" s="144"/>
      <c r="TJ17" s="144"/>
      <c r="TK17" s="144"/>
      <c r="TL17" s="144"/>
      <c r="TM17" s="144"/>
      <c r="TN17" s="144"/>
      <c r="TO17" s="144"/>
      <c r="TP17" s="144"/>
      <c r="TQ17" s="144"/>
      <c r="TR17" s="144"/>
      <c r="TS17" s="144"/>
      <c r="TT17" s="144"/>
      <c r="TU17" s="144"/>
      <c r="TV17" s="144"/>
      <c r="TW17" s="144"/>
      <c r="TX17" s="144"/>
      <c r="TY17" s="144"/>
      <c r="TZ17" s="144"/>
      <c r="UA17" s="144"/>
      <c r="UB17" s="144"/>
      <c r="UC17" s="144"/>
      <c r="UD17" s="144"/>
      <c r="UE17" s="145"/>
      <c r="UF17" s="140" t="str">
        <f>Poste_SJ2!F1</f>
        <v>SJ2_C5</v>
      </c>
      <c r="UG17" s="141"/>
      <c r="UH17" s="141"/>
      <c r="UI17" s="141"/>
      <c r="UJ17" s="141"/>
      <c r="UK17" s="141"/>
      <c r="UL17" s="141"/>
      <c r="UM17" s="141"/>
      <c r="UN17" s="141"/>
      <c r="UO17" s="141"/>
      <c r="UP17" s="141"/>
      <c r="UQ17" s="141"/>
      <c r="UR17" s="141"/>
      <c r="US17" s="141"/>
      <c r="UT17" s="141"/>
      <c r="UU17" s="141"/>
      <c r="UV17" s="141"/>
      <c r="UW17" s="141"/>
      <c r="UX17" s="141"/>
      <c r="UY17" s="141"/>
      <c r="UZ17" s="141"/>
      <c r="VA17" s="141"/>
      <c r="VB17" s="141"/>
      <c r="VC17" s="141"/>
      <c r="VD17" s="141"/>
      <c r="VE17" s="142"/>
      <c r="VF17" s="143" t="str">
        <f>Poste_SJ2!G1</f>
        <v>SJ2_C6</v>
      </c>
      <c r="VG17" s="144"/>
      <c r="VH17" s="144"/>
      <c r="VI17" s="144"/>
      <c r="VJ17" s="144"/>
      <c r="VK17" s="144"/>
      <c r="VL17" s="144"/>
      <c r="VM17" s="144"/>
      <c r="VN17" s="144"/>
      <c r="VO17" s="144"/>
      <c r="VP17" s="144"/>
      <c r="VQ17" s="144"/>
      <c r="VR17" s="144"/>
      <c r="VS17" s="144"/>
      <c r="VT17" s="144"/>
      <c r="VU17" s="144"/>
      <c r="VV17" s="144"/>
      <c r="VW17" s="144"/>
      <c r="VX17" s="144"/>
      <c r="VY17" s="144"/>
      <c r="VZ17" s="144"/>
      <c r="WA17" s="144"/>
      <c r="WB17" s="144"/>
      <c r="WC17" s="144"/>
      <c r="WD17" s="144"/>
      <c r="WE17" s="145"/>
      <c r="WF17" s="140" t="str">
        <f>Poste_SJ2!H1</f>
        <v>SJ2_C7</v>
      </c>
      <c r="WG17" s="141"/>
      <c r="WH17" s="141"/>
      <c r="WI17" s="141"/>
      <c r="WJ17" s="141"/>
      <c r="WK17" s="141"/>
      <c r="WL17" s="141"/>
      <c r="WM17" s="141"/>
      <c r="WN17" s="141"/>
      <c r="WO17" s="141"/>
      <c r="WP17" s="141"/>
      <c r="WQ17" s="141"/>
      <c r="WR17" s="141"/>
      <c r="WS17" s="141"/>
      <c r="WT17" s="141"/>
      <c r="WU17" s="141"/>
      <c r="WV17" s="141"/>
      <c r="WW17" s="141"/>
      <c r="WX17" s="141"/>
      <c r="WY17" s="141"/>
      <c r="WZ17" s="141"/>
      <c r="XA17" s="141"/>
      <c r="XB17" s="141"/>
      <c r="XC17" s="141"/>
      <c r="XD17" s="141"/>
      <c r="XE17" s="142"/>
      <c r="XF17" s="143" t="str">
        <f>Poste_SJ2!I1</f>
        <v>SJ2_C8</v>
      </c>
      <c r="XG17" s="144"/>
      <c r="XH17" s="144"/>
      <c r="XI17" s="144"/>
      <c r="XJ17" s="144"/>
      <c r="XK17" s="144"/>
      <c r="XL17" s="144"/>
      <c r="XM17" s="144"/>
      <c r="XN17" s="144"/>
      <c r="XO17" s="144"/>
      <c r="XP17" s="144"/>
      <c r="XQ17" s="144"/>
      <c r="XR17" s="144"/>
      <c r="XS17" s="144"/>
      <c r="XT17" s="144"/>
      <c r="XU17" s="144"/>
      <c r="XV17" s="144"/>
      <c r="XW17" s="144"/>
      <c r="XX17" s="144"/>
      <c r="XY17" s="144"/>
      <c r="XZ17" s="144"/>
      <c r="YA17" s="144"/>
      <c r="YB17" s="144"/>
      <c r="YC17" s="144"/>
      <c r="YD17" s="144"/>
      <c r="YE17" s="145"/>
      <c r="YF17" s="140" t="str">
        <f>Poste_SJ2!J1</f>
        <v>SJ2_C9</v>
      </c>
      <c r="YG17" s="141"/>
      <c r="YH17" s="141"/>
      <c r="YI17" s="141"/>
      <c r="YJ17" s="141"/>
      <c r="YK17" s="141"/>
      <c r="YL17" s="141"/>
      <c r="YM17" s="141"/>
      <c r="YN17" s="141"/>
      <c r="YO17" s="141"/>
      <c r="YP17" s="141"/>
      <c r="YQ17" s="141"/>
      <c r="YR17" s="141"/>
      <c r="YS17" s="141"/>
      <c r="YT17" s="141"/>
      <c r="YU17" s="141"/>
      <c r="YV17" s="141"/>
      <c r="YW17" s="141"/>
      <c r="YX17" s="141"/>
      <c r="YY17" s="141"/>
      <c r="YZ17" s="141"/>
      <c r="ZA17" s="141"/>
      <c r="ZB17" s="141"/>
      <c r="ZC17" s="141"/>
      <c r="ZD17" s="141"/>
      <c r="ZE17" s="142"/>
      <c r="ZF17" s="143" t="str">
        <f>Poste_SJ2!K1</f>
        <v>SJ2_C10</v>
      </c>
      <c r="ZG17" s="144"/>
      <c r="ZH17" s="144"/>
      <c r="ZI17" s="144"/>
      <c r="ZJ17" s="144"/>
      <c r="ZK17" s="144"/>
      <c r="ZL17" s="144"/>
      <c r="ZM17" s="144"/>
      <c r="ZN17" s="144"/>
      <c r="ZO17" s="144"/>
      <c r="ZP17" s="144"/>
      <c r="ZQ17" s="144"/>
      <c r="ZR17" s="144"/>
      <c r="ZS17" s="144"/>
      <c r="ZT17" s="144"/>
      <c r="ZU17" s="144"/>
      <c r="ZV17" s="144"/>
      <c r="ZW17" s="144"/>
      <c r="ZX17" s="144"/>
      <c r="ZY17" s="144"/>
      <c r="ZZ17" s="144"/>
      <c r="AAA17" s="144"/>
      <c r="AAB17" s="144"/>
      <c r="AAC17" s="144"/>
      <c r="AAD17" s="144"/>
      <c r="AAE17" s="145"/>
      <c r="AAF17" s="140" t="str">
        <f>Poste_SJ2!L1</f>
        <v>SJ2_C11</v>
      </c>
      <c r="AAG17" s="141"/>
      <c r="AAH17" s="141"/>
      <c r="AAI17" s="141"/>
      <c r="AAJ17" s="141"/>
      <c r="AAK17" s="141"/>
      <c r="AAL17" s="141"/>
      <c r="AAM17" s="141"/>
      <c r="AAN17" s="141"/>
      <c r="AAO17" s="141"/>
      <c r="AAP17" s="141"/>
      <c r="AAQ17" s="141"/>
      <c r="AAR17" s="141"/>
      <c r="AAS17" s="141"/>
      <c r="AAT17" s="141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2"/>
      <c r="ABF17" s="143" t="str">
        <f>Poste_SJ2!M1</f>
        <v>SJ2_C12</v>
      </c>
      <c r="ABG17" s="144"/>
      <c r="ABH17" s="144"/>
      <c r="ABI17" s="144"/>
      <c r="ABJ17" s="144"/>
      <c r="ABK17" s="144"/>
      <c r="ABL17" s="144"/>
      <c r="ABM17" s="144"/>
      <c r="ABN17" s="144"/>
      <c r="ABO17" s="144"/>
      <c r="ABP17" s="144"/>
      <c r="ABQ17" s="144"/>
      <c r="ABR17" s="144"/>
      <c r="ABS17" s="144"/>
      <c r="ABT17" s="144"/>
      <c r="ABU17" s="144"/>
      <c r="ABV17" s="144"/>
      <c r="ABW17" s="144"/>
      <c r="ABX17" s="144"/>
      <c r="ABY17" s="144"/>
      <c r="ABZ17" s="144"/>
      <c r="ACA17" s="144"/>
      <c r="ACB17" s="144"/>
      <c r="ACC17" s="144"/>
      <c r="ACD17" s="144"/>
      <c r="ACE17" s="145"/>
      <c r="ACF17" s="140" t="str">
        <f>Poste_SJ2!N1</f>
        <v>SJ2_C13</v>
      </c>
      <c r="ACG17" s="141"/>
      <c r="ACH17" s="141"/>
      <c r="ACI17" s="141"/>
      <c r="ACJ17" s="141"/>
      <c r="ACK17" s="141"/>
      <c r="ACL17" s="141"/>
      <c r="ACM17" s="141"/>
      <c r="ACN17" s="141"/>
      <c r="ACO17" s="141"/>
      <c r="ACP17" s="141"/>
      <c r="ACQ17" s="141"/>
      <c r="ACR17" s="141"/>
      <c r="ACS17" s="141"/>
      <c r="ACT17" s="141"/>
      <c r="ACU17" s="141"/>
      <c r="ACV17" s="141"/>
      <c r="ACW17" s="141"/>
      <c r="ACX17" s="141"/>
      <c r="ACY17" s="141"/>
      <c r="ACZ17" s="141"/>
      <c r="ADA17" s="141"/>
      <c r="ADB17" s="141"/>
      <c r="ADC17" s="141"/>
      <c r="ADD17" s="141"/>
      <c r="ADE17" s="142"/>
      <c r="ADF17" s="143" t="str">
        <f>Poste_SJ2!O1</f>
        <v>SJ2_C14</v>
      </c>
      <c r="ADG17" s="144"/>
      <c r="ADH17" s="144"/>
      <c r="ADI17" s="144"/>
      <c r="ADJ17" s="144"/>
      <c r="ADK17" s="144"/>
      <c r="ADL17" s="144"/>
      <c r="ADM17" s="144"/>
      <c r="ADN17" s="144"/>
      <c r="ADO17" s="144"/>
      <c r="ADP17" s="144"/>
      <c r="ADQ17" s="144"/>
      <c r="ADR17" s="144"/>
      <c r="ADS17" s="144"/>
      <c r="ADT17" s="144"/>
      <c r="ADU17" s="144"/>
      <c r="ADV17" s="144"/>
      <c r="ADW17" s="144"/>
      <c r="ADX17" s="144"/>
      <c r="ADY17" s="144"/>
      <c r="ADZ17" s="144"/>
      <c r="AEA17" s="144"/>
      <c r="AEB17" s="144"/>
      <c r="AEC17" s="144"/>
      <c r="AED17" s="144"/>
      <c r="AEE17" s="145"/>
      <c r="AEF17" s="140" t="str">
        <f>Poste_SJ2!P1</f>
        <v>SJ2_C15</v>
      </c>
      <c r="AEG17" s="141"/>
      <c r="AEH17" s="141"/>
      <c r="AEI17" s="141"/>
      <c r="AEJ17" s="141"/>
      <c r="AEK17" s="141"/>
      <c r="AEL17" s="141"/>
      <c r="AEM17" s="141"/>
      <c r="AEN17" s="141"/>
      <c r="AEO17" s="141"/>
      <c r="AEP17" s="141"/>
      <c r="AEQ17" s="141"/>
      <c r="AER17" s="141"/>
      <c r="AES17" s="141"/>
      <c r="AET17" s="141"/>
      <c r="AEU17" s="141"/>
      <c r="AEV17" s="141"/>
      <c r="AEW17" s="141"/>
      <c r="AEX17" s="141"/>
      <c r="AEY17" s="141"/>
      <c r="AEZ17" s="141"/>
      <c r="AFA17" s="141"/>
      <c r="AFB17" s="141"/>
      <c r="AFC17" s="141"/>
      <c r="AFD17" s="141"/>
      <c r="AFE17" s="142"/>
      <c r="AFF17" s="134" t="str">
        <f>Poste_STR!B1</f>
        <v>STR_C1</v>
      </c>
      <c r="AFG17" s="135"/>
      <c r="AFH17" s="135"/>
      <c r="AFI17" s="135"/>
      <c r="AFJ17" s="135"/>
      <c r="AFK17" s="135"/>
      <c r="AFL17" s="135"/>
      <c r="AFM17" s="135"/>
      <c r="AFN17" s="135"/>
      <c r="AFO17" s="135"/>
      <c r="AFP17" s="135"/>
      <c r="AFQ17" s="135"/>
      <c r="AFR17" s="135"/>
      <c r="AFS17" s="135"/>
      <c r="AFT17" s="135"/>
      <c r="AFU17" s="135"/>
      <c r="AFV17" s="135"/>
      <c r="AFW17" s="135"/>
      <c r="AFX17" s="135"/>
      <c r="AFY17" s="135"/>
      <c r="AFZ17" s="135"/>
      <c r="AGA17" s="135"/>
      <c r="AGB17" s="135"/>
      <c r="AGC17" s="135"/>
      <c r="AGD17" s="135"/>
      <c r="AGE17" s="136"/>
      <c r="AGF17" s="137" t="str">
        <f>Poste_STR!C1</f>
        <v>STR_C2</v>
      </c>
      <c r="AGG17" s="138"/>
      <c r="AGH17" s="138"/>
      <c r="AGI17" s="138"/>
      <c r="AGJ17" s="138"/>
      <c r="AGK17" s="138"/>
      <c r="AGL17" s="138"/>
      <c r="AGM17" s="138"/>
      <c r="AGN17" s="138"/>
      <c r="AGO17" s="138"/>
      <c r="AGP17" s="138"/>
      <c r="AGQ17" s="138"/>
      <c r="AGR17" s="138"/>
      <c r="AGS17" s="138"/>
      <c r="AGT17" s="138"/>
      <c r="AGU17" s="138"/>
      <c r="AGV17" s="138"/>
      <c r="AGW17" s="138"/>
      <c r="AGX17" s="138"/>
      <c r="AGY17" s="138"/>
      <c r="AGZ17" s="138"/>
      <c r="AHA17" s="138"/>
      <c r="AHB17" s="138"/>
      <c r="AHC17" s="138"/>
      <c r="AHD17" s="138"/>
      <c r="AHE17" s="139"/>
      <c r="AHF17" s="134" t="str">
        <f>Poste_STR!D1</f>
        <v>STR_C3</v>
      </c>
      <c r="AHG17" s="135"/>
      <c r="AHH17" s="135"/>
      <c r="AHI17" s="135"/>
      <c r="AHJ17" s="135"/>
      <c r="AHK17" s="135"/>
      <c r="AHL17" s="135"/>
      <c r="AHM17" s="135"/>
      <c r="AHN17" s="135"/>
      <c r="AHO17" s="135"/>
      <c r="AHP17" s="135"/>
      <c r="AHQ17" s="135"/>
      <c r="AHR17" s="135"/>
      <c r="AHS17" s="135"/>
      <c r="AHT17" s="135"/>
      <c r="AHU17" s="135"/>
      <c r="AHV17" s="135"/>
      <c r="AHW17" s="135"/>
      <c r="AHX17" s="135"/>
      <c r="AHY17" s="135"/>
      <c r="AHZ17" s="135"/>
      <c r="AIA17" s="135"/>
      <c r="AIB17" s="135"/>
      <c r="AIC17" s="135"/>
      <c r="AID17" s="135"/>
      <c r="AIE17" s="136"/>
      <c r="AIF17" s="137" t="str">
        <f>Poste_STR!E1</f>
        <v>STR_C4</v>
      </c>
      <c r="AIG17" s="138"/>
      <c r="AIH17" s="138"/>
      <c r="AII17" s="138"/>
      <c r="AIJ17" s="138"/>
      <c r="AIK17" s="138"/>
      <c r="AIL17" s="138"/>
      <c r="AIM17" s="138"/>
      <c r="AIN17" s="138"/>
      <c r="AIO17" s="138"/>
      <c r="AIP17" s="138"/>
      <c r="AIQ17" s="138"/>
      <c r="AIR17" s="138"/>
      <c r="AIS17" s="138"/>
      <c r="AIT17" s="138"/>
      <c r="AIU17" s="138"/>
      <c r="AIV17" s="138"/>
      <c r="AIW17" s="138"/>
      <c r="AIX17" s="138"/>
      <c r="AIY17" s="138"/>
      <c r="AIZ17" s="138"/>
      <c r="AJA17" s="138"/>
      <c r="AJB17" s="138"/>
      <c r="AJC17" s="138"/>
      <c r="AJD17" s="138"/>
      <c r="AJE17" s="139"/>
      <c r="AJF17" s="134" t="str">
        <f>Poste_STR!F1</f>
        <v>STR_C5</v>
      </c>
      <c r="AJG17" s="135"/>
      <c r="AJH17" s="135"/>
      <c r="AJI17" s="135"/>
      <c r="AJJ17" s="135"/>
      <c r="AJK17" s="135"/>
      <c r="AJL17" s="135"/>
      <c r="AJM17" s="135"/>
      <c r="AJN17" s="135"/>
      <c r="AJO17" s="135"/>
      <c r="AJP17" s="135"/>
      <c r="AJQ17" s="135"/>
      <c r="AJR17" s="135"/>
      <c r="AJS17" s="135"/>
      <c r="AJT17" s="135"/>
      <c r="AJU17" s="135"/>
      <c r="AJV17" s="135"/>
      <c r="AJW17" s="135"/>
      <c r="AJX17" s="135"/>
      <c r="AJY17" s="135"/>
      <c r="AJZ17" s="135"/>
      <c r="AKA17" s="135"/>
      <c r="AKB17" s="135"/>
      <c r="AKC17" s="135"/>
      <c r="AKD17" s="135"/>
      <c r="AKE17" s="136"/>
      <c r="AKF17" s="137" t="str">
        <f>Poste_STR!G1</f>
        <v>STR_C6</v>
      </c>
      <c r="AKG17" s="138"/>
      <c r="AKH17" s="138"/>
      <c r="AKI17" s="138"/>
      <c r="AKJ17" s="138"/>
      <c r="AKK17" s="138"/>
      <c r="AKL17" s="138"/>
      <c r="AKM17" s="138"/>
      <c r="AKN17" s="138"/>
      <c r="AKO17" s="138"/>
      <c r="AKP17" s="138"/>
      <c r="AKQ17" s="138"/>
      <c r="AKR17" s="138"/>
      <c r="AKS17" s="138"/>
      <c r="AKT17" s="138"/>
      <c r="AKU17" s="138"/>
      <c r="AKV17" s="138"/>
      <c r="AKW17" s="138"/>
      <c r="AKX17" s="138"/>
      <c r="AKY17" s="138"/>
      <c r="AKZ17" s="138"/>
      <c r="ALA17" s="138"/>
      <c r="ALB17" s="138"/>
      <c r="ALC17" s="138"/>
      <c r="ALD17" s="138"/>
      <c r="ALE17" s="139"/>
      <c r="ALF17" s="134" t="str">
        <f>Poste_STR!H1</f>
        <v>STR_C7</v>
      </c>
      <c r="ALG17" s="135"/>
      <c r="ALH17" s="135"/>
      <c r="ALI17" s="135"/>
      <c r="ALJ17" s="135"/>
      <c r="ALK17" s="135"/>
      <c r="ALL17" s="135"/>
      <c r="ALM17" s="135"/>
      <c r="ALN17" s="135"/>
      <c r="ALO17" s="135"/>
      <c r="ALP17" s="135"/>
      <c r="ALQ17" s="135"/>
      <c r="ALR17" s="135"/>
      <c r="ALS17" s="135"/>
      <c r="ALT17" s="135"/>
      <c r="ALU17" s="135"/>
      <c r="ALV17" s="135"/>
      <c r="ALW17" s="135"/>
      <c r="ALX17" s="135"/>
      <c r="ALY17" s="135"/>
      <c r="ALZ17" s="135"/>
      <c r="AMA17" s="135"/>
      <c r="AMB17" s="135"/>
      <c r="AMC17" s="135"/>
      <c r="AMD17" s="135"/>
      <c r="AME17" s="136"/>
      <c r="AMF17" s="137" t="str">
        <f>Poste_STR!I1</f>
        <v>STR_C8</v>
      </c>
      <c r="AMG17" s="138"/>
      <c r="AMH17" s="138"/>
      <c r="AMI17" s="138"/>
      <c r="AMJ17" s="138"/>
      <c r="AMK17" s="138"/>
      <c r="AML17" s="138"/>
      <c r="AMM17" s="138"/>
      <c r="AMN17" s="138"/>
      <c r="AMO17" s="138"/>
      <c r="AMP17" s="138"/>
      <c r="AMQ17" s="138"/>
      <c r="AMR17" s="138"/>
      <c r="AMS17" s="138"/>
      <c r="AMT17" s="138"/>
      <c r="AMU17" s="138"/>
      <c r="AMV17" s="138"/>
      <c r="AMW17" s="138"/>
      <c r="AMX17" s="138"/>
      <c r="AMY17" s="138"/>
      <c r="AMZ17" s="138"/>
      <c r="ANA17" s="138"/>
      <c r="ANB17" s="138"/>
      <c r="ANC17" s="138"/>
      <c r="AND17" s="138"/>
      <c r="ANE17" s="139"/>
      <c r="ANF17" s="134" t="str">
        <f>Poste_STR!J1</f>
        <v>STR_C9</v>
      </c>
      <c r="ANG17" s="135"/>
      <c r="ANH17" s="135"/>
      <c r="ANI17" s="135"/>
      <c r="ANJ17" s="135"/>
      <c r="ANK17" s="135"/>
      <c r="ANL17" s="135"/>
      <c r="ANM17" s="135"/>
      <c r="ANN17" s="135"/>
      <c r="ANO17" s="135"/>
      <c r="ANP17" s="135"/>
      <c r="ANQ17" s="135"/>
      <c r="ANR17" s="135"/>
      <c r="ANS17" s="135"/>
      <c r="ANT17" s="135"/>
      <c r="ANU17" s="135"/>
      <c r="ANV17" s="135"/>
      <c r="ANW17" s="135"/>
      <c r="ANX17" s="135"/>
      <c r="ANY17" s="135"/>
      <c r="ANZ17" s="135"/>
      <c r="AOA17" s="135"/>
      <c r="AOB17" s="135"/>
      <c r="AOC17" s="135"/>
      <c r="AOD17" s="135"/>
      <c r="AOE17" s="136"/>
      <c r="AOF17" s="137" t="str">
        <f>Poste_STR!K1</f>
        <v>STR_C10</v>
      </c>
      <c r="AOG17" s="138"/>
      <c r="AOH17" s="138"/>
      <c r="AOI17" s="138"/>
      <c r="AOJ17" s="138"/>
      <c r="AOK17" s="138"/>
      <c r="AOL17" s="138"/>
      <c r="AOM17" s="138"/>
      <c r="AON17" s="138"/>
      <c r="AOO17" s="138"/>
      <c r="AOP17" s="138"/>
      <c r="AOQ17" s="138"/>
      <c r="AOR17" s="138"/>
      <c r="AOS17" s="138"/>
      <c r="AOT17" s="138"/>
      <c r="AOU17" s="138"/>
      <c r="AOV17" s="138"/>
      <c r="AOW17" s="138"/>
      <c r="AOX17" s="138"/>
      <c r="AOY17" s="138"/>
      <c r="AOZ17" s="138"/>
      <c r="APA17" s="138"/>
      <c r="APB17" s="138"/>
      <c r="APC17" s="138"/>
      <c r="APD17" s="138"/>
      <c r="APE17" s="139"/>
      <c r="APF17" s="134" t="str">
        <f>Poste_STR!L1</f>
        <v>STR_C11</v>
      </c>
      <c r="APG17" s="135"/>
      <c r="APH17" s="135"/>
      <c r="API17" s="135"/>
      <c r="APJ17" s="135"/>
      <c r="APK17" s="135"/>
      <c r="APL17" s="135"/>
      <c r="APM17" s="135"/>
      <c r="APN17" s="135"/>
      <c r="APO17" s="135"/>
      <c r="APP17" s="135"/>
      <c r="APQ17" s="135"/>
      <c r="APR17" s="135"/>
      <c r="APS17" s="135"/>
      <c r="APT17" s="135"/>
      <c r="APU17" s="135"/>
      <c r="APV17" s="135"/>
      <c r="APW17" s="135"/>
      <c r="APX17" s="135"/>
      <c r="APY17" s="135"/>
      <c r="APZ17" s="135"/>
      <c r="AQA17" s="135"/>
      <c r="AQB17" s="135"/>
      <c r="AQC17" s="135"/>
      <c r="AQD17" s="135"/>
      <c r="AQE17" s="136"/>
      <c r="AQF17" s="137" t="str">
        <f>Poste_STR!M1</f>
        <v>STR_C12</v>
      </c>
      <c r="AQG17" s="138"/>
      <c r="AQH17" s="138"/>
      <c r="AQI17" s="138"/>
      <c r="AQJ17" s="138"/>
      <c r="AQK17" s="138"/>
      <c r="AQL17" s="138"/>
      <c r="AQM17" s="138"/>
      <c r="AQN17" s="138"/>
      <c r="AQO17" s="138"/>
      <c r="AQP17" s="138"/>
      <c r="AQQ17" s="138"/>
      <c r="AQR17" s="138"/>
      <c r="AQS17" s="138"/>
      <c r="AQT17" s="138"/>
      <c r="AQU17" s="138"/>
      <c r="AQV17" s="138"/>
      <c r="AQW17" s="138"/>
      <c r="AQX17" s="138"/>
      <c r="AQY17" s="138"/>
      <c r="AQZ17" s="138"/>
      <c r="ARA17" s="138"/>
      <c r="ARB17" s="138"/>
      <c r="ARC17" s="138"/>
      <c r="ARD17" s="138"/>
      <c r="ARE17" s="139"/>
      <c r="ARF17" s="134" t="str">
        <f>Poste_STR!N1</f>
        <v>STR_C13</v>
      </c>
      <c r="ARG17" s="135"/>
      <c r="ARH17" s="135"/>
      <c r="ARI17" s="135"/>
      <c r="ARJ17" s="135"/>
      <c r="ARK17" s="135"/>
      <c r="ARL17" s="135"/>
      <c r="ARM17" s="135"/>
      <c r="ARN17" s="135"/>
      <c r="ARO17" s="135"/>
      <c r="ARP17" s="135"/>
      <c r="ARQ17" s="135"/>
      <c r="ARR17" s="135"/>
      <c r="ARS17" s="135"/>
      <c r="ART17" s="135"/>
      <c r="ARU17" s="135"/>
      <c r="ARV17" s="135"/>
      <c r="ARW17" s="135"/>
      <c r="ARX17" s="135"/>
      <c r="ARY17" s="135"/>
      <c r="ARZ17" s="135"/>
      <c r="ASA17" s="135"/>
      <c r="ASB17" s="135"/>
      <c r="ASC17" s="135"/>
      <c r="ASD17" s="135"/>
      <c r="ASE17" s="136"/>
      <c r="ASF17" s="137" t="str">
        <f>Poste_STR!O1</f>
        <v>STR_C14</v>
      </c>
      <c r="ASG17" s="138"/>
      <c r="ASH17" s="138"/>
      <c r="ASI17" s="138"/>
      <c r="ASJ17" s="138"/>
      <c r="ASK17" s="138"/>
      <c r="ASL17" s="138"/>
      <c r="ASM17" s="138"/>
      <c r="ASN17" s="138"/>
      <c r="ASO17" s="138"/>
      <c r="ASP17" s="138"/>
      <c r="ASQ17" s="138"/>
      <c r="ASR17" s="138"/>
      <c r="ASS17" s="138"/>
      <c r="AST17" s="138"/>
      <c r="ASU17" s="138"/>
      <c r="ASV17" s="138"/>
      <c r="ASW17" s="138"/>
      <c r="ASX17" s="138"/>
      <c r="ASY17" s="138"/>
      <c r="ASZ17" s="138"/>
      <c r="ATA17" s="138"/>
      <c r="ATB17" s="138"/>
      <c r="ATC17" s="138"/>
      <c r="ATD17" s="138"/>
      <c r="ATE17" s="139"/>
      <c r="ATF17" s="134" t="str">
        <f>Poste_STR!P1</f>
        <v>STR_C15</v>
      </c>
      <c r="ATG17" s="135"/>
      <c r="ATH17" s="135"/>
      <c r="ATI17" s="135"/>
      <c r="ATJ17" s="135"/>
      <c r="ATK17" s="135"/>
      <c r="ATL17" s="135"/>
      <c r="ATM17" s="135"/>
      <c r="ATN17" s="135"/>
      <c r="ATO17" s="135"/>
      <c r="ATP17" s="135"/>
      <c r="ATQ17" s="135"/>
      <c r="ATR17" s="135"/>
      <c r="ATS17" s="135"/>
      <c r="ATT17" s="135"/>
      <c r="ATU17" s="135"/>
      <c r="ATV17" s="135"/>
      <c r="ATW17" s="135"/>
      <c r="ATX17" s="135"/>
      <c r="ATY17" s="135"/>
      <c r="ATZ17" s="135"/>
      <c r="AUA17" s="135"/>
      <c r="AUB17" s="135"/>
      <c r="AUC17" s="135"/>
      <c r="AUD17" s="135"/>
      <c r="AUE17" s="136"/>
    </row>
    <row r="18" spans="1:1227" s="1" customFormat="1" ht="105" customHeight="1" thickBot="1" x14ac:dyDescent="0.3">
      <c r="A18" s="155" t="s">
        <v>145</v>
      </c>
      <c r="B18" s="156"/>
      <c r="C18" s="157" t="s">
        <v>146</v>
      </c>
      <c r="D18" s="157"/>
      <c r="E18" s="158" t="s">
        <v>147</v>
      </c>
      <c r="F18" s="159"/>
      <c r="G18" s="159"/>
      <c r="H18" s="159"/>
      <c r="I18" s="160" t="s">
        <v>148</v>
      </c>
      <c r="J18" s="160"/>
      <c r="K18" s="160"/>
      <c r="L18" s="160"/>
      <c r="M18" s="75" t="s">
        <v>149</v>
      </c>
      <c r="N18" s="76" t="s">
        <v>0</v>
      </c>
      <c r="O18" s="76" t="s">
        <v>168</v>
      </c>
      <c r="P18" s="76" t="s">
        <v>172</v>
      </c>
      <c r="Q18" s="75" t="s">
        <v>180</v>
      </c>
      <c r="R18" s="75" t="s">
        <v>179</v>
      </c>
      <c r="S18" s="75" t="s">
        <v>178</v>
      </c>
      <c r="T18" s="76" t="s">
        <v>177</v>
      </c>
      <c r="U18" s="75" t="s">
        <v>181</v>
      </c>
      <c r="V18" s="82" t="s">
        <v>183</v>
      </c>
      <c r="W18" s="77" t="str">
        <f>Service!A2</f>
        <v>Service 1</v>
      </c>
      <c r="X18" s="78" t="str">
        <f>Service!A3</f>
        <v>Service 2</v>
      </c>
      <c r="Y18" s="78" t="str">
        <f>Service!A4</f>
        <v>Service 3</v>
      </c>
      <c r="Z18" s="78" t="str">
        <f>Service!A5</f>
        <v>Service 4</v>
      </c>
      <c r="AA18" s="78" t="str">
        <f>Service!A6</f>
        <v>Service 5</v>
      </c>
      <c r="AB18" s="78" t="str">
        <f>Service!A7</f>
        <v>Service 6</v>
      </c>
      <c r="AC18" s="78" t="str">
        <f>Service!A8</f>
        <v>Service 7</v>
      </c>
      <c r="AD18" s="78" t="str">
        <f>Service!A9</f>
        <v>Service 8</v>
      </c>
      <c r="AE18" s="78" t="str">
        <f>Service!A10</f>
        <v>Service 9</v>
      </c>
      <c r="AF18" s="78" t="str">
        <f>Service!A11</f>
        <v>Service 10</v>
      </c>
      <c r="AG18" s="78" t="str">
        <f>Service!A12</f>
        <v>Service 11</v>
      </c>
      <c r="AH18" s="78" t="str">
        <f>Service!A13</f>
        <v>Service 12</v>
      </c>
      <c r="AI18" s="78" t="str">
        <f>Service!A14</f>
        <v>Service 13</v>
      </c>
      <c r="AJ18" s="78" t="str">
        <f>Service!A15</f>
        <v>Service 14</v>
      </c>
      <c r="AK18" s="78" t="str">
        <f>Service!A16</f>
        <v>Service 15</v>
      </c>
      <c r="AL18" s="78" t="str">
        <f>Service!A17</f>
        <v>Service 16</v>
      </c>
      <c r="AM18" s="78" t="str">
        <f>Service!A18</f>
        <v>Service 17</v>
      </c>
      <c r="AN18" s="78" t="str">
        <f>Service!A19</f>
        <v>Service 18</v>
      </c>
      <c r="AO18" s="78" t="str">
        <f>Service!A20</f>
        <v>Service 19</v>
      </c>
      <c r="AP18" s="78" t="str">
        <f>Service!A21</f>
        <v>Service 20</v>
      </c>
      <c r="AQ18" s="78" t="str">
        <f>Service!A22</f>
        <v>Service 21</v>
      </c>
      <c r="AR18" s="78" t="str">
        <f>Service!A23</f>
        <v>Service 22</v>
      </c>
      <c r="AS18" s="78" t="str">
        <f>Service!A24</f>
        <v>Service 23</v>
      </c>
      <c r="AT18" s="78" t="str">
        <f>Service!A25</f>
        <v>Service 24</v>
      </c>
      <c r="AU18" s="78" t="str">
        <f>Service!A26</f>
        <v>Service 25</v>
      </c>
      <c r="AV18" s="78" t="str">
        <f>Service!A27</f>
        <v>Service 26</v>
      </c>
      <c r="AW18" s="78" t="str">
        <f>Service!A28</f>
        <v>Service 27</v>
      </c>
      <c r="AX18" s="78" t="str">
        <f>Service!A29</f>
        <v>Service 28</v>
      </c>
      <c r="AY18" s="78" t="str">
        <f>Service!A30</f>
        <v>Service 29</v>
      </c>
      <c r="AZ18" s="78" t="str">
        <f>Service!A31</f>
        <v>Service 30</v>
      </c>
      <c r="BA18" s="78" t="str">
        <f>Service!A32</f>
        <v>Service 31</v>
      </c>
      <c r="BB18" s="78" t="str">
        <f>Service!A33</f>
        <v>Service 32</v>
      </c>
      <c r="BC18" s="78" t="str">
        <f>Service!A34</f>
        <v>Service 33</v>
      </c>
      <c r="BD18" s="78" t="str">
        <f>Service!A35</f>
        <v>Service 34</v>
      </c>
      <c r="BE18" s="79" t="str">
        <f>Service!A36</f>
        <v>Service 35</v>
      </c>
      <c r="BF18" s="80" t="str">
        <f>Poste_SJ1!B2</f>
        <v>SJ1_C1_L1</v>
      </c>
      <c r="BG18" s="80" t="str">
        <f>Poste_SJ1!B3</f>
        <v>SJ1_C1_L2</v>
      </c>
      <c r="BH18" s="80" t="str">
        <f>Poste_SJ1!B4</f>
        <v>SJ1_C1_L3</v>
      </c>
      <c r="BI18" s="80" t="str">
        <f>Poste_SJ1!B5</f>
        <v>SJ1_C1_L4</v>
      </c>
      <c r="BJ18" s="80" t="str">
        <f>Poste_SJ1!B6</f>
        <v>SJ1_C1_L5</v>
      </c>
      <c r="BK18" s="80" t="str">
        <f>Poste_SJ1!B7</f>
        <v>SJ1_C1_L6</v>
      </c>
      <c r="BL18" s="80" t="str">
        <f>Poste_SJ1!B8</f>
        <v>SJ1_C1_L7</v>
      </c>
      <c r="BM18" s="80" t="str">
        <f>Poste_SJ1!B9</f>
        <v>SJ1_C1_L8</v>
      </c>
      <c r="BN18" s="80" t="str">
        <f>Poste_SJ1!B10</f>
        <v>SJ1_C1_L9</v>
      </c>
      <c r="BO18" s="80" t="str">
        <f>Poste_SJ1!B11</f>
        <v>SJ1_C1_L10</v>
      </c>
      <c r="BP18" s="80" t="str">
        <f>Poste_SJ1!B12</f>
        <v>SJ1_C1_L11</v>
      </c>
      <c r="BQ18" s="80" t="str">
        <f>Poste_SJ1!B13</f>
        <v>SJ1_C1_L12</v>
      </c>
      <c r="BR18" s="80" t="str">
        <f>Poste_SJ1!B14</f>
        <v>SJ1_C1_L13</v>
      </c>
      <c r="BS18" s="80" t="str">
        <f>Poste_SJ1!B15</f>
        <v>SJ1_C1_L14</v>
      </c>
      <c r="BT18" s="80" t="str">
        <f>Poste_SJ1!B16</f>
        <v>SJ1_C1_L15</v>
      </c>
      <c r="BU18" s="80" t="str">
        <f>Poste_SJ1!B17</f>
        <v>SJ1_C1_L16</v>
      </c>
      <c r="BV18" s="80" t="str">
        <f>Poste_SJ1!B18</f>
        <v>SJ1_C1_L17</v>
      </c>
      <c r="BW18" s="80" t="str">
        <f>Poste_SJ1!B19</f>
        <v>SJ1_C1_L18</v>
      </c>
      <c r="BX18" s="80" t="str">
        <f>Poste_SJ1!B20</f>
        <v>SJ1_C1_L19</v>
      </c>
      <c r="BY18" s="80" t="str">
        <f>Poste_SJ1!B21</f>
        <v>SJ1_C1_L20</v>
      </c>
      <c r="BZ18" s="80" t="str">
        <f>Poste_SJ1!B22</f>
        <v>SJ1_C1_L21</v>
      </c>
      <c r="CA18" s="80" t="str">
        <f>Poste_SJ1!B23</f>
        <v>SJ1_C1_L22</v>
      </c>
      <c r="CB18" s="80" t="str">
        <f>Poste_SJ1!B24</f>
        <v>SJ1_C1_L23</v>
      </c>
      <c r="CC18" s="80" t="str">
        <f>Poste_SJ1!B25</f>
        <v>SJ1_C1_L24</v>
      </c>
      <c r="CD18" s="80" t="str">
        <f>Poste_SJ1!B26</f>
        <v>SJ1_C1_L25</v>
      </c>
      <c r="CE18" s="81" t="str">
        <f>Poste_SJ1!B27</f>
        <v>Tous SJ1_C1</v>
      </c>
      <c r="CF18" s="83" t="str">
        <f>Poste_SJ1!C2</f>
        <v>SJ1_C2_L1</v>
      </c>
      <c r="CG18" s="83" t="str">
        <f>Poste_SJ1!C3</f>
        <v>SJ1_C2_L2</v>
      </c>
      <c r="CH18" s="83" t="str">
        <f>Poste_SJ1!C4</f>
        <v>SJ1_C2_L3</v>
      </c>
      <c r="CI18" s="83" t="str">
        <f>Poste_SJ1!C5</f>
        <v>SJ1_C2_L4</v>
      </c>
      <c r="CJ18" s="83" t="str">
        <f>Poste_SJ1!C6</f>
        <v>SJ1_C2_L5</v>
      </c>
      <c r="CK18" s="83" t="str">
        <f>Poste_SJ1!C7</f>
        <v>SJ1_C2_L6</v>
      </c>
      <c r="CL18" s="83" t="str">
        <f>Poste_SJ1!C8</f>
        <v>SJ1_C2_L7</v>
      </c>
      <c r="CM18" s="83" t="str">
        <f>Poste_SJ1!C9</f>
        <v>SJ1_C2_L8</v>
      </c>
      <c r="CN18" s="83" t="str">
        <f>Poste_SJ1!C10</f>
        <v>SJ1_C2_L9</v>
      </c>
      <c r="CO18" s="83" t="str">
        <f>Poste_SJ1!C11</f>
        <v>SJ1_C2_L10</v>
      </c>
      <c r="CP18" s="83" t="str">
        <f>Poste_SJ1!C12</f>
        <v>SJ1_C2_L11</v>
      </c>
      <c r="CQ18" s="83" t="str">
        <f>Poste_SJ1!C13</f>
        <v>SJ1_C2_L12</v>
      </c>
      <c r="CR18" s="83" t="str">
        <f>Poste_SJ1!C14</f>
        <v>SJ1_C2_L13</v>
      </c>
      <c r="CS18" s="83" t="str">
        <f>Poste_SJ1!C15</f>
        <v>SJ1_C2_L14</v>
      </c>
      <c r="CT18" s="83" t="str">
        <f>Poste_SJ1!C16</f>
        <v>SJ1_C2_L15</v>
      </c>
      <c r="CU18" s="83" t="str">
        <f>Poste_SJ1!C17</f>
        <v>SJ1_C2_L16</v>
      </c>
      <c r="CV18" s="83" t="str">
        <f>Poste_SJ1!C18</f>
        <v>SJ1_C2_L17</v>
      </c>
      <c r="CW18" s="83" t="str">
        <f>Poste_SJ1!C19</f>
        <v>SJ1_C2_L18</v>
      </c>
      <c r="CX18" s="83" t="str">
        <f>Poste_SJ1!C20</f>
        <v>SJ1_C2_L19</v>
      </c>
      <c r="CY18" s="83" t="str">
        <f>Poste_SJ1!C21</f>
        <v>SJ1_C2_L20</v>
      </c>
      <c r="CZ18" s="83" t="str">
        <f>Poste_SJ1!C22</f>
        <v>SJ1_C2_L21</v>
      </c>
      <c r="DA18" s="83" t="str">
        <f>Poste_SJ1!C23</f>
        <v>SJ1_C2_L22</v>
      </c>
      <c r="DB18" s="83" t="str">
        <f>Poste_SJ1!C24</f>
        <v>SJ1_C2_L23</v>
      </c>
      <c r="DC18" s="83" t="str">
        <f>Poste_SJ1!C25</f>
        <v>SJ1_C2_L24</v>
      </c>
      <c r="DD18" s="83" t="str">
        <f>Poste_SJ1!C26</f>
        <v>SJ1_C2_L25</v>
      </c>
      <c r="DE18" s="83" t="str">
        <f>Poste_SJ1!C27</f>
        <v>tous SJ1_C2</v>
      </c>
      <c r="DF18" s="81" t="str">
        <f>Poste_SJ1!D2</f>
        <v>SJ1_C3_L1</v>
      </c>
      <c r="DG18" s="81" t="str">
        <f>Poste_SJ1!D3</f>
        <v>SJ1_C3_L2</v>
      </c>
      <c r="DH18" s="81" t="str">
        <f>Poste_SJ1!D4</f>
        <v>SJ1_C3_L3</v>
      </c>
      <c r="DI18" s="81" t="str">
        <f>Poste_SJ1!D5</f>
        <v>SJ1_C3_L4</v>
      </c>
      <c r="DJ18" s="81" t="str">
        <f>Poste_SJ1!D6</f>
        <v>SJ1_C3_L5</v>
      </c>
      <c r="DK18" s="81" t="str">
        <f>Poste_SJ1!D7</f>
        <v>SJ1_C3_L6</v>
      </c>
      <c r="DL18" s="81" t="str">
        <f>Poste_SJ1!D8</f>
        <v>SJ1_C3_L7</v>
      </c>
      <c r="DM18" s="81" t="str">
        <f>Poste_SJ1!D9</f>
        <v>SJ1_C3_L8</v>
      </c>
      <c r="DN18" s="81" t="str">
        <f>Poste_SJ1!D10</f>
        <v>SJ1_C3_L9</v>
      </c>
      <c r="DO18" s="81" t="str">
        <f>Poste_SJ1!D11</f>
        <v>SJ1_C3_L10</v>
      </c>
      <c r="DP18" s="81" t="str">
        <f>Poste_SJ1!D12</f>
        <v>SJ1_C3_L11</v>
      </c>
      <c r="DQ18" s="81" t="str">
        <f>Poste_SJ1!D13</f>
        <v>SJ1_C3_L12</v>
      </c>
      <c r="DR18" s="81" t="str">
        <f>Poste_SJ1!D14</f>
        <v>SJ1_C3_L13</v>
      </c>
      <c r="DS18" s="81" t="str">
        <f>Poste_SJ1!D15</f>
        <v>SJ1_C3_L14</v>
      </c>
      <c r="DT18" s="81" t="str">
        <f>Poste_SJ1!D16</f>
        <v>SJ1_C3_L15</v>
      </c>
      <c r="DU18" s="81" t="str">
        <f>Poste_SJ1!D17</f>
        <v>SJ1_C3_L16</v>
      </c>
      <c r="DV18" s="81" t="str">
        <f>Poste_SJ1!D18</f>
        <v>SJ1_C3_L17</v>
      </c>
      <c r="DW18" s="81" t="str">
        <f>Poste_SJ1!D19</f>
        <v>SJ1_C3_L18</v>
      </c>
      <c r="DX18" s="81" t="str">
        <f>Poste_SJ1!D20</f>
        <v>SJ1_C3_L19</v>
      </c>
      <c r="DY18" s="81" t="str">
        <f>Poste_SJ1!D21</f>
        <v>SJ1_C3_L20</v>
      </c>
      <c r="DZ18" s="81" t="str">
        <f>Poste_SJ1!D22</f>
        <v>SJ1_C3_L21</v>
      </c>
      <c r="EA18" s="81" t="str">
        <f>Poste_SJ1!D23</f>
        <v>SJ1_C3_L22</v>
      </c>
      <c r="EB18" s="81" t="str">
        <f>Poste_SJ1!D24</f>
        <v>SJ1_C3_L23</v>
      </c>
      <c r="EC18" s="81" t="str">
        <f>Poste_SJ1!D25</f>
        <v>SJ1_C3_L24</v>
      </c>
      <c r="ED18" s="81" t="str">
        <f>Poste_SJ1!D26</f>
        <v>SJ1_C3_L25</v>
      </c>
      <c r="EE18" s="81" t="str">
        <f>Poste_SJ1!D27</f>
        <v>Tous SJ1_C3</v>
      </c>
      <c r="EF18" s="83" t="str">
        <f>Poste_SJ1!E2</f>
        <v>SJ1_C4_L1</v>
      </c>
      <c r="EG18" s="83" t="str">
        <f>Poste_SJ1!E3</f>
        <v>SJ1_C4_L2</v>
      </c>
      <c r="EH18" s="83" t="str">
        <f>Poste_SJ1!E4</f>
        <v>SJ1_C4_L3</v>
      </c>
      <c r="EI18" s="83" t="str">
        <f>Poste_SJ1!E5</f>
        <v>SJ1_C4_L4</v>
      </c>
      <c r="EJ18" s="83" t="str">
        <f>Poste_SJ1!E6</f>
        <v>SJ1_C4_L5</v>
      </c>
      <c r="EK18" s="83" t="str">
        <f>Poste_SJ1!E7</f>
        <v>SJ1_C4_L6</v>
      </c>
      <c r="EL18" s="83" t="str">
        <f>Poste_SJ1!E8</f>
        <v>SJ1_C4_L7</v>
      </c>
      <c r="EM18" s="83" t="str">
        <f>Poste_SJ1!E9</f>
        <v>SJ1_C4_L8</v>
      </c>
      <c r="EN18" s="83" t="str">
        <f>Poste_SJ1!E10</f>
        <v>SJ1_C4_L9</v>
      </c>
      <c r="EO18" s="83" t="str">
        <f>Poste_SJ1!E11</f>
        <v>SJ1_C4_L10</v>
      </c>
      <c r="EP18" s="83" t="str">
        <f>Poste_SJ1!E12</f>
        <v>SJ1_C4_L11</v>
      </c>
      <c r="EQ18" s="83" t="str">
        <f>Poste_SJ1!E13</f>
        <v>SJ1_C4_L12</v>
      </c>
      <c r="ER18" s="83" t="str">
        <f>Poste_SJ1!E14</f>
        <v>SJ1_C4_L13</v>
      </c>
      <c r="ES18" s="83" t="str">
        <f>Poste_SJ1!E15</f>
        <v>SJ1_C4_L14</v>
      </c>
      <c r="ET18" s="83" t="str">
        <f>Poste_SJ1!E16</f>
        <v>SJ1_C4_L15</v>
      </c>
      <c r="EU18" s="83" t="str">
        <f>Poste_SJ1!E17</f>
        <v>SJ1_C4_L16</v>
      </c>
      <c r="EV18" s="83" t="str">
        <f>Poste_SJ1!E18</f>
        <v>SJ1_C4_L17</v>
      </c>
      <c r="EW18" s="83" t="str">
        <f>Poste_SJ1!E19</f>
        <v>SJ1_C4_L18</v>
      </c>
      <c r="EX18" s="83" t="str">
        <f>Poste_SJ1!E20</f>
        <v>SJ1_C4_L19</v>
      </c>
      <c r="EY18" s="83" t="str">
        <f>Poste_SJ1!E21</f>
        <v>SJ1_C4_L20</v>
      </c>
      <c r="EZ18" s="83" t="str">
        <f>Poste_SJ1!E22</f>
        <v>SJ1_C4_L21</v>
      </c>
      <c r="FA18" s="83" t="str">
        <f>Poste_SJ1!E23</f>
        <v>SJ1_C4_L22</v>
      </c>
      <c r="FB18" s="83" t="str">
        <f>Poste_SJ1!E24</f>
        <v>SJ1_C4_L23</v>
      </c>
      <c r="FC18" s="83" t="str">
        <f>Poste_SJ1!E25</f>
        <v>SJ1_C4_L24</v>
      </c>
      <c r="FD18" s="83" t="str">
        <f>Poste_SJ1!E26</f>
        <v>SJ1_C4_L25</v>
      </c>
      <c r="FE18" s="83" t="str">
        <f>Poste_SJ1!E27</f>
        <v>tous SJ1_C4</v>
      </c>
      <c r="FF18" s="81" t="str">
        <f>Poste_SJ1!F2</f>
        <v>SJ1_C5_L1</v>
      </c>
      <c r="FG18" s="81" t="str">
        <f>Poste_SJ1!F3</f>
        <v>SJ1_C5_L2</v>
      </c>
      <c r="FH18" s="81" t="str">
        <f>Poste_SJ1!F4</f>
        <v>SJ1_C5_L3</v>
      </c>
      <c r="FI18" s="81" t="str">
        <f>Poste_SJ1!F5</f>
        <v>SJ1_C5_L4</v>
      </c>
      <c r="FJ18" s="81" t="str">
        <f>Poste_SJ1!F6</f>
        <v>SJ1_C5_L5</v>
      </c>
      <c r="FK18" s="81" t="str">
        <f>Poste_SJ1!F7</f>
        <v>SJ1_C5_L6</v>
      </c>
      <c r="FL18" s="81" t="str">
        <f>Poste_SJ1!F8</f>
        <v>SJ1_C5_L7</v>
      </c>
      <c r="FM18" s="81" t="str">
        <f>Poste_SJ1!F9</f>
        <v>SJ1_C5_L8</v>
      </c>
      <c r="FN18" s="81" t="str">
        <f>Poste_SJ1!F10</f>
        <v>SJ1_C5_L9</v>
      </c>
      <c r="FO18" s="81" t="str">
        <f>Poste_SJ1!F11</f>
        <v>SJ1_C5_L10</v>
      </c>
      <c r="FP18" s="81" t="str">
        <f>Poste_SJ1!F12</f>
        <v>SJ1_C5_L11</v>
      </c>
      <c r="FQ18" s="81" t="str">
        <f>Poste_SJ1!F13</f>
        <v>SJ1_C5_L12</v>
      </c>
      <c r="FR18" s="81" t="str">
        <f>Poste_SJ1!F14</f>
        <v>SJ1_C5_L13</v>
      </c>
      <c r="FS18" s="81" t="str">
        <f>Poste_SJ1!F15</f>
        <v>SJ1_C5_L14</v>
      </c>
      <c r="FT18" s="81" t="str">
        <f>Poste_SJ1!F16</f>
        <v>SJ1_C5_L15</v>
      </c>
      <c r="FU18" s="81" t="str">
        <f>Poste_SJ1!F17</f>
        <v>SJ1_C5_L16</v>
      </c>
      <c r="FV18" s="81" t="str">
        <f>Poste_SJ1!F18</f>
        <v>SJ1_C5_L17</v>
      </c>
      <c r="FW18" s="81" t="str">
        <f>Poste_SJ1!F19</f>
        <v>SJ1_C5_L18</v>
      </c>
      <c r="FX18" s="81" t="str">
        <f>Poste_SJ1!F20</f>
        <v>SJ1_C5_L19</v>
      </c>
      <c r="FY18" s="81" t="str">
        <f>Poste_SJ1!F21</f>
        <v>SJ1_C5_L20</v>
      </c>
      <c r="FZ18" s="81" t="str">
        <f>Poste_SJ1!F22</f>
        <v>SJ1_C5_L21</v>
      </c>
      <c r="GA18" s="81" t="str">
        <f>Poste_SJ1!F23</f>
        <v>SJ1_C5_L22</v>
      </c>
      <c r="GB18" s="81" t="str">
        <f>Poste_SJ1!F24</f>
        <v>SJ1_C5_L23</v>
      </c>
      <c r="GC18" s="81" t="str">
        <f>Poste_SJ1!F25</f>
        <v>SJ1_C5_L24</v>
      </c>
      <c r="GD18" s="81" t="str">
        <f>Poste_SJ1!F26</f>
        <v>SJ1_C5_L25</v>
      </c>
      <c r="GE18" s="81" t="str">
        <f>Poste_SJ1!F27</f>
        <v>Tous SJ1_C5</v>
      </c>
      <c r="GF18" s="83" t="str">
        <f>Poste_SJ1!G2</f>
        <v>SJ1_C6_L1</v>
      </c>
      <c r="GG18" s="83" t="str">
        <f>Poste_SJ1!G3</f>
        <v>SJ1_C6_L2</v>
      </c>
      <c r="GH18" s="83" t="str">
        <f>Poste_SJ1!G4</f>
        <v>SJ1_C6_L3</v>
      </c>
      <c r="GI18" s="83" t="str">
        <f>Poste_SJ1!G5</f>
        <v>SJ1_C6_L4</v>
      </c>
      <c r="GJ18" s="83" t="str">
        <f>Poste_SJ1!G6</f>
        <v>SJ1_C6_L5</v>
      </c>
      <c r="GK18" s="83" t="str">
        <f>Poste_SJ1!G7</f>
        <v>SJ1_C6_L6</v>
      </c>
      <c r="GL18" s="83" t="str">
        <f>Poste_SJ1!G8</f>
        <v>SJ1_C6_L7</v>
      </c>
      <c r="GM18" s="83" t="str">
        <f>Poste_SJ1!G9</f>
        <v>SJ1_C6_L8</v>
      </c>
      <c r="GN18" s="83" t="str">
        <f>Poste_SJ1!G10</f>
        <v>SJ1_C6_L9</v>
      </c>
      <c r="GO18" s="83" t="str">
        <f>Poste_SJ1!G11</f>
        <v>SJ1_C6_L10</v>
      </c>
      <c r="GP18" s="83" t="str">
        <f>Poste_SJ1!G12</f>
        <v>SJ1_C6_L11</v>
      </c>
      <c r="GQ18" s="83" t="str">
        <f>Poste_SJ1!G13</f>
        <v>SJ1_C6_L12</v>
      </c>
      <c r="GR18" s="83" t="str">
        <f>Poste_SJ1!G14</f>
        <v>SJ1_C6_L13</v>
      </c>
      <c r="GS18" s="83" t="str">
        <f>Poste_SJ1!G15</f>
        <v>SJ1_C6_L14</v>
      </c>
      <c r="GT18" s="83" t="str">
        <f>Poste_SJ1!G16</f>
        <v>SJ1_C6_L15</v>
      </c>
      <c r="GU18" s="83" t="str">
        <f>Poste_SJ1!G17</f>
        <v>SJ1_C6_L16</v>
      </c>
      <c r="GV18" s="83" t="str">
        <f>Poste_SJ1!G18</f>
        <v>SJ1_C6_L17</v>
      </c>
      <c r="GW18" s="83" t="str">
        <f>Poste_SJ1!G19</f>
        <v>SJ1_C6_L18</v>
      </c>
      <c r="GX18" s="83" t="str">
        <f>Poste_SJ1!G20</f>
        <v>SJ1_C6_L19</v>
      </c>
      <c r="GY18" s="83" t="str">
        <f>Poste_SJ1!G21</f>
        <v>SJ1_C6_L20</v>
      </c>
      <c r="GZ18" s="83" t="str">
        <f>Poste_SJ1!G22</f>
        <v>SJ1_C6_L21</v>
      </c>
      <c r="HA18" s="83" t="str">
        <f>Poste_SJ1!G23</f>
        <v>SJ1_C6_L22</v>
      </c>
      <c r="HB18" s="83" t="str">
        <f>Poste_SJ1!G24</f>
        <v>SJ1_C6_L23</v>
      </c>
      <c r="HC18" s="83" t="str">
        <f>Poste_SJ1!G25</f>
        <v>SJ1_C6_L24</v>
      </c>
      <c r="HD18" s="83" t="str">
        <f>Poste_SJ1!G26</f>
        <v>SJ1_C6_L25</v>
      </c>
      <c r="HE18" s="83" t="str">
        <f>Poste_SJ1!G27</f>
        <v>tous SJ1_C6</v>
      </c>
      <c r="HF18" s="81" t="str">
        <f>Poste_SJ1!H2</f>
        <v>SJ1_C7_L1</v>
      </c>
      <c r="HG18" s="81" t="str">
        <f>Poste_SJ1!H3</f>
        <v>SJ1_C7_L2</v>
      </c>
      <c r="HH18" s="81" t="str">
        <f>Poste_SJ1!H4</f>
        <v>SJ1_C7_L3</v>
      </c>
      <c r="HI18" s="81" t="str">
        <f>Poste_SJ1!H5</f>
        <v>SJ1_C7_L4</v>
      </c>
      <c r="HJ18" s="81" t="str">
        <f>Poste_SJ1!H6</f>
        <v>SJ1_C7_L5</v>
      </c>
      <c r="HK18" s="81" t="str">
        <f>Poste_SJ1!H7</f>
        <v>SJ1_C7_L6</v>
      </c>
      <c r="HL18" s="81" t="str">
        <f>Poste_SJ1!H8</f>
        <v>SJ1_C7_L7</v>
      </c>
      <c r="HM18" s="81" t="str">
        <f>Poste_SJ1!H9</f>
        <v>SJ1_C7_L8</v>
      </c>
      <c r="HN18" s="81" t="str">
        <f>Poste_SJ1!H10</f>
        <v>SJ1_C7_L9</v>
      </c>
      <c r="HO18" s="81" t="str">
        <f>Poste_SJ1!H11</f>
        <v>SJ1_C7_L10</v>
      </c>
      <c r="HP18" s="81" t="str">
        <f>Poste_SJ1!H12</f>
        <v>SJ1_C7_L11</v>
      </c>
      <c r="HQ18" s="81" t="str">
        <f>Poste_SJ1!H13</f>
        <v>SJ1_C7_L12</v>
      </c>
      <c r="HR18" s="81" t="str">
        <f>Poste_SJ1!H14</f>
        <v>SJ1_C7_L13</v>
      </c>
      <c r="HS18" s="81" t="str">
        <f>Poste_SJ1!H15</f>
        <v>SJ1_C7_L14</v>
      </c>
      <c r="HT18" s="81" t="str">
        <f>Poste_SJ1!H16</f>
        <v>SJ1_C7_L15</v>
      </c>
      <c r="HU18" s="81" t="str">
        <f>Poste_SJ1!H17</f>
        <v>SJ1_C7_L16</v>
      </c>
      <c r="HV18" s="81" t="str">
        <f>Poste_SJ1!H18</f>
        <v>SJ1_C7_L17</v>
      </c>
      <c r="HW18" s="81" t="str">
        <f>Poste_SJ1!H19</f>
        <v>SJ1_C7_L18</v>
      </c>
      <c r="HX18" s="81" t="str">
        <f>Poste_SJ1!H20</f>
        <v>SJ1_C7_L19</v>
      </c>
      <c r="HY18" s="81" t="str">
        <f>Poste_SJ1!H21</f>
        <v>SJ1_C7_L20</v>
      </c>
      <c r="HZ18" s="81" t="str">
        <f>Poste_SJ1!H22</f>
        <v>SJ1_C7_L21</v>
      </c>
      <c r="IA18" s="81" t="str">
        <f>Poste_SJ1!H23</f>
        <v>SJ1_C7_L22</v>
      </c>
      <c r="IB18" s="81" t="str">
        <f>Poste_SJ1!H24</f>
        <v>SJ1_C7_L23</v>
      </c>
      <c r="IC18" s="81" t="str">
        <f>Poste_SJ1!H25</f>
        <v>SJ1_C7_L24</v>
      </c>
      <c r="ID18" s="81" t="str">
        <f>Poste_SJ1!H26</f>
        <v>SJ1_C7_L25</v>
      </c>
      <c r="IE18" s="81" t="str">
        <f>Poste_SJ1!H27</f>
        <v>Tous SJ1_C7</v>
      </c>
      <c r="IF18" s="83" t="str">
        <f>Poste_SJ1!I2</f>
        <v>SJ1_C8_L1</v>
      </c>
      <c r="IG18" s="83" t="str">
        <f>Poste_SJ1!I3</f>
        <v>SJ1_C8_L2</v>
      </c>
      <c r="IH18" s="83" t="str">
        <f>Poste_SJ1!I4</f>
        <v>SJ1_C8_L3</v>
      </c>
      <c r="II18" s="83" t="str">
        <f>Poste_SJ1!I5</f>
        <v>SJ1_C8_L4</v>
      </c>
      <c r="IJ18" s="83" t="str">
        <f>Poste_SJ1!I6</f>
        <v>SJ1_C8_L5</v>
      </c>
      <c r="IK18" s="83" t="str">
        <f>Poste_SJ1!I7</f>
        <v>SJ1_C8_L6</v>
      </c>
      <c r="IL18" s="83" t="str">
        <f>Poste_SJ1!I8</f>
        <v>SJ1_C8_L7</v>
      </c>
      <c r="IM18" s="83" t="str">
        <f>Poste_SJ1!I9</f>
        <v>SJ1_C8_L8</v>
      </c>
      <c r="IN18" s="83" t="str">
        <f>Poste_SJ1!I10</f>
        <v>SJ1_C8_L9</v>
      </c>
      <c r="IO18" s="83" t="str">
        <f>Poste_SJ1!I11</f>
        <v>SJ1_C8_L10</v>
      </c>
      <c r="IP18" s="83" t="str">
        <f>Poste_SJ1!I12</f>
        <v>SJ1_C8_L11</v>
      </c>
      <c r="IQ18" s="83" t="str">
        <f>Poste_SJ1!I13</f>
        <v>SJ1_C8_L12</v>
      </c>
      <c r="IR18" s="83" t="str">
        <f>Poste_SJ1!I14</f>
        <v>SJ1_C8_L13</v>
      </c>
      <c r="IS18" s="83" t="str">
        <f>Poste_SJ1!I15</f>
        <v>SJ1_C8_L14</v>
      </c>
      <c r="IT18" s="83" t="str">
        <f>Poste_SJ1!I16</f>
        <v>SJ1_C8_L15</v>
      </c>
      <c r="IU18" s="83" t="str">
        <f>Poste_SJ1!I17</f>
        <v>SJ1_C8_L16</v>
      </c>
      <c r="IV18" s="83" t="str">
        <f>Poste_SJ1!I18</f>
        <v>SJ1_C8_L17</v>
      </c>
      <c r="IW18" s="83" t="str">
        <f>Poste_SJ1!I19</f>
        <v>SJ1_C8_L18</v>
      </c>
      <c r="IX18" s="83" t="str">
        <f>Poste_SJ1!I20</f>
        <v>SJ1_C8_L19</v>
      </c>
      <c r="IY18" s="83" t="str">
        <f>Poste_SJ1!I21</f>
        <v>SJ1_C8_L20</v>
      </c>
      <c r="IZ18" s="83" t="str">
        <f>Poste_SJ1!I22</f>
        <v>SJ1_C8_L21</v>
      </c>
      <c r="JA18" s="83" t="str">
        <f>Poste_SJ1!I23</f>
        <v>SJ1_C8_L22</v>
      </c>
      <c r="JB18" s="83" t="str">
        <f>Poste_SJ1!I24</f>
        <v>SJ1_C8_L23</v>
      </c>
      <c r="JC18" s="83" t="str">
        <f>Poste_SJ1!I25</f>
        <v>SJ1_C8_L24</v>
      </c>
      <c r="JD18" s="83" t="str">
        <f>Poste_SJ1!I26</f>
        <v>SJ1_C8_L25</v>
      </c>
      <c r="JE18" s="83" t="str">
        <f>Poste_SJ1!I27</f>
        <v>tous SJ1_C8</v>
      </c>
      <c r="JF18" s="81" t="str">
        <f>Poste_SJ1!J2</f>
        <v>SJ1_C9_L1</v>
      </c>
      <c r="JG18" s="81" t="str">
        <f>Poste_SJ1!J3</f>
        <v>SJ1_C9_L2</v>
      </c>
      <c r="JH18" s="81" t="str">
        <f>Poste_SJ1!J4</f>
        <v>SJ1_C9_L3</v>
      </c>
      <c r="JI18" s="81" t="str">
        <f>Poste_SJ1!J5</f>
        <v>SJ1_C9_L4</v>
      </c>
      <c r="JJ18" s="81" t="str">
        <f>Poste_SJ1!J6</f>
        <v>SJ1_C9_L5</v>
      </c>
      <c r="JK18" s="81" t="str">
        <f>Poste_SJ1!J7</f>
        <v>SJ1_C9_L6</v>
      </c>
      <c r="JL18" s="81" t="str">
        <f>Poste_SJ1!J8</f>
        <v>SJ1_C9_L7</v>
      </c>
      <c r="JM18" s="81" t="str">
        <f>Poste_SJ1!J9</f>
        <v>SJ1_C9_L8</v>
      </c>
      <c r="JN18" s="81" t="str">
        <f>Poste_SJ1!J10</f>
        <v>SJ1_C9_L9</v>
      </c>
      <c r="JO18" s="81" t="str">
        <f>Poste_SJ1!J11</f>
        <v>SJ1_C9_L10</v>
      </c>
      <c r="JP18" s="81" t="str">
        <f>Poste_SJ1!J12</f>
        <v>SJ1_C9_L11</v>
      </c>
      <c r="JQ18" s="81" t="str">
        <f>Poste_SJ1!J13</f>
        <v>SJ1_C9_L12</v>
      </c>
      <c r="JR18" s="81" t="str">
        <f>Poste_SJ1!J14</f>
        <v>SJ1_C9_L13</v>
      </c>
      <c r="JS18" s="81" t="str">
        <f>Poste_SJ1!J15</f>
        <v>SJ1_C9_L14</v>
      </c>
      <c r="JT18" s="81" t="str">
        <f>Poste_SJ1!J16</f>
        <v>SJ1_C9_L15</v>
      </c>
      <c r="JU18" s="81" t="str">
        <f>Poste_SJ1!J17</f>
        <v>SJ1_C9_L16</v>
      </c>
      <c r="JV18" s="81" t="str">
        <f>Poste_SJ1!J18</f>
        <v>SJ1_C9_L17</v>
      </c>
      <c r="JW18" s="81" t="str">
        <f>Poste_SJ1!J19</f>
        <v>SJ1_C9_L18</v>
      </c>
      <c r="JX18" s="81" t="str">
        <f>Poste_SJ1!J20</f>
        <v>SJ1_C9_L19</v>
      </c>
      <c r="JY18" s="81" t="str">
        <f>Poste_SJ1!J21</f>
        <v>SJ1_C9_L20</v>
      </c>
      <c r="JZ18" s="81" t="str">
        <f>Poste_SJ1!J22</f>
        <v>SJ1_C9_L21</v>
      </c>
      <c r="KA18" s="81" t="str">
        <f>Poste_SJ1!J23</f>
        <v>SJ1_C9_L22</v>
      </c>
      <c r="KB18" s="81" t="str">
        <f>Poste_SJ1!J24</f>
        <v>SJ1_C9_L23</v>
      </c>
      <c r="KC18" s="81" t="str">
        <f>Poste_SJ1!J25</f>
        <v>SJ1_C9_L24</v>
      </c>
      <c r="KD18" s="81" t="str">
        <f>Poste_SJ1!J26</f>
        <v>SJ1_C9_L25</v>
      </c>
      <c r="KE18" s="81" t="str">
        <f>Poste_SJ1!J27</f>
        <v>Tous SJ1_C9</v>
      </c>
      <c r="KF18" s="83" t="str">
        <f>Poste_SJ1!K2</f>
        <v>SJ1_C10_L1</v>
      </c>
      <c r="KG18" s="83" t="str">
        <f>Poste_SJ1!K3</f>
        <v>SJ1_C10_L2</v>
      </c>
      <c r="KH18" s="83" t="str">
        <f>Poste_SJ1!K4</f>
        <v>SJ1_C10_L3</v>
      </c>
      <c r="KI18" s="83" t="str">
        <f>Poste_SJ1!K5</f>
        <v>SJ1_C10_L4</v>
      </c>
      <c r="KJ18" s="83" t="str">
        <f>Poste_SJ1!K6</f>
        <v>SJ1_C10_L5</v>
      </c>
      <c r="KK18" s="83" t="str">
        <f>Poste_SJ1!K7</f>
        <v>SJ1_C10_L6</v>
      </c>
      <c r="KL18" s="83" t="str">
        <f>Poste_SJ1!K8</f>
        <v>SJ1_C10_L7</v>
      </c>
      <c r="KM18" s="83" t="str">
        <f>Poste_SJ1!K9</f>
        <v>SJ1_C10_L8</v>
      </c>
      <c r="KN18" s="83" t="str">
        <f>Poste_SJ1!K10</f>
        <v>SJ1_C10_L9</v>
      </c>
      <c r="KO18" s="83" t="str">
        <f>Poste_SJ1!K11</f>
        <v>SJ1_C10_L10</v>
      </c>
      <c r="KP18" s="83" t="str">
        <f>Poste_SJ1!K12</f>
        <v>SJ1_C10_L11</v>
      </c>
      <c r="KQ18" s="83" t="str">
        <f>Poste_SJ1!K13</f>
        <v>SJ1_C10_L12</v>
      </c>
      <c r="KR18" s="83" t="str">
        <f>Poste_SJ1!K14</f>
        <v>SJ1_C10_L13</v>
      </c>
      <c r="KS18" s="83" t="str">
        <f>Poste_SJ1!K15</f>
        <v>SJ1_C10_L14</v>
      </c>
      <c r="KT18" s="83" t="str">
        <f>Poste_SJ1!K16</f>
        <v>SJ1_C10_L15</v>
      </c>
      <c r="KU18" s="83" t="str">
        <f>Poste_SJ1!K17</f>
        <v>SJ1_C10_L16</v>
      </c>
      <c r="KV18" s="83" t="str">
        <f>Poste_SJ1!K18</f>
        <v>SJ1_C10_L17</v>
      </c>
      <c r="KW18" s="83" t="str">
        <f>Poste_SJ1!K19</f>
        <v>SJ1_C10_L18</v>
      </c>
      <c r="KX18" s="83" t="str">
        <f>Poste_SJ1!K20</f>
        <v>SJ1_C10_L19</v>
      </c>
      <c r="KY18" s="83" t="str">
        <f>Poste_SJ1!K21</f>
        <v>SJ1_C10_L20</v>
      </c>
      <c r="KZ18" s="83" t="str">
        <f>Poste_SJ1!K22</f>
        <v>SJ1_C10_L21</v>
      </c>
      <c r="LA18" s="83" t="str">
        <f>Poste_SJ1!K23</f>
        <v>SJ1_C10_L22</v>
      </c>
      <c r="LB18" s="83" t="str">
        <f>Poste_SJ1!K24</f>
        <v>SJ1_C10_L23</v>
      </c>
      <c r="LC18" s="83" t="str">
        <f>Poste_SJ1!K25</f>
        <v>SJ1_C10_L24</v>
      </c>
      <c r="LD18" s="83" t="str">
        <f>Poste_SJ1!K26</f>
        <v>SJ1_C10_L25</v>
      </c>
      <c r="LE18" s="83" t="str">
        <f>Poste_SJ1!K27</f>
        <v>tous SJ1_C10</v>
      </c>
      <c r="LF18" s="81" t="str">
        <f>Poste_SJ1!L2</f>
        <v>SJ1_C11_L1</v>
      </c>
      <c r="LG18" s="81" t="str">
        <f>Poste_SJ1!L3</f>
        <v>SJ1_C11_L2</v>
      </c>
      <c r="LH18" s="81" t="str">
        <f>Poste_SJ1!L4</f>
        <v>SJ1_C11_L3</v>
      </c>
      <c r="LI18" s="81" t="str">
        <f>Poste_SJ1!L5</f>
        <v>SJ1_C11_L4</v>
      </c>
      <c r="LJ18" s="81" t="str">
        <f>Poste_SJ1!L6</f>
        <v>SJ1_C11_L5</v>
      </c>
      <c r="LK18" s="81" t="str">
        <f>Poste_SJ1!L7</f>
        <v>SJ1_C11_L6</v>
      </c>
      <c r="LL18" s="81" t="str">
        <f>Poste_SJ1!L8</f>
        <v>SJ1_C11_L7</v>
      </c>
      <c r="LM18" s="81" t="str">
        <f>Poste_SJ1!L9</f>
        <v>SJ1_C11_L8</v>
      </c>
      <c r="LN18" s="81" t="str">
        <f>Poste_SJ1!L10</f>
        <v>SJ1_C11_L9</v>
      </c>
      <c r="LO18" s="81" t="str">
        <f>Poste_SJ1!L11</f>
        <v>SJ1_C11_L10</v>
      </c>
      <c r="LP18" s="81" t="str">
        <f>Poste_SJ1!L12</f>
        <v>SJ1_C11_L11</v>
      </c>
      <c r="LQ18" s="81" t="str">
        <f>Poste_SJ1!L13</f>
        <v>SJ1_C11_L12</v>
      </c>
      <c r="LR18" s="81" t="str">
        <f>Poste_SJ1!L14</f>
        <v>SJ1_C11_L13</v>
      </c>
      <c r="LS18" s="81" t="str">
        <f>Poste_SJ1!L15</f>
        <v>SJ1_C11_L14</v>
      </c>
      <c r="LT18" s="81" t="str">
        <f>Poste_SJ1!L16</f>
        <v>SJ1_C11_L15</v>
      </c>
      <c r="LU18" s="81" t="str">
        <f>Poste_SJ1!L17</f>
        <v>SJ1_C11_L16</v>
      </c>
      <c r="LV18" s="81" t="str">
        <f>Poste_SJ1!L18</f>
        <v>SJ1_C11_L17</v>
      </c>
      <c r="LW18" s="81" t="str">
        <f>Poste_SJ1!L19</f>
        <v>SJ1_C11_L18</v>
      </c>
      <c r="LX18" s="81" t="str">
        <f>Poste_SJ1!L20</f>
        <v>SJ1_C11_L19</v>
      </c>
      <c r="LY18" s="81" t="str">
        <f>Poste_SJ1!L21</f>
        <v>SJ1_C11_L20</v>
      </c>
      <c r="LZ18" s="81" t="str">
        <f>Poste_SJ1!L22</f>
        <v>SJ1_C11_L21</v>
      </c>
      <c r="MA18" s="81" t="str">
        <f>Poste_SJ1!L23</f>
        <v>SJ1_C11_L22</v>
      </c>
      <c r="MB18" s="81" t="str">
        <f>Poste_SJ1!L24</f>
        <v>SJ1_C11_L23</v>
      </c>
      <c r="MC18" s="81" t="str">
        <f>Poste_SJ1!L25</f>
        <v>SJ1_C11_L24</v>
      </c>
      <c r="MD18" s="81" t="str">
        <f>Poste_SJ1!L26</f>
        <v>SJ1_C11_L25</v>
      </c>
      <c r="ME18" s="81" t="str">
        <f>Poste_SJ1!L27</f>
        <v>Tous SJ1_C11</v>
      </c>
      <c r="MF18" s="83" t="str">
        <f>Poste_SJ1!M2</f>
        <v>SJ1_C12_L1</v>
      </c>
      <c r="MG18" s="83" t="str">
        <f>Poste_SJ1!M3</f>
        <v>SJ1_C12_L2</v>
      </c>
      <c r="MH18" s="83" t="str">
        <f>Poste_SJ1!M4</f>
        <v>SJ1_C12_L3</v>
      </c>
      <c r="MI18" s="83" t="str">
        <f>Poste_SJ1!M5</f>
        <v>SJ1_C12_L4</v>
      </c>
      <c r="MJ18" s="83" t="str">
        <f>Poste_SJ1!M6</f>
        <v>SJ1_C12_L5</v>
      </c>
      <c r="MK18" s="83" t="str">
        <f>Poste_SJ1!M7</f>
        <v>SJ1_C12_L6</v>
      </c>
      <c r="ML18" s="83" t="str">
        <f>Poste_SJ1!M8</f>
        <v>SJ1_C12_L7</v>
      </c>
      <c r="MM18" s="83" t="str">
        <f>Poste_SJ1!M9</f>
        <v>SJ1_C12_L8</v>
      </c>
      <c r="MN18" s="83" t="str">
        <f>Poste_SJ1!M10</f>
        <v>SJ1_C12_L9</v>
      </c>
      <c r="MO18" s="83" t="str">
        <f>Poste_SJ1!M11</f>
        <v>SJ1_C12_L10</v>
      </c>
      <c r="MP18" s="83" t="str">
        <f>Poste_SJ1!M12</f>
        <v>SJ1_C12_L11</v>
      </c>
      <c r="MQ18" s="83" t="str">
        <f>Poste_SJ1!M13</f>
        <v>SJ1_C12_L12</v>
      </c>
      <c r="MR18" s="83" t="str">
        <f>Poste_SJ1!M14</f>
        <v>SJ1_C12_L13</v>
      </c>
      <c r="MS18" s="83" t="str">
        <f>Poste_SJ1!M15</f>
        <v>SJ1_C12_L14</v>
      </c>
      <c r="MT18" s="83" t="str">
        <f>Poste_SJ1!M16</f>
        <v>SJ1_C12_L15</v>
      </c>
      <c r="MU18" s="83" t="str">
        <f>Poste_SJ1!M17</f>
        <v>SJ1_C12_L16</v>
      </c>
      <c r="MV18" s="83" t="str">
        <f>Poste_SJ1!M18</f>
        <v>SJ1_C12_L17</v>
      </c>
      <c r="MW18" s="83" t="str">
        <f>Poste_SJ1!M19</f>
        <v>SJ1_C12_L18</v>
      </c>
      <c r="MX18" s="83" t="str">
        <f>Poste_SJ1!M20</f>
        <v>SJ1_C12_L19</v>
      </c>
      <c r="MY18" s="83" t="str">
        <f>Poste_SJ1!M21</f>
        <v>SJ1_C12_L20</v>
      </c>
      <c r="MZ18" s="83" t="str">
        <f>Poste_SJ1!M22</f>
        <v>SJ1_C12_L21</v>
      </c>
      <c r="NA18" s="83" t="str">
        <f>Poste_SJ1!M23</f>
        <v>SJ1_C12_L22</v>
      </c>
      <c r="NB18" s="83" t="str">
        <f>Poste_SJ1!M24</f>
        <v>SJ1_C12_L23</v>
      </c>
      <c r="NC18" s="83" t="str">
        <f>Poste_SJ1!M25</f>
        <v>SJ1_C12_L24</v>
      </c>
      <c r="ND18" s="83" t="str">
        <f>Poste_SJ1!M26</f>
        <v>SJ1_C12_L25</v>
      </c>
      <c r="NE18" s="83" t="str">
        <f>Poste_SJ1!M27</f>
        <v>tous SJ1_C12</v>
      </c>
      <c r="NF18" s="81" t="str">
        <f>Poste_SJ1!N2</f>
        <v>SJ1_C13_L1</v>
      </c>
      <c r="NG18" s="81" t="str">
        <f>Poste_SJ1!N3</f>
        <v>SJ1_C13_L2</v>
      </c>
      <c r="NH18" s="81" t="str">
        <f>Poste_SJ1!N4</f>
        <v>SJ1_C13_L3</v>
      </c>
      <c r="NI18" s="81" t="str">
        <f>Poste_SJ1!N5</f>
        <v>SJ1_C13_L4</v>
      </c>
      <c r="NJ18" s="81" t="str">
        <f>Poste_SJ1!N6</f>
        <v>SJ1_C13_L5</v>
      </c>
      <c r="NK18" s="81" t="str">
        <f>Poste_SJ1!N7</f>
        <v>SJ1_C13_L6</v>
      </c>
      <c r="NL18" s="81" t="str">
        <f>Poste_SJ1!N8</f>
        <v>SJ1_C13_L7</v>
      </c>
      <c r="NM18" s="81" t="str">
        <f>Poste_SJ1!N9</f>
        <v>SJ1_C13_L8</v>
      </c>
      <c r="NN18" s="81" t="str">
        <f>Poste_SJ1!N10</f>
        <v>SJ1_C13_L9</v>
      </c>
      <c r="NO18" s="81" t="str">
        <f>Poste_SJ1!N11</f>
        <v>SJ1_C13_L10</v>
      </c>
      <c r="NP18" s="81" t="str">
        <f>Poste_SJ1!N12</f>
        <v>SJ1_C13_L11</v>
      </c>
      <c r="NQ18" s="81" t="str">
        <f>Poste_SJ1!N13</f>
        <v>SJ1_C13_L12</v>
      </c>
      <c r="NR18" s="81" t="str">
        <f>Poste_SJ1!N14</f>
        <v>SJ1_C13_L13</v>
      </c>
      <c r="NS18" s="81" t="str">
        <f>Poste_SJ1!N15</f>
        <v>SJ1_C13_L14</v>
      </c>
      <c r="NT18" s="81" t="str">
        <f>Poste_SJ1!N16</f>
        <v>SJ1_C13_L15</v>
      </c>
      <c r="NU18" s="81" t="str">
        <f>Poste_SJ1!N17</f>
        <v>SJ1_C13_L16</v>
      </c>
      <c r="NV18" s="81" t="str">
        <f>Poste_SJ1!N18</f>
        <v>SJ1_C13_L17</v>
      </c>
      <c r="NW18" s="81" t="str">
        <f>Poste_SJ1!N19</f>
        <v>SJ1_C13_L18</v>
      </c>
      <c r="NX18" s="81" t="str">
        <f>Poste_SJ1!N20</f>
        <v>SJ1_C13_L19</v>
      </c>
      <c r="NY18" s="81" t="str">
        <f>Poste_SJ1!N21</f>
        <v>SJ1_C13_L20</v>
      </c>
      <c r="NZ18" s="81" t="str">
        <f>Poste_SJ1!N22</f>
        <v>SJ1_C13_L21</v>
      </c>
      <c r="OA18" s="81" t="str">
        <f>Poste_SJ1!N23</f>
        <v>SJ1_C13_L22</v>
      </c>
      <c r="OB18" s="81" t="str">
        <f>Poste_SJ1!N24</f>
        <v>SJ1_C13_L23</v>
      </c>
      <c r="OC18" s="81" t="str">
        <f>Poste_SJ1!N25</f>
        <v>SJ1_C13_L24</v>
      </c>
      <c r="OD18" s="81" t="str">
        <f>Poste_SJ1!N26</f>
        <v>SJ1_C13_L25</v>
      </c>
      <c r="OE18" s="81" t="str">
        <f>Poste_SJ1!N27</f>
        <v>Tous SJ1_C13</v>
      </c>
      <c r="OF18" s="83" t="str">
        <f>Poste_SJ1!O2</f>
        <v>SJ1_C14_L1</v>
      </c>
      <c r="OG18" s="83" t="str">
        <f>Poste_SJ1!O3</f>
        <v>SJ1_C14_L2</v>
      </c>
      <c r="OH18" s="83" t="str">
        <f>Poste_SJ1!O4</f>
        <v>SJ1_C14_L3</v>
      </c>
      <c r="OI18" s="83" t="str">
        <f>Poste_SJ1!O5</f>
        <v>SJ1_C14_L4</v>
      </c>
      <c r="OJ18" s="83" t="str">
        <f>Poste_SJ1!O6</f>
        <v>SJ1_C14_L5</v>
      </c>
      <c r="OK18" s="83" t="str">
        <f>Poste_SJ1!O7</f>
        <v>SJ1_C14_L6</v>
      </c>
      <c r="OL18" s="83" t="str">
        <f>Poste_SJ1!O8</f>
        <v>SJ1_C14_L7</v>
      </c>
      <c r="OM18" s="83" t="str">
        <f>Poste_SJ1!O9</f>
        <v>SJ1_C14_L8</v>
      </c>
      <c r="ON18" s="83" t="str">
        <f>Poste_SJ1!O10</f>
        <v>SJ1_C14_L9</v>
      </c>
      <c r="OO18" s="83" t="str">
        <f>Poste_SJ1!O11</f>
        <v>SJ1_C14_L10</v>
      </c>
      <c r="OP18" s="83" t="str">
        <f>Poste_SJ1!O12</f>
        <v>SJ1_C14_L11</v>
      </c>
      <c r="OQ18" s="83" t="str">
        <f>Poste_SJ1!O13</f>
        <v>SJ1_C14_L12</v>
      </c>
      <c r="OR18" s="83" t="str">
        <f>Poste_SJ1!O14</f>
        <v>SJ1_C14_L13</v>
      </c>
      <c r="OS18" s="83" t="str">
        <f>Poste_SJ1!O15</f>
        <v>SJ1_C14_L14</v>
      </c>
      <c r="OT18" s="83" t="str">
        <f>Poste_SJ1!O16</f>
        <v>SJ1_C14_L15</v>
      </c>
      <c r="OU18" s="83" t="str">
        <f>Poste_SJ1!O17</f>
        <v>SJ1_C14_L16</v>
      </c>
      <c r="OV18" s="83" t="str">
        <f>Poste_SJ1!O17</f>
        <v>SJ1_C14_L16</v>
      </c>
      <c r="OW18" s="83" t="str">
        <f>Poste_SJ1!O19</f>
        <v>SJ1_C14_L18</v>
      </c>
      <c r="OX18" s="83" t="str">
        <f>Poste_SJ1!O20</f>
        <v>SJ1_C14_L19</v>
      </c>
      <c r="OY18" s="83" t="str">
        <f>Poste_SJ1!O21</f>
        <v>SJ1_C14_L20</v>
      </c>
      <c r="OZ18" s="83" t="str">
        <f>Poste_SJ1!O22</f>
        <v>SJ1_C14_L21</v>
      </c>
      <c r="PA18" s="83" t="str">
        <f>Poste_SJ1!O23</f>
        <v>SJ1_C14_L22</v>
      </c>
      <c r="PB18" s="83" t="str">
        <f>Poste_SJ1!O24</f>
        <v>SJ1_C14_L23</v>
      </c>
      <c r="PC18" s="83" t="str">
        <f>Poste_SJ1!O25</f>
        <v>SJ1_C14_L24</v>
      </c>
      <c r="PD18" s="83" t="str">
        <f>Poste_SJ1!O26</f>
        <v>SJ1_C14_L25</v>
      </c>
      <c r="PE18" s="83" t="str">
        <f>Poste_SJ1!O27</f>
        <v>tous SJ1_C14</v>
      </c>
      <c r="PF18" s="81" t="str">
        <f>Poste_SJ1!P2</f>
        <v>SJ1_C15_L1</v>
      </c>
      <c r="PG18" s="81" t="str">
        <f>Poste_SJ1!P3</f>
        <v>SJ1_C15_L2</v>
      </c>
      <c r="PH18" s="81" t="str">
        <f>Poste_SJ1!P4</f>
        <v>SJ1_C15_L3</v>
      </c>
      <c r="PI18" s="81" t="str">
        <f>Poste_SJ1!P5</f>
        <v>SJ1_C15_L4</v>
      </c>
      <c r="PJ18" s="81" t="str">
        <f>Poste_SJ1!P6</f>
        <v>SJ1_C15_L5</v>
      </c>
      <c r="PK18" s="81" t="str">
        <f>Poste_SJ1!P7</f>
        <v>SJ1_C15_L6</v>
      </c>
      <c r="PL18" s="81" t="str">
        <f>Poste_SJ1!P8</f>
        <v>SJ1_C15_L7</v>
      </c>
      <c r="PM18" s="81" t="str">
        <f>Poste_SJ1!P9</f>
        <v>SJ1_C15_L8</v>
      </c>
      <c r="PN18" s="81" t="str">
        <f>Poste_SJ1!P10</f>
        <v>SJ1_C15_L9</v>
      </c>
      <c r="PO18" s="81" t="str">
        <f>Poste_SJ1!P11</f>
        <v>SJ1_C15_L10</v>
      </c>
      <c r="PP18" s="81" t="str">
        <f>Poste_SJ1!P12</f>
        <v>SJ1_C15_L11</v>
      </c>
      <c r="PQ18" s="81" t="str">
        <f>Poste_SJ1!P13</f>
        <v>SJ1_C15_L12</v>
      </c>
      <c r="PR18" s="81" t="str">
        <f>Poste_SJ1!P14</f>
        <v>SJ1_C15_L13</v>
      </c>
      <c r="PS18" s="81" t="str">
        <f>Poste_SJ1!P15</f>
        <v>SJ1_C15_L14</v>
      </c>
      <c r="PT18" s="81" t="str">
        <f>Poste_SJ1!P16</f>
        <v>SJ1_C15_L15</v>
      </c>
      <c r="PU18" s="81" t="str">
        <f>Poste_SJ1!P17</f>
        <v>SJ1_C15_L16</v>
      </c>
      <c r="PV18" s="81" t="str">
        <f>Poste_SJ1!P18</f>
        <v>SJ1_C15_L17</v>
      </c>
      <c r="PW18" s="81" t="str">
        <f>Poste_SJ1!P19</f>
        <v>SJ1_C15_L18</v>
      </c>
      <c r="PX18" s="81" t="str">
        <f>Poste_SJ1!P20</f>
        <v>SJ1_C15_L19</v>
      </c>
      <c r="PY18" s="81" t="str">
        <f>Poste_SJ1!P21</f>
        <v>SJ1_C15_L20</v>
      </c>
      <c r="PZ18" s="81" t="str">
        <f>Poste_SJ1!P22</f>
        <v>SJ1_C15_L21</v>
      </c>
      <c r="QA18" s="81" t="str">
        <f>Poste_SJ1!P23</f>
        <v>SJ1_C15_L22</v>
      </c>
      <c r="QB18" s="81" t="str">
        <f>Poste_SJ1!P24</f>
        <v>SJ1_C15_L23</v>
      </c>
      <c r="QC18" s="81" t="str">
        <f>Poste_SJ1!P25</f>
        <v>SJ1_C15_L24</v>
      </c>
      <c r="QD18" s="81" t="str">
        <f>Poste_SJ1!P6</f>
        <v>SJ1_C15_L5</v>
      </c>
      <c r="QE18" s="81" t="str">
        <f>Poste_SJ1!P27</f>
        <v>Tous SJ1_C15</v>
      </c>
      <c r="QF18" s="88" t="str">
        <f>+Poste_SJ2!B1</f>
        <v>SJ2_C1</v>
      </c>
      <c r="QG18" s="88" t="str">
        <f>+Poste_SJ2!B3</f>
        <v>SJ2_C1_L2</v>
      </c>
      <c r="QH18" s="88" t="str">
        <f>+Poste_SJ2!B4</f>
        <v>SJ2_C1_L3</v>
      </c>
      <c r="QI18" s="88" t="str">
        <f>+Poste_SJ2!B5</f>
        <v>SJ2_C1_L4</v>
      </c>
      <c r="QJ18" s="88" t="str">
        <f>+Poste_SJ2!B6</f>
        <v>SJ2_C1_L5</v>
      </c>
      <c r="QK18" s="88" t="str">
        <f>+Poste_SJ2!B7</f>
        <v>SJ2_C1_L6</v>
      </c>
      <c r="QL18" s="88" t="str">
        <f>+Poste_SJ2!B8</f>
        <v>SJ2_C1_L7</v>
      </c>
      <c r="QM18" s="88" t="str">
        <f>+Poste_SJ2!B9</f>
        <v>SJ2_C1_L8</v>
      </c>
      <c r="QN18" s="88" t="str">
        <f>+Poste_SJ2!B10</f>
        <v>SJ2_C1_L9</v>
      </c>
      <c r="QO18" s="88" t="str">
        <f>+Poste_SJ2!B11</f>
        <v>SJ2_C1_L10</v>
      </c>
      <c r="QP18" s="88" t="str">
        <f>+Poste_SJ2!B12</f>
        <v>SJ2_C1_L11</v>
      </c>
      <c r="QQ18" s="88" t="str">
        <f>+Poste_SJ2!B13</f>
        <v>SJ2_C1_L12</v>
      </c>
      <c r="QR18" s="88" t="str">
        <f>+Poste_SJ2!B14</f>
        <v>SJ2_C1_L13</v>
      </c>
      <c r="QS18" s="88" t="str">
        <f>+Poste_SJ2!B15</f>
        <v>SJ2_C1_L14</v>
      </c>
      <c r="QT18" s="88" t="str">
        <f>+Poste_SJ2!B16</f>
        <v>SJ2_C1_L15</v>
      </c>
      <c r="QU18" s="88" t="str">
        <f>+Poste_SJ2!B17</f>
        <v>SJ2_C1_L16</v>
      </c>
      <c r="QV18" s="88" t="str">
        <f>+Poste_SJ2!B18</f>
        <v>SJ2_C1_L17</v>
      </c>
      <c r="QW18" s="88" t="str">
        <f>+Poste_SJ2!B19</f>
        <v>SJ2_C1_L18</v>
      </c>
      <c r="QX18" s="88" t="str">
        <f>+Poste_SJ2!B20</f>
        <v>SJ2_C1_L19</v>
      </c>
      <c r="QY18" s="88" t="str">
        <f>+Poste_SJ2!B21</f>
        <v>SJ2_C1_L20</v>
      </c>
      <c r="QZ18" s="88" t="str">
        <f>+Poste_SJ2!B22</f>
        <v>SJ2_C1_L21</v>
      </c>
      <c r="RA18" s="88" t="str">
        <f>+Poste_SJ2!B23</f>
        <v>SJ2_C1_L22</v>
      </c>
      <c r="RB18" s="88" t="str">
        <f>+Poste_SJ2!B24</f>
        <v>SJ2_C1_L23</v>
      </c>
      <c r="RC18" s="88" t="str">
        <f>+Poste_SJ2!B25</f>
        <v>SJ2_C1_L24</v>
      </c>
      <c r="RD18" s="88" t="str">
        <f>+Poste_SJ2!B26</f>
        <v>SJ2_C1_L25</v>
      </c>
      <c r="RE18" s="88" t="str">
        <f>+Poste_SJ2!B27</f>
        <v>Tous</v>
      </c>
      <c r="RF18" s="86" t="str">
        <f>Poste_SJ2!C2</f>
        <v>SJ2_C2_L1</v>
      </c>
      <c r="RG18" s="86" t="str">
        <f>Poste_SJ2!C3</f>
        <v>SJ2_C2_L2</v>
      </c>
      <c r="RH18" s="86" t="str">
        <f>Poste_SJ2!C4</f>
        <v>SJ2_C2_L3</v>
      </c>
      <c r="RI18" s="86" t="str">
        <f>Poste_SJ2!C5</f>
        <v>SJ2_C2_L4</v>
      </c>
      <c r="RJ18" s="86" t="str">
        <f>Poste_SJ2!C6</f>
        <v>SJ2_C2_L5</v>
      </c>
      <c r="RK18" s="86" t="str">
        <f>Poste_SJ2!C7</f>
        <v>SJ2_C2_L6</v>
      </c>
      <c r="RL18" s="86" t="str">
        <f>Poste_SJ2!C8</f>
        <v>SJ2_C2_L7</v>
      </c>
      <c r="RM18" s="86" t="str">
        <f>Poste_SJ2!C9</f>
        <v>SJ2_C2_L8</v>
      </c>
      <c r="RN18" s="86" t="str">
        <f>Poste_SJ2!C10</f>
        <v>SJ2_C2_L9</v>
      </c>
      <c r="RO18" s="86" t="str">
        <f>Poste_SJ2!C11</f>
        <v>SJ2_C2_L10</v>
      </c>
      <c r="RP18" s="86" t="str">
        <f>Poste_SJ2!C12</f>
        <v>SJ2_C2_L11</v>
      </c>
      <c r="RQ18" s="86" t="str">
        <f>Poste_SJ2!C13</f>
        <v>SJ2_C2_L12</v>
      </c>
      <c r="RR18" s="86" t="str">
        <f>Poste_SJ2!C14</f>
        <v>SJ2_C2_L13</v>
      </c>
      <c r="RS18" s="86" t="str">
        <f>Poste_SJ2!C15</f>
        <v>SJ2_C2_L14</v>
      </c>
      <c r="RT18" s="86" t="str">
        <f>Poste_SJ2!C16</f>
        <v>SJ2_C2_L15</v>
      </c>
      <c r="RU18" s="86" t="str">
        <f>Poste_SJ2!C17</f>
        <v>SJ2_C2_L16</v>
      </c>
      <c r="RV18" s="86" t="str">
        <f>Poste_SJ2!C18</f>
        <v>SJ2_C2_L17</v>
      </c>
      <c r="RW18" s="86" t="str">
        <f>Poste_SJ2!C19</f>
        <v>SJ2_C2_L18</v>
      </c>
      <c r="RX18" s="86" t="str">
        <f>Poste_SJ2!C20</f>
        <v>SJ2_C2_L19</v>
      </c>
      <c r="RY18" s="86" t="str">
        <f>Poste_SJ2!C21</f>
        <v>SJ2_C2_L20</v>
      </c>
      <c r="RZ18" s="86" t="str">
        <f>Poste_SJ2!C22</f>
        <v>SJ2_C2_L21</v>
      </c>
      <c r="SA18" s="86" t="str">
        <f>Poste_SJ2!C23</f>
        <v>SJ2_C2_L22</v>
      </c>
      <c r="SB18" s="86" t="str">
        <f>Poste_SJ2!C24</f>
        <v>SJ2_C2_L23</v>
      </c>
      <c r="SC18" s="86" t="str">
        <f>Poste_SJ2!C25</f>
        <v>SJ2_C2_L24</v>
      </c>
      <c r="SD18" s="86" t="str">
        <f>Poste_SJ2!C26</f>
        <v>SJ2_C2_L25</v>
      </c>
      <c r="SE18" s="86" t="str">
        <f>Poste_SJ2!C27</f>
        <v>Tous</v>
      </c>
      <c r="SF18" s="89" t="str">
        <f>Poste_SJ2!D2</f>
        <v>SJ2_C3_L1</v>
      </c>
      <c r="SG18" s="89" t="str">
        <f>Poste_SJ2!D3</f>
        <v>SJ2_C3_L2</v>
      </c>
      <c r="SH18" s="89" t="str">
        <f>Poste_SJ2!D4</f>
        <v>SJ2_C3_L3</v>
      </c>
      <c r="SI18" s="89" t="str">
        <f>Poste_SJ2!D5</f>
        <v>SJ2_C3_L4</v>
      </c>
      <c r="SJ18" s="89" t="str">
        <f>Poste_SJ2!D6</f>
        <v>SJ2_C3_L5</v>
      </c>
      <c r="SK18" s="89" t="str">
        <f>Poste_SJ2!D7</f>
        <v>SJ2_C3_L6</v>
      </c>
      <c r="SL18" s="89" t="str">
        <f>Poste_SJ2!D8</f>
        <v>SJ2_C3_L7</v>
      </c>
      <c r="SM18" s="89" t="str">
        <f>Poste_SJ2!D9</f>
        <v>SJ2_C3_L8</v>
      </c>
      <c r="SN18" s="89" t="str">
        <f>Poste_SJ2!D10</f>
        <v>SJ2_C3_L9</v>
      </c>
      <c r="SO18" s="89" t="str">
        <f>Poste_SJ2!D11</f>
        <v>SJ2_C3_L10</v>
      </c>
      <c r="SP18" s="89" t="str">
        <f>Poste_SJ2!D12</f>
        <v>SJ2_C3_L11</v>
      </c>
      <c r="SQ18" s="89" t="str">
        <f>Poste_SJ2!D13</f>
        <v>SJ2_C3_L12</v>
      </c>
      <c r="SR18" s="89" t="str">
        <f>Poste_SJ2!D14</f>
        <v>SJ2_C3_L13</v>
      </c>
      <c r="SS18" s="89" t="str">
        <f>Poste_SJ2!D15</f>
        <v>SJ2_C3_L14</v>
      </c>
      <c r="ST18" s="89" t="str">
        <f>Poste_SJ2!D16</f>
        <v>SJ2_C3_L15</v>
      </c>
      <c r="SU18" s="89" t="str">
        <f>Poste_SJ2!D17</f>
        <v>SJ2_C3_L16</v>
      </c>
      <c r="SV18" s="89" t="str">
        <f>Poste_SJ2!D18</f>
        <v>SJ2_C3_L17</v>
      </c>
      <c r="SW18" s="89" t="str">
        <f>Poste_SJ2!D19</f>
        <v>SJ2_C3_L18</v>
      </c>
      <c r="SX18" s="89" t="str">
        <f>Poste_SJ2!D20</f>
        <v>SJ2_C3_L19</v>
      </c>
      <c r="SY18" s="89" t="str">
        <f>Poste_SJ2!D21</f>
        <v>SJ2_C3_L20</v>
      </c>
      <c r="SZ18" s="89" t="str">
        <f>Poste_SJ2!D22</f>
        <v>SJ2_C3_L21</v>
      </c>
      <c r="TA18" s="89" t="str">
        <f>Poste_SJ2!D23</f>
        <v>SJ2_C3_L22</v>
      </c>
      <c r="TB18" s="89" t="str">
        <f>Poste_SJ2!D24</f>
        <v>SJ2_C3_L23</v>
      </c>
      <c r="TC18" s="89" t="str">
        <f>Poste_SJ2!D25</f>
        <v>SJ2_C3_L24</v>
      </c>
      <c r="TD18" s="89" t="str">
        <f>Poste_SJ2!D26</f>
        <v>SJ2_C3_L25</v>
      </c>
      <c r="TE18" s="89" t="str">
        <f>Poste_SJ2!D27</f>
        <v>Tous</v>
      </c>
      <c r="TF18" s="86" t="str">
        <f>Poste_SJ2!E2</f>
        <v>SJ2_C4_L1</v>
      </c>
      <c r="TG18" s="86" t="str">
        <f>Poste_SJ2!E3</f>
        <v>SJ2_C4_L2</v>
      </c>
      <c r="TH18" s="86" t="str">
        <f>Poste_SJ2!E4</f>
        <v>SJ2_C4_L3</v>
      </c>
      <c r="TI18" s="86" t="str">
        <f>Poste_SJ2!E5</f>
        <v>SJ2_C4_L4</v>
      </c>
      <c r="TJ18" s="86" t="str">
        <f>Poste_SJ2!E6</f>
        <v>SJ2_C4_L5</v>
      </c>
      <c r="TK18" s="86" t="str">
        <f>Poste_SJ2!E7</f>
        <v>SJ2_C4_L6</v>
      </c>
      <c r="TL18" s="86" t="str">
        <f>Poste_SJ2!E8</f>
        <v>SJ2_C4_L7</v>
      </c>
      <c r="TM18" s="86" t="str">
        <f>Poste_SJ2!E9</f>
        <v>SJ2_C4_L8</v>
      </c>
      <c r="TN18" s="86" t="str">
        <f>Poste_SJ2!E10</f>
        <v>SJ2_C4_L9</v>
      </c>
      <c r="TO18" s="86" t="str">
        <f>Poste_SJ2!E11</f>
        <v>SJ2_C4_L10</v>
      </c>
      <c r="TP18" s="86" t="str">
        <f>Poste_SJ2!E12</f>
        <v>SJ2_C4_L11</v>
      </c>
      <c r="TQ18" s="86" t="str">
        <f>Poste_SJ2!E13</f>
        <v>SJ2_C4_L12</v>
      </c>
      <c r="TR18" s="86" t="str">
        <f>Poste_SJ2!E14</f>
        <v>SJ2_C4_L13</v>
      </c>
      <c r="TS18" s="86" t="str">
        <f>Poste_SJ2!E15</f>
        <v>SJ2_C4_L14</v>
      </c>
      <c r="TT18" s="86" t="str">
        <f>Poste_SJ2!E16</f>
        <v>SJ2_C4_L15</v>
      </c>
      <c r="TU18" s="86" t="str">
        <f>Poste_SJ2!E17</f>
        <v>SJ2_C4_L16</v>
      </c>
      <c r="TV18" s="86" t="str">
        <f>Poste_SJ2!E18</f>
        <v>SJ2_C4_L17</v>
      </c>
      <c r="TW18" s="86" t="str">
        <f>Poste_SJ2!E19</f>
        <v>SJ2_C4_L18</v>
      </c>
      <c r="TX18" s="86" t="str">
        <f>Poste_SJ2!E20</f>
        <v>SJ2_C4_L19</v>
      </c>
      <c r="TY18" s="86" t="str">
        <f>Poste_SJ2!E21</f>
        <v>SJ2_C4_L20</v>
      </c>
      <c r="TZ18" s="86" t="str">
        <f>Poste_SJ2!E22</f>
        <v>SJ2_C4_L21</v>
      </c>
      <c r="UA18" s="86" t="str">
        <f>Poste_SJ2!E23</f>
        <v>SJ2_C4_L22</v>
      </c>
      <c r="UB18" s="86" t="str">
        <f>Poste_SJ2!E24</f>
        <v>SJ2_C4_L23</v>
      </c>
      <c r="UC18" s="86" t="str">
        <f>Poste_SJ2!E25</f>
        <v>SJ2_C4_L24</v>
      </c>
      <c r="UD18" s="86" t="str">
        <f>Poste_SJ2!E26</f>
        <v>SJ2_C4_L25</v>
      </c>
      <c r="UE18" s="86" t="str">
        <f>Poste_SJ2!E27</f>
        <v>Tous</v>
      </c>
      <c r="UF18" s="89" t="str">
        <f>Poste_SJ2!F2</f>
        <v>SJ2_C5_L1</v>
      </c>
      <c r="UG18" s="89" t="str">
        <f>Poste_SJ2!F3</f>
        <v>SJ2_C5_L2</v>
      </c>
      <c r="UH18" s="89" t="str">
        <f>Poste_SJ2!F4</f>
        <v>SJ2_C5_L3</v>
      </c>
      <c r="UI18" s="89" t="str">
        <f>Poste_SJ2!F5</f>
        <v>SJ2_C5_L4</v>
      </c>
      <c r="UJ18" s="89" t="str">
        <f>Poste_SJ2!F6</f>
        <v>SJ2_C5_L5</v>
      </c>
      <c r="UK18" s="89" t="str">
        <f>Poste_SJ2!F7</f>
        <v>SJ2_C5_L6</v>
      </c>
      <c r="UL18" s="89" t="str">
        <f>Poste_SJ2!F8</f>
        <v>SJ2_C5_L7</v>
      </c>
      <c r="UM18" s="89" t="str">
        <f>Poste_SJ2!F9</f>
        <v>SJ2_C5_L8</v>
      </c>
      <c r="UN18" s="89" t="str">
        <f>Poste_SJ2!F10</f>
        <v>SJ2_C5_L9</v>
      </c>
      <c r="UO18" s="89" t="str">
        <f>Poste_SJ2!F11</f>
        <v>SJ2_C5_L10</v>
      </c>
      <c r="UP18" s="89" t="str">
        <f>Poste_SJ2!F12</f>
        <v>SJ2_C5_L11</v>
      </c>
      <c r="UQ18" s="89" t="str">
        <f>Poste_SJ2!F13</f>
        <v>SJ2_C5_L12</v>
      </c>
      <c r="UR18" s="89" t="str">
        <f>Poste_SJ2!F14</f>
        <v>SJ2_C5_L13</v>
      </c>
      <c r="US18" s="89" t="str">
        <f>Poste_SJ2!F15</f>
        <v>SJ2_C5_L14</v>
      </c>
      <c r="UT18" s="89" t="str">
        <f>Poste_SJ2!F16</f>
        <v>SJ2_C5_L15</v>
      </c>
      <c r="UU18" s="89" t="str">
        <f>Poste_SJ2!F17</f>
        <v>SJ2_C5_L16</v>
      </c>
      <c r="UV18" s="89" t="str">
        <f>Poste_SJ2!F18</f>
        <v>SJ2_C5_L17</v>
      </c>
      <c r="UW18" s="89" t="str">
        <f>Poste_SJ2!F19</f>
        <v>SJ2_C5_L18</v>
      </c>
      <c r="UX18" s="89" t="str">
        <f>Poste_SJ2!F20</f>
        <v>SJ2_C5_L19</v>
      </c>
      <c r="UY18" s="89" t="str">
        <f>Poste_SJ2!F21</f>
        <v>SJ2_C5_L20</v>
      </c>
      <c r="UZ18" s="89" t="str">
        <f>Poste_SJ2!F22</f>
        <v>SJ2_C5_L21</v>
      </c>
      <c r="VA18" s="89" t="str">
        <f>Poste_SJ2!F23</f>
        <v>SJ2_C5_L22</v>
      </c>
      <c r="VB18" s="89" t="str">
        <f>Poste_SJ2!F24</f>
        <v>SJ2_C5_L23</v>
      </c>
      <c r="VC18" s="89" t="str">
        <f>Poste_SJ2!F25</f>
        <v>SJ2_C5_L24</v>
      </c>
      <c r="VD18" s="89" t="str">
        <f>Poste_SJ2!F26</f>
        <v>SJ2_C5_L25</v>
      </c>
      <c r="VE18" s="89" t="str">
        <f>Poste_SJ2!F27</f>
        <v>Tous</v>
      </c>
      <c r="VF18" s="86" t="str">
        <f>Poste_SJ2!G2</f>
        <v>SJ2_C6_L1</v>
      </c>
      <c r="VG18" s="86" t="str">
        <f>Poste_SJ2!G3</f>
        <v>SJ2_C6_L2</v>
      </c>
      <c r="VH18" s="86" t="str">
        <f>Poste_SJ2!G4</f>
        <v>SJ2_C6_L3</v>
      </c>
      <c r="VI18" s="86" t="str">
        <f>Poste_SJ2!G5</f>
        <v>SJ2_C6_L4</v>
      </c>
      <c r="VJ18" s="86" t="str">
        <f>Poste_SJ2!G6</f>
        <v>SJ2_C6_L5</v>
      </c>
      <c r="VK18" s="86" t="str">
        <f>Poste_SJ2!G7</f>
        <v>SJ2_C6_L6</v>
      </c>
      <c r="VL18" s="86" t="str">
        <f>Poste_SJ2!G8</f>
        <v>SJ2_C6_L7</v>
      </c>
      <c r="VM18" s="86" t="str">
        <f>Poste_SJ2!G9</f>
        <v>SJ2_C6_L8</v>
      </c>
      <c r="VN18" s="86" t="str">
        <f>Poste_SJ2!G10</f>
        <v>SJ2_C6_L9</v>
      </c>
      <c r="VO18" s="86" t="str">
        <f>Poste_SJ2!G11</f>
        <v>SJ2_C6_L10</v>
      </c>
      <c r="VP18" s="86" t="str">
        <f>Poste_SJ2!G12</f>
        <v>SJ2_C6_L11</v>
      </c>
      <c r="VQ18" s="86" t="str">
        <f>Poste_SJ2!G13</f>
        <v>SJ2_C6_L12</v>
      </c>
      <c r="VR18" s="86" t="str">
        <f>Poste_SJ2!G14</f>
        <v>SJ2_C6_L13</v>
      </c>
      <c r="VS18" s="86" t="str">
        <f>Poste_SJ2!G15</f>
        <v>SJ2_C6_L14</v>
      </c>
      <c r="VT18" s="86" t="str">
        <f>Poste_SJ2!G16</f>
        <v>SJ2_C6_L15</v>
      </c>
      <c r="VU18" s="86" t="str">
        <f>Poste_SJ2!G17</f>
        <v>SJ2_C6_L16</v>
      </c>
      <c r="VV18" s="86" t="str">
        <f>Poste_SJ2!G18</f>
        <v>SJ2_C6_L17</v>
      </c>
      <c r="VW18" s="86" t="str">
        <f>Poste_SJ2!G19</f>
        <v>SJ2_C6_L18</v>
      </c>
      <c r="VX18" s="86" t="str">
        <f>Poste_SJ2!G20</f>
        <v>SJ2_C6_L19</v>
      </c>
      <c r="VY18" s="86" t="str">
        <f>Poste_SJ2!G21</f>
        <v>SJ2_C6_L20</v>
      </c>
      <c r="VZ18" s="86" t="str">
        <f>Poste_SJ2!G22</f>
        <v>SJ2_C6_L21</v>
      </c>
      <c r="WA18" s="86" t="str">
        <f>Poste_SJ2!G23</f>
        <v>SJ2_C6_L22</v>
      </c>
      <c r="WB18" s="86" t="str">
        <f>Poste_SJ2!G24</f>
        <v>SJ2_C6_L23</v>
      </c>
      <c r="WC18" s="86" t="str">
        <f>Poste_SJ2!G25</f>
        <v>SJ2_C6_L24</v>
      </c>
      <c r="WD18" s="86" t="str">
        <f>Poste_SJ2!G26</f>
        <v>SJ2_C6_L25</v>
      </c>
      <c r="WE18" s="86" t="str">
        <f>Poste_SJ2!G27</f>
        <v>Tous</v>
      </c>
      <c r="WF18" s="89" t="str">
        <f>Poste_SJ2!H2</f>
        <v>SJ2_C7_L1</v>
      </c>
      <c r="WG18" s="89" t="str">
        <f>Poste_SJ2!H3</f>
        <v>SJ2_C7_L2</v>
      </c>
      <c r="WH18" s="89" t="str">
        <f>Poste_SJ2!H4</f>
        <v>SJ2_C7_L3</v>
      </c>
      <c r="WI18" s="89" t="str">
        <f>Poste_SJ2!H5</f>
        <v>SJ2_C7_L4</v>
      </c>
      <c r="WJ18" s="89" t="str">
        <f>Poste_SJ2!H6</f>
        <v>SJ2_C7_L5</v>
      </c>
      <c r="WK18" s="89" t="str">
        <f>Poste_SJ2!H7</f>
        <v>SJ2_C7_L6</v>
      </c>
      <c r="WL18" s="89" t="str">
        <f>Poste_SJ2!H8</f>
        <v>SJ2_C7_L7</v>
      </c>
      <c r="WM18" s="89" t="str">
        <f>Poste_SJ2!H9</f>
        <v>SJ2_C7_L8</v>
      </c>
      <c r="WN18" s="89" t="str">
        <f>Poste_SJ2!H10</f>
        <v>SJ2_C7_L9</v>
      </c>
      <c r="WO18" s="89" t="str">
        <f>Poste_SJ2!H11</f>
        <v>SJ2_C7_L10</v>
      </c>
      <c r="WP18" s="89" t="str">
        <f>Poste_SJ2!H12</f>
        <v>SJ2_C7_L11</v>
      </c>
      <c r="WQ18" s="89" t="str">
        <f>Poste_SJ2!H13</f>
        <v>SJ2_C7_L12</v>
      </c>
      <c r="WR18" s="89" t="str">
        <f>Poste_SJ2!H14</f>
        <v>SJ2_C7_L13</v>
      </c>
      <c r="WS18" s="89" t="str">
        <f>Poste_SJ2!H15</f>
        <v>SJ2_C7_L14</v>
      </c>
      <c r="WT18" s="89" t="str">
        <f>Poste_SJ2!H16</f>
        <v>SJ2_C7_L15</v>
      </c>
      <c r="WU18" s="89" t="str">
        <f>Poste_SJ2!H17</f>
        <v>SJ2_C7_L16</v>
      </c>
      <c r="WV18" s="89" t="str">
        <f>Poste_SJ2!H18</f>
        <v>SJ2_C7_L17</v>
      </c>
      <c r="WW18" s="89" t="str">
        <f>Poste_SJ2!H19</f>
        <v>SJ2_C7_L18</v>
      </c>
      <c r="WX18" s="89" t="str">
        <f>Poste_SJ2!H20</f>
        <v>SJ2_C7_L19</v>
      </c>
      <c r="WY18" s="89" t="str">
        <f>Poste_SJ2!H21</f>
        <v>SJ2_C7_L20</v>
      </c>
      <c r="WZ18" s="89" t="str">
        <f>Poste_SJ2!H22</f>
        <v>SJ2_C7_L21</v>
      </c>
      <c r="XA18" s="89" t="str">
        <f>Poste_SJ2!H23</f>
        <v>SJ2_C7_L22</v>
      </c>
      <c r="XB18" s="89" t="str">
        <f>Poste_SJ2!H24</f>
        <v>SJ2_C7_L23</v>
      </c>
      <c r="XC18" s="89" t="str">
        <f>Poste_SJ2!H25</f>
        <v>SJ2_C7_L24</v>
      </c>
      <c r="XD18" s="89" t="str">
        <f>Poste_SJ2!H26</f>
        <v>SJ2_C7_L25</v>
      </c>
      <c r="XE18" s="89" t="str">
        <f>Poste_SJ2!H26</f>
        <v>SJ2_C7_L25</v>
      </c>
      <c r="XF18" s="86" t="str">
        <f>Poste_SJ2!I2</f>
        <v>SJ2_C8_L1</v>
      </c>
      <c r="XG18" s="86" t="str">
        <f>Poste_SJ2!I3</f>
        <v>SJ2_C8_L2</v>
      </c>
      <c r="XH18" s="86" t="str">
        <f>Poste_SJ2!I4</f>
        <v>SJ2_C8_L3</v>
      </c>
      <c r="XI18" s="86" t="str">
        <f>Poste_SJ2!I5</f>
        <v>SJ2_C8_L4</v>
      </c>
      <c r="XJ18" s="86" t="str">
        <f>Poste_SJ2!I6</f>
        <v>SJ2_C8_L5</v>
      </c>
      <c r="XK18" s="86" t="str">
        <f>Poste_SJ2!I7</f>
        <v>SJ2_C8_L6</v>
      </c>
      <c r="XL18" s="86" t="str">
        <f>Poste_SJ2!I8</f>
        <v>SJ2_C8_L7</v>
      </c>
      <c r="XM18" s="86" t="str">
        <f>Poste_SJ2!I9</f>
        <v>SJ2_C8_L8</v>
      </c>
      <c r="XN18" s="86" t="str">
        <f>Poste_SJ2!I10</f>
        <v>SJ2_C8_L9</v>
      </c>
      <c r="XO18" s="86" t="str">
        <f>Poste_SJ2!I11</f>
        <v>SJ2_C8_L10</v>
      </c>
      <c r="XP18" s="86" t="str">
        <f>Poste_SJ2!I12</f>
        <v>SJ2_C8_L11</v>
      </c>
      <c r="XQ18" s="86" t="str">
        <f>Poste_SJ2!I13</f>
        <v>SJ2_C8_L12</v>
      </c>
      <c r="XR18" s="86" t="str">
        <f>Poste_SJ2!I14</f>
        <v>SJ2_C8_L13</v>
      </c>
      <c r="XS18" s="86" t="str">
        <f>Poste_SJ2!I15</f>
        <v>SJ2_C8_L14</v>
      </c>
      <c r="XT18" s="86" t="str">
        <f>Poste_SJ2!I16</f>
        <v>SJ2_C8_L15</v>
      </c>
      <c r="XU18" s="86" t="str">
        <f>Poste_SJ2!I17</f>
        <v>SJ2_C8_L16</v>
      </c>
      <c r="XV18" s="86" t="str">
        <f>Poste_SJ2!I18</f>
        <v>SJ2_C8_L17</v>
      </c>
      <c r="XW18" s="86" t="str">
        <f>Poste_SJ2!I19</f>
        <v>SJ2_C8_L18</v>
      </c>
      <c r="XX18" s="86" t="str">
        <f>Poste_SJ2!I20</f>
        <v>SJ2_C8_L19</v>
      </c>
      <c r="XY18" s="86" t="str">
        <f>Poste_SJ2!I21</f>
        <v>SJ2_C8_L20</v>
      </c>
      <c r="XZ18" s="86" t="str">
        <f>Poste_SJ2!I22</f>
        <v>SJ2_C8_L21</v>
      </c>
      <c r="YA18" s="86" t="str">
        <f>Poste_SJ2!I23</f>
        <v>SJ2_C8_L22</v>
      </c>
      <c r="YB18" s="86" t="str">
        <f>Poste_SJ2!I24</f>
        <v>SJ2_C8_L23</v>
      </c>
      <c r="YC18" s="86" t="str">
        <f>Poste_SJ2!I25</f>
        <v>SJ2_C8_L24</v>
      </c>
      <c r="YD18" s="86" t="str">
        <f>Poste_SJ2!I26</f>
        <v>SJ2_C8_L25</v>
      </c>
      <c r="YE18" s="86" t="str">
        <f>Poste_SJ2!I27</f>
        <v>Tous</v>
      </c>
      <c r="YF18" s="89" t="str">
        <f>Poste_SJ2!J2</f>
        <v>SJ2_C9_L1</v>
      </c>
      <c r="YG18" s="89" t="str">
        <f>Poste_SJ2!J3</f>
        <v>SJ2_C9_L2</v>
      </c>
      <c r="YH18" s="89" t="str">
        <f>Poste_SJ2!J4</f>
        <v>SJ2_C9_L3</v>
      </c>
      <c r="YI18" s="89" t="str">
        <f>Poste_SJ2!J5</f>
        <v>SJ2_C9_L4</v>
      </c>
      <c r="YJ18" s="89" t="str">
        <f>Poste_SJ2!J6</f>
        <v>SJ2_C9_L5</v>
      </c>
      <c r="YK18" s="89" t="str">
        <f>Poste_SJ2!J7</f>
        <v>SJ2_C9_L6</v>
      </c>
      <c r="YL18" s="89" t="str">
        <f>Poste_SJ2!J8</f>
        <v>SJ2_C9_L7</v>
      </c>
      <c r="YM18" s="89" t="str">
        <f>Poste_SJ2!J9</f>
        <v>SJ2_C9_L8</v>
      </c>
      <c r="YN18" s="89" t="str">
        <f>Poste_SJ2!J10</f>
        <v>SJ2_C9_L9</v>
      </c>
      <c r="YO18" s="89" t="str">
        <f>Poste_SJ2!J11</f>
        <v>SJ2_C9_L10</v>
      </c>
      <c r="YP18" s="89" t="str">
        <f>Poste_SJ2!J12</f>
        <v>SJ2_C9_L11</v>
      </c>
      <c r="YQ18" s="89" t="str">
        <f>Poste_SJ2!J13</f>
        <v>SJ2_C9_L12</v>
      </c>
      <c r="YR18" s="89" t="str">
        <f>Poste_SJ2!J14</f>
        <v>SJ2_C9_L13</v>
      </c>
      <c r="YS18" s="89" t="str">
        <f>Poste_SJ2!J15</f>
        <v>SJ2_C9_L14</v>
      </c>
      <c r="YT18" s="89" t="str">
        <f>Poste_SJ2!J16</f>
        <v>SJ2_C9_L15</v>
      </c>
      <c r="YU18" s="89" t="str">
        <f>Poste_SJ2!J17</f>
        <v>SJ2_C9_L16</v>
      </c>
      <c r="YV18" s="89" t="str">
        <f>Poste_SJ2!J18</f>
        <v>SJ2_C9_L17</v>
      </c>
      <c r="YW18" s="89" t="str">
        <f>Poste_SJ2!J19</f>
        <v>SJ2_C9_L18</v>
      </c>
      <c r="YX18" s="89" t="str">
        <f>Poste_SJ2!J20</f>
        <v>SJ2_C9_L19</v>
      </c>
      <c r="YY18" s="89" t="str">
        <f>Poste_SJ2!J21</f>
        <v>SJ2_C9_L20</v>
      </c>
      <c r="YZ18" s="89" t="str">
        <f>Poste_SJ2!J22</f>
        <v>SJ2_C9_L21</v>
      </c>
      <c r="ZA18" s="89" t="str">
        <f>Poste_SJ2!J23</f>
        <v>SJ2_C9_L22</v>
      </c>
      <c r="ZB18" s="89" t="str">
        <f>Poste_SJ2!J24</f>
        <v>SJ2_C9_L23</v>
      </c>
      <c r="ZC18" s="89" t="str">
        <f>Poste_SJ2!J25</f>
        <v>SJ2_C9_L24</v>
      </c>
      <c r="ZD18" s="89" t="str">
        <f>Poste_SJ2!J26</f>
        <v>SJ2_C9_L25</v>
      </c>
      <c r="ZE18" s="89" t="str">
        <f>Poste_SJ2!J27</f>
        <v>Tous</v>
      </c>
      <c r="ZF18" s="86" t="str">
        <f>Poste_SJ2!K2</f>
        <v>SJ2_C10_L1</v>
      </c>
      <c r="ZG18" s="86" t="str">
        <f>Poste_SJ2!K3</f>
        <v>SJ2_C10_L2</v>
      </c>
      <c r="ZH18" s="86" t="str">
        <f>Poste_SJ2!K4</f>
        <v>SJ2_C10_L3</v>
      </c>
      <c r="ZI18" s="86" t="str">
        <f>Poste_SJ2!K5</f>
        <v>SJ2_C10_L4</v>
      </c>
      <c r="ZJ18" s="86" t="str">
        <f>Poste_SJ2!K6</f>
        <v>SJ2_C10_L5</v>
      </c>
      <c r="ZK18" s="86" t="str">
        <f>Poste_SJ2!K7</f>
        <v>SJ2_C10_L6</v>
      </c>
      <c r="ZL18" s="86" t="str">
        <f>Poste_SJ2!K8</f>
        <v>SJ2_C10_L7</v>
      </c>
      <c r="ZM18" s="86" t="str">
        <f>Poste_SJ2!K9</f>
        <v>SJ2_C10_L8</v>
      </c>
      <c r="ZN18" s="86" t="str">
        <f>Poste_SJ2!K10</f>
        <v>SJ2_C10_L9</v>
      </c>
      <c r="ZO18" s="86" t="str">
        <f>Poste_SJ2!K11</f>
        <v>SJ2_C10_L10</v>
      </c>
      <c r="ZP18" s="86" t="str">
        <f>Poste_SJ2!K12</f>
        <v>SJ2_C10_L11</v>
      </c>
      <c r="ZQ18" s="86" t="str">
        <f>Poste_SJ2!K13</f>
        <v>SJ2_C10_L12</v>
      </c>
      <c r="ZR18" s="86" t="str">
        <f>Poste_SJ2!K14</f>
        <v>SJ2_C10_L13</v>
      </c>
      <c r="ZS18" s="86" t="str">
        <f>Poste_SJ2!K15</f>
        <v>SJ2_C10_L14</v>
      </c>
      <c r="ZT18" s="86" t="str">
        <f>Poste_SJ2!K16</f>
        <v>SJ2_C10_L15</v>
      </c>
      <c r="ZU18" s="86" t="str">
        <f>Poste_SJ2!K17</f>
        <v>SJ2_C10_L16</v>
      </c>
      <c r="ZV18" s="86" t="str">
        <f>Poste_SJ2!K18</f>
        <v>SJ2_C10_L17</v>
      </c>
      <c r="ZW18" s="86" t="str">
        <f>Poste_SJ2!K19</f>
        <v>SJ2_C10_L18</v>
      </c>
      <c r="ZX18" s="86" t="str">
        <f>Poste_SJ2!K20</f>
        <v>SJ2_C10_L19</v>
      </c>
      <c r="ZY18" s="86" t="str">
        <f>Poste_SJ2!K21</f>
        <v>SJ2_C10_L20</v>
      </c>
      <c r="ZZ18" s="86" t="str">
        <f>Poste_SJ2!K22</f>
        <v>SJ2_C10_L21</v>
      </c>
      <c r="AAA18" s="86" t="str">
        <f>Poste_SJ2!K23</f>
        <v>SJ2_C10_L22</v>
      </c>
      <c r="AAB18" s="86" t="str">
        <f>Poste_SJ2!K24</f>
        <v>SJ2_C10_L23</v>
      </c>
      <c r="AAC18" s="86" t="str">
        <f>Poste_SJ2!K25</f>
        <v>SJ2_C10_L24</v>
      </c>
      <c r="AAD18" s="86" t="str">
        <f>Poste_SJ2!K26</f>
        <v>SJ2_C10_L25</v>
      </c>
      <c r="AAE18" s="86" t="str">
        <f>Poste_SJ2!K27</f>
        <v>Tous</v>
      </c>
      <c r="AAF18" s="89" t="str">
        <f>Poste_SJ2!L2</f>
        <v>SJ2_C11_L1</v>
      </c>
      <c r="AAG18" s="89" t="str">
        <f>Poste_SJ2!L3</f>
        <v>SJ2_C11_L2</v>
      </c>
      <c r="AAH18" s="89" t="str">
        <f>Poste_SJ2!L4</f>
        <v>SJ2_C11_L3</v>
      </c>
      <c r="AAI18" s="89" t="str">
        <f>Poste_SJ2!L5</f>
        <v>SJ2_C11_L4</v>
      </c>
      <c r="AAJ18" s="89" t="str">
        <f>Poste_SJ2!L6</f>
        <v>SJ2_C11_L5</v>
      </c>
      <c r="AAK18" s="89" t="str">
        <f>Poste_SJ2!L7</f>
        <v>SJ2_C11_L6</v>
      </c>
      <c r="AAL18" s="89" t="str">
        <f>Poste_SJ2!L8</f>
        <v>SJ2_C11_L7</v>
      </c>
      <c r="AAM18" s="89" t="str">
        <f>Poste_SJ2!L9</f>
        <v>SJ2_C11_L8</v>
      </c>
      <c r="AAN18" s="89" t="str">
        <f>Poste_SJ2!L10</f>
        <v>SJ2_C11_L9</v>
      </c>
      <c r="AAO18" s="89" t="str">
        <f>Poste_SJ2!L11</f>
        <v>SJ2_C11_L10</v>
      </c>
      <c r="AAP18" s="89" t="str">
        <f>Poste_SJ2!L12</f>
        <v>SJ2_C11_L11</v>
      </c>
      <c r="AAQ18" s="89" t="str">
        <f>Poste_SJ2!L13</f>
        <v>SJ2_C11_L12</v>
      </c>
      <c r="AAR18" s="89" t="str">
        <f>Poste_SJ2!L14</f>
        <v>SJ2_C11_L13</v>
      </c>
      <c r="AAS18" s="89" t="str">
        <f>Poste_SJ2!L15</f>
        <v>SJ2_C11_L14</v>
      </c>
      <c r="AAT18" s="89" t="str">
        <f>Poste_SJ2!L16</f>
        <v>SJ2_C11_L15</v>
      </c>
      <c r="AAU18" s="89" t="str">
        <f>Poste_SJ2!L17</f>
        <v>SJ2_C11_L16</v>
      </c>
      <c r="AAV18" s="89" t="str">
        <f>Poste_SJ2!L18</f>
        <v>SJ2_C11_L17</v>
      </c>
      <c r="AAW18" s="89" t="str">
        <f>Poste_SJ2!L19</f>
        <v>SJ2_C11_L18</v>
      </c>
      <c r="AAX18" s="89" t="str">
        <f>Poste_SJ2!L20</f>
        <v>SJ2_C11_L19</v>
      </c>
      <c r="AAY18" s="89" t="str">
        <f>Poste_SJ2!L21</f>
        <v>SJ2_C11_L20</v>
      </c>
      <c r="AAZ18" s="89" t="str">
        <f>Poste_SJ2!L22</f>
        <v>SJ2_C11_L21</v>
      </c>
      <c r="ABA18" s="89" t="str">
        <f>Poste_SJ2!L23</f>
        <v>SJ2_C11_L22</v>
      </c>
      <c r="ABB18" s="89" t="str">
        <f>Poste_SJ2!L24</f>
        <v>SJ2_C11_L23</v>
      </c>
      <c r="ABC18" s="89" t="str">
        <f>Poste_SJ2!L25</f>
        <v>SJ2_C11_L24</v>
      </c>
      <c r="ABD18" s="89" t="str">
        <f>Poste_SJ2!L26</f>
        <v>SJ2_C11_L25</v>
      </c>
      <c r="ABE18" s="89" t="str">
        <f>Poste_SJ2!L27</f>
        <v>Tous</v>
      </c>
      <c r="ABF18" s="86" t="str">
        <f>Poste_SJ2!M2</f>
        <v>SJ2_C12_L1</v>
      </c>
      <c r="ABG18" s="86" t="str">
        <f>Poste_SJ2!M3</f>
        <v>SJ2_C12_L2</v>
      </c>
      <c r="ABH18" s="86" t="str">
        <f>Poste_SJ2!M4</f>
        <v>SJ2_C12_L3</v>
      </c>
      <c r="ABI18" s="86" t="str">
        <f>Poste_SJ2!M5</f>
        <v>SJ2_C12_L4</v>
      </c>
      <c r="ABJ18" s="86" t="str">
        <f>Poste_SJ2!M6</f>
        <v>SJ2_C12_L5</v>
      </c>
      <c r="ABK18" s="86" t="str">
        <f>Poste_SJ2!M7</f>
        <v>SJ2_C12_L6</v>
      </c>
      <c r="ABL18" s="86" t="str">
        <f>Poste_SJ2!M8</f>
        <v>SJ2_C12_L7</v>
      </c>
      <c r="ABM18" s="86" t="str">
        <f>Poste_SJ2!M9</f>
        <v>SJ2_C12_L8</v>
      </c>
      <c r="ABN18" s="86" t="str">
        <f>Poste_SJ2!M10</f>
        <v>SJ2_C12_L9</v>
      </c>
      <c r="ABO18" s="86" t="str">
        <f>Poste_SJ2!M11</f>
        <v>SJ2_C12_L10</v>
      </c>
      <c r="ABP18" s="86" t="str">
        <f>Poste_SJ2!M12</f>
        <v>SJ2_C12_L11</v>
      </c>
      <c r="ABQ18" s="86" t="str">
        <f>Poste_SJ2!M13</f>
        <v>SJ2_C12_L12</v>
      </c>
      <c r="ABR18" s="86" t="str">
        <f>Poste_SJ2!M14</f>
        <v>SJ2_C12_L13</v>
      </c>
      <c r="ABS18" s="86" t="str">
        <f>Poste_SJ2!M15</f>
        <v>SJ2_C12_L14</v>
      </c>
      <c r="ABT18" s="86" t="str">
        <f>Poste_SJ2!M16</f>
        <v>SJ2_C12_L15</v>
      </c>
      <c r="ABU18" s="86" t="str">
        <f>Poste_SJ2!M17</f>
        <v>SJ2_C12_L16</v>
      </c>
      <c r="ABV18" s="86" t="str">
        <f>Poste_SJ2!M18</f>
        <v>SJ2_C12_L17</v>
      </c>
      <c r="ABW18" s="86" t="str">
        <f>Poste_SJ2!M19</f>
        <v>SJ2_C12_L18</v>
      </c>
      <c r="ABX18" s="86" t="str">
        <f>Poste_SJ2!M20</f>
        <v>SJ2_C12_L19</v>
      </c>
      <c r="ABY18" s="86" t="str">
        <f>Poste_SJ2!M21</f>
        <v>SJ2_C12_L20</v>
      </c>
      <c r="ABZ18" s="86" t="str">
        <f>Poste_SJ2!M22</f>
        <v>SJ2_C12_L21</v>
      </c>
      <c r="ACA18" s="86" t="str">
        <f>Poste_SJ2!M23</f>
        <v>SJ2_C12_L22</v>
      </c>
      <c r="ACB18" s="86" t="str">
        <f>Poste_SJ2!M24</f>
        <v>SJ2_C12_L23</v>
      </c>
      <c r="ACC18" s="86" t="str">
        <f>Poste_SJ2!M25</f>
        <v>SJ2_C12_L24</v>
      </c>
      <c r="ACD18" s="86" t="str">
        <f>Poste_SJ2!M26</f>
        <v>SJ2_C12_L25</v>
      </c>
      <c r="ACE18" s="86" t="str">
        <f>Poste_SJ2!M27</f>
        <v>Tous</v>
      </c>
      <c r="ACF18" s="89" t="str">
        <f>Poste_SJ2!N2</f>
        <v>SJ2_C13_L1</v>
      </c>
      <c r="ACG18" s="89" t="str">
        <f>Poste_SJ2!N3</f>
        <v>SJ2_C13_L2</v>
      </c>
      <c r="ACH18" s="89" t="str">
        <f>Poste_SJ2!N4</f>
        <v>SJ2_C13_L3</v>
      </c>
      <c r="ACI18" s="89" t="str">
        <f>Poste_SJ2!N5</f>
        <v>SJ2_C13_L4</v>
      </c>
      <c r="ACJ18" s="89" t="str">
        <f>Poste_SJ2!N6</f>
        <v>SJ2_C13_L5</v>
      </c>
      <c r="ACK18" s="89" t="str">
        <f>Poste_SJ2!N7</f>
        <v>SJ2_C13_L6</v>
      </c>
      <c r="ACL18" s="89" t="str">
        <f>Poste_SJ2!N8</f>
        <v>SJ2_C13_L7</v>
      </c>
      <c r="ACM18" s="89" t="str">
        <f>Poste_SJ2!N9</f>
        <v>SJ2_C13_L8</v>
      </c>
      <c r="ACN18" s="89" t="str">
        <f>Poste_SJ2!N10</f>
        <v>SJ2_C13_L9</v>
      </c>
      <c r="ACO18" s="89" t="str">
        <f>Poste_SJ2!N11</f>
        <v>SJ2_C13_L10</v>
      </c>
      <c r="ACP18" s="89" t="str">
        <f>Poste_SJ2!N12</f>
        <v>SJ2_C13_L11</v>
      </c>
      <c r="ACQ18" s="89" t="str">
        <f>Poste_SJ2!N13</f>
        <v>SJ2_C13_L12</v>
      </c>
      <c r="ACR18" s="89" t="str">
        <f>Poste_SJ2!N14</f>
        <v>SJ2_C13_L13</v>
      </c>
      <c r="ACS18" s="89" t="str">
        <f>Poste_SJ2!N15</f>
        <v>SJ2_C13_L14</v>
      </c>
      <c r="ACT18" s="89" t="str">
        <f>Poste_SJ2!N16</f>
        <v>SJ2_C13_L15</v>
      </c>
      <c r="ACU18" s="89" t="str">
        <f>Poste_SJ2!N17</f>
        <v>SJ2_C13_L16</v>
      </c>
      <c r="ACV18" s="89" t="str">
        <f>Poste_SJ2!N18</f>
        <v>SJ2_C13_L17</v>
      </c>
      <c r="ACW18" s="89" t="str">
        <f>Poste_SJ2!N19</f>
        <v>SJ2_C13_L18</v>
      </c>
      <c r="ACX18" s="89" t="str">
        <f>Poste_SJ2!N20</f>
        <v>SJ2_C13_L19</v>
      </c>
      <c r="ACY18" s="89" t="str">
        <f>Poste_SJ2!N21</f>
        <v>SJ2_C13_L20</v>
      </c>
      <c r="ACZ18" s="89" t="str">
        <f>Poste_SJ2!N22</f>
        <v>SJ2_C13_L21</v>
      </c>
      <c r="ADA18" s="89" t="str">
        <f>Poste_SJ2!N23</f>
        <v>SJ2_C13_L22</v>
      </c>
      <c r="ADB18" s="89" t="str">
        <f>Poste_SJ2!N24</f>
        <v>SJ2_C13_L23</v>
      </c>
      <c r="ADC18" s="89" t="str">
        <f>Poste_SJ2!N25</f>
        <v>SJ2_C13_L24</v>
      </c>
      <c r="ADD18" s="89" t="str">
        <f>Poste_SJ2!N26</f>
        <v>SJ2_C13_L25</v>
      </c>
      <c r="ADE18" s="89" t="str">
        <f>Poste_SJ2!N27</f>
        <v>Tous</v>
      </c>
      <c r="ADF18" s="86" t="str">
        <f>Poste_SJ2!O2</f>
        <v>SJ2_C14_L1</v>
      </c>
      <c r="ADG18" s="86" t="str">
        <f>Poste_SJ2!O3</f>
        <v>SJ2_C14_L2</v>
      </c>
      <c r="ADH18" s="86" t="str">
        <f>Poste_SJ2!O4</f>
        <v>SJ2_C14_L3</v>
      </c>
      <c r="ADI18" s="86" t="str">
        <f>Poste_SJ2!O5</f>
        <v>SJ2_C14_L4</v>
      </c>
      <c r="ADJ18" s="86" t="str">
        <f>Poste_SJ2!O6</f>
        <v>SJ2_C14_L5</v>
      </c>
      <c r="ADK18" s="86" t="str">
        <f>Poste_SJ2!O7</f>
        <v>SJ2_C14_L6</v>
      </c>
      <c r="ADL18" s="86" t="str">
        <f>Poste_SJ2!O8</f>
        <v>SJ2_C14_L7</v>
      </c>
      <c r="ADM18" s="86" t="str">
        <f>Poste_SJ2!O9</f>
        <v>SJ2_C14_L8</v>
      </c>
      <c r="ADN18" s="86" t="str">
        <f>Poste_SJ2!O10</f>
        <v>SJ2_C14_L9</v>
      </c>
      <c r="ADO18" s="86" t="str">
        <f>Poste_SJ2!O11</f>
        <v>SJ2_C14_L10</v>
      </c>
      <c r="ADP18" s="86" t="str">
        <f>Poste_SJ2!O12</f>
        <v>SJ2_C14_L11</v>
      </c>
      <c r="ADQ18" s="86" t="str">
        <f>Poste_SJ2!O13</f>
        <v>SJ2_C14_L12</v>
      </c>
      <c r="ADR18" s="86" t="str">
        <f>Poste_SJ2!O14</f>
        <v>SJ2_C14_L13</v>
      </c>
      <c r="ADS18" s="86" t="str">
        <f>Poste_SJ2!O15</f>
        <v>SJ2_C14_L14</v>
      </c>
      <c r="ADT18" s="86" t="str">
        <f>Poste_SJ2!O16</f>
        <v>SJ2_C14_L15</v>
      </c>
      <c r="ADU18" s="86" t="str">
        <f>Poste_SJ2!O17</f>
        <v>SJ2_C14_L16</v>
      </c>
      <c r="ADV18" s="86" t="str">
        <f>Poste_SJ2!O18</f>
        <v>SJ2_C14_L17</v>
      </c>
      <c r="ADW18" s="86" t="str">
        <f>Poste_SJ2!O19</f>
        <v>SJ2_C14_L18</v>
      </c>
      <c r="ADX18" s="86" t="str">
        <f>Poste_SJ2!O20</f>
        <v>SJ2_C14_L19</v>
      </c>
      <c r="ADY18" s="86" t="str">
        <f>Poste_SJ2!O21</f>
        <v>SJ2_C14_L20</v>
      </c>
      <c r="ADZ18" s="86" t="str">
        <f>Poste_SJ2!O22</f>
        <v>SJ2_C14_L21</v>
      </c>
      <c r="AEA18" s="86" t="str">
        <f>Poste_SJ2!O23</f>
        <v>SJ2_C14_L22</v>
      </c>
      <c r="AEB18" s="86" t="str">
        <f>Poste_SJ2!O24</f>
        <v>SJ2_C14_L23</v>
      </c>
      <c r="AEC18" s="86" t="str">
        <f>Poste_SJ2!O25</f>
        <v>SJ2_C14_L24</v>
      </c>
      <c r="AED18" s="86" t="str">
        <f>Poste_SJ2!O26</f>
        <v>SJ2_C14_L25</v>
      </c>
      <c r="AEE18" s="86" t="str">
        <f>Poste_SJ2!O27</f>
        <v>Tous</v>
      </c>
      <c r="AEF18" s="89" t="str">
        <f>Poste_SJ2!P2</f>
        <v>SJ2_C15_L1</v>
      </c>
      <c r="AEG18" s="89" t="str">
        <f>Poste_SJ2!P3</f>
        <v>SJ2_C15_L2</v>
      </c>
      <c r="AEH18" s="89" t="str">
        <f>Poste_SJ2!P4</f>
        <v>SJ2_C15_L3</v>
      </c>
      <c r="AEI18" s="89" t="str">
        <f>Poste_SJ2!P5</f>
        <v>SJ2_C15_L4</v>
      </c>
      <c r="AEJ18" s="89" t="str">
        <f>Poste_SJ2!P6</f>
        <v>SJ2_C15_L5</v>
      </c>
      <c r="AEK18" s="89" t="str">
        <f>Poste_SJ2!P7</f>
        <v>SJ2_C15_L6</v>
      </c>
      <c r="AEL18" s="89" t="str">
        <f>Poste_SJ2!P8</f>
        <v>SJ2_C15_L7</v>
      </c>
      <c r="AEM18" s="89" t="str">
        <f>Poste_SJ2!P9</f>
        <v>SJ2_C15_L8</v>
      </c>
      <c r="AEN18" s="89" t="str">
        <f>Poste_SJ2!P10</f>
        <v>SJ2_C15_L9</v>
      </c>
      <c r="AEO18" s="89" t="str">
        <f>Poste_SJ2!P11</f>
        <v>SJ2_C15_L10</v>
      </c>
      <c r="AEP18" s="89" t="str">
        <f>Poste_SJ2!P12</f>
        <v>SJ2_C15_L11</v>
      </c>
      <c r="AEQ18" s="89" t="str">
        <f>Poste_SJ2!P13</f>
        <v>SJ2_C15_L12</v>
      </c>
      <c r="AER18" s="89" t="str">
        <f>Poste_SJ2!P14</f>
        <v>SJ2_C15_L13</v>
      </c>
      <c r="AES18" s="89" t="str">
        <f>Poste_SJ2!P15</f>
        <v>SJ2_C15_L14</v>
      </c>
      <c r="AET18" s="89" t="str">
        <f>Poste_SJ2!P16</f>
        <v>SJ2_C15_L15</v>
      </c>
      <c r="AEU18" s="89" t="str">
        <f>Poste_SJ2!P17</f>
        <v>SJ2_C15_L16</v>
      </c>
      <c r="AEV18" s="89" t="str">
        <f>Poste_SJ2!P18</f>
        <v>SJ2_C15_L17</v>
      </c>
      <c r="AEW18" s="89" t="str">
        <f>Poste_SJ2!P19</f>
        <v>SJ2_C15_L18</v>
      </c>
      <c r="AEX18" s="89" t="str">
        <f>Poste_SJ2!P20</f>
        <v>SJ2_C15_L19</v>
      </c>
      <c r="AEY18" s="89" t="str">
        <f>Poste_SJ2!P21</f>
        <v>SJ2_C15_L20</v>
      </c>
      <c r="AEZ18" s="89" t="str">
        <f>Poste_SJ2!P22</f>
        <v>SJ2_C15_L21</v>
      </c>
      <c r="AFA18" s="89" t="str">
        <f>Poste_SJ2!P23</f>
        <v>SJ2_C15_L22</v>
      </c>
      <c r="AFB18" s="89" t="str">
        <f>Poste_SJ2!P24</f>
        <v>SJ2_C15_L23</v>
      </c>
      <c r="AFC18" s="89" t="str">
        <f>Poste_SJ2!P25</f>
        <v>SJ2_C15_L24</v>
      </c>
      <c r="AFD18" s="89" t="str">
        <f>Poste_SJ2!P26</f>
        <v>SJ2_C15_L25</v>
      </c>
      <c r="AFE18" s="89" t="str">
        <f>Poste_SJ2!P27</f>
        <v>Tous</v>
      </c>
      <c r="AFF18" s="87" t="str">
        <f>Poste_STR!B2</f>
        <v>STR_C1_L1</v>
      </c>
      <c r="AFG18" s="87" t="str">
        <f>Poste_STR!B3</f>
        <v>STR_C1_L2</v>
      </c>
      <c r="AFH18" s="87" t="str">
        <f>Poste_STR!B4</f>
        <v>STR_C1_L3</v>
      </c>
      <c r="AFI18" s="87" t="str">
        <f>Poste_STR!B5</f>
        <v>STR_C1_L4</v>
      </c>
      <c r="AFJ18" s="87" t="str">
        <f>Poste_STR!B6</f>
        <v>STR_C1_L5</v>
      </c>
      <c r="AFK18" s="87" t="str">
        <f>Poste_STR!B7</f>
        <v>STR_C1_L6</v>
      </c>
      <c r="AFL18" s="87" t="str">
        <f>Poste_STR!B8</f>
        <v>STR_C1_L7</v>
      </c>
      <c r="AFM18" s="87" t="str">
        <f>Poste_STR!B9</f>
        <v>STR_C1_L8</v>
      </c>
      <c r="AFN18" s="87" t="str">
        <f>Poste_STR!B10</f>
        <v>STR_C1_L9</v>
      </c>
      <c r="AFO18" s="87" t="str">
        <f>Poste_STR!B11</f>
        <v>STR_C1_L10</v>
      </c>
      <c r="AFP18" s="87" t="str">
        <f>Poste_STR!B12</f>
        <v>STR_C1_L11</v>
      </c>
      <c r="AFQ18" s="87" t="str">
        <f>Poste_STR!B13</f>
        <v>STR_C1_L12</v>
      </c>
      <c r="AFR18" s="87" t="str">
        <f>Poste_STR!B14</f>
        <v>STR_C1_L13</v>
      </c>
      <c r="AFS18" s="87" t="str">
        <f>Poste_STR!B15</f>
        <v>STR_C1_L14</v>
      </c>
      <c r="AFT18" s="87" t="str">
        <f>Poste_STR!B16</f>
        <v>STR_C1_L15</v>
      </c>
      <c r="AFU18" s="87" t="str">
        <f>Poste_STR!B17</f>
        <v>STR_C1_L16</v>
      </c>
      <c r="AFV18" s="87" t="str">
        <f>Poste_STR!B18</f>
        <v>STR_C1_L17</v>
      </c>
      <c r="AFW18" s="87" t="str">
        <f>Poste_STR!B19</f>
        <v>STR_C1_L18</v>
      </c>
      <c r="AFX18" s="87" t="str">
        <f>Poste_STR!B20</f>
        <v>STR_C1_L19</v>
      </c>
      <c r="AFY18" s="87" t="str">
        <f>Poste_STR!B21</f>
        <v>STR_C1_L20</v>
      </c>
      <c r="AFZ18" s="87" t="str">
        <f>Poste_STR!B22</f>
        <v>STR_C1_L21</v>
      </c>
      <c r="AGA18" s="87" t="str">
        <f>Poste_STR!B23</f>
        <v>STR_C1_L22</v>
      </c>
      <c r="AGB18" s="87" t="str">
        <f>Poste_STR!B24</f>
        <v>STR_C1_L23</v>
      </c>
      <c r="AGC18" s="87" t="str">
        <f>Poste_STR!B25</f>
        <v>STR_C1_L24</v>
      </c>
      <c r="AGD18" s="87" t="str">
        <f>Poste_STR!B26</f>
        <v>STR_C1_L25</v>
      </c>
      <c r="AGE18" s="87" t="str">
        <f>Poste_STR!B27</f>
        <v>Tous</v>
      </c>
      <c r="AGF18" s="90" t="str">
        <f>Poste_STR!C2</f>
        <v>STR_C2_L1</v>
      </c>
      <c r="AGG18" s="90" t="str">
        <f>Poste_STR!C3</f>
        <v>STR_C2_L2</v>
      </c>
      <c r="AGH18" s="90" t="str">
        <f>Poste_STR!C4</f>
        <v>STR_C2_L3</v>
      </c>
      <c r="AGI18" s="90" t="str">
        <f>Poste_STR!C5</f>
        <v>STR_C2_L4</v>
      </c>
      <c r="AGJ18" s="90" t="str">
        <f>Poste_STR!C6</f>
        <v>STR_C2_L5</v>
      </c>
      <c r="AGK18" s="90" t="str">
        <f>Poste_STR!C7</f>
        <v>STR_C2_L6</v>
      </c>
      <c r="AGL18" s="90" t="str">
        <f>Poste_STR!C8</f>
        <v>STR_C2_L7</v>
      </c>
      <c r="AGM18" s="90" t="str">
        <f>Poste_STR!C9</f>
        <v>STR_C2_L8</v>
      </c>
      <c r="AGN18" s="90" t="str">
        <f>Poste_STR!C10</f>
        <v>STR_C2_L9</v>
      </c>
      <c r="AGO18" s="90" t="str">
        <f>Poste_STR!C11</f>
        <v>STR_C2_L10</v>
      </c>
      <c r="AGP18" s="90" t="str">
        <f>Poste_STR!C12</f>
        <v>STR_C2_L11</v>
      </c>
      <c r="AGQ18" s="90" t="str">
        <f>Poste_STR!C13</f>
        <v>STR_C2_L12</v>
      </c>
      <c r="AGR18" s="90" t="str">
        <f>Poste_STR!C14</f>
        <v>STR_C2_L13</v>
      </c>
      <c r="AGS18" s="90" t="str">
        <f>Poste_STR!C15</f>
        <v>STR_C2_L14</v>
      </c>
      <c r="AGT18" s="90" t="str">
        <f>Poste_STR!C16</f>
        <v>STR_C2_L15</v>
      </c>
      <c r="AGU18" s="90" t="str">
        <f>Poste_STR!C17</f>
        <v>STR_C2_L16</v>
      </c>
      <c r="AGV18" s="90" t="str">
        <f>Poste_STR!C18</f>
        <v>STR_C2_L17</v>
      </c>
      <c r="AGW18" s="90" t="str">
        <f>Poste_STR!C19</f>
        <v>STR_C2_L18</v>
      </c>
      <c r="AGX18" s="90" t="str">
        <f>Poste_STR!C20</f>
        <v>STR_C2_L19</v>
      </c>
      <c r="AGY18" s="90" t="str">
        <f>Poste_STR!C21</f>
        <v>STR_C2_L20</v>
      </c>
      <c r="AGZ18" s="90" t="str">
        <f>Poste_STR!C22</f>
        <v>STR_C2_L21</v>
      </c>
      <c r="AHA18" s="90" t="str">
        <f>Poste_STR!C23</f>
        <v>STR_C2_L22</v>
      </c>
      <c r="AHB18" s="90" t="str">
        <f>Poste_STR!C24</f>
        <v>STR_C2_L23</v>
      </c>
      <c r="AHC18" s="90" t="str">
        <f>Poste_STR!C25</f>
        <v>STR_C2_L24</v>
      </c>
      <c r="AHD18" s="90" t="str">
        <f>Poste_STR!C26</f>
        <v>STR_C2_L25</v>
      </c>
      <c r="AHE18" s="90" t="str">
        <f>Poste_STR!C27</f>
        <v>Tous</v>
      </c>
      <c r="AHF18" s="85" t="str">
        <f>Poste_STR!D2</f>
        <v>STR_C3_L1</v>
      </c>
      <c r="AHG18" s="85" t="str">
        <f>Poste_STR!D3</f>
        <v>STR_C3_L2</v>
      </c>
      <c r="AHH18" s="85" t="str">
        <f>Poste_STR!D4</f>
        <v>STR_C3_L3</v>
      </c>
      <c r="AHI18" s="85" t="str">
        <f>Poste_STR!D5</f>
        <v>STR_C3_L4</v>
      </c>
      <c r="AHJ18" s="85" t="str">
        <f>Poste_STR!D6</f>
        <v>STR_C3_L5</v>
      </c>
      <c r="AHK18" s="85" t="str">
        <f>Poste_STR!D7</f>
        <v>STR_C3_L6</v>
      </c>
      <c r="AHL18" s="85" t="str">
        <f>Poste_STR!D8</f>
        <v>STR_C3_L7</v>
      </c>
      <c r="AHM18" s="85" t="str">
        <f>Poste_STR!D9</f>
        <v>STR_C3_L8</v>
      </c>
      <c r="AHN18" s="85" t="str">
        <f>Poste_STR!D10</f>
        <v>STR_C3_L9</v>
      </c>
      <c r="AHO18" s="85" t="str">
        <f>Poste_STR!D11</f>
        <v>STR_C3_L10</v>
      </c>
      <c r="AHP18" s="85" t="str">
        <f>Poste_STR!D12</f>
        <v>STR_C3_L11</v>
      </c>
      <c r="AHQ18" s="85" t="str">
        <f>Poste_STR!D13</f>
        <v>STR_C3_L12</v>
      </c>
      <c r="AHR18" s="85" t="str">
        <f>Poste_STR!D14</f>
        <v>STR_C3_L13</v>
      </c>
      <c r="AHS18" s="85" t="str">
        <f>Poste_STR!D15</f>
        <v>STR_C3_L14</v>
      </c>
      <c r="AHT18" s="85" t="str">
        <f>Poste_STR!D16</f>
        <v>STR_C3_L15</v>
      </c>
      <c r="AHU18" s="85" t="str">
        <f>Poste_STR!D17</f>
        <v>STR_C3_L16</v>
      </c>
      <c r="AHV18" s="85" t="str">
        <f>Poste_STR!D18</f>
        <v>STR_C3_L17</v>
      </c>
      <c r="AHW18" s="85" t="str">
        <f>Poste_STR!D19</f>
        <v>STR_C3_L18</v>
      </c>
      <c r="AHX18" s="85" t="str">
        <f>Poste_STR!D20</f>
        <v>STR_C3_L19</v>
      </c>
      <c r="AHY18" s="85" t="str">
        <f>Poste_STR!D21</f>
        <v>STR_C3_L20</v>
      </c>
      <c r="AHZ18" s="85" t="str">
        <f>Poste_STR!D22</f>
        <v>STR_C3_L21</v>
      </c>
      <c r="AIA18" s="85" t="str">
        <f>Poste_STR!D23</f>
        <v>STR_C3_L22</v>
      </c>
      <c r="AIB18" s="85" t="str">
        <f>Poste_STR!D24</f>
        <v>STR_C3_L23</v>
      </c>
      <c r="AIC18" s="85" t="str">
        <f>Poste_STR!D25</f>
        <v>STR_C3_L24</v>
      </c>
      <c r="AID18" s="85" t="str">
        <f>Poste_STR!D26</f>
        <v>STR_C3_L25</v>
      </c>
      <c r="AIE18" s="85" t="str">
        <f>Poste_STR!D27</f>
        <v>Tous</v>
      </c>
      <c r="AIF18" s="90" t="str">
        <f>Poste_STR!E2</f>
        <v>STR_C4_L1</v>
      </c>
      <c r="AIG18" s="90" t="str">
        <f>Poste_STR!E3</f>
        <v>STR_C4_L2</v>
      </c>
      <c r="AIH18" s="90" t="str">
        <f>Poste_STR!E4</f>
        <v>STR_C4_L3</v>
      </c>
      <c r="AII18" s="90" t="str">
        <f>Poste_STR!E5</f>
        <v>STR_C4_L4</v>
      </c>
      <c r="AIJ18" s="90" t="str">
        <f>Poste_STR!E6</f>
        <v>STR_C4_L5</v>
      </c>
      <c r="AIK18" s="90" t="str">
        <f>Poste_STR!E7</f>
        <v>STR_C4_L6</v>
      </c>
      <c r="AIL18" s="90" t="str">
        <f>Poste_STR!E8</f>
        <v>STR_C4_L7</v>
      </c>
      <c r="AIM18" s="90" t="str">
        <f>Poste_STR!E9</f>
        <v>STR_C4_L8</v>
      </c>
      <c r="AIN18" s="90" t="str">
        <f>Poste_STR!E10</f>
        <v>STR_C4_L9</v>
      </c>
      <c r="AIO18" s="90" t="str">
        <f>Poste_STR!E11</f>
        <v>STR_C4_L10</v>
      </c>
      <c r="AIP18" s="90" t="str">
        <f>Poste_STR!E12</f>
        <v>STR_C4_L11</v>
      </c>
      <c r="AIQ18" s="90" t="str">
        <f>Poste_STR!E13</f>
        <v>STR_C4_L12</v>
      </c>
      <c r="AIR18" s="90" t="str">
        <f>Poste_STR!E14</f>
        <v>STR_C4_L13</v>
      </c>
      <c r="AIS18" s="90" t="str">
        <f>Poste_STR!E15</f>
        <v>STR_C4_L14</v>
      </c>
      <c r="AIT18" s="90" t="str">
        <f>Poste_STR!E16</f>
        <v>STR_C4_L15</v>
      </c>
      <c r="AIU18" s="90" t="str">
        <f>Poste_STR!E17</f>
        <v>STR_C4_L16</v>
      </c>
      <c r="AIV18" s="90" t="str">
        <f>Poste_STR!E18</f>
        <v>STR_C4_L17</v>
      </c>
      <c r="AIW18" s="90" t="str">
        <f>Poste_STR!E19</f>
        <v>STR_C4_L18</v>
      </c>
      <c r="AIX18" s="90" t="str">
        <f>Poste_STR!E20</f>
        <v>STR_C4_L19</v>
      </c>
      <c r="AIY18" s="90" t="str">
        <f>Poste_STR!E21</f>
        <v>STR_C4_L20</v>
      </c>
      <c r="AIZ18" s="90" t="str">
        <f>Poste_STR!E22</f>
        <v>STR_C4_L21</v>
      </c>
      <c r="AJA18" s="90" t="str">
        <f>Poste_STR!E23</f>
        <v>STR_C4_L22</v>
      </c>
      <c r="AJB18" s="90" t="str">
        <f>Poste_STR!E24</f>
        <v>STR_C4_L23</v>
      </c>
      <c r="AJC18" s="90" t="str">
        <f>Poste_STR!E25</f>
        <v>STR_C4_L24</v>
      </c>
      <c r="AJD18" s="90" t="str">
        <f>Poste_STR!E26</f>
        <v>STR_C4_L25</v>
      </c>
      <c r="AJE18" s="90" t="str">
        <f>Poste_STR!E27</f>
        <v>Tous</v>
      </c>
      <c r="AJF18" s="85" t="str">
        <f>Poste_STR!F2</f>
        <v>STR_C5_L1</v>
      </c>
      <c r="AJG18" s="85" t="str">
        <f>Poste_STR!F3</f>
        <v>STR_C5_L2</v>
      </c>
      <c r="AJH18" s="85" t="str">
        <f>Poste_STR!F4</f>
        <v>STR_C5_L3</v>
      </c>
      <c r="AJI18" s="85" t="str">
        <f>Poste_STR!F5</f>
        <v>STR_C5_L4</v>
      </c>
      <c r="AJJ18" s="85" t="str">
        <f>Poste_STR!F6</f>
        <v>STR_C5_L5</v>
      </c>
      <c r="AJK18" s="85" t="str">
        <f>Poste_STR!F7</f>
        <v>STR_C5_L6</v>
      </c>
      <c r="AJL18" s="85" t="str">
        <f>Poste_STR!F8</f>
        <v>STR_C5_L7</v>
      </c>
      <c r="AJM18" s="85" t="str">
        <f>Poste_STR!F9</f>
        <v>STR_C5_L8</v>
      </c>
      <c r="AJN18" s="85" t="str">
        <f>Poste_STR!F10</f>
        <v>STR_C5_L9</v>
      </c>
      <c r="AJO18" s="85" t="str">
        <f>Poste_STR!F11</f>
        <v>STR_C5_L10</v>
      </c>
      <c r="AJP18" s="85" t="str">
        <f>Poste_STR!F12</f>
        <v>STR_C5_L11</v>
      </c>
      <c r="AJQ18" s="85" t="str">
        <f>Poste_STR!F13</f>
        <v>STR_C5_L12</v>
      </c>
      <c r="AJR18" s="85" t="str">
        <f>Poste_STR!F14</f>
        <v>STR_C5_L13</v>
      </c>
      <c r="AJS18" s="85" t="str">
        <f>Poste_STR!F15</f>
        <v>STR_C5_L14</v>
      </c>
      <c r="AJT18" s="85" t="str">
        <f>Poste_STR!F16</f>
        <v>STR_C5_L15</v>
      </c>
      <c r="AJU18" s="85" t="str">
        <f>Poste_STR!F17</f>
        <v>STR_C5_L16</v>
      </c>
      <c r="AJV18" s="85" t="str">
        <f>Poste_STR!F18</f>
        <v>STR_C5_L17</v>
      </c>
      <c r="AJW18" s="85" t="str">
        <f>Poste_STR!F19</f>
        <v>STR_C5_L18</v>
      </c>
      <c r="AJX18" s="85" t="str">
        <f>Poste_STR!F20</f>
        <v>STR_C5_L19</v>
      </c>
      <c r="AJY18" s="85" t="str">
        <f>Poste_STR!F21</f>
        <v>STR_C5_L20</v>
      </c>
      <c r="AJZ18" s="85" t="str">
        <f>Poste_STR!F22</f>
        <v>STR_C5_L21</v>
      </c>
      <c r="AKA18" s="85" t="str">
        <f>Poste_STR!F23</f>
        <v>STR_C5_L22</v>
      </c>
      <c r="AKB18" s="85" t="str">
        <f>Poste_STR!F24</f>
        <v>STR_C5_L23</v>
      </c>
      <c r="AKC18" s="85" t="str">
        <f>Poste_STR!F25</f>
        <v>STR_C5_L24</v>
      </c>
      <c r="AKD18" s="85" t="str">
        <f>Poste_STR!F26</f>
        <v>STR_C5_L25</v>
      </c>
      <c r="AKE18" s="85" t="str">
        <f>Poste_STR!F27</f>
        <v>Tous</v>
      </c>
      <c r="AKF18" s="90" t="str">
        <f>Poste_STR!G2</f>
        <v>STR_C6_L1</v>
      </c>
      <c r="AKG18" s="90" t="str">
        <f>Poste_STR!G3</f>
        <v>STR_C6_L2</v>
      </c>
      <c r="AKH18" s="90" t="str">
        <f>Poste_STR!G4</f>
        <v>STR_C6_L3</v>
      </c>
      <c r="AKI18" s="90" t="str">
        <f>Poste_STR!G5</f>
        <v>STR_C6_L4</v>
      </c>
      <c r="AKJ18" s="90" t="str">
        <f>Poste_STR!G6</f>
        <v>STR_C6_L5</v>
      </c>
      <c r="AKK18" s="90" t="str">
        <f>Poste_STR!G7</f>
        <v>STR_C6_L6</v>
      </c>
      <c r="AKL18" s="90" t="str">
        <f>Poste_STR!G8</f>
        <v>STR_C6_L7</v>
      </c>
      <c r="AKM18" s="90" t="str">
        <f>Poste_STR!G9</f>
        <v>STR_C6_L8</v>
      </c>
      <c r="AKN18" s="90" t="str">
        <f>Poste_STR!G10</f>
        <v>STR_C6_L9</v>
      </c>
      <c r="AKO18" s="90" t="str">
        <f>Poste_STR!G11</f>
        <v>STR_C6_L10</v>
      </c>
      <c r="AKP18" s="90" t="str">
        <f>Poste_STR!G12</f>
        <v>STR_C6_L11</v>
      </c>
      <c r="AKQ18" s="90" t="str">
        <f>Poste_STR!G13</f>
        <v>STR_C6_L12</v>
      </c>
      <c r="AKR18" s="90" t="str">
        <f>Poste_STR!G14</f>
        <v>STR_C6_L13</v>
      </c>
      <c r="AKS18" s="90" t="str">
        <f>Poste_STR!G15</f>
        <v>STR_C6_L14</v>
      </c>
      <c r="AKT18" s="90" t="str">
        <f>Poste_STR!G16</f>
        <v>STR_C6_L15</v>
      </c>
      <c r="AKU18" s="90" t="str">
        <f>Poste_STR!G17</f>
        <v>STR_C6_L16</v>
      </c>
      <c r="AKV18" s="90" t="str">
        <f>Poste_STR!G18</f>
        <v>STR_C6_L17</v>
      </c>
      <c r="AKW18" s="90" t="str">
        <f>Poste_STR!G19</f>
        <v>STR_C6_L18</v>
      </c>
      <c r="AKX18" s="90" t="str">
        <f>Poste_STR!G20</f>
        <v>STR_C6_L19</v>
      </c>
      <c r="AKY18" s="90" t="str">
        <f>Poste_STR!G21</f>
        <v>STR_C6_L20</v>
      </c>
      <c r="AKZ18" s="90" t="str">
        <f>Poste_STR!G22</f>
        <v>STR_C6_L21</v>
      </c>
      <c r="ALA18" s="90" t="str">
        <f>Poste_STR!G23</f>
        <v>STR_C6_L22</v>
      </c>
      <c r="ALB18" s="90" t="str">
        <f>Poste_STR!G24</f>
        <v>STR_C6_L23</v>
      </c>
      <c r="ALC18" s="90" t="str">
        <f>Poste_STR!G25</f>
        <v>STR_C6_L24</v>
      </c>
      <c r="ALD18" s="90" t="str">
        <f>Poste_STR!G26</f>
        <v>STR_C6_L25</v>
      </c>
      <c r="ALE18" s="90" t="str">
        <f>Poste_STR!G27</f>
        <v>Tous</v>
      </c>
      <c r="ALF18" s="85" t="str">
        <f>Poste_STR!H2</f>
        <v>STR_C7_L1</v>
      </c>
      <c r="ALG18" s="85" t="str">
        <f>Poste_STR!H3</f>
        <v>STR_C7_L2</v>
      </c>
      <c r="ALH18" s="85" t="str">
        <f>Poste_STR!H4</f>
        <v>STR_C7_L3</v>
      </c>
      <c r="ALI18" s="85" t="str">
        <f>Poste_STR!H5</f>
        <v>STR_C7_L4</v>
      </c>
      <c r="ALJ18" s="85" t="str">
        <f>Poste_STR!H6</f>
        <v>STR_C7_L5</v>
      </c>
      <c r="ALK18" s="85" t="str">
        <f>Poste_STR!H7</f>
        <v>STR_C7_L6</v>
      </c>
      <c r="ALL18" s="85" t="str">
        <f>Poste_STR!H8</f>
        <v>STR_C7_L7</v>
      </c>
      <c r="ALM18" s="85" t="str">
        <f>Poste_STR!H9</f>
        <v>STR_C7_L8</v>
      </c>
      <c r="ALN18" s="85" t="str">
        <f>Poste_STR!H10</f>
        <v>STR_C7_L9</v>
      </c>
      <c r="ALO18" s="85" t="str">
        <f>Poste_STR!H11</f>
        <v>STR_C7_L10</v>
      </c>
      <c r="ALP18" s="85" t="str">
        <f>Poste_STR!H12</f>
        <v>STR_C7_L11</v>
      </c>
      <c r="ALQ18" s="85" t="str">
        <f>Poste_STR!H13</f>
        <v>STR_C7_L12</v>
      </c>
      <c r="ALR18" s="85" t="str">
        <f>Poste_STR!H14</f>
        <v>STR_C7_L13</v>
      </c>
      <c r="ALS18" s="85" t="str">
        <f>Poste_STR!H15</f>
        <v>STR_C7_L14</v>
      </c>
      <c r="ALT18" s="85" t="str">
        <f>Poste_STR!H16</f>
        <v>STR_C7_L15</v>
      </c>
      <c r="ALU18" s="85" t="str">
        <f>Poste_STR!H17</f>
        <v>STR_C7_L16</v>
      </c>
      <c r="ALV18" s="85" t="str">
        <f>Poste_STR!H18</f>
        <v>STR_C7_L17</v>
      </c>
      <c r="ALW18" s="85" t="str">
        <f>Poste_STR!H19</f>
        <v>STR_C7_L18</v>
      </c>
      <c r="ALX18" s="85" t="str">
        <f>Poste_STR!H20</f>
        <v>STR_C7_L19</v>
      </c>
      <c r="ALY18" s="85" t="str">
        <f>Poste_STR!H21</f>
        <v>STR_C7_L20</v>
      </c>
      <c r="ALZ18" s="85" t="str">
        <f>Poste_STR!H22</f>
        <v>STR_C7_L21</v>
      </c>
      <c r="AMA18" s="85" t="str">
        <f>Poste_STR!H23</f>
        <v>STR_C7_L22</v>
      </c>
      <c r="AMB18" s="85" t="str">
        <f>Poste_STR!H24</f>
        <v>STR_C7_L23</v>
      </c>
      <c r="AMC18" s="85" t="str">
        <f>Poste_STR!H25</f>
        <v>STR_C7_L24</v>
      </c>
      <c r="AMD18" s="85" t="str">
        <f>Poste_STR!H26</f>
        <v>STR_C7_L25</v>
      </c>
      <c r="AME18" s="85" t="str">
        <f>Poste_STR!H27</f>
        <v>Tous</v>
      </c>
      <c r="AMF18" s="90" t="str">
        <f>Poste_STR!I2</f>
        <v>STR_C8_L1</v>
      </c>
      <c r="AMG18" s="90" t="str">
        <f>Poste_STR!I3</f>
        <v>STR_C8_L2</v>
      </c>
      <c r="AMH18" s="90" t="str">
        <f>Poste_STR!I4</f>
        <v>STR_C8_L3</v>
      </c>
      <c r="AMI18" s="90" t="str">
        <f>Poste_STR!I5</f>
        <v>STR_C8_L4</v>
      </c>
      <c r="AMJ18" s="90" t="str">
        <f>Poste_STR!I6</f>
        <v>STR_C8_L5</v>
      </c>
      <c r="AMK18" s="90" t="str">
        <f>Poste_STR!I7</f>
        <v>STR_C8_L6</v>
      </c>
      <c r="AML18" s="90" t="str">
        <f>Poste_STR!I8</f>
        <v>STR_C8_L7</v>
      </c>
      <c r="AMM18" s="90" t="str">
        <f>Poste_STR!I9</f>
        <v>STR_C8_L8</v>
      </c>
      <c r="AMN18" s="90" t="str">
        <f>Poste_STR!I10</f>
        <v>STR_C8_L9</v>
      </c>
      <c r="AMO18" s="90" t="str">
        <f>Poste_STR!I11</f>
        <v>STR_C8_L10</v>
      </c>
      <c r="AMP18" s="90" t="str">
        <f>Poste_STR!I12</f>
        <v>STR_C8_L11</v>
      </c>
      <c r="AMQ18" s="90" t="str">
        <f>Poste_STR!I13</f>
        <v>STR_C8_L12</v>
      </c>
      <c r="AMR18" s="90" t="str">
        <f>Poste_STR!I14</f>
        <v>STR_C8_L13</v>
      </c>
      <c r="AMS18" s="90" t="str">
        <f>Poste_STR!I15</f>
        <v>STR_C8_L14</v>
      </c>
      <c r="AMT18" s="90" t="str">
        <f>Poste_STR!I16</f>
        <v>STR_C8_L15</v>
      </c>
      <c r="AMU18" s="90" t="str">
        <f>Poste_STR!I17</f>
        <v>STR_C8_L16</v>
      </c>
      <c r="AMV18" s="90" t="str">
        <f>Poste_STR!I18</f>
        <v>STR_C8_L17</v>
      </c>
      <c r="AMW18" s="90" t="str">
        <f>Poste_STR!I19</f>
        <v>STR_C8_L18</v>
      </c>
      <c r="AMX18" s="90" t="str">
        <f>Poste_STR!I20</f>
        <v>STR_C8_L19</v>
      </c>
      <c r="AMY18" s="90" t="str">
        <f>Poste_STR!I21</f>
        <v>STR_C8_L20</v>
      </c>
      <c r="AMZ18" s="90" t="str">
        <f>Poste_STR!I22</f>
        <v>STR_C8_L21</v>
      </c>
      <c r="ANA18" s="90" t="str">
        <f>Poste_STR!I23</f>
        <v>STR_C8_L22</v>
      </c>
      <c r="ANB18" s="90" t="str">
        <f>Poste_STR!I24</f>
        <v>STR_C8_L23</v>
      </c>
      <c r="ANC18" s="90" t="str">
        <f>Poste_STR!I25</f>
        <v>STR_C8_L24</v>
      </c>
      <c r="AND18" s="90" t="str">
        <f>Poste_STR!I26</f>
        <v>STR_C8_L25</v>
      </c>
      <c r="ANE18" s="90" t="str">
        <f>Poste_STR!I27</f>
        <v>Tous</v>
      </c>
      <c r="ANF18" s="85" t="str">
        <f>Poste_STR!J2</f>
        <v>STR_C9_L1</v>
      </c>
      <c r="ANG18" s="85" t="str">
        <f>Poste_STR!J2</f>
        <v>STR_C9_L1</v>
      </c>
      <c r="ANH18" s="85" t="str">
        <f>Poste_STR!J3</f>
        <v>STR_C9_L2</v>
      </c>
      <c r="ANI18" s="85" t="str">
        <f>Poste_STR!J4</f>
        <v>STR_C9_L3</v>
      </c>
      <c r="ANJ18" s="85" t="str">
        <f>Poste_STR!J5</f>
        <v>STR_C9_L4</v>
      </c>
      <c r="ANK18" s="85" t="str">
        <f>Poste_STR!J6</f>
        <v>STR_C9_L5</v>
      </c>
      <c r="ANL18" s="85" t="str">
        <f>Poste_STR!J7</f>
        <v>STR_C9_L6</v>
      </c>
      <c r="ANM18" s="85" t="str">
        <f>Poste_STR!J8</f>
        <v>STR_C9_L7</v>
      </c>
      <c r="ANN18" s="85" t="str">
        <f>Poste_STR!J9</f>
        <v>STR_C9_L8</v>
      </c>
      <c r="ANO18" s="85" t="str">
        <f>Poste_STR!J10</f>
        <v>STR_C9_L9</v>
      </c>
      <c r="ANP18" s="85" t="str">
        <f>Poste_STR!J11</f>
        <v>STR_C9_L10</v>
      </c>
      <c r="ANQ18" s="85" t="str">
        <f>Poste_STR!J12</f>
        <v>STR_C9_L11</v>
      </c>
      <c r="ANR18" s="85" t="str">
        <f>Poste_STR!J13</f>
        <v>STR_C9_L12</v>
      </c>
      <c r="ANS18" s="85" t="str">
        <f>Poste_STR!J14</f>
        <v>STR_C9_L13</v>
      </c>
      <c r="ANT18" s="85" t="str">
        <f>Poste_STR!J15</f>
        <v>STR_C9_L14</v>
      </c>
      <c r="ANU18" s="85" t="str">
        <f>Poste_STR!J16</f>
        <v>STR_C9_L15</v>
      </c>
      <c r="ANV18" s="85" t="str">
        <f>Poste_STR!J17</f>
        <v>STR_C9_L16</v>
      </c>
      <c r="ANW18" s="85" t="str">
        <f>Poste_STR!J18</f>
        <v>STR_C9_L17</v>
      </c>
      <c r="ANX18" s="85" t="str">
        <f>Poste_STR!J19</f>
        <v>STR_C9_L18</v>
      </c>
      <c r="ANY18" s="85" t="str">
        <f>Poste_STR!J20</f>
        <v>STR_C9_L19</v>
      </c>
      <c r="ANZ18" s="85" t="str">
        <f>Poste_STR!J21</f>
        <v>STR_C9_L20</v>
      </c>
      <c r="AOA18" s="85" t="str">
        <f>Poste_STR!J22</f>
        <v>STR_C9_L21</v>
      </c>
      <c r="AOB18" s="85" t="str">
        <f>Poste_STR!J23</f>
        <v>STR_C9_L22</v>
      </c>
      <c r="AOC18" s="85" t="str">
        <f>Poste_STR!J24</f>
        <v>STR_C9_L23</v>
      </c>
      <c r="AOD18" s="85" t="str">
        <f>Poste_STR!J25</f>
        <v>STR_C9_L24</v>
      </c>
      <c r="AOE18" s="85" t="str">
        <f>Poste_STR!J26</f>
        <v>STR_C9_L25</v>
      </c>
      <c r="AOF18" s="90" t="str">
        <f>Poste_STR!K2</f>
        <v>STR_C10_L1</v>
      </c>
      <c r="AOG18" s="90" t="str">
        <f>Poste_STR!K3</f>
        <v>STR_C10_L2</v>
      </c>
      <c r="AOH18" s="90" t="str">
        <f>Poste_STR!K4</f>
        <v>STR_C10_L3</v>
      </c>
      <c r="AOI18" s="90" t="str">
        <f>Poste_STR!K5</f>
        <v>STR_C10_L4</v>
      </c>
      <c r="AOJ18" s="90" t="str">
        <f>Poste_STR!K6</f>
        <v>STR_C10_L5</v>
      </c>
      <c r="AOK18" s="90" t="str">
        <f>Poste_STR!K7</f>
        <v>STR_C10_L6</v>
      </c>
      <c r="AOL18" s="90" t="str">
        <f>Poste_STR!K8</f>
        <v>STR_C10_L7</v>
      </c>
      <c r="AOM18" s="90" t="str">
        <f>Poste_STR!K9</f>
        <v>STR_C10_L8</v>
      </c>
      <c r="AON18" s="90" t="str">
        <f>Poste_STR!K10</f>
        <v>STR_C10_L9</v>
      </c>
      <c r="AOO18" s="90" t="str">
        <f>Poste_STR!K11</f>
        <v>STR_C10_L10</v>
      </c>
      <c r="AOP18" s="90" t="str">
        <f>Poste_STR!K12</f>
        <v>STR_C10_L11</v>
      </c>
      <c r="AOQ18" s="90" t="str">
        <f>Poste_STR!K13</f>
        <v>STR_C10_L12</v>
      </c>
      <c r="AOR18" s="90" t="str">
        <f>Poste_STR!K14</f>
        <v>STR_C10_L13</v>
      </c>
      <c r="AOS18" s="90" t="str">
        <f>Poste_STR!K15</f>
        <v>STR_C10_L14</v>
      </c>
      <c r="AOT18" s="90" t="str">
        <f>Poste_STR!K16</f>
        <v>STR_C10_L15</v>
      </c>
      <c r="AOU18" s="90" t="str">
        <f>Poste_STR!K17</f>
        <v>STR_C10_L16</v>
      </c>
      <c r="AOV18" s="90" t="str">
        <f>Poste_STR!K18</f>
        <v>STR_C10_L17</v>
      </c>
      <c r="AOW18" s="90" t="str">
        <f>Poste_STR!K19</f>
        <v>STR_C10_L18</v>
      </c>
      <c r="AOX18" s="90" t="str">
        <f>Poste_STR!K20</f>
        <v>STR_C10_L19</v>
      </c>
      <c r="AOY18" s="90" t="str">
        <f>Poste_STR!K21</f>
        <v>STR_C10_L20</v>
      </c>
      <c r="AOZ18" s="90" t="str">
        <f>Poste_STR!K22</f>
        <v>STR_C10_L21</v>
      </c>
      <c r="APA18" s="90" t="str">
        <f>Poste_STR!K23</f>
        <v>STR_C10_L22</v>
      </c>
      <c r="APB18" s="90" t="str">
        <f>Poste_STR!K24</f>
        <v>STR_C10_L23</v>
      </c>
      <c r="APC18" s="90" t="str">
        <f>Poste_STR!K25</f>
        <v>STR_C10_L24</v>
      </c>
      <c r="APD18" s="90" t="str">
        <f>Poste_STR!K26</f>
        <v>STR_C10_L25</v>
      </c>
      <c r="APE18" s="90" t="str">
        <f>Poste_STR!K27</f>
        <v>Tous</v>
      </c>
      <c r="APF18" s="85" t="str">
        <f>Poste_STR!L2</f>
        <v>STR_C11_L1</v>
      </c>
      <c r="APG18" s="85" t="str">
        <f>Poste_STR!L3</f>
        <v>STR_C11_L2</v>
      </c>
      <c r="APH18" s="85" t="str">
        <f>Poste_STR!L4</f>
        <v>STR_C11_L3</v>
      </c>
      <c r="API18" s="85" t="str">
        <f>Poste_STR!L5</f>
        <v>STR_C11_L4</v>
      </c>
      <c r="APJ18" s="85" t="str">
        <f>Poste_STR!L6</f>
        <v>STR_C11_L5</v>
      </c>
      <c r="APK18" s="85" t="str">
        <f>Poste_STR!L7</f>
        <v>STR_C11_L6</v>
      </c>
      <c r="APL18" s="85" t="str">
        <f>Poste_STR!L8</f>
        <v>STR_C11_L7</v>
      </c>
      <c r="APM18" s="85" t="str">
        <f>Poste_STR!L9</f>
        <v>STR_C11_L8</v>
      </c>
      <c r="APN18" s="85" t="str">
        <f>Poste_STR!L10</f>
        <v>STR_C11_L9</v>
      </c>
      <c r="APO18" s="85" t="str">
        <f>Poste_STR!L11</f>
        <v>STR_C11_L10</v>
      </c>
      <c r="APP18" s="85" t="str">
        <f>Poste_STR!L12</f>
        <v>STR_C11_L11</v>
      </c>
      <c r="APQ18" s="85" t="str">
        <f>Poste_STR!L13</f>
        <v>STR_C11_L12</v>
      </c>
      <c r="APR18" s="85" t="str">
        <f>Poste_STR!L14</f>
        <v>STR_C11_L13</v>
      </c>
      <c r="APS18" s="85" t="str">
        <f>Poste_STR!L15</f>
        <v>STR_C11_L14</v>
      </c>
      <c r="APT18" s="85" t="str">
        <f>Poste_STR!L16</f>
        <v>STR_C11_L15</v>
      </c>
      <c r="APU18" s="85" t="str">
        <f>Poste_STR!L17</f>
        <v>STR_C11_L16</v>
      </c>
      <c r="APV18" s="85" t="str">
        <f>Poste_STR!L18</f>
        <v>STR_C11_L17</v>
      </c>
      <c r="APW18" s="85" t="str">
        <f>Poste_STR!L19</f>
        <v>STR_C11_L18</v>
      </c>
      <c r="APX18" s="85" t="str">
        <f>Poste_STR!L20</f>
        <v>STR_C11_L19</v>
      </c>
      <c r="APY18" s="85" t="str">
        <f>Poste_STR!L21</f>
        <v>STR_C11_L20</v>
      </c>
      <c r="APZ18" s="85" t="str">
        <f>Poste_STR!L22</f>
        <v>STR_C11_L21</v>
      </c>
      <c r="AQA18" s="85" t="str">
        <f>Poste_STR!L23</f>
        <v>STR_C11_L22</v>
      </c>
      <c r="AQB18" s="85" t="str">
        <f>Poste_STR!L24</f>
        <v>STR_C11_L23</v>
      </c>
      <c r="AQC18" s="85" t="str">
        <f>Poste_STR!L25</f>
        <v>STR_C11_L24</v>
      </c>
      <c r="AQD18" s="85" t="str">
        <f>Poste_STR!L26</f>
        <v>STR_C11_L25</v>
      </c>
      <c r="AQE18" s="85" t="str">
        <f>Poste_STR!L27</f>
        <v>Tous</v>
      </c>
      <c r="AQF18" s="90" t="str">
        <f>Poste_STR!M2</f>
        <v>STR_C12_L1</v>
      </c>
      <c r="AQG18" s="90" t="str">
        <f>Poste_STR!M3</f>
        <v>STR_C12_L2</v>
      </c>
      <c r="AQH18" s="90" t="str">
        <f>Poste_STR!M4</f>
        <v>STR_C12_L3</v>
      </c>
      <c r="AQI18" s="90" t="str">
        <f>Poste_STR!M5</f>
        <v>STR_C12_L4</v>
      </c>
      <c r="AQJ18" s="90" t="str">
        <f>Poste_STR!M6</f>
        <v>STR_C12_L5</v>
      </c>
      <c r="AQK18" s="90" t="str">
        <f>Poste_STR!M7</f>
        <v>STR_C12_L6</v>
      </c>
      <c r="AQL18" s="90" t="str">
        <f>Poste_STR!M8</f>
        <v>STR_C12_L7</v>
      </c>
      <c r="AQM18" s="90" t="str">
        <f>Poste_STR!M9</f>
        <v>STR_C12_L8</v>
      </c>
      <c r="AQN18" s="90" t="str">
        <f>Poste_STR!M10</f>
        <v>STR_C12_L9</v>
      </c>
      <c r="AQO18" s="90" t="str">
        <f>Poste_STR!M11</f>
        <v>STR_C12_L10</v>
      </c>
      <c r="AQP18" s="90" t="str">
        <f>Poste_STR!M12</f>
        <v>STR_C12_L11</v>
      </c>
      <c r="AQQ18" s="90" t="str">
        <f>Poste_STR!M13</f>
        <v>STR_C12_L12</v>
      </c>
      <c r="AQR18" s="90" t="str">
        <f>Poste_STR!M14</f>
        <v>STR_C12_L13</v>
      </c>
      <c r="AQS18" s="90" t="str">
        <f>Poste_STR!M15</f>
        <v>STR_C12_L14</v>
      </c>
      <c r="AQT18" s="90" t="str">
        <f>Poste_STR!M16</f>
        <v>STR_C12_L15</v>
      </c>
      <c r="AQU18" s="90" t="str">
        <f>Poste_STR!M17</f>
        <v>STR_C12_L16</v>
      </c>
      <c r="AQV18" s="90" t="str">
        <f>Poste_STR!M18</f>
        <v>STR_C12_L17</v>
      </c>
      <c r="AQW18" s="90" t="str">
        <f>Poste_STR!M19</f>
        <v>STR_C12_L18</v>
      </c>
      <c r="AQX18" s="90" t="str">
        <f>Poste_STR!M20</f>
        <v>STR_C12_L19</v>
      </c>
      <c r="AQY18" s="90" t="str">
        <f>Poste_STR!M21</f>
        <v>STR_C12_L20</v>
      </c>
      <c r="AQZ18" s="90" t="str">
        <f>Poste_STR!M22</f>
        <v>STR_C12_L21</v>
      </c>
      <c r="ARA18" s="90" t="str">
        <f>Poste_STR!M23</f>
        <v>STR_C12_L22</v>
      </c>
      <c r="ARB18" s="90" t="str">
        <f>Poste_STR!M24</f>
        <v>STR_C12_L23</v>
      </c>
      <c r="ARC18" s="90" t="str">
        <f>Poste_STR!M25</f>
        <v>STR_C12_L24</v>
      </c>
      <c r="ARD18" s="90" t="str">
        <f>Poste_STR!M26</f>
        <v>STR_C12_L25</v>
      </c>
      <c r="ARE18" s="90" t="str">
        <f>Poste_STR!M27</f>
        <v>Tous</v>
      </c>
      <c r="ARF18" s="85" t="str">
        <f>Poste_STR!N2</f>
        <v>STR_C13_L1</v>
      </c>
      <c r="ARG18" s="85" t="str">
        <f>Poste_STR!N3</f>
        <v>STR_C13_L2</v>
      </c>
      <c r="ARH18" s="85" t="str">
        <f>Poste_STR!N4</f>
        <v>STR_C13_L3</v>
      </c>
      <c r="ARI18" s="85" t="str">
        <f>Poste_STR!N5</f>
        <v>STR_C13_L4</v>
      </c>
      <c r="ARJ18" s="85" t="str">
        <f>Poste_STR!N6</f>
        <v>STR_C13_L5</v>
      </c>
      <c r="ARK18" s="85" t="str">
        <f>Poste_STR!N7</f>
        <v>STR_C13_L6</v>
      </c>
      <c r="ARL18" s="85" t="str">
        <f>Poste_STR!N8</f>
        <v>STR_C13_L7</v>
      </c>
      <c r="ARM18" s="85" t="str">
        <f>Poste_STR!N9</f>
        <v>STR_C13_L8</v>
      </c>
      <c r="ARN18" s="85" t="str">
        <f>Poste_STR!N10</f>
        <v>STR_C13_L9</v>
      </c>
      <c r="ARO18" s="85" t="str">
        <f>Poste_STR!N11</f>
        <v>STR_C13_L10</v>
      </c>
      <c r="ARP18" s="85" t="str">
        <f>Poste_STR!N12</f>
        <v>STR_C13_L11</v>
      </c>
      <c r="ARQ18" s="85" t="str">
        <f>Poste_STR!N13</f>
        <v>STR_C13_L12</v>
      </c>
      <c r="ARR18" s="85" t="str">
        <f>Poste_STR!N14</f>
        <v>STR_C13_L13</v>
      </c>
      <c r="ARS18" s="85" t="str">
        <f>Poste_STR!N15</f>
        <v>STR_C13_L14</v>
      </c>
      <c r="ART18" s="85" t="str">
        <f>Poste_STR!N16</f>
        <v>STR_C13_L15</v>
      </c>
      <c r="ARU18" s="85" t="str">
        <f>Poste_STR!N17</f>
        <v>STR_C13_L16</v>
      </c>
      <c r="ARV18" s="85" t="str">
        <f>Poste_STR!N18</f>
        <v>STR_C13_L17</v>
      </c>
      <c r="ARW18" s="85" t="str">
        <f>Poste_STR!N19</f>
        <v>STR_C13_L18</v>
      </c>
      <c r="ARX18" s="85" t="str">
        <f>Poste_STR!N20</f>
        <v>STR_C13_L19</v>
      </c>
      <c r="ARY18" s="85" t="str">
        <f>Poste_STR!N21</f>
        <v>STR_C13_L20</v>
      </c>
      <c r="ARZ18" s="85" t="str">
        <f>Poste_STR!N22</f>
        <v>STR_C13_L21</v>
      </c>
      <c r="ASA18" s="85" t="str">
        <f>Poste_STR!N23</f>
        <v>STR_C13_L22</v>
      </c>
      <c r="ASB18" s="85" t="str">
        <f>Poste_STR!N24</f>
        <v>STR_C13_L23</v>
      </c>
      <c r="ASC18" s="85" t="str">
        <f>Poste_STR!N25</f>
        <v>STR_C13_L24</v>
      </c>
      <c r="ASD18" s="85" t="str">
        <f>Poste_STR!N26</f>
        <v>STR_C13_L25</v>
      </c>
      <c r="ASE18" s="85" t="str">
        <f>Poste_STR!N27</f>
        <v>Tous</v>
      </c>
      <c r="ASF18" s="90" t="str">
        <f>Poste_STR!O2</f>
        <v>STR_C14_L1</v>
      </c>
      <c r="ASG18" s="90" t="str">
        <f>Poste_STR!O3</f>
        <v>STR_C14_L2</v>
      </c>
      <c r="ASH18" s="90" t="str">
        <f>Poste_STR!O4</f>
        <v>STR_C14_L3</v>
      </c>
      <c r="ASI18" s="90" t="str">
        <f>Poste_STR!O5</f>
        <v>STR_C14_L4</v>
      </c>
      <c r="ASJ18" s="90" t="str">
        <f>Poste_STR!O6</f>
        <v>STR_C14_L5</v>
      </c>
      <c r="ASK18" s="90" t="str">
        <f>Poste_STR!O7</f>
        <v>STR_C14_L6</v>
      </c>
      <c r="ASL18" s="90" t="str">
        <f>Poste_STR!O8</f>
        <v>STR_C14_L7</v>
      </c>
      <c r="ASM18" s="90" t="str">
        <f>Poste_STR!O9</f>
        <v>STR_C14_L8</v>
      </c>
      <c r="ASN18" s="90" t="str">
        <f>Poste_STR!O10</f>
        <v>STR_C14_L9</v>
      </c>
      <c r="ASO18" s="90" t="str">
        <f>Poste_STR!O11</f>
        <v>STR_C14_L10</v>
      </c>
      <c r="ASP18" s="90" t="str">
        <f>Poste_STR!O12</f>
        <v>STR_C14_L11</v>
      </c>
      <c r="ASQ18" s="90" t="str">
        <f>Poste_STR!O13</f>
        <v>STR_C14_L12</v>
      </c>
      <c r="ASR18" s="90" t="str">
        <f>Poste_STR!O14</f>
        <v>STR_C14_L13</v>
      </c>
      <c r="ASS18" s="90" t="str">
        <f>Poste_STR!O15</f>
        <v>STR_C14_L14</v>
      </c>
      <c r="AST18" s="90" t="str">
        <f>Poste_STR!O16</f>
        <v>STR_C14_L15</v>
      </c>
      <c r="ASU18" s="90" t="str">
        <f>Poste_STR!O17</f>
        <v>STR_C14_L16</v>
      </c>
      <c r="ASV18" s="90" t="str">
        <f>Poste_STR!O18</f>
        <v>STR_C14_L17</v>
      </c>
      <c r="ASW18" s="90" t="str">
        <f>Poste_STR!O19</f>
        <v>STR_C14_L18</v>
      </c>
      <c r="ASX18" s="90" t="str">
        <f>Poste_STR!O20</f>
        <v>STR_C14_L19</v>
      </c>
      <c r="ASY18" s="90" t="str">
        <f>Poste_STR!O21</f>
        <v>STR_C14_L20</v>
      </c>
      <c r="ASZ18" s="90" t="str">
        <f>Poste_STR!O22</f>
        <v>STR_C14_L21</v>
      </c>
      <c r="ATA18" s="90" t="str">
        <f>Poste_STR!O23</f>
        <v>STR_C14_L22</v>
      </c>
      <c r="ATB18" s="90" t="str">
        <f>Poste_STR!O24</f>
        <v>STR_C14_L23</v>
      </c>
      <c r="ATC18" s="90" t="str">
        <f>Poste_STR!O25</f>
        <v>STR_C14_L24</v>
      </c>
      <c r="ATD18" s="90" t="str">
        <f>Poste_STR!O26</f>
        <v>STR_C14_L25</v>
      </c>
      <c r="ATE18" s="90" t="str">
        <f>Poste_STR!O27</f>
        <v>Tous</v>
      </c>
      <c r="ATF18" s="85" t="str">
        <f>Poste_STR!P2</f>
        <v>STR_C15_L1</v>
      </c>
      <c r="ATG18" s="85" t="str">
        <f>Poste_STR!P3</f>
        <v>STR_C15_L2</v>
      </c>
      <c r="ATH18" s="85" t="str">
        <f>Poste_STR!P4</f>
        <v>STR_C15_L3</v>
      </c>
      <c r="ATI18" s="85" t="str">
        <f>Poste_STR!P5</f>
        <v>STR_C15_L4</v>
      </c>
      <c r="ATJ18" s="85" t="str">
        <f>Poste_STR!P6</f>
        <v>STR_C15_L5</v>
      </c>
      <c r="ATK18" s="85" t="str">
        <f>Poste_STR!P7</f>
        <v>STR_C15_L6</v>
      </c>
      <c r="ATL18" s="85" t="str">
        <f>Poste_STR!P8</f>
        <v>STR_C15_L7</v>
      </c>
      <c r="ATM18" s="85" t="str">
        <f>Poste_STR!P9</f>
        <v>STR_C15_L8</v>
      </c>
      <c r="ATN18" s="85" t="str">
        <f>Poste_STR!P10</f>
        <v>STR_C15_L9</v>
      </c>
      <c r="ATO18" s="85" t="str">
        <f>Poste_STR!P11</f>
        <v>STR_C15_L10</v>
      </c>
      <c r="ATP18" s="85" t="str">
        <f>Poste_STR!P12</f>
        <v>STR_C15_L11</v>
      </c>
      <c r="ATQ18" s="85" t="str">
        <f>Poste_STR!P13</f>
        <v>STR_C15_L12</v>
      </c>
      <c r="ATR18" s="85" t="str">
        <f>Poste_STR!P14</f>
        <v>STR_C15_L13</v>
      </c>
      <c r="ATS18" s="85" t="str">
        <f>Poste_STR!P15</f>
        <v>STR_C15_L14</v>
      </c>
      <c r="ATT18" s="85" t="str">
        <f>Poste_STR!P16</f>
        <v>STR_C15_L15</v>
      </c>
      <c r="ATU18" s="85" t="str">
        <f>Poste_STR!P17</f>
        <v>STR_C15_L16</v>
      </c>
      <c r="ATV18" s="85" t="str">
        <f>Poste_STR!P18</f>
        <v>STR_C15_L17</v>
      </c>
      <c r="ATW18" s="85" t="str">
        <f>Poste_STR!P19</f>
        <v>STR_C15_L18</v>
      </c>
      <c r="ATX18" s="85" t="str">
        <f>Poste_STR!P20</f>
        <v>STR_C15_L19</v>
      </c>
      <c r="ATY18" s="85" t="str">
        <f>Poste_STR!P21</f>
        <v>STR_C15_L20</v>
      </c>
      <c r="ATZ18" s="85" t="str">
        <f>Poste_STR!P22</f>
        <v>STR_C15_L21</v>
      </c>
      <c r="AUA18" s="85" t="str">
        <f>Poste_STR!P23</f>
        <v>STR_C15_L22</v>
      </c>
      <c r="AUB18" s="85" t="str">
        <f>Poste_STR!P24</f>
        <v>STR_C15_L23</v>
      </c>
      <c r="AUC18" s="85" t="str">
        <f>Poste_STR!P25</f>
        <v>STR_C15_L24</v>
      </c>
      <c r="AUD18" s="85" t="str">
        <f>Poste_STR!P26</f>
        <v>STR_C15_L25</v>
      </c>
      <c r="AUE18" s="85" t="str">
        <f>Poste_STR!P27</f>
        <v>Tous</v>
      </c>
    </row>
    <row r="19" spans="1:1227" x14ac:dyDescent="0.25">
      <c r="A19" s="163" t="s">
        <v>150</v>
      </c>
      <c r="B19" s="163"/>
      <c r="C19" s="163" t="s">
        <v>153</v>
      </c>
      <c r="D19" s="163"/>
      <c r="E19" s="163" t="s">
        <v>154</v>
      </c>
      <c r="F19" s="163"/>
      <c r="G19" s="163"/>
      <c r="H19" s="163"/>
      <c r="I19" s="164" t="s">
        <v>155</v>
      </c>
      <c r="J19" s="164"/>
      <c r="K19" s="164"/>
      <c r="L19" s="165"/>
      <c r="M19" s="58" t="str">
        <f>CONCATENATE(A19,C19,E19,I19)</f>
        <v>FITOU001</v>
      </c>
      <c r="N19" s="58" t="s">
        <v>134</v>
      </c>
      <c r="O19" s="59" t="s">
        <v>170</v>
      </c>
      <c r="P19" s="59"/>
      <c r="Q19" s="59"/>
      <c r="R19" s="60"/>
      <c r="S19" s="59"/>
      <c r="T19" s="59"/>
      <c r="U19" s="60"/>
      <c r="V19" s="59" t="s">
        <v>130</v>
      </c>
      <c r="W19" s="71">
        <v>1</v>
      </c>
      <c r="X19" s="72">
        <v>1</v>
      </c>
      <c r="Y19" s="72"/>
      <c r="Z19" s="72"/>
      <c r="AA19" s="72"/>
      <c r="AB19" s="72"/>
      <c r="AC19" s="72"/>
      <c r="AD19" s="72"/>
      <c r="AE19" s="72"/>
      <c r="AF19" s="72">
        <v>1</v>
      </c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>
        <v>1</v>
      </c>
      <c r="BE19" s="73">
        <v>1</v>
      </c>
      <c r="BF19" s="71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4">
        <f>IF(SUM(BF19,BG19,BH19,BI19,BJ19,BK19,BL19,BM19,BN19,BO19,BP19,BQ19,BR19,BS19,BT19,BU19,BV19,BW19,BX19,BY19,BZ19,CA19,CB19,CC19,CD19)&gt;0,1,0)</f>
        <v>0</v>
      </c>
      <c r="CF19" s="71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72"/>
      <c r="DD19" s="72"/>
      <c r="DE19" s="74">
        <f>IF(SUM(CF19,CG19,CH19,CI19,CJ19,CK19,CL19,CM19,CN19,CO19,CP19,CQ19,CR19,CS19,CT19,CU19,CV19,CW19,CX19,CY19,CZ19,DA19,DB19,DC19,DD19)&gt;0,1,0)</f>
        <v>0</v>
      </c>
      <c r="DF19" s="71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  <c r="EA19" s="72"/>
      <c r="EB19" s="72"/>
      <c r="EC19" s="72"/>
      <c r="ED19" s="72"/>
      <c r="EE19" s="74">
        <f>IF(SUM(DF19,DG19,DH19,DI19,DJ19,DK19,DL19,DM19,DN19,DO19,DP19,DQ19,DR19,DS19,DT19,DU19,DV19,DW19,DX19,DY19,DZ19,EA19,EB19,EC19,ED19)&gt;0,1,0)</f>
        <v>0</v>
      </c>
      <c r="EF19" s="71"/>
      <c r="EG19" s="72"/>
      <c r="EH19" s="72"/>
      <c r="EI19" s="72"/>
      <c r="EJ19" s="72"/>
      <c r="EK19" s="72"/>
      <c r="EL19" s="72"/>
      <c r="EM19" s="72"/>
      <c r="EN19" s="72"/>
      <c r="EO19" s="72"/>
      <c r="EP19" s="72"/>
      <c r="EQ19" s="72"/>
      <c r="ER19" s="72"/>
      <c r="ES19" s="72"/>
      <c r="ET19" s="72"/>
      <c r="EU19" s="72"/>
      <c r="EV19" s="72"/>
      <c r="EW19" s="72"/>
      <c r="EX19" s="72"/>
      <c r="EY19" s="72"/>
      <c r="EZ19" s="72"/>
      <c r="FA19" s="72"/>
      <c r="FB19" s="72"/>
      <c r="FC19" s="72"/>
      <c r="FD19" s="72"/>
      <c r="FE19" s="74">
        <f>IF(SUM(EF19,EG19,EH19,EI19,EJ19,EK19,EL19,EM19,EN19,EO19,EP19,EQ19,ER19,ES19,ET19,EU19,EV19,EW19,EX19,EY19,EZ19,FA19,FB19,FC19,FD19)&gt;0,1,0)</f>
        <v>0</v>
      </c>
      <c r="FF19" s="71"/>
      <c r="FG19" s="72"/>
      <c r="FH19" s="72"/>
      <c r="FI19" s="72"/>
      <c r="FJ19" s="72"/>
      <c r="FK19" s="72"/>
      <c r="FL19" s="72"/>
      <c r="FM19" s="72"/>
      <c r="FN19" s="72"/>
      <c r="FO19" s="72"/>
      <c r="FP19" s="72"/>
      <c r="FQ19" s="72"/>
      <c r="FR19" s="72"/>
      <c r="FS19" s="72"/>
      <c r="FT19" s="72"/>
      <c r="FU19" s="72"/>
      <c r="FV19" s="72"/>
      <c r="FW19" s="72"/>
      <c r="FX19" s="72"/>
      <c r="FY19" s="72"/>
      <c r="FZ19" s="72"/>
      <c r="GA19" s="72"/>
      <c r="GB19" s="72"/>
      <c r="GC19" s="72"/>
      <c r="GD19" s="72"/>
      <c r="GE19" s="74">
        <f>IF(SUM(FF19,FG19,FH19,FI19,FJ19,FK19,FL19,FM19,FN19,FO19,FP19,FQ19,FR19,FS19,FT19,FU19,FV19,FW19,FX19,FY19,FZ19,GA19,GB19,GC19,GD19)&gt;0,1,0)</f>
        <v>0</v>
      </c>
      <c r="GF19" s="71"/>
      <c r="GG19" s="72"/>
      <c r="GH19" s="72"/>
      <c r="GI19" s="72"/>
      <c r="GJ19" s="72"/>
      <c r="GK19" s="72"/>
      <c r="GL19" s="72"/>
      <c r="GM19" s="72"/>
      <c r="GN19" s="72"/>
      <c r="GO19" s="72"/>
      <c r="GP19" s="72"/>
      <c r="GQ19" s="72"/>
      <c r="GR19" s="72"/>
      <c r="GS19" s="72"/>
      <c r="GT19" s="72"/>
      <c r="GU19" s="72"/>
      <c r="GV19" s="72"/>
      <c r="GW19" s="72"/>
      <c r="GX19" s="72"/>
      <c r="GY19" s="72"/>
      <c r="GZ19" s="72"/>
      <c r="HA19" s="72"/>
      <c r="HB19" s="72"/>
      <c r="HC19" s="72"/>
      <c r="HD19" s="72"/>
      <c r="HE19" s="74">
        <f>IF(SUM(GF19,GG19,GH19,GI19,GJ19,GK19,GL19,GM19,GN19,GO19,GP19,GQ19,GR19,GS19,GT19,GU19,GV19,GW19,GX19,GY19,GZ19,HA19,HB19,HC19,HD19)&gt;0,1,0)</f>
        <v>0</v>
      </c>
      <c r="HF19" s="71"/>
      <c r="HG19" s="72"/>
      <c r="HH19" s="72"/>
      <c r="HI19" s="72"/>
      <c r="HJ19" s="72"/>
      <c r="HK19" s="72"/>
      <c r="HL19" s="72"/>
      <c r="HM19" s="72"/>
      <c r="HN19" s="72"/>
      <c r="HO19" s="72"/>
      <c r="HP19" s="72"/>
      <c r="HQ19" s="72"/>
      <c r="HR19" s="72"/>
      <c r="HS19" s="72"/>
      <c r="HT19" s="72"/>
      <c r="HU19" s="72"/>
      <c r="HV19" s="72"/>
      <c r="HW19" s="72"/>
      <c r="HX19" s="72"/>
      <c r="HY19" s="72"/>
      <c r="HZ19" s="72"/>
      <c r="IA19" s="72"/>
      <c r="IB19" s="72"/>
      <c r="IC19" s="72"/>
      <c r="ID19" s="72"/>
      <c r="IE19" s="74">
        <f>IF(SUM(HF19,HG19,HH19,HI19,HJ19,HK19,HL19,HM19,HN19,HO19,HP19,HQ19,HR19,HS19,HT19,HU19,HV19,HW19,HX19,HY19,HZ19,IA19,IB19,IC19,ID19)&gt;0,1,0)</f>
        <v>0</v>
      </c>
      <c r="IF19" s="71"/>
      <c r="IG19" s="72"/>
      <c r="IH19" s="72"/>
      <c r="II19" s="72"/>
      <c r="IJ19" s="72"/>
      <c r="IK19" s="72"/>
      <c r="IL19" s="72"/>
      <c r="IM19" s="72"/>
      <c r="IN19" s="72"/>
      <c r="IO19" s="72"/>
      <c r="IP19" s="72"/>
      <c r="IQ19" s="72"/>
      <c r="IR19" s="72"/>
      <c r="IS19" s="72"/>
      <c r="IT19" s="72"/>
      <c r="IU19" s="72"/>
      <c r="IV19" s="72"/>
      <c r="IW19" s="72"/>
      <c r="IX19" s="72"/>
      <c r="IY19" s="72"/>
      <c r="IZ19" s="72"/>
      <c r="JA19" s="72"/>
      <c r="JB19" s="72"/>
      <c r="JC19" s="72"/>
      <c r="JD19" s="72"/>
      <c r="JE19" s="74">
        <f>IF(SUM(IF19,IG19,IH19,II19,IJ19,IK19,IL19,IM19,IN19,IO19,IP19,IQ19,IR19,IS19,IT19,IU19,IV19,IW19,IX19,IY19,IZ19,JA19,JB19,JC19,JD19)&gt;0,1,0)</f>
        <v>0</v>
      </c>
      <c r="JF19" s="71"/>
      <c r="JG19" s="72"/>
      <c r="JH19" s="72"/>
      <c r="JI19" s="72"/>
      <c r="JJ19" s="72"/>
      <c r="JK19" s="72"/>
      <c r="JL19" s="72"/>
      <c r="JM19" s="72"/>
      <c r="JN19" s="72"/>
      <c r="JO19" s="72"/>
      <c r="JP19" s="72"/>
      <c r="JQ19" s="72"/>
      <c r="JR19" s="72"/>
      <c r="JS19" s="72"/>
      <c r="JT19" s="72"/>
      <c r="JU19" s="72"/>
      <c r="JV19" s="72"/>
      <c r="JW19" s="72"/>
      <c r="JX19" s="72"/>
      <c r="JY19" s="72"/>
      <c r="JZ19" s="72"/>
      <c r="KA19" s="72"/>
      <c r="KB19" s="72"/>
      <c r="KC19" s="72"/>
      <c r="KD19" s="72"/>
      <c r="KE19" s="74">
        <f>IF(SUM(JF19,JG19,JH19,JI19,JJ19,JK19,JL19,JM19,JN19,JO19,JP19,JQ19,JR19,JS19,JT19,JU19,JV19,JW19,JX19,JY19,JZ19,KA19,KB19,KC19,KD19)&gt;0,1,0)</f>
        <v>0</v>
      </c>
      <c r="KF19" s="71"/>
      <c r="KG19" s="72"/>
      <c r="KH19" s="72"/>
      <c r="KI19" s="72"/>
      <c r="KJ19" s="72"/>
      <c r="KK19" s="72"/>
      <c r="KL19" s="72"/>
      <c r="KM19" s="72"/>
      <c r="KN19" s="72"/>
      <c r="KO19" s="72"/>
      <c r="KP19" s="72"/>
      <c r="KQ19" s="72"/>
      <c r="KR19" s="72"/>
      <c r="KS19" s="72"/>
      <c r="KT19" s="72"/>
      <c r="KU19" s="72"/>
      <c r="KV19" s="72"/>
      <c r="KW19" s="72"/>
      <c r="KX19" s="72"/>
      <c r="KY19" s="72"/>
      <c r="KZ19" s="72"/>
      <c r="LA19" s="72"/>
      <c r="LB19" s="72"/>
      <c r="LC19" s="72"/>
      <c r="LD19" s="72"/>
      <c r="LE19" s="74">
        <f>IF(SUM(KF19,KG19,KH19,KI19,KJ19,KK19,KL19,KM19,KN19,KO19,KP19,KQ19,KR19,KS19,KT19,KU19,KV19,KW19,KX19,KY19,KZ19,LA19,LB19,LC19,LD19)&gt;0,1,0)</f>
        <v>0</v>
      </c>
      <c r="LF19" s="71"/>
      <c r="LG19" s="72"/>
      <c r="LH19" s="72"/>
      <c r="LI19" s="72"/>
      <c r="LJ19" s="72"/>
      <c r="LK19" s="72"/>
      <c r="LL19" s="72"/>
      <c r="LM19" s="72"/>
      <c r="LN19" s="72"/>
      <c r="LO19" s="72"/>
      <c r="LP19" s="72"/>
      <c r="LQ19" s="72"/>
      <c r="LR19" s="72"/>
      <c r="LS19" s="72"/>
      <c r="LT19" s="72"/>
      <c r="LU19" s="72"/>
      <c r="LV19" s="72"/>
      <c r="LW19" s="72"/>
      <c r="LX19" s="72"/>
      <c r="LY19" s="72"/>
      <c r="LZ19" s="72"/>
      <c r="MA19" s="72"/>
      <c r="MB19" s="72"/>
      <c r="MC19" s="72"/>
      <c r="MD19" s="72"/>
      <c r="ME19" s="74">
        <f>IF(SUM(LF19,LG19,LH19,LI19,LJ19,LK19,LL19,LM19,LN19,LO19,LP19,LQ19,LR19,LS19,LT19,LU19,LV19,LW19,LX19,LY19,LZ19,MA19,MB19,MC19,MD19)&gt;0,1,0)</f>
        <v>0</v>
      </c>
      <c r="MF19" s="71"/>
      <c r="MG19" s="72"/>
      <c r="MH19" s="72"/>
      <c r="MI19" s="72"/>
      <c r="MJ19" s="72"/>
      <c r="MK19" s="72"/>
      <c r="ML19" s="72"/>
      <c r="MM19" s="72"/>
      <c r="MN19" s="72"/>
      <c r="MO19" s="72"/>
      <c r="MP19" s="72"/>
      <c r="MQ19" s="72"/>
      <c r="MR19" s="72"/>
      <c r="MS19" s="72"/>
      <c r="MT19" s="72"/>
      <c r="MU19" s="72"/>
      <c r="MV19" s="72"/>
      <c r="MW19" s="72"/>
      <c r="MX19" s="72"/>
      <c r="MY19" s="72"/>
      <c r="MZ19" s="72"/>
      <c r="NA19" s="72"/>
      <c r="NB19" s="72"/>
      <c r="NC19" s="72"/>
      <c r="ND19" s="72"/>
      <c r="NE19" s="74">
        <f>IF(SUM(MF19,MG19,MH19,MI19,MJ19,MK19,ML19,MM19,MN19,MO19,MP19,MQ19,MR19,MS19,MT19,MU19,MV19,MW19,MX19,MY19,MZ19,NA19,NB19,NC19,ND19)&gt;0,1,0)</f>
        <v>0</v>
      </c>
      <c r="NF19" s="71"/>
      <c r="NG19" s="72"/>
      <c r="NH19" s="72"/>
      <c r="NI19" s="72"/>
      <c r="NJ19" s="72"/>
      <c r="NK19" s="72"/>
      <c r="NL19" s="72"/>
      <c r="NM19" s="72"/>
      <c r="NN19" s="72"/>
      <c r="NO19" s="72"/>
      <c r="NP19" s="72"/>
      <c r="NQ19" s="72"/>
      <c r="NR19" s="72"/>
      <c r="NS19" s="72"/>
      <c r="NT19" s="72"/>
      <c r="NU19" s="72"/>
      <c r="NV19" s="72"/>
      <c r="NW19" s="72"/>
      <c r="NX19" s="72"/>
      <c r="NY19" s="72"/>
      <c r="NZ19" s="72"/>
      <c r="OA19" s="72"/>
      <c r="OB19" s="72"/>
      <c r="OC19" s="72"/>
      <c r="OD19" s="72"/>
      <c r="OE19" s="74">
        <f>IF(SUM(NF19,NG19,NH19,NI19,NJ19,NK19,NL19,NM19,NN19,NO19,NP19,NQ19,NR19,NS19,NT19,NU19,NV19,NW19,NX19,NY19,NZ19,OA19,OB19,OC19,OD19)&gt;0,1,0)</f>
        <v>0</v>
      </c>
      <c r="OF19" s="71"/>
      <c r="OG19" s="72"/>
      <c r="OH19" s="72"/>
      <c r="OI19" s="72"/>
      <c r="OJ19" s="72"/>
      <c r="OK19" s="72"/>
      <c r="OL19" s="72"/>
      <c r="OM19" s="72"/>
      <c r="ON19" s="72"/>
      <c r="OO19" s="72"/>
      <c r="OP19" s="72"/>
      <c r="OQ19" s="72"/>
      <c r="OR19" s="72"/>
      <c r="OS19" s="72"/>
      <c r="OT19" s="72"/>
      <c r="OU19" s="72"/>
      <c r="OV19" s="72"/>
      <c r="OW19" s="72"/>
      <c r="OX19" s="72"/>
      <c r="OY19" s="72"/>
      <c r="OZ19" s="72"/>
      <c r="PA19" s="72"/>
      <c r="PB19" s="72"/>
      <c r="PC19" s="72"/>
      <c r="PD19" s="72"/>
      <c r="PE19" s="74">
        <f>IF(SUM(OF19,OG19,OH19,OI19,OJ19,OK19,OL19,OM19,ON19,OO19,OP19,OQ19,OR19,OS19,OT19,OU19,OV19,OW19,OX19,OY19,OZ19,PA19,PB19,PC19,PD19)&gt;0,1,0)</f>
        <v>0</v>
      </c>
      <c r="PF19" s="71"/>
      <c r="PG19" s="72"/>
      <c r="PH19" s="72"/>
      <c r="PI19" s="72"/>
      <c r="PJ19" s="72"/>
      <c r="PK19" s="72"/>
      <c r="PL19" s="72"/>
      <c r="PM19" s="72"/>
      <c r="PN19" s="72"/>
      <c r="PO19" s="72"/>
      <c r="PP19" s="72"/>
      <c r="PQ19" s="72"/>
      <c r="PR19" s="72"/>
      <c r="PS19" s="72"/>
      <c r="PT19" s="72"/>
      <c r="PU19" s="72"/>
      <c r="PV19" s="72"/>
      <c r="PW19" s="72"/>
      <c r="PX19" s="72"/>
      <c r="PY19" s="72"/>
      <c r="PZ19" s="72"/>
      <c r="QA19" s="72"/>
      <c r="QB19" s="72"/>
      <c r="QC19" s="72"/>
      <c r="QD19" s="72"/>
      <c r="QE19" s="74">
        <f>IF(SUM(PF19,PG19,PH19,PI19,PJ19,PK19,PL19,PM19,PN19,PO19,PP19,PQ19,PR19,PS19,PT19,PU19,PV19,PW19,PX19,PY19,PZ19,QA19,QB19,QC19,QD19)&gt;0,1,0)</f>
        <v>0</v>
      </c>
      <c r="QF19" s="71"/>
      <c r="QG19" s="72"/>
      <c r="QH19" s="72"/>
      <c r="QI19" s="72"/>
      <c r="QJ19" s="72"/>
      <c r="QK19" s="72"/>
      <c r="QL19" s="72"/>
      <c r="QM19" s="72"/>
      <c r="QN19" s="72"/>
      <c r="QO19" s="72"/>
      <c r="QP19" s="72"/>
      <c r="QQ19" s="72"/>
      <c r="QR19" s="72"/>
      <c r="QS19" s="72"/>
      <c r="QT19" s="72"/>
      <c r="QU19" s="72"/>
      <c r="QV19" s="72"/>
      <c r="QW19" s="72"/>
      <c r="QX19" s="72"/>
      <c r="QY19" s="72"/>
      <c r="QZ19" s="72"/>
      <c r="RA19" s="72"/>
      <c r="RB19" s="72"/>
      <c r="RC19" s="72"/>
      <c r="RD19" s="72"/>
      <c r="RE19" s="74">
        <f>IF(SUM(QF19,QG19,QH19,QI19,QJ19,QK19,QL19,QM19,QN19,QO19,QP19,QQ19,QR19,QS19,QT19,QU19,QV19,QW19,QX19,QY19,QZ19,RA19,RB19,RC19,RD19)&gt;0,1,0)</f>
        <v>0</v>
      </c>
      <c r="RF19" s="71"/>
      <c r="RG19" s="72"/>
      <c r="RH19" s="72"/>
      <c r="RI19" s="72"/>
      <c r="RJ19" s="72"/>
      <c r="RK19" s="72"/>
      <c r="RL19" s="72"/>
      <c r="RM19" s="72"/>
      <c r="RN19" s="72"/>
      <c r="RO19" s="72"/>
      <c r="RP19" s="72"/>
      <c r="RQ19" s="72"/>
      <c r="RR19" s="72"/>
      <c r="RS19" s="72"/>
      <c r="RT19" s="72"/>
      <c r="RU19" s="72"/>
      <c r="RV19" s="72"/>
      <c r="RW19" s="72"/>
      <c r="RX19" s="72"/>
      <c r="RY19" s="72"/>
      <c r="RZ19" s="72"/>
      <c r="SA19" s="72"/>
      <c r="SB19" s="72"/>
      <c r="SC19" s="72"/>
      <c r="SD19" s="72"/>
      <c r="SE19" s="74">
        <f>IF(SUM(RF19,RG19,RH19,RI19,RJ19,RK19,RL19,RM19,RN19,RO19,RP19,RQ19,RR19,RS19,RT19,RU19,RV19,RW19,RX19,RY19,RZ19,SA19,SB19,SC19,SD19)&gt;0,1,0)</f>
        <v>0</v>
      </c>
      <c r="SF19" s="71"/>
      <c r="SG19" s="72"/>
      <c r="SH19" s="72"/>
      <c r="SI19" s="72"/>
      <c r="SJ19" s="72"/>
      <c r="SK19" s="72"/>
      <c r="SL19" s="72"/>
      <c r="SM19" s="72"/>
      <c r="SN19" s="72"/>
      <c r="SO19" s="72"/>
      <c r="SP19" s="72"/>
      <c r="SQ19" s="72"/>
      <c r="SR19" s="72"/>
      <c r="SS19" s="72"/>
      <c r="ST19" s="72"/>
      <c r="SU19" s="72"/>
      <c r="SV19" s="72"/>
      <c r="SW19" s="72"/>
      <c r="SX19" s="72"/>
      <c r="SY19" s="72"/>
      <c r="SZ19" s="72"/>
      <c r="TA19" s="72"/>
      <c r="TB19" s="72"/>
      <c r="TC19" s="72"/>
      <c r="TD19" s="72"/>
      <c r="TE19" s="74">
        <f>IF(SUM(SF19,SG19,SH19,SI19,SJ19,SK19,SL19,SM19,SN19,SO19,SP19,SQ19,SR19,SS19,ST19,SU19,SV19,SW19,SX19,SY19,SZ19,TA19,TB19,TC19,TD19)&gt;0,1,0)</f>
        <v>0</v>
      </c>
      <c r="TF19" s="71"/>
      <c r="TG19" s="72"/>
      <c r="TH19" s="72"/>
      <c r="TI19" s="72"/>
      <c r="TJ19" s="72"/>
      <c r="TK19" s="72"/>
      <c r="TL19" s="72"/>
      <c r="TM19" s="72"/>
      <c r="TN19" s="72"/>
      <c r="TO19" s="72"/>
      <c r="TP19" s="72"/>
      <c r="TQ19" s="72"/>
      <c r="TR19" s="72"/>
      <c r="TS19" s="72"/>
      <c r="TT19" s="72"/>
      <c r="TU19" s="72"/>
      <c r="TV19" s="72"/>
      <c r="TW19" s="72"/>
      <c r="TX19" s="72"/>
      <c r="TY19" s="72"/>
      <c r="TZ19" s="72"/>
      <c r="UA19" s="72"/>
      <c r="UB19" s="72"/>
      <c r="UC19" s="72"/>
      <c r="UD19" s="72"/>
      <c r="UE19" s="74">
        <f>IF(SUM(TF19,TG19,TH19,TI19,TJ19,TK19,TL19,TM19,TN19,TO19,TP19,TQ19,TR19,TS19,TT19,TU19,TV19,TW19,TX19,TY19,TZ19,UA19,UB19,UC19,UD19)&gt;0,1,0)</f>
        <v>0</v>
      </c>
      <c r="UF19" s="71"/>
      <c r="UG19" s="72"/>
      <c r="UH19" s="72"/>
      <c r="UI19" s="72"/>
      <c r="UJ19" s="72"/>
      <c r="UK19" s="72"/>
      <c r="UL19" s="72"/>
      <c r="UM19" s="72"/>
      <c r="UN19" s="72"/>
      <c r="UO19" s="72"/>
      <c r="UP19" s="72"/>
      <c r="UQ19" s="72"/>
      <c r="UR19" s="72"/>
      <c r="US19" s="72"/>
      <c r="UT19" s="72"/>
      <c r="UU19" s="72"/>
      <c r="UV19" s="72"/>
      <c r="UW19" s="72"/>
      <c r="UX19" s="72"/>
      <c r="UY19" s="72"/>
      <c r="UZ19" s="72"/>
      <c r="VA19" s="72"/>
      <c r="VB19" s="72"/>
      <c r="VC19" s="72"/>
      <c r="VD19" s="72"/>
      <c r="VE19" s="74">
        <f>IF(SUM(UF19,UG19,UH19,UI19,UJ19,UK19,UL19,UM19,UN19,UO19,UP19,UQ19,UR19,US19,UT19,UU19,UV19,UW19,UX19,UY19,UZ19,VA19,VB19,VC19,VD19)&gt;0,1,0)</f>
        <v>0</v>
      </c>
      <c r="VF19" s="71"/>
      <c r="VG19" s="72"/>
      <c r="VH19" s="72"/>
      <c r="VI19" s="72"/>
      <c r="VJ19" s="72"/>
      <c r="VK19" s="72"/>
      <c r="VL19" s="72"/>
      <c r="VM19" s="72"/>
      <c r="VN19" s="72"/>
      <c r="VO19" s="72"/>
      <c r="VP19" s="72"/>
      <c r="VQ19" s="72"/>
      <c r="VR19" s="72"/>
      <c r="VS19" s="72"/>
      <c r="VT19" s="72"/>
      <c r="VU19" s="72"/>
      <c r="VV19" s="72"/>
      <c r="VW19" s="72"/>
      <c r="VX19" s="72"/>
      <c r="VY19" s="72"/>
      <c r="VZ19" s="72"/>
      <c r="WA19" s="72"/>
      <c r="WB19" s="72"/>
      <c r="WC19" s="72"/>
      <c r="WD19" s="72"/>
      <c r="WE19" s="74">
        <f>IF(SUM(VF19,VG19,VH19,VI19,VJ19,VK19,VL19,VM19,VN19,VO19,VP19,VQ19,VR19,VS19,VT19,VU19,VV19,VW19,VX19,VY19,VZ19,WA19,WB19,WC19,WD19)&gt;0,1,0)</f>
        <v>0</v>
      </c>
      <c r="WF19" s="71"/>
      <c r="WG19" s="72"/>
      <c r="WH19" s="72"/>
      <c r="WI19" s="72"/>
      <c r="WJ19" s="72"/>
      <c r="WK19" s="72"/>
      <c r="WL19" s="72"/>
      <c r="WM19" s="72"/>
      <c r="WN19" s="72"/>
      <c r="WO19" s="72"/>
      <c r="WP19" s="72"/>
      <c r="WQ19" s="72"/>
      <c r="WR19" s="72"/>
      <c r="WS19" s="72"/>
      <c r="WT19" s="72"/>
      <c r="WU19" s="72"/>
      <c r="WV19" s="72"/>
      <c r="WW19" s="72"/>
      <c r="WX19" s="72"/>
      <c r="WY19" s="72"/>
      <c r="WZ19" s="72"/>
      <c r="XA19" s="72"/>
      <c r="XB19" s="72"/>
      <c r="XC19" s="72"/>
      <c r="XD19" s="72"/>
      <c r="XE19" s="74">
        <f>IF(SUM(WF19,WG19,WH19,WI19,WJ19,WK19,WL19,WM19,WN19,WO19,WP19,WQ19,WR19,WS19,WT19,WU19,WV19,WW19,WX19,WY19,WZ19,XA19,XB19,XC19,XD19)&gt;0,1,0)</f>
        <v>0</v>
      </c>
      <c r="XF19" s="71"/>
      <c r="XG19" s="72"/>
      <c r="XH19" s="72"/>
      <c r="XI19" s="72"/>
      <c r="XJ19" s="72"/>
      <c r="XK19" s="72"/>
      <c r="XL19" s="72"/>
      <c r="XM19" s="72"/>
      <c r="XN19" s="72"/>
      <c r="XO19" s="72"/>
      <c r="XP19" s="72"/>
      <c r="XQ19" s="72"/>
      <c r="XR19" s="72"/>
      <c r="XS19" s="72"/>
      <c r="XT19" s="72"/>
      <c r="XU19" s="72"/>
      <c r="XV19" s="72"/>
      <c r="XW19" s="72"/>
      <c r="XX19" s="72"/>
      <c r="XY19" s="72"/>
      <c r="XZ19" s="72"/>
      <c r="YA19" s="72"/>
      <c r="YB19" s="72"/>
      <c r="YC19" s="72"/>
      <c r="YD19" s="72"/>
      <c r="YE19" s="74">
        <f>IF(SUM(XF19,XG19,XH19,XI19,XJ19,XK19,XL19,XM19,XN19,XO19,XP19,XQ19,XR19,XS19,XT19,XU19,XV19,XW19,XX19,XY19,XZ19,YA19,YB19,YC19,YD19)&gt;0,1,0)</f>
        <v>0</v>
      </c>
      <c r="YF19" s="71"/>
      <c r="YG19" s="72"/>
      <c r="YH19" s="72"/>
      <c r="YI19" s="72"/>
      <c r="YJ19" s="72"/>
      <c r="YK19" s="72"/>
      <c r="YL19" s="72"/>
      <c r="YM19" s="72"/>
      <c r="YN19" s="72"/>
      <c r="YO19" s="72"/>
      <c r="YP19" s="72"/>
      <c r="YQ19" s="72"/>
      <c r="YR19" s="72"/>
      <c r="YS19" s="72"/>
      <c r="YT19" s="72"/>
      <c r="YU19" s="72"/>
      <c r="YV19" s="72"/>
      <c r="YW19" s="72"/>
      <c r="YX19" s="72"/>
      <c r="YY19" s="72"/>
      <c r="YZ19" s="72"/>
      <c r="ZA19" s="72"/>
      <c r="ZB19" s="72"/>
      <c r="ZC19" s="72"/>
      <c r="ZD19" s="72"/>
      <c r="ZE19" s="74">
        <f>IF(SUM(YF19,YG19,YH19,YI19,YJ19,YK19,YL19,YM19,YN19,YO19,YP19,YQ19,YR19,YS19,YT19,YU19,YV19,YW19,YX19,YY19,YZ19,ZA19,ZB19,ZC19,ZD19)&gt;0,1,0)</f>
        <v>0</v>
      </c>
      <c r="ZF19" s="71"/>
      <c r="ZG19" s="72"/>
      <c r="ZH19" s="72"/>
      <c r="ZI19" s="72"/>
      <c r="ZJ19" s="72"/>
      <c r="ZK19" s="72"/>
      <c r="ZL19" s="72"/>
      <c r="ZM19" s="72"/>
      <c r="ZN19" s="72"/>
      <c r="ZO19" s="72"/>
      <c r="ZP19" s="72"/>
      <c r="ZQ19" s="72"/>
      <c r="ZR19" s="72"/>
      <c r="ZS19" s="72"/>
      <c r="ZT19" s="72"/>
      <c r="ZU19" s="72"/>
      <c r="ZV19" s="72"/>
      <c r="ZW19" s="72"/>
      <c r="ZX19" s="72"/>
      <c r="ZY19" s="72"/>
      <c r="ZZ19" s="72"/>
      <c r="AAA19" s="72"/>
      <c r="AAB19" s="72"/>
      <c r="AAC19" s="72"/>
      <c r="AAD19" s="72"/>
      <c r="AAE19" s="74">
        <f>IF(SUM(ZF19,ZG19,ZH19,ZI19,ZJ19,ZK19,ZL19,ZM19,ZN19,ZO19,ZP19,ZQ19,ZR19,ZS19,ZT19,ZU19,ZV19,ZW19,ZX19,ZY19,ZZ19,AAA19,AAB19,AAC19,AAD19)&gt;0,1,0)</f>
        <v>0</v>
      </c>
      <c r="AAF19" s="71"/>
      <c r="AAG19" s="72"/>
      <c r="AAH19" s="72"/>
      <c r="AAI19" s="72"/>
      <c r="AAJ19" s="72"/>
      <c r="AAK19" s="72"/>
      <c r="AAL19" s="72"/>
      <c r="AAM19" s="72"/>
      <c r="AAN19" s="72"/>
      <c r="AAO19" s="72"/>
      <c r="AAP19" s="72"/>
      <c r="AAQ19" s="72"/>
      <c r="AAR19" s="72"/>
      <c r="AAS19" s="72"/>
      <c r="AAT19" s="72"/>
      <c r="AAU19" s="72"/>
      <c r="AAV19" s="72"/>
      <c r="AAW19" s="72"/>
      <c r="AAX19" s="72"/>
      <c r="AAY19" s="72"/>
      <c r="AAZ19" s="72"/>
      <c r="ABA19" s="72"/>
      <c r="ABB19" s="72"/>
      <c r="ABC19" s="72"/>
      <c r="ABD19" s="72"/>
      <c r="ABE19" s="74">
        <f>IF(SUM(AAF19,AAG19,AAH19,AAI19,AAJ19,AAK19,AAL19,AAM19,AAN19,AAO19,AAP19,AAQ19,AAR19,AAS19,AAT19,AAU19,AAV19,AAW19,AAX19,AAY19,AAZ19,ABA19,ABB19,ABC19,ABD19)&gt;0,1,0)</f>
        <v>0</v>
      </c>
      <c r="ABF19" s="71"/>
      <c r="ABG19" s="72"/>
      <c r="ABH19" s="72"/>
      <c r="ABI19" s="72"/>
      <c r="ABJ19" s="72"/>
      <c r="ABK19" s="72"/>
      <c r="ABL19" s="72"/>
      <c r="ABM19" s="72"/>
      <c r="ABN19" s="72"/>
      <c r="ABO19" s="72"/>
      <c r="ABP19" s="72"/>
      <c r="ABQ19" s="72"/>
      <c r="ABR19" s="72"/>
      <c r="ABS19" s="72"/>
      <c r="ABT19" s="72"/>
      <c r="ABU19" s="72"/>
      <c r="ABV19" s="72"/>
      <c r="ABW19" s="72"/>
      <c r="ABX19" s="72"/>
      <c r="ABY19" s="72"/>
      <c r="ABZ19" s="72"/>
      <c r="ACA19" s="72"/>
      <c r="ACB19" s="72"/>
      <c r="ACC19" s="72"/>
      <c r="ACD19" s="72"/>
      <c r="ACE19" s="74">
        <f>IF(SUM(ABF19,ABG19,ABH19,ABI19,ABJ19,ABK19,ABL19,ABM19,ABN19,ABO19,ABP19,ABQ19,ABR19,ABS19,ABT19,ABU19,ABV19,ABW19,ABX19,ABY19,ABZ19,ACA19,ACB19,ACC19,ACD19)&gt;0,1,0)</f>
        <v>0</v>
      </c>
      <c r="ACF19" s="71"/>
      <c r="ACG19" s="72"/>
      <c r="ACH19" s="72"/>
      <c r="ACI19" s="72"/>
      <c r="ACJ19" s="72"/>
      <c r="ACK19" s="72"/>
      <c r="ACL19" s="72"/>
      <c r="ACM19" s="72"/>
      <c r="ACN19" s="72"/>
      <c r="ACO19" s="72"/>
      <c r="ACP19" s="72"/>
      <c r="ACQ19" s="72"/>
      <c r="ACR19" s="72"/>
      <c r="ACS19" s="72"/>
      <c r="ACT19" s="72"/>
      <c r="ACU19" s="72"/>
      <c r="ACV19" s="72"/>
      <c r="ACW19" s="72"/>
      <c r="ACX19" s="72"/>
      <c r="ACY19" s="72"/>
      <c r="ACZ19" s="72"/>
      <c r="ADA19" s="72"/>
      <c r="ADB19" s="72"/>
      <c r="ADC19" s="72"/>
      <c r="ADD19" s="72"/>
      <c r="ADE19" s="74">
        <f>IF(SUM(ACF19,ACG19,ACH19,ACI19,ACJ19,ACK19,ACL19,ACM19,ACN19,ACO19,ACP19,ACQ19,ACR19,ACS19,ACT19,ACU19,ACV19,ACW19,ACX19,ACY19,ACZ19,ADA19,ADB19,ADC19,ADD19)&gt;0,1,0)</f>
        <v>0</v>
      </c>
      <c r="ADF19" s="71"/>
      <c r="ADG19" s="72"/>
      <c r="ADH19" s="72"/>
      <c r="ADI19" s="72"/>
      <c r="ADJ19" s="72"/>
      <c r="ADK19" s="72"/>
      <c r="ADL19" s="72"/>
      <c r="ADM19" s="72"/>
      <c r="ADN19" s="72"/>
      <c r="ADO19" s="72"/>
      <c r="ADP19" s="72"/>
      <c r="ADQ19" s="72"/>
      <c r="ADR19" s="72"/>
      <c r="ADS19" s="72"/>
      <c r="ADT19" s="72"/>
      <c r="ADU19" s="72"/>
      <c r="ADV19" s="72"/>
      <c r="ADW19" s="72"/>
      <c r="ADX19" s="72"/>
      <c r="ADY19" s="72"/>
      <c r="ADZ19" s="72"/>
      <c r="AEA19" s="72"/>
      <c r="AEB19" s="72"/>
      <c r="AEC19" s="72"/>
      <c r="AED19" s="72"/>
      <c r="AEE19" s="74">
        <f>IF(SUM(ADF19,ADG19,ADH19,ADI19,ADJ19,ADK19,ADL19,ADM19,ADN19,ADO19,ADP19,ADQ19,ADR19,ADS19,ADT19,ADU19,ADV19,ADW19,ADX19,ADY19,ADZ19,AEA19,AEB19,AEC19,AED19)&gt;0,1,0)</f>
        <v>0</v>
      </c>
      <c r="AEF19" s="71"/>
      <c r="AEG19" s="72"/>
      <c r="AEH19" s="72"/>
      <c r="AEI19" s="72"/>
      <c r="AEJ19" s="72"/>
      <c r="AEK19" s="72"/>
      <c r="AEL19" s="72"/>
      <c r="AEM19" s="72"/>
      <c r="AEN19" s="72"/>
      <c r="AEO19" s="72"/>
      <c r="AEP19" s="72"/>
      <c r="AEQ19" s="72"/>
      <c r="AER19" s="72"/>
      <c r="AES19" s="72"/>
      <c r="AET19" s="72"/>
      <c r="AEU19" s="72"/>
      <c r="AEV19" s="72"/>
      <c r="AEW19" s="72"/>
      <c r="AEX19" s="72"/>
      <c r="AEY19" s="72"/>
      <c r="AEZ19" s="72"/>
      <c r="AFA19" s="72"/>
      <c r="AFB19" s="72"/>
      <c r="AFC19" s="72"/>
      <c r="AFD19" s="72"/>
      <c r="AFE19" s="74">
        <f>IF(SUM(AEF19,AEG19,AEH19,AEI19,AEJ19,AEK19,AEL19,AEM19,AEN19,AEO19,AEP19,AEQ19,AER19,AES19,AET19,AEU19,AEV19,AEW19,AEX19,AEY19,AEZ19,AFA19,AFB19,AFC19,AFD19)&gt;0,1,0)</f>
        <v>0</v>
      </c>
      <c r="AFF19" s="71"/>
      <c r="AFG19" s="72"/>
      <c r="AFH19" s="72"/>
      <c r="AFI19" s="72"/>
      <c r="AFJ19" s="72"/>
      <c r="AFK19" s="72"/>
      <c r="AFL19" s="72"/>
      <c r="AFM19" s="72"/>
      <c r="AFN19" s="72"/>
      <c r="AFO19" s="72"/>
      <c r="AFP19" s="72"/>
      <c r="AFQ19" s="72"/>
      <c r="AFR19" s="72"/>
      <c r="AFS19" s="72"/>
      <c r="AFT19" s="72"/>
      <c r="AFU19" s="72"/>
      <c r="AFV19" s="72"/>
      <c r="AFW19" s="72"/>
      <c r="AFX19" s="72"/>
      <c r="AFY19" s="72"/>
      <c r="AFZ19" s="72"/>
      <c r="AGA19" s="72"/>
      <c r="AGB19" s="72"/>
      <c r="AGC19" s="72"/>
      <c r="AGD19" s="72"/>
      <c r="AGE19" s="74">
        <f>IF(SUM(AFF19,AFG19,AFH19,AFI19,AFJ19,AFK19,AFL19,AFM19,AFN19,AFO19,AFP19,AFQ19,AFR19,AFS19,AFT19,AFU19,AFV19,AFW19,AFX19,AFY19,AFZ19,AGA19,AGB19,AGC19,AGD19)&gt;0,1,0)</f>
        <v>0</v>
      </c>
      <c r="AGF19" s="71"/>
      <c r="AGG19" s="72"/>
      <c r="AGH19" s="72"/>
      <c r="AGI19" s="72"/>
      <c r="AGJ19" s="72"/>
      <c r="AGK19" s="72"/>
      <c r="AGL19" s="72"/>
      <c r="AGM19" s="72"/>
      <c r="AGN19" s="72"/>
      <c r="AGO19" s="72"/>
      <c r="AGP19" s="72"/>
      <c r="AGQ19" s="72"/>
      <c r="AGR19" s="72"/>
      <c r="AGS19" s="72"/>
      <c r="AGT19" s="72"/>
      <c r="AGU19" s="72"/>
      <c r="AGV19" s="72"/>
      <c r="AGW19" s="72"/>
      <c r="AGX19" s="72"/>
      <c r="AGY19" s="72"/>
      <c r="AGZ19" s="72"/>
      <c r="AHA19" s="72"/>
      <c r="AHB19" s="72"/>
      <c r="AHC19" s="72"/>
      <c r="AHD19" s="72"/>
      <c r="AHE19" s="74">
        <f>IF(SUM(AGF19,AGG19,AGH19,AGI19,AGJ19,AGK19,AGL19,AGM19,AGN19,AGO19,AGP19,AGQ19,AGR19,AGS19,AGT19,AGU19,AGV19,AGW19,AGX19,AGY19,AGZ19,AHA19,AHB19,AHC19,AHD19)&gt;0,1,0)</f>
        <v>0</v>
      </c>
      <c r="AHF19" s="71"/>
      <c r="AHG19" s="72"/>
      <c r="AHH19" s="72"/>
      <c r="AHI19" s="72"/>
      <c r="AHJ19" s="72"/>
      <c r="AHK19" s="72"/>
      <c r="AHL19" s="72"/>
      <c r="AHM19" s="72"/>
      <c r="AHN19" s="72"/>
      <c r="AHO19" s="72"/>
      <c r="AHP19" s="72"/>
      <c r="AHQ19" s="72"/>
      <c r="AHR19" s="72"/>
      <c r="AHS19" s="72"/>
      <c r="AHT19" s="72"/>
      <c r="AHU19" s="72"/>
      <c r="AHV19" s="72"/>
      <c r="AHW19" s="72"/>
      <c r="AHX19" s="72"/>
      <c r="AHY19" s="72"/>
      <c r="AHZ19" s="72"/>
      <c r="AIA19" s="72"/>
      <c r="AIB19" s="72"/>
      <c r="AIC19" s="72"/>
      <c r="AID19" s="72"/>
      <c r="AIE19" s="74">
        <f>IF(SUM(AHF19,AHG19,AHH19,AHI19,AHJ19,AHK19,AHL19,AHM19,AHN19,AHO19,AHP19,AHQ19,AHR19,AHS19,AHT19,AHU19,AHV19,AHW19,AHX19,AHY19,AHZ19,AIA19,AIB19,AIC19,AID19)&gt;0,1,0)</f>
        <v>0</v>
      </c>
      <c r="AIF19" s="71"/>
      <c r="AIG19" s="72"/>
      <c r="AIH19" s="72"/>
      <c r="AII19" s="72"/>
      <c r="AIJ19" s="72"/>
      <c r="AIK19" s="72"/>
      <c r="AIL19" s="72"/>
      <c r="AIM19" s="72"/>
      <c r="AIN19" s="72"/>
      <c r="AIO19" s="72"/>
      <c r="AIP19" s="72"/>
      <c r="AIQ19" s="72"/>
      <c r="AIR19" s="72"/>
      <c r="AIS19" s="72"/>
      <c r="AIT19" s="72"/>
      <c r="AIU19" s="72"/>
      <c r="AIV19" s="72"/>
      <c r="AIW19" s="72"/>
      <c r="AIX19" s="72"/>
      <c r="AIY19" s="72"/>
      <c r="AIZ19" s="72"/>
      <c r="AJA19" s="72"/>
      <c r="AJB19" s="72"/>
      <c r="AJC19" s="72"/>
      <c r="AJD19" s="72"/>
      <c r="AJE19" s="74">
        <f>IF(SUM(AIF19,AIG19,AIH19,AII19,AIJ19,AIK19,AIL19,AIM19,AIN19,AIO19,AIP19,AIQ19,AIR19,AIS19,AIT19,AIU19,AIV19,AIW19,AIX19,AIY19,AIZ19,AJA19,AJB19,AJC19,AJD19)&gt;0,1,0)</f>
        <v>0</v>
      </c>
      <c r="AJF19" s="71"/>
      <c r="AJG19" s="72"/>
      <c r="AJH19" s="72"/>
      <c r="AJI19" s="72"/>
      <c r="AJJ19" s="72"/>
      <c r="AJK19" s="72"/>
      <c r="AJL19" s="72"/>
      <c r="AJM19" s="72"/>
      <c r="AJN19" s="72"/>
      <c r="AJO19" s="72"/>
      <c r="AJP19" s="72"/>
      <c r="AJQ19" s="72"/>
      <c r="AJR19" s="72"/>
      <c r="AJS19" s="72"/>
      <c r="AJT19" s="72"/>
      <c r="AJU19" s="72"/>
      <c r="AJV19" s="72"/>
      <c r="AJW19" s="72"/>
      <c r="AJX19" s="72"/>
      <c r="AJY19" s="72"/>
      <c r="AJZ19" s="72"/>
      <c r="AKA19" s="72"/>
      <c r="AKB19" s="72"/>
      <c r="AKC19" s="72"/>
      <c r="AKD19" s="72"/>
      <c r="AKE19" s="74">
        <f>IF(SUM(AJF19,AJG19,AJH19,AJI19,AJJ19,AJK19,AJL19,AJM19,AJN19,AJO19,AJP19,AJQ19,AJR19,AJS19,AJT19,AJU19,AJV19,AJW19,AJX19,AJY19,AJZ19,AKA19,AKB19,AKC19,AKD19)&gt;0,1,0)</f>
        <v>0</v>
      </c>
      <c r="AKF19" s="71"/>
      <c r="AKG19" s="72"/>
      <c r="AKH19" s="72"/>
      <c r="AKI19" s="72"/>
      <c r="AKJ19" s="72"/>
      <c r="AKK19" s="72"/>
      <c r="AKL19" s="72"/>
      <c r="AKM19" s="72"/>
      <c r="AKN19" s="72"/>
      <c r="AKO19" s="72"/>
      <c r="AKP19" s="72"/>
      <c r="AKQ19" s="72"/>
      <c r="AKR19" s="72"/>
      <c r="AKS19" s="72"/>
      <c r="AKT19" s="72"/>
      <c r="AKU19" s="72"/>
      <c r="AKV19" s="72"/>
      <c r="AKW19" s="72"/>
      <c r="AKX19" s="72"/>
      <c r="AKY19" s="72"/>
      <c r="AKZ19" s="72"/>
      <c r="ALA19" s="72"/>
      <c r="ALB19" s="72"/>
      <c r="ALC19" s="72"/>
      <c r="ALD19" s="72"/>
      <c r="ALE19" s="74">
        <f>IF(SUM(AKF19,AKG19,AKH19,AKI19,AKJ19,AKK19,AKL19,AKM19,AKN19,AKO19,AKP19,AKQ19,AKR19,AKS19,AKT19,AKU19,AKV19,AKW19,AKX19,AKY19,AKZ19,ALA19,ALB19,ALC19,ALD19)&gt;0,1,0)</f>
        <v>0</v>
      </c>
      <c r="ALF19" s="71"/>
      <c r="ALG19" s="72"/>
      <c r="ALH19" s="72"/>
      <c r="ALI19" s="72"/>
      <c r="ALJ19" s="72"/>
      <c r="ALK19" s="72"/>
      <c r="ALL19" s="72"/>
      <c r="ALM19" s="72"/>
      <c r="ALN19" s="72"/>
      <c r="ALO19" s="72"/>
      <c r="ALP19" s="72"/>
      <c r="ALQ19" s="72"/>
      <c r="ALR19" s="72"/>
      <c r="ALS19" s="72"/>
      <c r="ALT19" s="72"/>
      <c r="ALU19" s="72"/>
      <c r="ALV19" s="72"/>
      <c r="ALW19" s="72"/>
      <c r="ALX19" s="72"/>
      <c r="ALY19" s="72"/>
      <c r="ALZ19" s="72"/>
      <c r="AMA19" s="72"/>
      <c r="AMB19" s="72"/>
      <c r="AMC19" s="72"/>
      <c r="AMD19" s="72"/>
      <c r="AME19" s="74">
        <f>IF(SUM(ALF19,ALG19,ALH19,ALI19,ALJ19,ALK19,ALL19,ALM19,ALN19,ALO19,ALP19,ALQ19,ALR19,ALS19,ALT19,ALU19,ALV19,ALW19,ALX19,ALY19,ALZ19,AMA19,AMB19,AMC19,AMD19)&gt;0,1,0)</f>
        <v>0</v>
      </c>
      <c r="AMF19" s="71"/>
      <c r="AMG19" s="72"/>
      <c r="AMH19" s="72"/>
      <c r="AMI19" s="72"/>
      <c r="AMJ19" s="72"/>
      <c r="AMK19" s="72"/>
      <c r="AML19" s="72"/>
      <c r="AMM19" s="72"/>
      <c r="AMN19" s="72"/>
      <c r="AMO19" s="72"/>
      <c r="AMP19" s="72"/>
      <c r="AMQ19" s="72"/>
      <c r="AMR19" s="72"/>
      <c r="AMS19" s="72"/>
      <c r="AMT19" s="72"/>
      <c r="AMU19" s="72"/>
      <c r="AMV19" s="72"/>
      <c r="AMW19" s="72"/>
      <c r="AMX19" s="72"/>
      <c r="AMY19" s="72"/>
      <c r="AMZ19" s="72"/>
      <c r="ANA19" s="72"/>
      <c r="ANB19" s="72"/>
      <c r="ANC19" s="72"/>
      <c r="AND19" s="72"/>
      <c r="ANE19" s="74">
        <f>IF(SUM(AMF19,AMG19,AMH19,AMI19,AMJ19,AMK19,AML19,AMM19,AMN19,AMO19,AMP19,AMQ19,AMR19,AMS19,AMT19,AMU19,AMV19,AMW19,AMX19,AMY19,AMZ19,ANA19,ANB19,ANC19,AND19)&gt;0,1,0)</f>
        <v>0</v>
      </c>
      <c r="ANF19" s="71"/>
      <c r="ANG19" s="72"/>
      <c r="ANH19" s="72"/>
      <c r="ANI19" s="72"/>
      <c r="ANJ19" s="72"/>
      <c r="ANK19" s="72"/>
      <c r="ANL19" s="72"/>
      <c r="ANM19" s="72"/>
      <c r="ANN19" s="72"/>
      <c r="ANO19" s="72"/>
      <c r="ANP19" s="72"/>
      <c r="ANQ19" s="72"/>
      <c r="ANR19" s="72"/>
      <c r="ANS19" s="72"/>
      <c r="ANT19" s="72"/>
      <c r="ANU19" s="72"/>
      <c r="ANV19" s="72"/>
      <c r="ANW19" s="72"/>
      <c r="ANX19" s="72"/>
      <c r="ANY19" s="72"/>
      <c r="ANZ19" s="72"/>
      <c r="AOA19" s="72"/>
      <c r="AOB19" s="72"/>
      <c r="AOC19" s="72"/>
      <c r="AOD19" s="72"/>
      <c r="AOE19" s="74">
        <f>IF(SUM(ANF19,ANG19,ANH19,ANI19,ANJ19,ANK19,ANL19,ANM19,ANN19,ANO19,ANP19,ANQ19,ANR19,ANS19,ANT19,ANU19,ANV19,ANW19,ANX19,ANY19,ANZ19,AOA19,AOB19,AOC19,AOD19)&gt;0,1,0)</f>
        <v>0</v>
      </c>
      <c r="AOF19" s="71"/>
      <c r="AOG19" s="72"/>
      <c r="AOH19" s="72"/>
      <c r="AOI19" s="72"/>
      <c r="AOJ19" s="72"/>
      <c r="AOK19" s="72"/>
      <c r="AOL19" s="72"/>
      <c r="AOM19" s="72"/>
      <c r="AON19" s="72"/>
      <c r="AOO19" s="72"/>
      <c r="AOP19" s="72"/>
      <c r="AOQ19" s="72"/>
      <c r="AOR19" s="72"/>
      <c r="AOS19" s="72"/>
      <c r="AOT19" s="72"/>
      <c r="AOU19" s="72"/>
      <c r="AOV19" s="72"/>
      <c r="AOW19" s="72"/>
      <c r="AOX19" s="72"/>
      <c r="AOY19" s="72"/>
      <c r="AOZ19" s="72"/>
      <c r="APA19" s="72"/>
      <c r="APB19" s="72"/>
      <c r="APC19" s="72"/>
      <c r="APD19" s="72"/>
      <c r="APE19" s="74">
        <f>IF(SUM(AOF19,AOG19,AOH19,AOI19,AOJ19,AOK19,AOL19,AOM19,AON19,AOO19,AOP19,AOQ19,AOR19,AOS19,AOT19,AOU19,AOV19,AOW19,AOX19,AOY19,AOZ19,APA19,APB19,APC19,APD19)&gt;0,1,0)</f>
        <v>0</v>
      </c>
      <c r="APF19" s="71"/>
      <c r="APG19" s="72"/>
      <c r="APH19" s="72"/>
      <c r="API19" s="72"/>
      <c r="APJ19" s="72"/>
      <c r="APK19" s="72"/>
      <c r="APL19" s="72"/>
      <c r="APM19" s="72"/>
      <c r="APN19" s="72"/>
      <c r="APO19" s="72"/>
      <c r="APP19" s="72"/>
      <c r="APQ19" s="72"/>
      <c r="APR19" s="72"/>
      <c r="APS19" s="72"/>
      <c r="APT19" s="72"/>
      <c r="APU19" s="72"/>
      <c r="APV19" s="72"/>
      <c r="APW19" s="72"/>
      <c r="APX19" s="72"/>
      <c r="APY19" s="72"/>
      <c r="APZ19" s="72"/>
      <c r="AQA19" s="72"/>
      <c r="AQB19" s="72"/>
      <c r="AQC19" s="72"/>
      <c r="AQD19" s="72"/>
      <c r="AQE19" s="74">
        <f>IF(SUM(APF19,APG19,APH19,API19,APJ19,APK19,APL19,APM19,APN19,APO19,APP19,APQ19,APR19,APS19,APT19,APU19,APV19,APW19,APX19,APY19,APZ19,AQA19,AQB19,AQC19,AQD19)&gt;0,1,0)</f>
        <v>0</v>
      </c>
      <c r="AQF19" s="71"/>
      <c r="AQG19" s="72"/>
      <c r="AQH19" s="72"/>
      <c r="AQI19" s="72"/>
      <c r="AQJ19" s="72"/>
      <c r="AQK19" s="72"/>
      <c r="AQL19" s="72"/>
      <c r="AQM19" s="72"/>
      <c r="AQN19" s="72"/>
      <c r="AQO19" s="72"/>
      <c r="AQP19" s="72"/>
      <c r="AQQ19" s="72"/>
      <c r="AQR19" s="72"/>
      <c r="AQS19" s="72"/>
      <c r="AQT19" s="72"/>
      <c r="AQU19" s="72"/>
      <c r="AQV19" s="72"/>
      <c r="AQW19" s="72"/>
      <c r="AQX19" s="72"/>
      <c r="AQY19" s="72"/>
      <c r="AQZ19" s="72"/>
      <c r="ARA19" s="72"/>
      <c r="ARB19" s="72"/>
      <c r="ARC19" s="72"/>
      <c r="ARD19" s="72"/>
      <c r="ARE19" s="74">
        <f>IF(SUM(AQF19,AQG19,AQH19,AQI19,AQJ19,AQK19,AQL19,AQM19,AQN19,AQO19,AQP19,AQQ19,AQR19,AQS19,AQT19,AQU19,AQV19,AQW19,AQX19,AQY19,AQZ19,ARA19,ARB19,ARC19,ARD19)&gt;0,1,0)</f>
        <v>0</v>
      </c>
      <c r="ARF19" s="71"/>
      <c r="ARG19" s="72"/>
      <c r="ARH19" s="72"/>
      <c r="ARI19" s="72"/>
      <c r="ARJ19" s="72"/>
      <c r="ARK19" s="72"/>
      <c r="ARL19" s="72"/>
      <c r="ARM19" s="72"/>
      <c r="ARN19" s="72"/>
      <c r="ARO19" s="72"/>
      <c r="ARP19" s="72"/>
      <c r="ARQ19" s="72"/>
      <c r="ARR19" s="72"/>
      <c r="ARS19" s="72"/>
      <c r="ART19" s="72"/>
      <c r="ARU19" s="72"/>
      <c r="ARV19" s="72"/>
      <c r="ARW19" s="72"/>
      <c r="ARX19" s="72"/>
      <c r="ARY19" s="72"/>
      <c r="ARZ19" s="72"/>
      <c r="ASA19" s="72"/>
      <c r="ASB19" s="72"/>
      <c r="ASC19" s="72"/>
      <c r="ASD19" s="72"/>
      <c r="ASE19" s="74">
        <f>IF(SUM(ARF19,ARG19,ARH19,ARI19,ARJ19,ARK19,ARL19,ARM19,ARN19,ARO19,ARP19,ARQ19,ARR19,ARS19,ART19,ARU19,ARV19,ARW19,ARX19,ARY19,ARZ19,ASA19,ASB19,ASC19,ASD19)&gt;0,1,0)</f>
        <v>0</v>
      </c>
      <c r="ASF19" s="71"/>
      <c r="ASG19" s="72"/>
      <c r="ASH19" s="72"/>
      <c r="ASI19" s="72"/>
      <c r="ASJ19" s="72"/>
      <c r="ASK19" s="72"/>
      <c r="ASL19" s="72"/>
      <c r="ASM19" s="72"/>
      <c r="ASN19" s="72"/>
      <c r="ASO19" s="72"/>
      <c r="ASP19" s="72"/>
      <c r="ASQ19" s="72"/>
      <c r="ASR19" s="72"/>
      <c r="ASS19" s="72"/>
      <c r="AST19" s="72"/>
      <c r="ASU19" s="72"/>
      <c r="ASV19" s="72"/>
      <c r="ASW19" s="72"/>
      <c r="ASX19" s="72"/>
      <c r="ASY19" s="72"/>
      <c r="ASZ19" s="72"/>
      <c r="ATA19" s="72"/>
      <c r="ATB19" s="72"/>
      <c r="ATC19" s="72"/>
      <c r="ATD19" s="72"/>
      <c r="ATE19" s="74">
        <f>IF(SUM(ASF19,ASG19,ASH19,ASI19,ASJ19,ASK19,ASL19,ASM19,ASN19,ASO19,ASP19,ASQ19,ASR19,ASS19,AST19,ASU19,ASV19,ASW19,ASX19,ASY19,ASZ19,ATA19,ATB19,ATC19,ATD19)&gt;0,1,0)</f>
        <v>0</v>
      </c>
      <c r="ATF19" s="71"/>
      <c r="ATG19" s="72"/>
      <c r="ATH19" s="72"/>
      <c r="ATI19" s="72"/>
      <c r="ATJ19" s="72"/>
      <c r="ATK19" s="72"/>
      <c r="ATL19" s="72"/>
      <c r="ATM19" s="72"/>
      <c r="ATN19" s="72"/>
      <c r="ATO19" s="72"/>
      <c r="ATP19" s="72"/>
      <c r="ATQ19" s="72"/>
      <c r="ATR19" s="72"/>
      <c r="ATS19" s="72"/>
      <c r="ATT19" s="72"/>
      <c r="ATU19" s="72"/>
      <c r="ATV19" s="72"/>
      <c r="ATW19" s="72"/>
      <c r="ATX19" s="72"/>
      <c r="ATY19" s="72"/>
      <c r="ATZ19" s="72"/>
      <c r="AUA19" s="72"/>
      <c r="AUB19" s="72"/>
      <c r="AUC19" s="72"/>
      <c r="AUD19" s="72"/>
      <c r="AUE19" s="74">
        <f>IF(SUM(ATF19,ATG19,ATH19,ATI19,ATJ19,ATK19,ATL19,ATM19,ATN19,ATO19,ATP19,ATQ19,ATR19,ATS19,ATT19,ATU19,ATV19,ATW19,ATX19,ATY19,ATZ19,AUA19,AUB19,AUC19,AUD19)&gt;0,1,0)</f>
        <v>0</v>
      </c>
    </row>
    <row r="20" spans="1:1227" x14ac:dyDescent="0.25">
      <c r="A20" s="152" t="s">
        <v>150</v>
      </c>
      <c r="B20" s="152"/>
      <c r="C20" s="152" t="s">
        <v>153</v>
      </c>
      <c r="D20" s="152"/>
      <c r="E20" s="152" t="s">
        <v>166</v>
      </c>
      <c r="F20" s="152"/>
      <c r="G20" s="152"/>
      <c r="H20" s="152"/>
      <c r="I20" s="153" t="s">
        <v>155</v>
      </c>
      <c r="J20" s="153"/>
      <c r="K20" s="153"/>
      <c r="L20" s="154"/>
      <c r="M20" s="2" t="str">
        <f t="shared" ref="M20" si="0">CONCATENATE(A20,C20,E20,I20)</f>
        <v>FI110001</v>
      </c>
      <c r="N20" s="2" t="s">
        <v>167</v>
      </c>
      <c r="O20" s="10" t="s">
        <v>169</v>
      </c>
      <c r="P20" s="10"/>
      <c r="Q20" s="10">
        <v>1</v>
      </c>
      <c r="R20" s="61"/>
      <c r="S20" s="10"/>
      <c r="T20" s="10">
        <v>1</v>
      </c>
      <c r="U20" s="61">
        <v>2</v>
      </c>
      <c r="V20" s="10" t="s">
        <v>130</v>
      </c>
      <c r="W20" s="6"/>
      <c r="X20" s="11">
        <v>1</v>
      </c>
      <c r="Y20" s="11">
        <v>1</v>
      </c>
      <c r="Z20" s="11">
        <v>1</v>
      </c>
      <c r="AA20" s="11">
        <v>1</v>
      </c>
      <c r="AB20" s="11">
        <v>1</v>
      </c>
      <c r="AC20" s="11">
        <v>1</v>
      </c>
      <c r="AD20" s="11">
        <v>1</v>
      </c>
      <c r="AE20" s="11">
        <v>1</v>
      </c>
      <c r="AF20" s="11">
        <v>1</v>
      </c>
      <c r="AG20" s="11">
        <v>1</v>
      </c>
      <c r="AH20" s="11">
        <v>1</v>
      </c>
      <c r="AI20" s="11">
        <v>1</v>
      </c>
      <c r="AJ20" s="11">
        <v>1</v>
      </c>
      <c r="AK20" s="11">
        <v>1</v>
      </c>
      <c r="AL20" s="11">
        <v>1</v>
      </c>
      <c r="AM20" s="11">
        <v>1</v>
      </c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62"/>
      <c r="BF20" s="6">
        <v>1</v>
      </c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>
        <v>1</v>
      </c>
      <c r="CE20" s="7">
        <f t="shared" ref="CE20" si="1">IF(SUM(BF20,BG20,BH20,BI20,BJ20,BK20,BL20,BM20,BN20,BO20,BP20,BQ20,BR20,BS20,BT20,BU20,BV20,BW20,BX20,BY20,BZ20,CA20,CB20,CC20,CD20)&gt;0,1,0)</f>
        <v>1</v>
      </c>
      <c r="CF20" s="6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7">
        <f t="shared" ref="DE20:DE31" si="2">IF(SUM(CF20,CG20,CH20,CI20,CJ20,CK20,CL20,CM20,CN20,CO20,CP20,CQ20,CR20,CS20,CT20,CU20,CV20,CW20,CX20,CY20,CZ20,DA20,DB20,DC20,DD20)&gt;0,1,0)</f>
        <v>0</v>
      </c>
      <c r="DF20" s="6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7">
        <f t="shared" ref="EE20:EE31" si="3">IF(SUM(DF20,DG20,DH20,DI20,DJ20,DK20,DL20,DM20,DN20,DO20,DP20,DQ20,DR20,DS20,DT20,DU20,DV20,DW20,DX20,DY20,DZ20,EA20,EB20,EC20,ED20)&gt;0,1,0)</f>
        <v>0</v>
      </c>
      <c r="EF20" s="6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7">
        <f t="shared" ref="FE20:FE31" si="4">IF(SUM(EF20,EG20,EH20,EI20,EJ20,EK20,EL20,EM20,EN20,EO20,EP20,EQ20,ER20,ES20,ET20,EU20,EV20,EW20,EX20,EY20,EZ20,FA20,FB20,FC20,FD20)&gt;0,1,0)</f>
        <v>0</v>
      </c>
      <c r="FF20" s="6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7">
        <f t="shared" ref="GE20:GE31" si="5">IF(SUM(FF20,FG20,FH20,FI20,FJ20,FK20,FL20,FM20,FN20,FO20,FP20,FQ20,FR20,FS20,FT20,FU20,FV20,FW20,FX20,FY20,FZ20,GA20,GB20,GC20,GD20)&gt;0,1,0)</f>
        <v>0</v>
      </c>
      <c r="GF20" s="6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7">
        <f t="shared" ref="HE20:HE31" si="6">IF(SUM(GF20,GG20,GH20,GI20,GJ20,GK20,GL20,GM20,GN20,GO20,GP20,GQ20,GR20,GS20,GT20,GU20,GV20,GW20,GX20,GY20,GZ20,HA20,HB20,HC20,HD20)&gt;0,1,0)</f>
        <v>0</v>
      </c>
      <c r="HF20" s="6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7">
        <f t="shared" ref="IE20:IE31" si="7">IF(SUM(HF20,HG20,HH20,HI20,HJ20,HK20,HL20,HM20,HN20,HO20,HP20,HQ20,HR20,HS20,HT20,HU20,HV20,HW20,HX20,HY20,HZ20,IA20,IB20,IC20,ID20)&gt;0,1,0)</f>
        <v>0</v>
      </c>
      <c r="IF20" s="6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7">
        <f t="shared" ref="JE20:JE31" si="8">IF(SUM(IF20,IG20,IH20,II20,IJ20,IK20,IL20,IM20,IN20,IO20,IP20,IQ20,IR20,IS20,IT20,IU20,IV20,IW20,IX20,IY20,IZ20,JA20,JB20,JC20,JD20)&gt;0,1,0)</f>
        <v>0</v>
      </c>
      <c r="JF20" s="6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7">
        <f t="shared" ref="KE20:KE31" si="9">IF(SUM(JF20,JG20,JH20,JI20,JJ20,JK20,JL20,JM20,JN20,JO20,JP20,JQ20,JR20,JS20,JT20,JU20,JV20,JW20,JX20,JY20,JZ20,KA20,KB20,KC20,KD20)&gt;0,1,0)</f>
        <v>0</v>
      </c>
      <c r="KF20" s="6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7">
        <f t="shared" ref="LE20:LE31" si="10">IF(SUM(KF20,KG20,KH20,KI20,KJ20,KK20,KL20,KM20,KN20,KO20,KP20,KQ20,KR20,KS20,KT20,KU20,KV20,KW20,KX20,KY20,KZ20,LA20,LB20,LC20,LD20)&gt;0,1,0)</f>
        <v>0</v>
      </c>
      <c r="LF20" s="6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7">
        <f t="shared" ref="ME20:ME31" si="11">IF(SUM(LF20,LG20,LH20,LI20,LJ20,LK20,LL20,LM20,LN20,LO20,LP20,LQ20,LR20,LS20,LT20,LU20,LV20,LW20,LX20,LY20,LZ20,MA20,MB20,MC20,MD20)&gt;0,1,0)</f>
        <v>0</v>
      </c>
      <c r="MF20" s="6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7">
        <f t="shared" ref="NE20:NE31" si="12">IF(SUM(MF20,MG20,MH20,MI20,MJ20,MK20,ML20,MM20,MN20,MO20,MP20,MQ20,MR20,MS20,MT20,MU20,MV20,MW20,MX20,MY20,MZ20,NA20,NB20,NC20,ND20)&gt;0,1,0)</f>
        <v>0</v>
      </c>
      <c r="NF20" s="6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7">
        <f t="shared" ref="OE20:OE31" si="13">IF(SUM(NF20,NG20,NH20,NI20,NJ20,NK20,NL20,NM20,NN20,NO20,NP20,NQ20,NR20,NS20,NT20,NU20,NV20,NW20,NX20,NY20,NZ20,OA20,OB20,OC20,OD20)&gt;0,1,0)</f>
        <v>0</v>
      </c>
      <c r="OF20" s="6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7">
        <f t="shared" ref="PE20:PE31" si="14">IF(SUM(OF20,OG20,OH20,OI20,OJ20,OK20,OL20,OM20,ON20,OO20,OP20,OQ20,OR20,OS20,OT20,OU20,OV20,OW20,OX20,OY20,OZ20,PA20,PB20,PC20,PD20)&gt;0,1,0)</f>
        <v>0</v>
      </c>
      <c r="PF20" s="6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7">
        <f t="shared" ref="QE20:QE31" si="15">IF(SUM(PF20,PG20,PH20,PI20,PJ20,PK20,PL20,PM20,PN20,PO20,PP20,PQ20,PR20,PS20,PT20,PU20,PV20,PW20,PX20,PY20,PZ20,QA20,QB20,QC20,QD20)&gt;0,1,0)</f>
        <v>0</v>
      </c>
      <c r="QF20" s="6">
        <v>1</v>
      </c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>
        <v>1</v>
      </c>
      <c r="RE20" s="7">
        <f t="shared" ref="RE20:RE31" si="16">IF(SUM(QF20,QG20,QH20,QI20,QJ20,QK20,QL20,QM20,QN20,QO20,QP20,QQ20,QR20,QS20,QT20,QU20,QV20,QW20,QX20,QY20,QZ20,RA20,RB20,RC20,RD20)&gt;0,1,0)</f>
        <v>1</v>
      </c>
      <c r="RF20" s="6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7">
        <f t="shared" ref="SE20:SE31" si="17">IF(SUM(RF20,RG20,RH20,RI20,RJ20,RK20,RL20,RM20,RN20,RO20,RP20,RQ20,RR20,RS20,RT20,RU20,RV20,RW20,RX20,RY20,RZ20,SA20,SB20,SC20,SD20)&gt;0,1,0)</f>
        <v>0</v>
      </c>
      <c r="SF20" s="6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7">
        <f t="shared" ref="TE20:TE31" si="18">IF(SUM(SF20,SG20,SH20,SI20,SJ20,SK20,SL20,SM20,SN20,SO20,SP20,SQ20,SR20,SS20,ST20,SU20,SV20,SW20,SX20,SY20,SZ20,TA20,TB20,TC20,TD20)&gt;0,1,0)</f>
        <v>0</v>
      </c>
      <c r="TF20" s="6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7">
        <f t="shared" ref="UE20:UE31" si="19">IF(SUM(TF20,TG20,TH20,TI20,TJ20,TK20,TL20,TM20,TN20,TO20,TP20,TQ20,TR20,TS20,TT20,TU20,TV20,TW20,TX20,TY20,TZ20,UA20,UB20,UC20,UD20)&gt;0,1,0)</f>
        <v>0</v>
      </c>
      <c r="UF20" s="6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7">
        <f t="shared" ref="VE20:VE31" si="20">IF(SUM(UF20,UG20,UH20,UI20,UJ20,UK20,UL20,UM20,UN20,UO20,UP20,UQ20,UR20,US20,UT20,UU20,UV20,UW20,UX20,UY20,UZ20,VA20,VB20,VC20,VD20)&gt;0,1,0)</f>
        <v>0</v>
      </c>
      <c r="VF20" s="6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7">
        <f t="shared" ref="WE20:WE31" si="21">IF(SUM(VF20,VG20,VH20,VI20,VJ20,VK20,VL20,VM20,VN20,VO20,VP20,VQ20,VR20,VS20,VT20,VU20,VV20,VW20,VX20,VY20,VZ20,WA20,WB20,WC20,WD20)&gt;0,1,0)</f>
        <v>0</v>
      </c>
      <c r="WF20" s="6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7">
        <f t="shared" ref="XE20:XE31" si="22">IF(SUM(WF20,WG20,WH20,WI20,WJ20,WK20,WL20,WM20,WN20,WO20,WP20,WQ20,WR20,WS20,WT20,WU20,WV20,WW20,WX20,WY20,WZ20,XA20,XB20,XC20,XD20)&gt;0,1,0)</f>
        <v>0</v>
      </c>
      <c r="XF20" s="6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7">
        <f t="shared" ref="YE20:YE31" si="23">IF(SUM(XF20,XG20,XH20,XI20,XJ20,XK20,XL20,XM20,XN20,XO20,XP20,XQ20,XR20,XS20,XT20,XU20,XV20,XW20,XX20,XY20,XZ20,YA20,YB20,YC20,YD20)&gt;0,1,0)</f>
        <v>0</v>
      </c>
      <c r="YF20" s="6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7">
        <f t="shared" ref="ZE20:ZE31" si="24">IF(SUM(YF20,YG20,YH20,YI20,YJ20,YK20,YL20,YM20,YN20,YO20,YP20,YQ20,YR20,YS20,YT20,YU20,YV20,YW20,YX20,YY20,YZ20,ZA20,ZB20,ZC20,ZD20)&gt;0,1,0)</f>
        <v>0</v>
      </c>
      <c r="ZF20" s="6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7">
        <f t="shared" ref="AAE20:AAE31" si="25">IF(SUM(ZF20,ZG20,ZH20,ZI20,ZJ20,ZK20,ZL20,ZM20,ZN20,ZO20,ZP20,ZQ20,ZR20,ZS20,ZT20,ZU20,ZV20,ZW20,ZX20,ZY20,ZZ20,AAA20,AAB20,AAC20,AAD20)&gt;0,1,0)</f>
        <v>0</v>
      </c>
      <c r="AAF20" s="6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7">
        <f t="shared" ref="ABE20:ABE31" si="26">IF(SUM(AAF20,AAG20,AAH20,AAI20,AAJ20,AAK20,AAL20,AAM20,AAN20,AAO20,AAP20,AAQ20,AAR20,AAS20,AAT20,AAU20,AAV20,AAW20,AAX20,AAY20,AAZ20,ABA20,ABB20,ABC20,ABD20)&gt;0,1,0)</f>
        <v>0</v>
      </c>
      <c r="ABF20" s="6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7">
        <f t="shared" ref="ACE20:ACE31" si="27">IF(SUM(ABF20,ABG20,ABH20,ABI20,ABJ20,ABK20,ABL20,ABM20,ABN20,ABO20,ABP20,ABQ20,ABR20,ABS20,ABT20,ABU20,ABV20,ABW20,ABX20,ABY20,ABZ20,ACA20,ACB20,ACC20,ACD20)&gt;0,1,0)</f>
        <v>0</v>
      </c>
      <c r="ACF20" s="6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7">
        <f t="shared" ref="ADE20:ADE31" si="28">IF(SUM(ACF20,ACG20,ACH20,ACI20,ACJ20,ACK20,ACL20,ACM20,ACN20,ACO20,ACP20,ACQ20,ACR20,ACS20,ACT20,ACU20,ACV20,ACW20,ACX20,ACY20,ACZ20,ADA20,ADB20,ADC20,ADD20)&gt;0,1,0)</f>
        <v>0</v>
      </c>
      <c r="ADF20" s="6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7">
        <f t="shared" ref="AEE20:AEE31" si="29">IF(SUM(ADF20,ADG20,ADH20,ADI20,ADJ20,ADK20,ADL20,ADM20,ADN20,ADO20,ADP20,ADQ20,ADR20,ADS20,ADT20,ADU20,ADV20,ADW20,ADX20,ADY20,ADZ20,AEA20,AEB20,AEC20,AED20)&gt;0,1,0)</f>
        <v>0</v>
      </c>
      <c r="AEF20" s="6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7">
        <f t="shared" ref="AFE20:AFE31" si="30">IF(SUM(AEF20,AEG20,AEH20,AEI20,AEJ20,AEK20,AEL20,AEM20,AEN20,AEO20,AEP20,AEQ20,AER20,AES20,AET20,AEU20,AEV20,AEW20,AEX20,AEY20,AEZ20,AFA20,AFB20,AFC20,AFD20)&gt;0,1,0)</f>
        <v>0</v>
      </c>
      <c r="AFF20" s="6">
        <v>1</v>
      </c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>
        <v>1</v>
      </c>
      <c r="AGE20" s="7">
        <f t="shared" ref="AGE20:AGE31" si="31">IF(SUM(AFF20,AFG20,AFH20,AFI20,AFJ20,AFK20,AFL20,AFM20,AFN20,AFO20,AFP20,AFQ20,AFR20,AFS20,AFT20,AFU20,AFV20,AFW20,AFX20,AFY20,AFZ20,AGA20,AGB20,AGC20,AGD20)&gt;0,1,0)</f>
        <v>1</v>
      </c>
      <c r="AGF20" s="6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7">
        <f t="shared" ref="AHE20:AHE31" si="32">IF(SUM(AGF20,AGG20,AGH20,AGI20,AGJ20,AGK20,AGL20,AGM20,AGN20,AGO20,AGP20,AGQ20,AGR20,AGS20,AGT20,AGU20,AGV20,AGW20,AGX20,AGY20,AGZ20,AHA20,AHB20,AHC20,AHD20)&gt;0,1,0)</f>
        <v>0</v>
      </c>
      <c r="AHF20" s="6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7">
        <f t="shared" ref="AIE20:AIE31" si="33">IF(SUM(AHF20,AHG20,AHH20,AHI20,AHJ20,AHK20,AHL20,AHM20,AHN20,AHO20,AHP20,AHQ20,AHR20,AHS20,AHT20,AHU20,AHV20,AHW20,AHX20,AHY20,AHZ20,AIA20,AIB20,AIC20,AID20)&gt;0,1,0)</f>
        <v>0</v>
      </c>
      <c r="AIF20" s="6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7">
        <f t="shared" ref="AJE20:AJE31" si="34">IF(SUM(AIF20,AIG20,AIH20,AII20,AIJ20,AIK20,AIL20,AIM20,AIN20,AIO20,AIP20,AIQ20,AIR20,AIS20,AIT20,AIU20,AIV20,AIW20,AIX20,AIY20,AIZ20,AJA20,AJB20,AJC20,AJD20)&gt;0,1,0)</f>
        <v>0</v>
      </c>
      <c r="AJF20" s="6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7">
        <f t="shared" ref="AKE20:AKE31" si="35">IF(SUM(AJF20,AJG20,AJH20,AJI20,AJJ20,AJK20,AJL20,AJM20,AJN20,AJO20,AJP20,AJQ20,AJR20,AJS20,AJT20,AJU20,AJV20,AJW20,AJX20,AJY20,AJZ20,AKA20,AKB20,AKC20,AKD20)&gt;0,1,0)</f>
        <v>0</v>
      </c>
      <c r="AKF20" s="6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7">
        <f t="shared" ref="ALE20:ALE31" si="36">IF(SUM(AKF20,AKG20,AKH20,AKI20,AKJ20,AKK20,AKL20,AKM20,AKN20,AKO20,AKP20,AKQ20,AKR20,AKS20,AKT20,AKU20,AKV20,AKW20,AKX20,AKY20,AKZ20,ALA20,ALB20,ALC20,ALD20)&gt;0,1,0)</f>
        <v>0</v>
      </c>
      <c r="ALF20" s="6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7">
        <f t="shared" ref="AME20:AME31" si="37">IF(SUM(ALF20,ALG20,ALH20,ALI20,ALJ20,ALK20,ALL20,ALM20,ALN20,ALO20,ALP20,ALQ20,ALR20,ALS20,ALT20,ALU20,ALV20,ALW20,ALX20,ALY20,ALZ20,AMA20,AMB20,AMC20,AMD20)&gt;0,1,0)</f>
        <v>0</v>
      </c>
      <c r="AMF20" s="6"/>
      <c r="AMG20" s="11"/>
      <c r="AMH20" s="11"/>
      <c r="AMI20" s="11"/>
      <c r="AMJ20" s="11"/>
      <c r="AMK20" s="11"/>
      <c r="AML20" s="11"/>
      <c r="AMM20" s="11"/>
      <c r="AMN20" s="11"/>
      <c r="AMO20" s="11"/>
      <c r="AMP20" s="11"/>
      <c r="AMQ20" s="11"/>
      <c r="AMR20" s="11"/>
      <c r="AMS20" s="11"/>
      <c r="AMT20" s="11"/>
      <c r="AMU20" s="11"/>
      <c r="AMV20" s="11"/>
      <c r="AMW20" s="11"/>
      <c r="AMX20" s="11"/>
      <c r="AMY20" s="11"/>
      <c r="AMZ20" s="11"/>
      <c r="ANA20" s="11"/>
      <c r="ANB20" s="11"/>
      <c r="ANC20" s="11"/>
      <c r="AND20" s="11"/>
      <c r="ANE20" s="7">
        <f t="shared" ref="ANE20:ANE31" si="38">IF(SUM(AMF20,AMG20,AMH20,AMI20,AMJ20,AMK20,AML20,AMM20,AMN20,AMO20,AMP20,AMQ20,AMR20,AMS20,AMT20,AMU20,AMV20,AMW20,AMX20,AMY20,AMZ20,ANA20,ANB20,ANC20,AND20)&gt;0,1,0)</f>
        <v>0</v>
      </c>
      <c r="ANF20" s="6"/>
      <c r="ANG20" s="11"/>
      <c r="ANH20" s="11"/>
      <c r="ANI20" s="11"/>
      <c r="ANJ20" s="11"/>
      <c r="ANK20" s="11"/>
      <c r="ANL20" s="11"/>
      <c r="ANM20" s="11"/>
      <c r="ANN20" s="11"/>
      <c r="ANO20" s="11"/>
      <c r="ANP20" s="11"/>
      <c r="ANQ20" s="11"/>
      <c r="ANR20" s="11"/>
      <c r="ANS20" s="11"/>
      <c r="ANT20" s="11"/>
      <c r="ANU20" s="11"/>
      <c r="ANV20" s="11"/>
      <c r="ANW20" s="11"/>
      <c r="ANX20" s="11"/>
      <c r="ANY20" s="11"/>
      <c r="ANZ20" s="11"/>
      <c r="AOA20" s="11"/>
      <c r="AOB20" s="11"/>
      <c r="AOC20" s="11"/>
      <c r="AOD20" s="11"/>
      <c r="AOE20" s="7">
        <f t="shared" ref="AOE20:AOE31" si="39">IF(SUM(ANF20,ANG20,ANH20,ANI20,ANJ20,ANK20,ANL20,ANM20,ANN20,ANO20,ANP20,ANQ20,ANR20,ANS20,ANT20,ANU20,ANV20,ANW20,ANX20,ANY20,ANZ20,AOA20,AOB20,AOC20,AOD20)&gt;0,1,0)</f>
        <v>0</v>
      </c>
      <c r="AOF20" s="6"/>
      <c r="AOG20" s="11"/>
      <c r="AOH20" s="11"/>
      <c r="AOI20" s="11"/>
      <c r="AOJ20" s="11"/>
      <c r="AOK20" s="11"/>
      <c r="AOL20" s="11"/>
      <c r="AOM20" s="11"/>
      <c r="AON20" s="11"/>
      <c r="AOO20" s="11"/>
      <c r="AOP20" s="11"/>
      <c r="AOQ20" s="11"/>
      <c r="AOR20" s="11"/>
      <c r="AOS20" s="11"/>
      <c r="AOT20" s="11"/>
      <c r="AOU20" s="11"/>
      <c r="AOV20" s="11"/>
      <c r="AOW20" s="11"/>
      <c r="AOX20" s="11"/>
      <c r="AOY20" s="11"/>
      <c r="AOZ20" s="11"/>
      <c r="APA20" s="11"/>
      <c r="APB20" s="11"/>
      <c r="APC20" s="11"/>
      <c r="APD20" s="11"/>
      <c r="APE20" s="7">
        <f t="shared" ref="APE20:APE31" si="40">IF(SUM(AOF20,AOG20,AOH20,AOI20,AOJ20,AOK20,AOL20,AOM20,AON20,AOO20,AOP20,AOQ20,AOR20,AOS20,AOT20,AOU20,AOV20,AOW20,AOX20,AOY20,AOZ20,APA20,APB20,APC20,APD20)&gt;0,1,0)</f>
        <v>0</v>
      </c>
      <c r="APF20" s="6"/>
      <c r="APG20" s="11"/>
      <c r="APH20" s="11"/>
      <c r="API20" s="11"/>
      <c r="APJ20" s="11"/>
      <c r="APK20" s="11"/>
      <c r="APL20" s="11"/>
      <c r="APM20" s="11"/>
      <c r="APN20" s="11"/>
      <c r="APO20" s="11"/>
      <c r="APP20" s="11"/>
      <c r="APQ20" s="11"/>
      <c r="APR20" s="11"/>
      <c r="APS20" s="11"/>
      <c r="APT20" s="11"/>
      <c r="APU20" s="11"/>
      <c r="APV20" s="11"/>
      <c r="APW20" s="11"/>
      <c r="APX20" s="11"/>
      <c r="APY20" s="11"/>
      <c r="APZ20" s="11"/>
      <c r="AQA20" s="11"/>
      <c r="AQB20" s="11"/>
      <c r="AQC20" s="11"/>
      <c r="AQD20" s="11"/>
      <c r="AQE20" s="7">
        <f t="shared" ref="AQE20:AQE31" si="41">IF(SUM(APF20,APG20,APH20,API20,APJ20,APK20,APL20,APM20,APN20,APO20,APP20,APQ20,APR20,APS20,APT20,APU20,APV20,APW20,APX20,APY20,APZ20,AQA20,AQB20,AQC20,AQD20)&gt;0,1,0)</f>
        <v>0</v>
      </c>
      <c r="AQF20" s="6"/>
      <c r="AQG20" s="11"/>
      <c r="AQH20" s="11"/>
      <c r="AQI20" s="11"/>
      <c r="AQJ20" s="11"/>
      <c r="AQK20" s="11"/>
      <c r="AQL20" s="11"/>
      <c r="AQM20" s="11"/>
      <c r="AQN20" s="11"/>
      <c r="AQO20" s="11"/>
      <c r="AQP20" s="11"/>
      <c r="AQQ20" s="11"/>
      <c r="AQR20" s="11"/>
      <c r="AQS20" s="11"/>
      <c r="AQT20" s="11"/>
      <c r="AQU20" s="11"/>
      <c r="AQV20" s="11"/>
      <c r="AQW20" s="11"/>
      <c r="AQX20" s="11"/>
      <c r="AQY20" s="11"/>
      <c r="AQZ20" s="11"/>
      <c r="ARA20" s="11"/>
      <c r="ARB20" s="11"/>
      <c r="ARC20" s="11"/>
      <c r="ARD20" s="11"/>
      <c r="ARE20" s="7">
        <f t="shared" ref="ARE20:ARE31" si="42">IF(SUM(AQF20,AQG20,AQH20,AQI20,AQJ20,AQK20,AQL20,AQM20,AQN20,AQO20,AQP20,AQQ20,AQR20,AQS20,AQT20,AQU20,AQV20,AQW20,AQX20,AQY20,AQZ20,ARA20,ARB20,ARC20,ARD20)&gt;0,1,0)</f>
        <v>0</v>
      </c>
      <c r="ARF20" s="6"/>
      <c r="ARG20" s="11"/>
      <c r="ARH20" s="11"/>
      <c r="ARI20" s="11"/>
      <c r="ARJ20" s="11"/>
      <c r="ARK20" s="11"/>
      <c r="ARL20" s="11"/>
      <c r="ARM20" s="11"/>
      <c r="ARN20" s="11"/>
      <c r="ARO20" s="11"/>
      <c r="ARP20" s="11"/>
      <c r="ARQ20" s="11"/>
      <c r="ARR20" s="11"/>
      <c r="ARS20" s="11"/>
      <c r="ART20" s="11"/>
      <c r="ARU20" s="11"/>
      <c r="ARV20" s="11"/>
      <c r="ARW20" s="11"/>
      <c r="ARX20" s="11"/>
      <c r="ARY20" s="11"/>
      <c r="ARZ20" s="11"/>
      <c r="ASA20" s="11"/>
      <c r="ASB20" s="11"/>
      <c r="ASC20" s="11"/>
      <c r="ASD20" s="11"/>
      <c r="ASE20" s="7">
        <f t="shared" ref="ASE20:ASE31" si="43">IF(SUM(ARF20,ARG20,ARH20,ARI20,ARJ20,ARK20,ARL20,ARM20,ARN20,ARO20,ARP20,ARQ20,ARR20,ARS20,ART20,ARU20,ARV20,ARW20,ARX20,ARY20,ARZ20,ASA20,ASB20,ASC20,ASD20)&gt;0,1,0)</f>
        <v>0</v>
      </c>
      <c r="ASF20" s="6"/>
      <c r="ASG20" s="11"/>
      <c r="ASH20" s="11"/>
      <c r="ASI20" s="11"/>
      <c r="ASJ20" s="11"/>
      <c r="ASK20" s="11"/>
      <c r="ASL20" s="11"/>
      <c r="ASM20" s="11"/>
      <c r="ASN20" s="11"/>
      <c r="ASO20" s="11"/>
      <c r="ASP20" s="11"/>
      <c r="ASQ20" s="11"/>
      <c r="ASR20" s="11"/>
      <c r="ASS20" s="11"/>
      <c r="AST20" s="11"/>
      <c r="ASU20" s="11"/>
      <c r="ASV20" s="11"/>
      <c r="ASW20" s="11"/>
      <c r="ASX20" s="11"/>
      <c r="ASY20" s="11"/>
      <c r="ASZ20" s="11"/>
      <c r="ATA20" s="11"/>
      <c r="ATB20" s="11"/>
      <c r="ATC20" s="11"/>
      <c r="ATD20" s="11"/>
      <c r="ATE20" s="7">
        <f t="shared" ref="ATE20:ATE31" si="44">IF(SUM(ASF20,ASG20,ASH20,ASI20,ASJ20,ASK20,ASL20,ASM20,ASN20,ASO20,ASP20,ASQ20,ASR20,ASS20,AST20,ASU20,ASV20,ASW20,ASX20,ASY20,ASZ20,ATA20,ATB20,ATC20,ATD20)&gt;0,1,0)</f>
        <v>0</v>
      </c>
      <c r="ATF20" s="6"/>
      <c r="ATG20" s="11"/>
      <c r="ATH20" s="11"/>
      <c r="ATI20" s="11"/>
      <c r="ATJ20" s="11"/>
      <c r="ATK20" s="11"/>
      <c r="ATL20" s="11"/>
      <c r="ATM20" s="11"/>
      <c r="ATN20" s="11"/>
      <c r="ATO20" s="11"/>
      <c r="ATP20" s="11"/>
      <c r="ATQ20" s="11"/>
      <c r="ATR20" s="11"/>
      <c r="ATS20" s="11"/>
      <c r="ATT20" s="11"/>
      <c r="ATU20" s="11"/>
      <c r="ATV20" s="11"/>
      <c r="ATW20" s="11"/>
      <c r="ATX20" s="11"/>
      <c r="ATY20" s="11"/>
      <c r="ATZ20" s="11"/>
      <c r="AUA20" s="11"/>
      <c r="AUB20" s="11"/>
      <c r="AUC20" s="11"/>
      <c r="AUD20" s="11"/>
      <c r="AUE20" s="7">
        <f t="shared" ref="AUE20:AUE31" si="45">IF(SUM(ATF20,ATG20,ATH20,ATI20,ATJ20,ATK20,ATL20,ATM20,ATN20,ATO20,ATP20,ATQ20,ATR20,ATS20,ATT20,ATU20,ATV20,ATW20,ATX20,ATY20,ATZ20,AUA20,AUB20,AUC20,AUD20)&gt;0,1,0)</f>
        <v>0</v>
      </c>
    </row>
    <row r="21" spans="1:1227" x14ac:dyDescent="0.25">
      <c r="A21" s="152" t="s">
        <v>150</v>
      </c>
      <c r="B21" s="152"/>
      <c r="C21" s="152" t="s">
        <v>151</v>
      </c>
      <c r="D21" s="152"/>
      <c r="E21" s="152" t="s">
        <v>156</v>
      </c>
      <c r="F21" s="152"/>
      <c r="G21" s="152"/>
      <c r="H21" s="152"/>
      <c r="I21" s="153" t="s">
        <v>155</v>
      </c>
      <c r="J21" s="153"/>
      <c r="K21" s="153"/>
      <c r="L21" s="154"/>
      <c r="M21" s="2" t="str">
        <f t="shared" ref="M21" si="46">CONCATENATE(A21,C21,E21,I21)</f>
        <v>FP130001</v>
      </c>
      <c r="N21" s="2" t="s">
        <v>165</v>
      </c>
      <c r="O21" s="10" t="s">
        <v>170</v>
      </c>
      <c r="P21" s="10" t="s">
        <v>174</v>
      </c>
      <c r="Q21" s="10"/>
      <c r="R21" s="61">
        <v>1</v>
      </c>
      <c r="S21" s="10"/>
      <c r="T21" s="10">
        <v>1</v>
      </c>
      <c r="U21" s="61"/>
      <c r="V21" s="10"/>
      <c r="W21" s="6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62"/>
      <c r="BF21" s="6"/>
      <c r="BG21" s="11">
        <v>1</v>
      </c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7">
        <f t="shared" ref="CE21" si="47">IF(SUM(BF21,BG21,BH21,BI21,BJ21,BK21,BL21,BM21,BN21,BO21,BP21,BQ21,BR21,BS21,BT21,BU21,BV21,BW21,BX21,BY21,BZ21,CA21,CB21,CC21,CD21)&gt;0,1,0)</f>
        <v>1</v>
      </c>
      <c r="CF21" s="6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7">
        <f t="shared" si="2"/>
        <v>0</v>
      </c>
      <c r="DF21" s="6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7">
        <f t="shared" si="3"/>
        <v>0</v>
      </c>
      <c r="EF21" s="6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7">
        <f t="shared" si="4"/>
        <v>0</v>
      </c>
      <c r="FF21" s="6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7">
        <f t="shared" si="5"/>
        <v>0</v>
      </c>
      <c r="GF21" s="6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7">
        <f t="shared" si="6"/>
        <v>0</v>
      </c>
      <c r="HF21" s="6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7">
        <f t="shared" si="7"/>
        <v>0</v>
      </c>
      <c r="IF21" s="6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7">
        <f t="shared" si="8"/>
        <v>0</v>
      </c>
      <c r="JF21" s="6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7">
        <f t="shared" si="9"/>
        <v>0</v>
      </c>
      <c r="KF21" s="6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7">
        <f t="shared" si="10"/>
        <v>0</v>
      </c>
      <c r="LF21" s="6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7">
        <f t="shared" si="11"/>
        <v>0</v>
      </c>
      <c r="MF21" s="6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7">
        <f t="shared" si="12"/>
        <v>0</v>
      </c>
      <c r="NF21" s="6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7">
        <f t="shared" si="13"/>
        <v>0</v>
      </c>
      <c r="OF21" s="6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7">
        <f t="shared" si="14"/>
        <v>0</v>
      </c>
      <c r="PF21" s="6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7">
        <f t="shared" si="15"/>
        <v>0</v>
      </c>
      <c r="QF21" s="6"/>
      <c r="QG21" s="11">
        <v>1</v>
      </c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7">
        <f t="shared" si="16"/>
        <v>1</v>
      </c>
      <c r="RF21" s="6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7">
        <f t="shared" si="17"/>
        <v>0</v>
      </c>
      <c r="SF21" s="6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7">
        <f t="shared" si="18"/>
        <v>0</v>
      </c>
      <c r="TF21" s="6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7">
        <f t="shared" si="19"/>
        <v>0</v>
      </c>
      <c r="UF21" s="6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7">
        <f t="shared" si="20"/>
        <v>0</v>
      </c>
      <c r="VF21" s="6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7">
        <f t="shared" si="21"/>
        <v>0</v>
      </c>
      <c r="WF21" s="6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7">
        <f t="shared" si="22"/>
        <v>0</v>
      </c>
      <c r="XF21" s="6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7">
        <f t="shared" si="23"/>
        <v>0</v>
      </c>
      <c r="YF21" s="6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7">
        <f t="shared" si="24"/>
        <v>0</v>
      </c>
      <c r="ZF21" s="6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7">
        <f t="shared" si="25"/>
        <v>0</v>
      </c>
      <c r="AAF21" s="6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7">
        <f t="shared" si="26"/>
        <v>0</v>
      </c>
      <c r="ABF21" s="6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7">
        <f t="shared" si="27"/>
        <v>0</v>
      </c>
      <c r="ACF21" s="6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7">
        <f t="shared" si="28"/>
        <v>0</v>
      </c>
      <c r="ADF21" s="6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7">
        <f t="shared" si="29"/>
        <v>0</v>
      </c>
      <c r="AEF21" s="6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7">
        <f t="shared" si="30"/>
        <v>0</v>
      </c>
      <c r="AFF21" s="6"/>
      <c r="AFG21" s="11">
        <v>1</v>
      </c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7">
        <f t="shared" si="31"/>
        <v>1</v>
      </c>
      <c r="AGF21" s="6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7">
        <f t="shared" si="32"/>
        <v>0</v>
      </c>
      <c r="AHF21" s="6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7">
        <f t="shared" si="33"/>
        <v>0</v>
      </c>
      <c r="AIF21" s="6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7">
        <f t="shared" si="34"/>
        <v>0</v>
      </c>
      <c r="AJF21" s="6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7">
        <f t="shared" si="35"/>
        <v>0</v>
      </c>
      <c r="AKF21" s="6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7">
        <f t="shared" si="36"/>
        <v>0</v>
      </c>
      <c r="ALF21" s="6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7">
        <f t="shared" si="37"/>
        <v>0</v>
      </c>
      <c r="AMF21" s="6"/>
      <c r="AMG21" s="11"/>
      <c r="AMH21" s="11"/>
      <c r="AMI21" s="11"/>
      <c r="AMJ21" s="11"/>
      <c r="AMK21" s="11"/>
      <c r="AML21" s="11"/>
      <c r="AMM21" s="11"/>
      <c r="AMN21" s="11"/>
      <c r="AMO21" s="11"/>
      <c r="AMP21" s="11"/>
      <c r="AMQ21" s="11"/>
      <c r="AMR21" s="11"/>
      <c r="AMS21" s="11"/>
      <c r="AMT21" s="11"/>
      <c r="AMU21" s="11"/>
      <c r="AMV21" s="11"/>
      <c r="AMW21" s="11"/>
      <c r="AMX21" s="11"/>
      <c r="AMY21" s="11"/>
      <c r="AMZ21" s="11"/>
      <c r="ANA21" s="11"/>
      <c r="ANB21" s="11"/>
      <c r="ANC21" s="11"/>
      <c r="AND21" s="11"/>
      <c r="ANE21" s="7">
        <f t="shared" si="38"/>
        <v>0</v>
      </c>
      <c r="ANF21" s="6"/>
      <c r="ANG21" s="11"/>
      <c r="ANH21" s="11"/>
      <c r="ANI21" s="11"/>
      <c r="ANJ21" s="11"/>
      <c r="ANK21" s="11"/>
      <c r="ANL21" s="11"/>
      <c r="ANM21" s="11"/>
      <c r="ANN21" s="11"/>
      <c r="ANO21" s="11"/>
      <c r="ANP21" s="11"/>
      <c r="ANQ21" s="11"/>
      <c r="ANR21" s="11"/>
      <c r="ANS21" s="11"/>
      <c r="ANT21" s="11"/>
      <c r="ANU21" s="11"/>
      <c r="ANV21" s="11"/>
      <c r="ANW21" s="11"/>
      <c r="ANX21" s="11"/>
      <c r="ANY21" s="11"/>
      <c r="ANZ21" s="11"/>
      <c r="AOA21" s="11"/>
      <c r="AOB21" s="11"/>
      <c r="AOC21" s="11"/>
      <c r="AOD21" s="11"/>
      <c r="AOE21" s="7">
        <f t="shared" si="39"/>
        <v>0</v>
      </c>
      <c r="AOF21" s="6"/>
      <c r="AOG21" s="11"/>
      <c r="AOH21" s="11"/>
      <c r="AOI21" s="11"/>
      <c r="AOJ21" s="11"/>
      <c r="AOK21" s="11"/>
      <c r="AOL21" s="11"/>
      <c r="AOM21" s="11"/>
      <c r="AON21" s="11"/>
      <c r="AOO21" s="11"/>
      <c r="AOP21" s="11"/>
      <c r="AOQ21" s="11"/>
      <c r="AOR21" s="11"/>
      <c r="AOS21" s="11"/>
      <c r="AOT21" s="11"/>
      <c r="AOU21" s="11"/>
      <c r="AOV21" s="11"/>
      <c r="AOW21" s="11"/>
      <c r="AOX21" s="11"/>
      <c r="AOY21" s="11"/>
      <c r="AOZ21" s="11"/>
      <c r="APA21" s="11"/>
      <c r="APB21" s="11"/>
      <c r="APC21" s="11"/>
      <c r="APD21" s="11"/>
      <c r="APE21" s="7">
        <f t="shared" si="40"/>
        <v>0</v>
      </c>
      <c r="APF21" s="6"/>
      <c r="APG21" s="11"/>
      <c r="APH21" s="11"/>
      <c r="API21" s="11"/>
      <c r="APJ21" s="11"/>
      <c r="APK21" s="11"/>
      <c r="APL21" s="11"/>
      <c r="APM21" s="11"/>
      <c r="APN21" s="11"/>
      <c r="APO21" s="11"/>
      <c r="APP21" s="11"/>
      <c r="APQ21" s="11"/>
      <c r="APR21" s="11"/>
      <c r="APS21" s="11"/>
      <c r="APT21" s="11"/>
      <c r="APU21" s="11"/>
      <c r="APV21" s="11"/>
      <c r="APW21" s="11"/>
      <c r="APX21" s="11"/>
      <c r="APY21" s="11"/>
      <c r="APZ21" s="11"/>
      <c r="AQA21" s="11"/>
      <c r="AQB21" s="11"/>
      <c r="AQC21" s="11"/>
      <c r="AQD21" s="11"/>
      <c r="AQE21" s="7">
        <f t="shared" si="41"/>
        <v>0</v>
      </c>
      <c r="AQF21" s="6"/>
      <c r="AQG21" s="11"/>
      <c r="AQH21" s="11"/>
      <c r="AQI21" s="11"/>
      <c r="AQJ21" s="11"/>
      <c r="AQK21" s="11"/>
      <c r="AQL21" s="11"/>
      <c r="AQM21" s="11"/>
      <c r="AQN21" s="11"/>
      <c r="AQO21" s="11"/>
      <c r="AQP21" s="11"/>
      <c r="AQQ21" s="11"/>
      <c r="AQR21" s="11"/>
      <c r="AQS21" s="11"/>
      <c r="AQT21" s="11"/>
      <c r="AQU21" s="11"/>
      <c r="AQV21" s="11"/>
      <c r="AQW21" s="11"/>
      <c r="AQX21" s="11"/>
      <c r="AQY21" s="11"/>
      <c r="AQZ21" s="11"/>
      <c r="ARA21" s="11"/>
      <c r="ARB21" s="11"/>
      <c r="ARC21" s="11"/>
      <c r="ARD21" s="11"/>
      <c r="ARE21" s="7">
        <f t="shared" si="42"/>
        <v>0</v>
      </c>
      <c r="ARF21" s="6"/>
      <c r="ARG21" s="11"/>
      <c r="ARH21" s="11"/>
      <c r="ARI21" s="11"/>
      <c r="ARJ21" s="11"/>
      <c r="ARK21" s="11"/>
      <c r="ARL21" s="11"/>
      <c r="ARM21" s="11"/>
      <c r="ARN21" s="11"/>
      <c r="ARO21" s="11"/>
      <c r="ARP21" s="11"/>
      <c r="ARQ21" s="11"/>
      <c r="ARR21" s="11"/>
      <c r="ARS21" s="11"/>
      <c r="ART21" s="11"/>
      <c r="ARU21" s="11"/>
      <c r="ARV21" s="11"/>
      <c r="ARW21" s="11"/>
      <c r="ARX21" s="11"/>
      <c r="ARY21" s="11"/>
      <c r="ARZ21" s="11"/>
      <c r="ASA21" s="11"/>
      <c r="ASB21" s="11"/>
      <c r="ASC21" s="11"/>
      <c r="ASD21" s="11"/>
      <c r="ASE21" s="7">
        <f t="shared" si="43"/>
        <v>0</v>
      </c>
      <c r="ASF21" s="6"/>
      <c r="ASG21" s="11"/>
      <c r="ASH21" s="11"/>
      <c r="ASI21" s="11"/>
      <c r="ASJ21" s="11"/>
      <c r="ASK21" s="11"/>
      <c r="ASL21" s="11"/>
      <c r="ASM21" s="11"/>
      <c r="ASN21" s="11"/>
      <c r="ASO21" s="11"/>
      <c r="ASP21" s="11"/>
      <c r="ASQ21" s="11"/>
      <c r="ASR21" s="11"/>
      <c r="ASS21" s="11"/>
      <c r="AST21" s="11"/>
      <c r="ASU21" s="11"/>
      <c r="ASV21" s="11"/>
      <c r="ASW21" s="11"/>
      <c r="ASX21" s="11"/>
      <c r="ASY21" s="11"/>
      <c r="ASZ21" s="11"/>
      <c r="ATA21" s="11"/>
      <c r="ATB21" s="11"/>
      <c r="ATC21" s="11"/>
      <c r="ATD21" s="11"/>
      <c r="ATE21" s="7">
        <f t="shared" si="44"/>
        <v>0</v>
      </c>
      <c r="ATF21" s="6"/>
      <c r="ATG21" s="11"/>
      <c r="ATH21" s="11"/>
      <c r="ATI21" s="11"/>
      <c r="ATJ21" s="11"/>
      <c r="ATK21" s="11"/>
      <c r="ATL21" s="11"/>
      <c r="ATM21" s="11"/>
      <c r="ATN21" s="11"/>
      <c r="ATO21" s="11"/>
      <c r="ATP21" s="11"/>
      <c r="ATQ21" s="11"/>
      <c r="ATR21" s="11"/>
      <c r="ATS21" s="11"/>
      <c r="ATT21" s="11"/>
      <c r="ATU21" s="11"/>
      <c r="ATV21" s="11"/>
      <c r="ATW21" s="11"/>
      <c r="ATX21" s="11"/>
      <c r="ATY21" s="11"/>
      <c r="ATZ21" s="11"/>
      <c r="AUA21" s="11"/>
      <c r="AUB21" s="11"/>
      <c r="AUC21" s="11"/>
      <c r="AUD21" s="11"/>
      <c r="AUE21" s="7">
        <f t="shared" si="45"/>
        <v>0</v>
      </c>
    </row>
    <row r="22" spans="1:1227" x14ac:dyDescent="0.25">
      <c r="A22" s="152" t="s">
        <v>150</v>
      </c>
      <c r="B22" s="152"/>
      <c r="C22" s="152" t="s">
        <v>151</v>
      </c>
      <c r="D22" s="152"/>
      <c r="E22" s="152" t="s">
        <v>28</v>
      </c>
      <c r="F22" s="152"/>
      <c r="G22" s="152"/>
      <c r="H22" s="152"/>
      <c r="I22" s="153" t="s">
        <v>155</v>
      </c>
      <c r="J22" s="153"/>
      <c r="K22" s="153"/>
      <c r="L22" s="154"/>
      <c r="M22" s="2" t="str">
        <f t="shared" ref="M22:M31" si="48">CONCATENATE(A22,C22,E22,I22)</f>
        <v>FPSJ1001</v>
      </c>
      <c r="N22" s="2" t="s">
        <v>135</v>
      </c>
      <c r="O22" s="10" t="s">
        <v>171</v>
      </c>
      <c r="P22" s="10"/>
      <c r="Q22" s="10"/>
      <c r="R22" s="61"/>
      <c r="S22" s="10"/>
      <c r="T22" s="10"/>
      <c r="U22" s="61"/>
      <c r="V22" s="10"/>
      <c r="W22" s="6"/>
      <c r="X22" s="11"/>
      <c r="Y22" s="11">
        <v>1</v>
      </c>
      <c r="Z22" s="11"/>
      <c r="AA22" s="11"/>
      <c r="AB22" s="11"/>
      <c r="AC22" s="11">
        <v>1</v>
      </c>
      <c r="AD22" s="11"/>
      <c r="AE22" s="11"/>
      <c r="AF22" s="11">
        <v>1</v>
      </c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>
        <v>1</v>
      </c>
      <c r="AU22" s="11"/>
      <c r="AV22" s="11"/>
      <c r="AW22" s="11"/>
      <c r="AX22" s="11"/>
      <c r="AY22" s="11"/>
      <c r="AZ22" s="11"/>
      <c r="BA22" s="11"/>
      <c r="BB22" s="11"/>
      <c r="BC22" s="11"/>
      <c r="BD22" s="11">
        <v>1</v>
      </c>
      <c r="BE22" s="62">
        <v>1</v>
      </c>
      <c r="BF22" s="6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7">
        <f t="shared" ref="CE22:CE31" si="49">IF(SUM(BF22,BG22,BH22,BI22,BJ22,BK22,BL22,BM22,BN22,BO22,BP22,BQ22,BR22,BS22,BT22,BU22,BV22,BW22,BX22,BY22,BZ22,CA22,CB22,CC22,CD22)&gt;0,1,0)</f>
        <v>0</v>
      </c>
      <c r="CF22" s="6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7">
        <f t="shared" si="2"/>
        <v>0</v>
      </c>
      <c r="DF22" s="6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7">
        <f t="shared" si="3"/>
        <v>0</v>
      </c>
      <c r="EF22" s="6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7">
        <f t="shared" si="4"/>
        <v>0</v>
      </c>
      <c r="FF22" s="6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7">
        <f t="shared" si="5"/>
        <v>0</v>
      </c>
      <c r="GF22" s="6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7">
        <f t="shared" si="6"/>
        <v>0</v>
      </c>
      <c r="HF22" s="6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7">
        <f t="shared" si="7"/>
        <v>0</v>
      </c>
      <c r="IF22" s="6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7">
        <f t="shared" si="8"/>
        <v>0</v>
      </c>
      <c r="JF22" s="6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7">
        <f t="shared" si="9"/>
        <v>0</v>
      </c>
      <c r="KF22" s="6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7">
        <f t="shared" si="10"/>
        <v>0</v>
      </c>
      <c r="LF22" s="6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7">
        <f t="shared" si="11"/>
        <v>0</v>
      </c>
      <c r="MF22" s="6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7">
        <f t="shared" si="12"/>
        <v>0</v>
      </c>
      <c r="NF22" s="6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7">
        <f t="shared" si="13"/>
        <v>0</v>
      </c>
      <c r="OF22" s="6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7">
        <f t="shared" si="14"/>
        <v>0</v>
      </c>
      <c r="PF22" s="6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7">
        <f t="shared" si="15"/>
        <v>0</v>
      </c>
      <c r="QF22" s="6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7">
        <f t="shared" si="16"/>
        <v>0</v>
      </c>
      <c r="RF22" s="6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7">
        <f t="shared" si="17"/>
        <v>0</v>
      </c>
      <c r="SF22" s="6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7">
        <f t="shared" si="18"/>
        <v>0</v>
      </c>
      <c r="TF22" s="6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7">
        <f t="shared" si="19"/>
        <v>0</v>
      </c>
      <c r="UF22" s="6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7">
        <f t="shared" si="20"/>
        <v>0</v>
      </c>
      <c r="VF22" s="6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7">
        <f t="shared" si="21"/>
        <v>0</v>
      </c>
      <c r="WF22" s="6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7">
        <f t="shared" si="22"/>
        <v>0</v>
      </c>
      <c r="XF22" s="6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7">
        <f t="shared" si="23"/>
        <v>0</v>
      </c>
      <c r="YF22" s="6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7">
        <f t="shared" si="24"/>
        <v>0</v>
      </c>
      <c r="ZF22" s="6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7">
        <f t="shared" si="25"/>
        <v>0</v>
      </c>
      <c r="AAF22" s="6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7">
        <f t="shared" si="26"/>
        <v>0</v>
      </c>
      <c r="ABF22" s="6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7">
        <f t="shared" si="27"/>
        <v>0</v>
      </c>
      <c r="ACF22" s="6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7">
        <f t="shared" si="28"/>
        <v>0</v>
      </c>
      <c r="ADF22" s="6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7">
        <f t="shared" si="29"/>
        <v>0</v>
      </c>
      <c r="AEF22" s="6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7">
        <f t="shared" si="30"/>
        <v>0</v>
      </c>
      <c r="AFF22" s="6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7">
        <f t="shared" si="31"/>
        <v>0</v>
      </c>
      <c r="AGF22" s="6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7">
        <f t="shared" si="32"/>
        <v>0</v>
      </c>
      <c r="AHF22" s="6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7">
        <f t="shared" si="33"/>
        <v>0</v>
      </c>
      <c r="AIF22" s="6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7">
        <f t="shared" si="34"/>
        <v>0</v>
      </c>
      <c r="AJF22" s="6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7">
        <f t="shared" si="35"/>
        <v>0</v>
      </c>
      <c r="AKF22" s="6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7">
        <f t="shared" si="36"/>
        <v>0</v>
      </c>
      <c r="ALF22" s="6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7">
        <f t="shared" si="37"/>
        <v>0</v>
      </c>
      <c r="AMF22" s="6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7">
        <f t="shared" si="38"/>
        <v>0</v>
      </c>
      <c r="ANF22" s="6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7">
        <f t="shared" si="39"/>
        <v>0</v>
      </c>
      <c r="AOF22" s="6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7">
        <f t="shared" si="40"/>
        <v>0</v>
      </c>
      <c r="APF22" s="6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7">
        <f t="shared" si="41"/>
        <v>0</v>
      </c>
      <c r="AQF22" s="6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7">
        <f t="shared" si="42"/>
        <v>0</v>
      </c>
      <c r="ARF22" s="6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7">
        <f t="shared" si="43"/>
        <v>0</v>
      </c>
      <c r="ASF22" s="6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7">
        <f t="shared" si="44"/>
        <v>0</v>
      </c>
      <c r="ATF22" s="6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7">
        <f t="shared" si="45"/>
        <v>0</v>
      </c>
    </row>
    <row r="23" spans="1:1227" x14ac:dyDescent="0.25">
      <c r="A23" s="152" t="s">
        <v>150</v>
      </c>
      <c r="B23" s="152"/>
      <c r="C23" s="152" t="s">
        <v>151</v>
      </c>
      <c r="D23" s="152"/>
      <c r="E23" s="152" t="s">
        <v>152</v>
      </c>
      <c r="F23" s="152"/>
      <c r="G23" s="152"/>
      <c r="H23" s="152"/>
      <c r="I23" s="153" t="s">
        <v>157</v>
      </c>
      <c r="J23" s="153"/>
      <c r="K23" s="153"/>
      <c r="L23" s="154"/>
      <c r="M23" s="2" t="str">
        <f t="shared" si="48"/>
        <v>FPMET002</v>
      </c>
      <c r="N23" s="2" t="s">
        <v>136</v>
      </c>
      <c r="O23" s="10" t="s">
        <v>170</v>
      </c>
      <c r="P23" s="10"/>
      <c r="Q23" s="10"/>
      <c r="R23" s="61"/>
      <c r="S23" s="10"/>
      <c r="T23" s="10"/>
      <c r="U23" s="61"/>
      <c r="V23" s="10"/>
      <c r="W23" s="6"/>
      <c r="X23" s="11"/>
      <c r="Y23" s="11">
        <v>1</v>
      </c>
      <c r="Z23" s="11">
        <v>1</v>
      </c>
      <c r="AA23" s="11">
        <v>1</v>
      </c>
      <c r="AB23" s="11"/>
      <c r="AC23" s="11"/>
      <c r="AD23" s="11"/>
      <c r="AE23" s="11"/>
      <c r="AF23" s="11">
        <v>1</v>
      </c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>
        <v>1</v>
      </c>
      <c r="BE23" s="62">
        <v>1</v>
      </c>
      <c r="BF23" s="6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7">
        <f t="shared" si="49"/>
        <v>0</v>
      </c>
      <c r="CF23" s="6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7">
        <f t="shared" si="2"/>
        <v>0</v>
      </c>
      <c r="DF23" s="6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7">
        <f t="shared" si="3"/>
        <v>0</v>
      </c>
      <c r="EF23" s="6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7">
        <f t="shared" si="4"/>
        <v>0</v>
      </c>
      <c r="FF23" s="6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7">
        <f t="shared" si="5"/>
        <v>0</v>
      </c>
      <c r="GF23" s="6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7">
        <f t="shared" si="6"/>
        <v>0</v>
      </c>
      <c r="HF23" s="6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7">
        <f t="shared" si="7"/>
        <v>0</v>
      </c>
      <c r="IF23" s="6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7">
        <f t="shared" si="8"/>
        <v>0</v>
      </c>
      <c r="JF23" s="6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7">
        <f t="shared" si="9"/>
        <v>0</v>
      </c>
      <c r="KF23" s="6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7">
        <f t="shared" si="10"/>
        <v>0</v>
      </c>
      <c r="LF23" s="6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7">
        <f t="shared" si="11"/>
        <v>0</v>
      </c>
      <c r="MF23" s="6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7">
        <f t="shared" si="12"/>
        <v>0</v>
      </c>
      <c r="NF23" s="6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7">
        <f t="shared" si="13"/>
        <v>0</v>
      </c>
      <c r="OF23" s="6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7">
        <f t="shared" si="14"/>
        <v>0</v>
      </c>
      <c r="PF23" s="6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7">
        <f t="shared" si="15"/>
        <v>0</v>
      </c>
      <c r="QF23" s="6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7">
        <f t="shared" si="16"/>
        <v>0</v>
      </c>
      <c r="RF23" s="6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7">
        <f t="shared" si="17"/>
        <v>0</v>
      </c>
      <c r="SF23" s="6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7">
        <f t="shared" si="18"/>
        <v>0</v>
      </c>
      <c r="TF23" s="6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7">
        <f t="shared" si="19"/>
        <v>0</v>
      </c>
      <c r="UF23" s="6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7">
        <f t="shared" si="20"/>
        <v>0</v>
      </c>
      <c r="VF23" s="6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7">
        <f t="shared" si="21"/>
        <v>0</v>
      </c>
      <c r="WF23" s="6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7">
        <f t="shared" si="22"/>
        <v>0</v>
      </c>
      <c r="XF23" s="6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7">
        <f t="shared" si="23"/>
        <v>0</v>
      </c>
      <c r="YF23" s="6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7">
        <f t="shared" si="24"/>
        <v>0</v>
      </c>
      <c r="ZF23" s="6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7">
        <f t="shared" si="25"/>
        <v>0</v>
      </c>
      <c r="AAF23" s="6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7">
        <f t="shared" si="26"/>
        <v>0</v>
      </c>
      <c r="ABF23" s="6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7">
        <f t="shared" si="27"/>
        <v>0</v>
      </c>
      <c r="ACF23" s="6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7">
        <f t="shared" si="28"/>
        <v>0</v>
      </c>
      <c r="ADF23" s="6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7">
        <f t="shared" si="29"/>
        <v>0</v>
      </c>
      <c r="AEF23" s="6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7">
        <f t="shared" si="30"/>
        <v>0</v>
      </c>
      <c r="AFF23" s="6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7">
        <f t="shared" si="31"/>
        <v>0</v>
      </c>
      <c r="AGF23" s="6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7">
        <f t="shared" si="32"/>
        <v>0</v>
      </c>
      <c r="AHF23" s="6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7">
        <f t="shared" si="33"/>
        <v>0</v>
      </c>
      <c r="AIF23" s="6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7">
        <f t="shared" si="34"/>
        <v>0</v>
      </c>
      <c r="AJF23" s="6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7">
        <f t="shared" si="35"/>
        <v>0</v>
      </c>
      <c r="AKF23" s="6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7">
        <f t="shared" si="36"/>
        <v>0</v>
      </c>
      <c r="ALF23" s="6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7">
        <f t="shared" si="37"/>
        <v>0</v>
      </c>
      <c r="AMF23" s="6"/>
      <c r="AMG23" s="11"/>
      <c r="AMH23" s="11"/>
      <c r="AMI23" s="11"/>
      <c r="AMJ23" s="11"/>
      <c r="AMK23" s="11"/>
      <c r="AML23" s="11"/>
      <c r="AMM23" s="11"/>
      <c r="AMN23" s="11"/>
      <c r="AMO23" s="11"/>
      <c r="AMP23" s="11"/>
      <c r="AMQ23" s="11"/>
      <c r="AMR23" s="11"/>
      <c r="AMS23" s="11"/>
      <c r="AMT23" s="11"/>
      <c r="AMU23" s="11"/>
      <c r="AMV23" s="11"/>
      <c r="AMW23" s="11"/>
      <c r="AMX23" s="11"/>
      <c r="AMY23" s="11"/>
      <c r="AMZ23" s="11"/>
      <c r="ANA23" s="11"/>
      <c r="ANB23" s="11"/>
      <c r="ANC23" s="11"/>
      <c r="AND23" s="11"/>
      <c r="ANE23" s="7">
        <f t="shared" si="38"/>
        <v>0</v>
      </c>
      <c r="ANF23" s="6"/>
      <c r="ANG23" s="11"/>
      <c r="ANH23" s="11"/>
      <c r="ANI23" s="11"/>
      <c r="ANJ23" s="11"/>
      <c r="ANK23" s="11"/>
      <c r="ANL23" s="11"/>
      <c r="ANM23" s="11"/>
      <c r="ANN23" s="11"/>
      <c r="ANO23" s="11"/>
      <c r="ANP23" s="11"/>
      <c r="ANQ23" s="11"/>
      <c r="ANR23" s="11"/>
      <c r="ANS23" s="11"/>
      <c r="ANT23" s="11"/>
      <c r="ANU23" s="11"/>
      <c r="ANV23" s="11"/>
      <c r="ANW23" s="11"/>
      <c r="ANX23" s="11"/>
      <c r="ANY23" s="11"/>
      <c r="ANZ23" s="11"/>
      <c r="AOA23" s="11"/>
      <c r="AOB23" s="11"/>
      <c r="AOC23" s="11"/>
      <c r="AOD23" s="11"/>
      <c r="AOE23" s="7">
        <f t="shared" si="39"/>
        <v>0</v>
      </c>
      <c r="AOF23" s="6"/>
      <c r="AOG23" s="11"/>
      <c r="AOH23" s="11"/>
      <c r="AOI23" s="11"/>
      <c r="AOJ23" s="11"/>
      <c r="AOK23" s="11"/>
      <c r="AOL23" s="11"/>
      <c r="AOM23" s="11"/>
      <c r="AON23" s="11"/>
      <c r="AOO23" s="11"/>
      <c r="AOP23" s="11"/>
      <c r="AOQ23" s="11"/>
      <c r="AOR23" s="11"/>
      <c r="AOS23" s="11"/>
      <c r="AOT23" s="11"/>
      <c r="AOU23" s="11"/>
      <c r="AOV23" s="11"/>
      <c r="AOW23" s="11"/>
      <c r="AOX23" s="11"/>
      <c r="AOY23" s="11"/>
      <c r="AOZ23" s="11"/>
      <c r="APA23" s="11"/>
      <c r="APB23" s="11"/>
      <c r="APC23" s="11"/>
      <c r="APD23" s="11"/>
      <c r="APE23" s="7">
        <f t="shared" si="40"/>
        <v>0</v>
      </c>
      <c r="APF23" s="6"/>
      <c r="APG23" s="11"/>
      <c r="APH23" s="11"/>
      <c r="API23" s="11"/>
      <c r="APJ23" s="11"/>
      <c r="APK23" s="11"/>
      <c r="APL23" s="11"/>
      <c r="APM23" s="11"/>
      <c r="APN23" s="11"/>
      <c r="APO23" s="11"/>
      <c r="APP23" s="11"/>
      <c r="APQ23" s="11"/>
      <c r="APR23" s="11"/>
      <c r="APS23" s="11"/>
      <c r="APT23" s="11"/>
      <c r="APU23" s="11"/>
      <c r="APV23" s="11"/>
      <c r="APW23" s="11"/>
      <c r="APX23" s="11"/>
      <c r="APY23" s="11"/>
      <c r="APZ23" s="11"/>
      <c r="AQA23" s="11"/>
      <c r="AQB23" s="11"/>
      <c r="AQC23" s="11"/>
      <c r="AQD23" s="11"/>
      <c r="AQE23" s="7">
        <f t="shared" si="41"/>
        <v>0</v>
      </c>
      <c r="AQF23" s="6"/>
      <c r="AQG23" s="11"/>
      <c r="AQH23" s="11"/>
      <c r="AQI23" s="11"/>
      <c r="AQJ23" s="11"/>
      <c r="AQK23" s="11"/>
      <c r="AQL23" s="11"/>
      <c r="AQM23" s="11"/>
      <c r="AQN23" s="11"/>
      <c r="AQO23" s="11"/>
      <c r="AQP23" s="11"/>
      <c r="AQQ23" s="11"/>
      <c r="AQR23" s="11"/>
      <c r="AQS23" s="11"/>
      <c r="AQT23" s="11"/>
      <c r="AQU23" s="11"/>
      <c r="AQV23" s="11"/>
      <c r="AQW23" s="11"/>
      <c r="AQX23" s="11"/>
      <c r="AQY23" s="11"/>
      <c r="AQZ23" s="11"/>
      <c r="ARA23" s="11"/>
      <c r="ARB23" s="11"/>
      <c r="ARC23" s="11"/>
      <c r="ARD23" s="11"/>
      <c r="ARE23" s="7">
        <f t="shared" si="42"/>
        <v>0</v>
      </c>
      <c r="ARF23" s="6"/>
      <c r="ARG23" s="11"/>
      <c r="ARH23" s="11"/>
      <c r="ARI23" s="11"/>
      <c r="ARJ23" s="11"/>
      <c r="ARK23" s="11"/>
      <c r="ARL23" s="11"/>
      <c r="ARM23" s="11"/>
      <c r="ARN23" s="11"/>
      <c r="ARO23" s="11"/>
      <c r="ARP23" s="11"/>
      <c r="ARQ23" s="11"/>
      <c r="ARR23" s="11"/>
      <c r="ARS23" s="11"/>
      <c r="ART23" s="11"/>
      <c r="ARU23" s="11"/>
      <c r="ARV23" s="11"/>
      <c r="ARW23" s="11"/>
      <c r="ARX23" s="11"/>
      <c r="ARY23" s="11"/>
      <c r="ARZ23" s="11"/>
      <c r="ASA23" s="11"/>
      <c r="ASB23" s="11"/>
      <c r="ASC23" s="11"/>
      <c r="ASD23" s="11"/>
      <c r="ASE23" s="7">
        <f t="shared" si="43"/>
        <v>0</v>
      </c>
      <c r="ASF23" s="6"/>
      <c r="ASG23" s="11"/>
      <c r="ASH23" s="11"/>
      <c r="ASI23" s="11"/>
      <c r="ASJ23" s="11"/>
      <c r="ASK23" s="11"/>
      <c r="ASL23" s="11"/>
      <c r="ASM23" s="11"/>
      <c r="ASN23" s="11"/>
      <c r="ASO23" s="11"/>
      <c r="ASP23" s="11"/>
      <c r="ASQ23" s="11"/>
      <c r="ASR23" s="11"/>
      <c r="ASS23" s="11"/>
      <c r="AST23" s="11"/>
      <c r="ASU23" s="11"/>
      <c r="ASV23" s="11"/>
      <c r="ASW23" s="11"/>
      <c r="ASX23" s="11"/>
      <c r="ASY23" s="11"/>
      <c r="ASZ23" s="11"/>
      <c r="ATA23" s="11"/>
      <c r="ATB23" s="11"/>
      <c r="ATC23" s="11"/>
      <c r="ATD23" s="11"/>
      <c r="ATE23" s="7">
        <f t="shared" si="44"/>
        <v>0</v>
      </c>
      <c r="ATF23" s="6"/>
      <c r="ATG23" s="11"/>
      <c r="ATH23" s="11"/>
      <c r="ATI23" s="11"/>
      <c r="ATJ23" s="11"/>
      <c r="ATK23" s="11"/>
      <c r="ATL23" s="11"/>
      <c r="ATM23" s="11"/>
      <c r="ATN23" s="11"/>
      <c r="ATO23" s="11"/>
      <c r="ATP23" s="11"/>
      <c r="ATQ23" s="11"/>
      <c r="ATR23" s="11"/>
      <c r="ATS23" s="11"/>
      <c r="ATT23" s="11"/>
      <c r="ATU23" s="11"/>
      <c r="ATV23" s="11"/>
      <c r="ATW23" s="11"/>
      <c r="ATX23" s="11"/>
      <c r="ATY23" s="11"/>
      <c r="ATZ23" s="11"/>
      <c r="AUA23" s="11"/>
      <c r="AUB23" s="11"/>
      <c r="AUC23" s="11"/>
      <c r="AUD23" s="11"/>
      <c r="AUE23" s="7">
        <f t="shared" si="45"/>
        <v>0</v>
      </c>
    </row>
    <row r="24" spans="1:1227" x14ac:dyDescent="0.25">
      <c r="A24" s="152" t="s">
        <v>159</v>
      </c>
      <c r="B24" s="152"/>
      <c r="C24" s="152" t="s">
        <v>151</v>
      </c>
      <c r="D24" s="152"/>
      <c r="E24" s="152" t="s">
        <v>154</v>
      </c>
      <c r="F24" s="152"/>
      <c r="G24" s="152"/>
      <c r="H24" s="152"/>
      <c r="I24" s="153" t="s">
        <v>155</v>
      </c>
      <c r="J24" s="153"/>
      <c r="K24" s="153"/>
      <c r="L24" s="154"/>
      <c r="M24" s="2" t="str">
        <f t="shared" si="48"/>
        <v>APTOU001</v>
      </c>
      <c r="N24" s="2" t="s">
        <v>137</v>
      </c>
      <c r="O24" s="53" t="s">
        <v>170</v>
      </c>
      <c r="P24" s="10"/>
      <c r="Q24" s="10"/>
      <c r="R24" s="61"/>
      <c r="S24" s="10" t="s">
        <v>182</v>
      </c>
      <c r="T24" s="10"/>
      <c r="U24" s="61"/>
      <c r="V24" s="10" t="s">
        <v>131</v>
      </c>
      <c r="W24" s="6"/>
      <c r="X24" s="11"/>
      <c r="Y24" s="11"/>
      <c r="Z24" s="11"/>
      <c r="AA24" s="11"/>
      <c r="AB24" s="11">
        <v>1</v>
      </c>
      <c r="AC24" s="11"/>
      <c r="AD24" s="11"/>
      <c r="AE24" s="11"/>
      <c r="AF24" s="11">
        <v>1</v>
      </c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62">
        <v>1</v>
      </c>
      <c r="BF24" s="6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7">
        <f t="shared" si="49"/>
        <v>0</v>
      </c>
      <c r="CF24" s="6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7">
        <f t="shared" si="2"/>
        <v>0</v>
      </c>
      <c r="DF24" s="6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7">
        <f t="shared" si="3"/>
        <v>0</v>
      </c>
      <c r="EF24" s="6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7">
        <f t="shared" si="4"/>
        <v>0</v>
      </c>
      <c r="FF24" s="6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7">
        <f t="shared" si="5"/>
        <v>0</v>
      </c>
      <c r="GF24" s="6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7">
        <f t="shared" si="6"/>
        <v>0</v>
      </c>
      <c r="HF24" s="6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7">
        <f t="shared" si="7"/>
        <v>0</v>
      </c>
      <c r="IF24" s="6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7">
        <f t="shared" si="8"/>
        <v>0</v>
      </c>
      <c r="JF24" s="6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7">
        <f t="shared" si="9"/>
        <v>0</v>
      </c>
      <c r="KF24" s="6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7">
        <f t="shared" si="10"/>
        <v>0</v>
      </c>
      <c r="LF24" s="6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7">
        <f t="shared" si="11"/>
        <v>0</v>
      </c>
      <c r="MF24" s="6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7">
        <f t="shared" si="12"/>
        <v>0</v>
      </c>
      <c r="NF24" s="6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7">
        <f t="shared" si="13"/>
        <v>0</v>
      </c>
      <c r="OF24" s="6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7">
        <f t="shared" si="14"/>
        <v>0</v>
      </c>
      <c r="PF24" s="6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7">
        <f t="shared" si="15"/>
        <v>0</v>
      </c>
      <c r="QF24" s="6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7">
        <f t="shared" si="16"/>
        <v>0</v>
      </c>
      <c r="RF24" s="6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7">
        <f t="shared" si="17"/>
        <v>0</v>
      </c>
      <c r="SF24" s="6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7">
        <f t="shared" si="18"/>
        <v>0</v>
      </c>
      <c r="TF24" s="6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7">
        <f t="shared" si="19"/>
        <v>0</v>
      </c>
      <c r="UF24" s="6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7">
        <f t="shared" si="20"/>
        <v>0</v>
      </c>
      <c r="VF24" s="6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7">
        <f t="shared" si="21"/>
        <v>0</v>
      </c>
      <c r="WF24" s="6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7">
        <f t="shared" si="22"/>
        <v>0</v>
      </c>
      <c r="XF24" s="6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7">
        <f t="shared" si="23"/>
        <v>0</v>
      </c>
      <c r="YF24" s="6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7">
        <f t="shared" si="24"/>
        <v>0</v>
      </c>
      <c r="ZF24" s="6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7">
        <f t="shared" si="25"/>
        <v>0</v>
      </c>
      <c r="AAF24" s="6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7">
        <f t="shared" si="26"/>
        <v>0</v>
      </c>
      <c r="ABF24" s="6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7">
        <f t="shared" si="27"/>
        <v>0</v>
      </c>
      <c r="ACF24" s="6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7">
        <f t="shared" si="28"/>
        <v>0</v>
      </c>
      <c r="ADF24" s="6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7">
        <f t="shared" si="29"/>
        <v>0</v>
      </c>
      <c r="AEF24" s="6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7">
        <f t="shared" si="30"/>
        <v>0</v>
      </c>
      <c r="AFF24" s="6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7">
        <f t="shared" si="31"/>
        <v>0</v>
      </c>
      <c r="AGF24" s="6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7">
        <f t="shared" si="32"/>
        <v>0</v>
      </c>
      <c r="AHF24" s="6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7">
        <f t="shared" si="33"/>
        <v>0</v>
      </c>
      <c r="AIF24" s="6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7">
        <f t="shared" si="34"/>
        <v>0</v>
      </c>
      <c r="AJF24" s="6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7">
        <f t="shared" si="35"/>
        <v>0</v>
      </c>
      <c r="AKF24" s="6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7">
        <f t="shared" si="36"/>
        <v>0</v>
      </c>
      <c r="ALF24" s="6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7">
        <f t="shared" si="37"/>
        <v>0</v>
      </c>
      <c r="AMF24" s="6"/>
      <c r="AMG24" s="11"/>
      <c r="AMH24" s="11"/>
      <c r="AMI24" s="11"/>
      <c r="AMJ24" s="11"/>
      <c r="AMK24" s="11"/>
      <c r="AML24" s="11"/>
      <c r="AMM24" s="11"/>
      <c r="AMN24" s="11"/>
      <c r="AMO24" s="11"/>
      <c r="AMP24" s="11"/>
      <c r="AMQ24" s="11"/>
      <c r="AMR24" s="11"/>
      <c r="AMS24" s="11"/>
      <c r="AMT24" s="11"/>
      <c r="AMU24" s="11"/>
      <c r="AMV24" s="11"/>
      <c r="AMW24" s="11"/>
      <c r="AMX24" s="11"/>
      <c r="AMY24" s="11"/>
      <c r="AMZ24" s="11"/>
      <c r="ANA24" s="11"/>
      <c r="ANB24" s="11"/>
      <c r="ANC24" s="11"/>
      <c r="AND24" s="11"/>
      <c r="ANE24" s="7">
        <f t="shared" si="38"/>
        <v>0</v>
      </c>
      <c r="ANF24" s="6"/>
      <c r="ANG24" s="11"/>
      <c r="ANH24" s="11"/>
      <c r="ANI24" s="11"/>
      <c r="ANJ24" s="11"/>
      <c r="ANK24" s="11"/>
      <c r="ANL24" s="11"/>
      <c r="ANM24" s="11"/>
      <c r="ANN24" s="11"/>
      <c r="ANO24" s="11"/>
      <c r="ANP24" s="11"/>
      <c r="ANQ24" s="11"/>
      <c r="ANR24" s="11"/>
      <c r="ANS24" s="11"/>
      <c r="ANT24" s="11"/>
      <c r="ANU24" s="11"/>
      <c r="ANV24" s="11"/>
      <c r="ANW24" s="11"/>
      <c r="ANX24" s="11"/>
      <c r="ANY24" s="11"/>
      <c r="ANZ24" s="11"/>
      <c r="AOA24" s="11"/>
      <c r="AOB24" s="11"/>
      <c r="AOC24" s="11"/>
      <c r="AOD24" s="11"/>
      <c r="AOE24" s="7">
        <f t="shared" si="39"/>
        <v>0</v>
      </c>
      <c r="AOF24" s="6"/>
      <c r="AOG24" s="11"/>
      <c r="AOH24" s="11"/>
      <c r="AOI24" s="11"/>
      <c r="AOJ24" s="11"/>
      <c r="AOK24" s="11"/>
      <c r="AOL24" s="11"/>
      <c r="AOM24" s="11"/>
      <c r="AON24" s="11"/>
      <c r="AOO24" s="11"/>
      <c r="AOP24" s="11"/>
      <c r="AOQ24" s="11"/>
      <c r="AOR24" s="11"/>
      <c r="AOS24" s="11"/>
      <c r="AOT24" s="11"/>
      <c r="AOU24" s="11"/>
      <c r="AOV24" s="11"/>
      <c r="AOW24" s="11"/>
      <c r="AOX24" s="11"/>
      <c r="AOY24" s="11"/>
      <c r="AOZ24" s="11"/>
      <c r="APA24" s="11"/>
      <c r="APB24" s="11"/>
      <c r="APC24" s="11"/>
      <c r="APD24" s="11"/>
      <c r="APE24" s="7">
        <f t="shared" si="40"/>
        <v>0</v>
      </c>
      <c r="APF24" s="6"/>
      <c r="APG24" s="11"/>
      <c r="APH24" s="11"/>
      <c r="API24" s="11"/>
      <c r="APJ24" s="11"/>
      <c r="APK24" s="11"/>
      <c r="APL24" s="11"/>
      <c r="APM24" s="11"/>
      <c r="APN24" s="11"/>
      <c r="APO24" s="11"/>
      <c r="APP24" s="11"/>
      <c r="APQ24" s="11"/>
      <c r="APR24" s="11"/>
      <c r="APS24" s="11"/>
      <c r="APT24" s="11"/>
      <c r="APU24" s="11"/>
      <c r="APV24" s="11"/>
      <c r="APW24" s="11"/>
      <c r="APX24" s="11"/>
      <c r="APY24" s="11"/>
      <c r="APZ24" s="11"/>
      <c r="AQA24" s="11"/>
      <c r="AQB24" s="11"/>
      <c r="AQC24" s="11"/>
      <c r="AQD24" s="11"/>
      <c r="AQE24" s="7">
        <f t="shared" si="41"/>
        <v>0</v>
      </c>
      <c r="AQF24" s="6"/>
      <c r="AQG24" s="11"/>
      <c r="AQH24" s="11"/>
      <c r="AQI24" s="11"/>
      <c r="AQJ24" s="11"/>
      <c r="AQK24" s="11"/>
      <c r="AQL24" s="11"/>
      <c r="AQM24" s="11"/>
      <c r="AQN24" s="11"/>
      <c r="AQO24" s="11"/>
      <c r="AQP24" s="11"/>
      <c r="AQQ24" s="11"/>
      <c r="AQR24" s="11"/>
      <c r="AQS24" s="11"/>
      <c r="AQT24" s="11"/>
      <c r="AQU24" s="11"/>
      <c r="AQV24" s="11"/>
      <c r="AQW24" s="11"/>
      <c r="AQX24" s="11"/>
      <c r="AQY24" s="11"/>
      <c r="AQZ24" s="11"/>
      <c r="ARA24" s="11"/>
      <c r="ARB24" s="11"/>
      <c r="ARC24" s="11"/>
      <c r="ARD24" s="11"/>
      <c r="ARE24" s="7">
        <f t="shared" si="42"/>
        <v>0</v>
      </c>
      <c r="ARF24" s="6"/>
      <c r="ARG24" s="11"/>
      <c r="ARH24" s="11"/>
      <c r="ARI24" s="11"/>
      <c r="ARJ24" s="11"/>
      <c r="ARK24" s="11"/>
      <c r="ARL24" s="11"/>
      <c r="ARM24" s="11"/>
      <c r="ARN24" s="11"/>
      <c r="ARO24" s="11"/>
      <c r="ARP24" s="11"/>
      <c r="ARQ24" s="11"/>
      <c r="ARR24" s="11"/>
      <c r="ARS24" s="11"/>
      <c r="ART24" s="11"/>
      <c r="ARU24" s="11"/>
      <c r="ARV24" s="11"/>
      <c r="ARW24" s="11"/>
      <c r="ARX24" s="11"/>
      <c r="ARY24" s="11"/>
      <c r="ARZ24" s="11"/>
      <c r="ASA24" s="11"/>
      <c r="ASB24" s="11"/>
      <c r="ASC24" s="11"/>
      <c r="ASD24" s="11"/>
      <c r="ASE24" s="7">
        <f t="shared" si="43"/>
        <v>0</v>
      </c>
      <c r="ASF24" s="6"/>
      <c r="ASG24" s="11"/>
      <c r="ASH24" s="11"/>
      <c r="ASI24" s="11"/>
      <c r="ASJ24" s="11"/>
      <c r="ASK24" s="11"/>
      <c r="ASL24" s="11"/>
      <c r="ASM24" s="11"/>
      <c r="ASN24" s="11"/>
      <c r="ASO24" s="11"/>
      <c r="ASP24" s="11"/>
      <c r="ASQ24" s="11"/>
      <c r="ASR24" s="11"/>
      <c r="ASS24" s="11"/>
      <c r="AST24" s="11"/>
      <c r="ASU24" s="11"/>
      <c r="ASV24" s="11"/>
      <c r="ASW24" s="11"/>
      <c r="ASX24" s="11"/>
      <c r="ASY24" s="11"/>
      <c r="ASZ24" s="11"/>
      <c r="ATA24" s="11"/>
      <c r="ATB24" s="11"/>
      <c r="ATC24" s="11"/>
      <c r="ATD24" s="11"/>
      <c r="ATE24" s="7">
        <f t="shared" si="44"/>
        <v>0</v>
      </c>
      <c r="ATF24" s="6"/>
      <c r="ATG24" s="11"/>
      <c r="ATH24" s="11"/>
      <c r="ATI24" s="11"/>
      <c r="ATJ24" s="11"/>
      <c r="ATK24" s="11"/>
      <c r="ATL24" s="11"/>
      <c r="ATM24" s="11"/>
      <c r="ATN24" s="11"/>
      <c r="ATO24" s="11"/>
      <c r="ATP24" s="11"/>
      <c r="ATQ24" s="11"/>
      <c r="ATR24" s="11"/>
      <c r="ATS24" s="11"/>
      <c r="ATT24" s="11"/>
      <c r="ATU24" s="11"/>
      <c r="ATV24" s="11"/>
      <c r="ATW24" s="11"/>
      <c r="ATX24" s="11"/>
      <c r="ATY24" s="11"/>
      <c r="ATZ24" s="11"/>
      <c r="AUA24" s="11"/>
      <c r="AUB24" s="11"/>
      <c r="AUC24" s="11"/>
      <c r="AUD24" s="11"/>
      <c r="AUE24" s="7">
        <f t="shared" si="45"/>
        <v>0</v>
      </c>
    </row>
    <row r="25" spans="1:1227" ht="15" customHeight="1" x14ac:dyDescent="0.25">
      <c r="A25" s="152" t="s">
        <v>158</v>
      </c>
      <c r="B25" s="152"/>
      <c r="C25" s="152" t="s">
        <v>151</v>
      </c>
      <c r="D25" s="152"/>
      <c r="E25" s="152" t="s">
        <v>154</v>
      </c>
      <c r="F25" s="152"/>
      <c r="G25" s="152"/>
      <c r="H25" s="152"/>
      <c r="I25" s="153" t="s">
        <v>157</v>
      </c>
      <c r="J25" s="153"/>
      <c r="K25" s="153"/>
      <c r="L25" s="154"/>
      <c r="M25" s="2" t="str">
        <f t="shared" si="48"/>
        <v>CPTOU002</v>
      </c>
      <c r="N25" s="2" t="s">
        <v>138</v>
      </c>
      <c r="O25" s="10" t="s">
        <v>170</v>
      </c>
      <c r="P25" s="10"/>
      <c r="Q25" s="10"/>
      <c r="R25" s="61"/>
      <c r="S25" s="10"/>
      <c r="T25" s="10"/>
      <c r="U25" s="61"/>
      <c r="V25" s="10"/>
      <c r="W25" s="6"/>
      <c r="X25" s="11"/>
      <c r="Y25" s="11"/>
      <c r="Z25" s="11"/>
      <c r="AA25" s="11"/>
      <c r="AB25" s="11"/>
      <c r="AC25" s="11"/>
      <c r="AD25" s="11"/>
      <c r="AE25" s="11">
        <v>1</v>
      </c>
      <c r="AF25" s="11">
        <v>1</v>
      </c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62">
        <v>1</v>
      </c>
      <c r="BF25" s="6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7">
        <f t="shared" si="49"/>
        <v>0</v>
      </c>
      <c r="CF25" s="6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7">
        <f t="shared" si="2"/>
        <v>0</v>
      </c>
      <c r="DF25" s="6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7">
        <f t="shared" si="3"/>
        <v>0</v>
      </c>
      <c r="EF25" s="6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7">
        <f t="shared" si="4"/>
        <v>0</v>
      </c>
      <c r="FF25" s="6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7">
        <f t="shared" si="5"/>
        <v>0</v>
      </c>
      <c r="GF25" s="6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7">
        <f t="shared" si="6"/>
        <v>0</v>
      </c>
      <c r="HF25" s="6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7">
        <f t="shared" si="7"/>
        <v>0</v>
      </c>
      <c r="IF25" s="6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7">
        <f t="shared" si="8"/>
        <v>0</v>
      </c>
      <c r="JF25" s="6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7">
        <f t="shared" si="9"/>
        <v>0</v>
      </c>
      <c r="KF25" s="6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7">
        <f t="shared" si="10"/>
        <v>0</v>
      </c>
      <c r="LF25" s="6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7">
        <f t="shared" si="11"/>
        <v>0</v>
      </c>
      <c r="MF25" s="6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7">
        <f t="shared" si="12"/>
        <v>0</v>
      </c>
      <c r="NF25" s="6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7">
        <f t="shared" si="13"/>
        <v>0</v>
      </c>
      <c r="OF25" s="6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7">
        <f t="shared" si="14"/>
        <v>0</v>
      </c>
      <c r="PF25" s="6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7">
        <f t="shared" si="15"/>
        <v>0</v>
      </c>
      <c r="QF25" s="6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7">
        <f t="shared" si="16"/>
        <v>0</v>
      </c>
      <c r="RF25" s="6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7">
        <f t="shared" si="17"/>
        <v>0</v>
      </c>
      <c r="SF25" s="6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7">
        <f t="shared" si="18"/>
        <v>0</v>
      </c>
      <c r="TF25" s="6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7">
        <f t="shared" si="19"/>
        <v>0</v>
      </c>
      <c r="UF25" s="6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7">
        <f t="shared" si="20"/>
        <v>0</v>
      </c>
      <c r="VF25" s="6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7">
        <f t="shared" si="21"/>
        <v>0</v>
      </c>
      <c r="WF25" s="6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7">
        <f t="shared" si="22"/>
        <v>0</v>
      </c>
      <c r="XF25" s="6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7">
        <f t="shared" si="23"/>
        <v>0</v>
      </c>
      <c r="YF25" s="6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7">
        <f t="shared" si="24"/>
        <v>0</v>
      </c>
      <c r="ZF25" s="6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7">
        <f t="shared" si="25"/>
        <v>0</v>
      </c>
      <c r="AAF25" s="6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7">
        <f t="shared" si="26"/>
        <v>0</v>
      </c>
      <c r="ABF25" s="6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7">
        <f t="shared" si="27"/>
        <v>0</v>
      </c>
      <c r="ACF25" s="6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7">
        <f t="shared" si="28"/>
        <v>0</v>
      </c>
      <c r="ADF25" s="6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7">
        <f t="shared" si="29"/>
        <v>0</v>
      </c>
      <c r="AEF25" s="6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7">
        <f t="shared" si="30"/>
        <v>0</v>
      </c>
      <c r="AFF25" s="6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7">
        <f t="shared" si="31"/>
        <v>0</v>
      </c>
      <c r="AGF25" s="6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7">
        <f t="shared" si="32"/>
        <v>0</v>
      </c>
      <c r="AHF25" s="6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7">
        <f t="shared" si="33"/>
        <v>0</v>
      </c>
      <c r="AIF25" s="6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7">
        <f t="shared" si="34"/>
        <v>0</v>
      </c>
      <c r="AJF25" s="6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7">
        <f t="shared" si="35"/>
        <v>0</v>
      </c>
      <c r="AKF25" s="6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7">
        <f t="shared" si="36"/>
        <v>0</v>
      </c>
      <c r="ALF25" s="6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7">
        <f t="shared" si="37"/>
        <v>0</v>
      </c>
      <c r="AMF25" s="6"/>
      <c r="AMG25" s="11"/>
      <c r="AMH25" s="11"/>
      <c r="AMI25" s="11"/>
      <c r="AMJ25" s="11"/>
      <c r="AMK25" s="11"/>
      <c r="AML25" s="11"/>
      <c r="AMM25" s="11"/>
      <c r="AMN25" s="11"/>
      <c r="AMO25" s="11"/>
      <c r="AMP25" s="11"/>
      <c r="AMQ25" s="11"/>
      <c r="AMR25" s="11"/>
      <c r="AMS25" s="11"/>
      <c r="AMT25" s="11"/>
      <c r="AMU25" s="11"/>
      <c r="AMV25" s="11"/>
      <c r="AMW25" s="11"/>
      <c r="AMX25" s="11"/>
      <c r="AMY25" s="11"/>
      <c r="AMZ25" s="11"/>
      <c r="ANA25" s="11"/>
      <c r="ANB25" s="11"/>
      <c r="ANC25" s="11"/>
      <c r="AND25" s="11"/>
      <c r="ANE25" s="7">
        <f t="shared" si="38"/>
        <v>0</v>
      </c>
      <c r="ANF25" s="6"/>
      <c r="ANG25" s="11"/>
      <c r="ANH25" s="11"/>
      <c r="ANI25" s="11"/>
      <c r="ANJ25" s="11"/>
      <c r="ANK25" s="11"/>
      <c r="ANL25" s="11"/>
      <c r="ANM25" s="11"/>
      <c r="ANN25" s="11"/>
      <c r="ANO25" s="11"/>
      <c r="ANP25" s="11"/>
      <c r="ANQ25" s="11"/>
      <c r="ANR25" s="11"/>
      <c r="ANS25" s="11"/>
      <c r="ANT25" s="11"/>
      <c r="ANU25" s="11"/>
      <c r="ANV25" s="11"/>
      <c r="ANW25" s="11"/>
      <c r="ANX25" s="11"/>
      <c r="ANY25" s="11"/>
      <c r="ANZ25" s="11"/>
      <c r="AOA25" s="11"/>
      <c r="AOB25" s="11"/>
      <c r="AOC25" s="11"/>
      <c r="AOD25" s="11"/>
      <c r="AOE25" s="7">
        <f t="shared" si="39"/>
        <v>0</v>
      </c>
      <c r="AOF25" s="6"/>
      <c r="AOG25" s="11"/>
      <c r="AOH25" s="11"/>
      <c r="AOI25" s="11"/>
      <c r="AOJ25" s="11"/>
      <c r="AOK25" s="11"/>
      <c r="AOL25" s="11"/>
      <c r="AOM25" s="11"/>
      <c r="AON25" s="11"/>
      <c r="AOO25" s="11"/>
      <c r="AOP25" s="11"/>
      <c r="AOQ25" s="11"/>
      <c r="AOR25" s="11"/>
      <c r="AOS25" s="11"/>
      <c r="AOT25" s="11"/>
      <c r="AOU25" s="11"/>
      <c r="AOV25" s="11"/>
      <c r="AOW25" s="11"/>
      <c r="AOX25" s="11"/>
      <c r="AOY25" s="11"/>
      <c r="AOZ25" s="11"/>
      <c r="APA25" s="11"/>
      <c r="APB25" s="11"/>
      <c r="APC25" s="11"/>
      <c r="APD25" s="11"/>
      <c r="APE25" s="7">
        <f t="shared" si="40"/>
        <v>0</v>
      </c>
      <c r="APF25" s="6"/>
      <c r="APG25" s="11"/>
      <c r="APH25" s="11"/>
      <c r="API25" s="11"/>
      <c r="APJ25" s="11"/>
      <c r="APK25" s="11"/>
      <c r="APL25" s="11"/>
      <c r="APM25" s="11"/>
      <c r="APN25" s="11"/>
      <c r="APO25" s="11"/>
      <c r="APP25" s="11"/>
      <c r="APQ25" s="11"/>
      <c r="APR25" s="11"/>
      <c r="APS25" s="11"/>
      <c r="APT25" s="11"/>
      <c r="APU25" s="11"/>
      <c r="APV25" s="11"/>
      <c r="APW25" s="11"/>
      <c r="APX25" s="11"/>
      <c r="APY25" s="11"/>
      <c r="APZ25" s="11"/>
      <c r="AQA25" s="11"/>
      <c r="AQB25" s="11"/>
      <c r="AQC25" s="11"/>
      <c r="AQD25" s="11"/>
      <c r="AQE25" s="7">
        <f t="shared" si="41"/>
        <v>0</v>
      </c>
      <c r="AQF25" s="6"/>
      <c r="AQG25" s="11"/>
      <c r="AQH25" s="11"/>
      <c r="AQI25" s="11"/>
      <c r="AQJ25" s="11"/>
      <c r="AQK25" s="11"/>
      <c r="AQL25" s="11"/>
      <c r="AQM25" s="11"/>
      <c r="AQN25" s="11"/>
      <c r="AQO25" s="11"/>
      <c r="AQP25" s="11"/>
      <c r="AQQ25" s="11"/>
      <c r="AQR25" s="11"/>
      <c r="AQS25" s="11"/>
      <c r="AQT25" s="11"/>
      <c r="AQU25" s="11"/>
      <c r="AQV25" s="11"/>
      <c r="AQW25" s="11"/>
      <c r="AQX25" s="11"/>
      <c r="AQY25" s="11"/>
      <c r="AQZ25" s="11"/>
      <c r="ARA25" s="11"/>
      <c r="ARB25" s="11"/>
      <c r="ARC25" s="11"/>
      <c r="ARD25" s="11"/>
      <c r="ARE25" s="7">
        <f t="shared" si="42"/>
        <v>0</v>
      </c>
      <c r="ARF25" s="6"/>
      <c r="ARG25" s="11"/>
      <c r="ARH25" s="11"/>
      <c r="ARI25" s="11"/>
      <c r="ARJ25" s="11"/>
      <c r="ARK25" s="11"/>
      <c r="ARL25" s="11"/>
      <c r="ARM25" s="11"/>
      <c r="ARN25" s="11"/>
      <c r="ARO25" s="11"/>
      <c r="ARP25" s="11"/>
      <c r="ARQ25" s="11"/>
      <c r="ARR25" s="11"/>
      <c r="ARS25" s="11"/>
      <c r="ART25" s="11"/>
      <c r="ARU25" s="11"/>
      <c r="ARV25" s="11"/>
      <c r="ARW25" s="11"/>
      <c r="ARX25" s="11"/>
      <c r="ARY25" s="11"/>
      <c r="ARZ25" s="11"/>
      <c r="ASA25" s="11"/>
      <c r="ASB25" s="11"/>
      <c r="ASC25" s="11"/>
      <c r="ASD25" s="11"/>
      <c r="ASE25" s="7">
        <f t="shared" si="43"/>
        <v>0</v>
      </c>
      <c r="ASF25" s="6"/>
      <c r="ASG25" s="11"/>
      <c r="ASH25" s="11"/>
      <c r="ASI25" s="11"/>
      <c r="ASJ25" s="11"/>
      <c r="ASK25" s="11"/>
      <c r="ASL25" s="11"/>
      <c r="ASM25" s="11"/>
      <c r="ASN25" s="11"/>
      <c r="ASO25" s="11"/>
      <c r="ASP25" s="11"/>
      <c r="ASQ25" s="11"/>
      <c r="ASR25" s="11"/>
      <c r="ASS25" s="11"/>
      <c r="AST25" s="11"/>
      <c r="ASU25" s="11"/>
      <c r="ASV25" s="11"/>
      <c r="ASW25" s="11"/>
      <c r="ASX25" s="11"/>
      <c r="ASY25" s="11"/>
      <c r="ASZ25" s="11"/>
      <c r="ATA25" s="11"/>
      <c r="ATB25" s="11"/>
      <c r="ATC25" s="11"/>
      <c r="ATD25" s="11"/>
      <c r="ATE25" s="7">
        <f t="shared" si="44"/>
        <v>0</v>
      </c>
      <c r="ATF25" s="6"/>
      <c r="ATG25" s="11"/>
      <c r="ATH25" s="11"/>
      <c r="ATI25" s="11"/>
      <c r="ATJ25" s="11"/>
      <c r="ATK25" s="11"/>
      <c r="ATL25" s="11"/>
      <c r="ATM25" s="11"/>
      <c r="ATN25" s="11"/>
      <c r="ATO25" s="11"/>
      <c r="ATP25" s="11"/>
      <c r="ATQ25" s="11"/>
      <c r="ATR25" s="11"/>
      <c r="ATS25" s="11"/>
      <c r="ATT25" s="11"/>
      <c r="ATU25" s="11"/>
      <c r="ATV25" s="11"/>
      <c r="ATW25" s="11"/>
      <c r="ATX25" s="11"/>
      <c r="ATY25" s="11"/>
      <c r="ATZ25" s="11"/>
      <c r="AUA25" s="11"/>
      <c r="AUB25" s="11"/>
      <c r="AUC25" s="11"/>
      <c r="AUD25" s="11"/>
      <c r="AUE25" s="7">
        <f t="shared" si="45"/>
        <v>0</v>
      </c>
    </row>
    <row r="26" spans="1:1227" x14ac:dyDescent="0.25">
      <c r="A26" s="152" t="s">
        <v>160</v>
      </c>
      <c r="B26" s="152"/>
      <c r="C26" s="152" t="s">
        <v>161</v>
      </c>
      <c r="D26" s="152"/>
      <c r="E26" s="152" t="s">
        <v>30</v>
      </c>
      <c r="F26" s="152"/>
      <c r="G26" s="152"/>
      <c r="H26" s="152"/>
      <c r="I26" s="153" t="s">
        <v>155</v>
      </c>
      <c r="J26" s="153"/>
      <c r="K26" s="153"/>
      <c r="L26" s="154"/>
      <c r="M26" s="2" t="str">
        <f t="shared" si="48"/>
        <v>GESJ2001</v>
      </c>
      <c r="N26" s="2" t="s">
        <v>32</v>
      </c>
      <c r="O26" s="10" t="s">
        <v>170</v>
      </c>
      <c r="P26" s="10"/>
      <c r="Q26" s="10"/>
      <c r="R26" s="61"/>
      <c r="S26" s="10"/>
      <c r="T26" s="10"/>
      <c r="U26" s="61"/>
      <c r="V26" s="10"/>
      <c r="W26" s="6"/>
      <c r="X26" s="11"/>
      <c r="Y26" s="11"/>
      <c r="Z26" s="11"/>
      <c r="AA26" s="11">
        <v>1</v>
      </c>
      <c r="AB26" s="11"/>
      <c r="AC26" s="11"/>
      <c r="AD26" s="11"/>
      <c r="AE26" s="11"/>
      <c r="AF26" s="11">
        <v>1</v>
      </c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62">
        <v>1</v>
      </c>
      <c r="BF26" s="6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7">
        <f t="shared" si="49"/>
        <v>0</v>
      </c>
      <c r="CF26" s="6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7">
        <f t="shared" si="2"/>
        <v>0</v>
      </c>
      <c r="DF26" s="6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7">
        <f t="shared" si="3"/>
        <v>0</v>
      </c>
      <c r="EF26" s="6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7">
        <f t="shared" si="4"/>
        <v>0</v>
      </c>
      <c r="FF26" s="6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7">
        <f t="shared" si="5"/>
        <v>0</v>
      </c>
      <c r="GF26" s="6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7">
        <f t="shared" si="6"/>
        <v>0</v>
      </c>
      <c r="HF26" s="6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7">
        <f t="shared" si="7"/>
        <v>0</v>
      </c>
      <c r="IF26" s="6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7">
        <f t="shared" si="8"/>
        <v>0</v>
      </c>
      <c r="JF26" s="6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7">
        <f t="shared" si="9"/>
        <v>0</v>
      </c>
      <c r="KF26" s="6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7">
        <f t="shared" si="10"/>
        <v>0</v>
      </c>
      <c r="LF26" s="6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7">
        <f t="shared" si="11"/>
        <v>0</v>
      </c>
      <c r="MF26" s="6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7">
        <f t="shared" si="12"/>
        <v>0</v>
      </c>
      <c r="NF26" s="6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7">
        <f t="shared" si="13"/>
        <v>0</v>
      </c>
      <c r="OF26" s="6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7">
        <f t="shared" si="14"/>
        <v>0</v>
      </c>
      <c r="PF26" s="6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7">
        <f t="shared" si="15"/>
        <v>0</v>
      </c>
      <c r="QF26" s="6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7">
        <f t="shared" si="16"/>
        <v>0</v>
      </c>
      <c r="RF26" s="6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7">
        <f t="shared" si="17"/>
        <v>0</v>
      </c>
      <c r="SF26" s="6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7">
        <f t="shared" si="18"/>
        <v>0</v>
      </c>
      <c r="TF26" s="6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7">
        <f t="shared" si="19"/>
        <v>0</v>
      </c>
      <c r="UF26" s="6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7">
        <f t="shared" si="20"/>
        <v>0</v>
      </c>
      <c r="VF26" s="6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7">
        <f t="shared" si="21"/>
        <v>0</v>
      </c>
      <c r="WF26" s="6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7">
        <f t="shared" si="22"/>
        <v>0</v>
      </c>
      <c r="XF26" s="6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7">
        <f t="shared" si="23"/>
        <v>0</v>
      </c>
      <c r="YF26" s="6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7">
        <f t="shared" si="24"/>
        <v>0</v>
      </c>
      <c r="ZF26" s="6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7">
        <f t="shared" si="25"/>
        <v>0</v>
      </c>
      <c r="AAF26" s="6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7">
        <f t="shared" si="26"/>
        <v>0</v>
      </c>
      <c r="ABF26" s="6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7">
        <f t="shared" si="27"/>
        <v>0</v>
      </c>
      <c r="ACF26" s="6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7">
        <f t="shared" si="28"/>
        <v>0</v>
      </c>
      <c r="ADF26" s="6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7">
        <f t="shared" si="29"/>
        <v>0</v>
      </c>
      <c r="AEF26" s="6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7">
        <f t="shared" si="30"/>
        <v>0</v>
      </c>
      <c r="AFF26" s="6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7">
        <f t="shared" si="31"/>
        <v>0</v>
      </c>
      <c r="AGF26" s="6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7">
        <f t="shared" si="32"/>
        <v>0</v>
      </c>
      <c r="AHF26" s="6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7">
        <f t="shared" si="33"/>
        <v>0</v>
      </c>
      <c r="AIF26" s="6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7">
        <f t="shared" si="34"/>
        <v>0</v>
      </c>
      <c r="AJF26" s="6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7">
        <f t="shared" si="35"/>
        <v>0</v>
      </c>
      <c r="AKF26" s="6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7">
        <f t="shared" si="36"/>
        <v>0</v>
      </c>
      <c r="ALF26" s="6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7">
        <f t="shared" si="37"/>
        <v>0</v>
      </c>
      <c r="AMF26" s="6"/>
      <c r="AMG26" s="11"/>
      <c r="AMH26" s="11"/>
      <c r="AMI26" s="11"/>
      <c r="AMJ26" s="11"/>
      <c r="AMK26" s="11"/>
      <c r="AML26" s="11"/>
      <c r="AMM26" s="11"/>
      <c r="AMN26" s="11"/>
      <c r="AMO26" s="11"/>
      <c r="AMP26" s="11"/>
      <c r="AMQ26" s="11"/>
      <c r="AMR26" s="11"/>
      <c r="AMS26" s="11"/>
      <c r="AMT26" s="11"/>
      <c r="AMU26" s="11"/>
      <c r="AMV26" s="11"/>
      <c r="AMW26" s="11"/>
      <c r="AMX26" s="11"/>
      <c r="AMY26" s="11"/>
      <c r="AMZ26" s="11"/>
      <c r="ANA26" s="11"/>
      <c r="ANB26" s="11"/>
      <c r="ANC26" s="11"/>
      <c r="AND26" s="11"/>
      <c r="ANE26" s="7">
        <f t="shared" si="38"/>
        <v>0</v>
      </c>
      <c r="ANF26" s="6"/>
      <c r="ANG26" s="11"/>
      <c r="ANH26" s="11"/>
      <c r="ANI26" s="11"/>
      <c r="ANJ26" s="11"/>
      <c r="ANK26" s="11"/>
      <c r="ANL26" s="11"/>
      <c r="ANM26" s="11"/>
      <c r="ANN26" s="11"/>
      <c r="ANO26" s="11"/>
      <c r="ANP26" s="11"/>
      <c r="ANQ26" s="11"/>
      <c r="ANR26" s="11"/>
      <c r="ANS26" s="11"/>
      <c r="ANT26" s="11"/>
      <c r="ANU26" s="11"/>
      <c r="ANV26" s="11"/>
      <c r="ANW26" s="11"/>
      <c r="ANX26" s="11"/>
      <c r="ANY26" s="11"/>
      <c r="ANZ26" s="11"/>
      <c r="AOA26" s="11"/>
      <c r="AOB26" s="11"/>
      <c r="AOC26" s="11"/>
      <c r="AOD26" s="11"/>
      <c r="AOE26" s="7">
        <f t="shared" si="39"/>
        <v>0</v>
      </c>
      <c r="AOF26" s="6"/>
      <c r="AOG26" s="11"/>
      <c r="AOH26" s="11"/>
      <c r="AOI26" s="11"/>
      <c r="AOJ26" s="11"/>
      <c r="AOK26" s="11"/>
      <c r="AOL26" s="11"/>
      <c r="AOM26" s="11"/>
      <c r="AON26" s="11"/>
      <c r="AOO26" s="11"/>
      <c r="AOP26" s="11"/>
      <c r="AOQ26" s="11"/>
      <c r="AOR26" s="11"/>
      <c r="AOS26" s="11"/>
      <c r="AOT26" s="11"/>
      <c r="AOU26" s="11"/>
      <c r="AOV26" s="11"/>
      <c r="AOW26" s="11"/>
      <c r="AOX26" s="11"/>
      <c r="AOY26" s="11"/>
      <c r="AOZ26" s="11"/>
      <c r="APA26" s="11"/>
      <c r="APB26" s="11"/>
      <c r="APC26" s="11"/>
      <c r="APD26" s="11"/>
      <c r="APE26" s="7">
        <f t="shared" si="40"/>
        <v>0</v>
      </c>
      <c r="APF26" s="6"/>
      <c r="APG26" s="11"/>
      <c r="APH26" s="11"/>
      <c r="API26" s="11"/>
      <c r="APJ26" s="11"/>
      <c r="APK26" s="11"/>
      <c r="APL26" s="11"/>
      <c r="APM26" s="11"/>
      <c r="APN26" s="11"/>
      <c r="APO26" s="11"/>
      <c r="APP26" s="11"/>
      <c r="APQ26" s="11"/>
      <c r="APR26" s="11"/>
      <c r="APS26" s="11"/>
      <c r="APT26" s="11"/>
      <c r="APU26" s="11"/>
      <c r="APV26" s="11"/>
      <c r="APW26" s="11"/>
      <c r="APX26" s="11"/>
      <c r="APY26" s="11"/>
      <c r="APZ26" s="11"/>
      <c r="AQA26" s="11"/>
      <c r="AQB26" s="11"/>
      <c r="AQC26" s="11"/>
      <c r="AQD26" s="11"/>
      <c r="AQE26" s="7">
        <f t="shared" si="41"/>
        <v>0</v>
      </c>
      <c r="AQF26" s="6"/>
      <c r="AQG26" s="11"/>
      <c r="AQH26" s="11"/>
      <c r="AQI26" s="11"/>
      <c r="AQJ26" s="11"/>
      <c r="AQK26" s="11"/>
      <c r="AQL26" s="11"/>
      <c r="AQM26" s="11"/>
      <c r="AQN26" s="11"/>
      <c r="AQO26" s="11"/>
      <c r="AQP26" s="11"/>
      <c r="AQQ26" s="11"/>
      <c r="AQR26" s="11"/>
      <c r="AQS26" s="11"/>
      <c r="AQT26" s="11"/>
      <c r="AQU26" s="11"/>
      <c r="AQV26" s="11"/>
      <c r="AQW26" s="11"/>
      <c r="AQX26" s="11"/>
      <c r="AQY26" s="11"/>
      <c r="AQZ26" s="11"/>
      <c r="ARA26" s="11"/>
      <c r="ARB26" s="11"/>
      <c r="ARC26" s="11"/>
      <c r="ARD26" s="11"/>
      <c r="ARE26" s="7">
        <f t="shared" si="42"/>
        <v>0</v>
      </c>
      <c r="ARF26" s="6"/>
      <c r="ARG26" s="11"/>
      <c r="ARH26" s="11"/>
      <c r="ARI26" s="11"/>
      <c r="ARJ26" s="11"/>
      <c r="ARK26" s="11"/>
      <c r="ARL26" s="11"/>
      <c r="ARM26" s="11"/>
      <c r="ARN26" s="11"/>
      <c r="ARO26" s="11"/>
      <c r="ARP26" s="11"/>
      <c r="ARQ26" s="11"/>
      <c r="ARR26" s="11"/>
      <c r="ARS26" s="11"/>
      <c r="ART26" s="11"/>
      <c r="ARU26" s="11"/>
      <c r="ARV26" s="11"/>
      <c r="ARW26" s="11"/>
      <c r="ARX26" s="11"/>
      <c r="ARY26" s="11"/>
      <c r="ARZ26" s="11"/>
      <c r="ASA26" s="11"/>
      <c r="ASB26" s="11"/>
      <c r="ASC26" s="11"/>
      <c r="ASD26" s="11"/>
      <c r="ASE26" s="7">
        <f t="shared" si="43"/>
        <v>0</v>
      </c>
      <c r="ASF26" s="6"/>
      <c r="ASG26" s="11"/>
      <c r="ASH26" s="11"/>
      <c r="ASI26" s="11"/>
      <c r="ASJ26" s="11"/>
      <c r="ASK26" s="11"/>
      <c r="ASL26" s="11"/>
      <c r="ASM26" s="11"/>
      <c r="ASN26" s="11"/>
      <c r="ASO26" s="11"/>
      <c r="ASP26" s="11"/>
      <c r="ASQ26" s="11"/>
      <c r="ASR26" s="11"/>
      <c r="ASS26" s="11"/>
      <c r="AST26" s="11"/>
      <c r="ASU26" s="11"/>
      <c r="ASV26" s="11"/>
      <c r="ASW26" s="11"/>
      <c r="ASX26" s="11"/>
      <c r="ASY26" s="11"/>
      <c r="ASZ26" s="11"/>
      <c r="ATA26" s="11"/>
      <c r="ATB26" s="11"/>
      <c r="ATC26" s="11"/>
      <c r="ATD26" s="11"/>
      <c r="ATE26" s="7">
        <f t="shared" si="44"/>
        <v>0</v>
      </c>
      <c r="ATF26" s="6"/>
      <c r="ATG26" s="11"/>
      <c r="ATH26" s="11"/>
      <c r="ATI26" s="11"/>
      <c r="ATJ26" s="11"/>
      <c r="ATK26" s="11"/>
      <c r="ATL26" s="11"/>
      <c r="ATM26" s="11"/>
      <c r="ATN26" s="11"/>
      <c r="ATO26" s="11"/>
      <c r="ATP26" s="11"/>
      <c r="ATQ26" s="11"/>
      <c r="ATR26" s="11"/>
      <c r="ATS26" s="11"/>
      <c r="ATT26" s="11"/>
      <c r="ATU26" s="11"/>
      <c r="ATV26" s="11"/>
      <c r="ATW26" s="11"/>
      <c r="ATX26" s="11"/>
      <c r="ATY26" s="11"/>
      <c r="ATZ26" s="11"/>
      <c r="AUA26" s="11"/>
      <c r="AUB26" s="11"/>
      <c r="AUC26" s="11"/>
      <c r="AUD26" s="11"/>
      <c r="AUE26" s="7">
        <f t="shared" si="45"/>
        <v>0</v>
      </c>
    </row>
    <row r="27" spans="1:1227" x14ac:dyDescent="0.25">
      <c r="A27" s="152" t="s">
        <v>150</v>
      </c>
      <c r="B27" s="152"/>
      <c r="C27" s="152" t="s">
        <v>153</v>
      </c>
      <c r="D27" s="152"/>
      <c r="E27" s="152" t="s">
        <v>28</v>
      </c>
      <c r="F27" s="152"/>
      <c r="G27" s="152"/>
      <c r="H27" s="152"/>
      <c r="I27" s="153" t="s">
        <v>163</v>
      </c>
      <c r="J27" s="153"/>
      <c r="K27" s="153"/>
      <c r="L27" s="154"/>
      <c r="M27" s="2" t="str">
        <f t="shared" si="48"/>
        <v>FISJ1003</v>
      </c>
      <c r="N27" s="2" t="s">
        <v>139</v>
      </c>
      <c r="O27" s="10" t="s">
        <v>170</v>
      </c>
      <c r="P27" s="10"/>
      <c r="Q27" s="10"/>
      <c r="R27" s="61"/>
      <c r="S27" s="10"/>
      <c r="T27" s="10"/>
      <c r="U27" s="61"/>
      <c r="V27" s="10"/>
      <c r="W27" s="6"/>
      <c r="X27" s="11"/>
      <c r="Y27" s="11"/>
      <c r="Z27" s="11"/>
      <c r="AA27" s="11"/>
      <c r="AB27" s="11"/>
      <c r="AC27" s="11"/>
      <c r="AD27" s="11">
        <v>1</v>
      </c>
      <c r="AE27" s="11"/>
      <c r="AF27" s="11">
        <v>1</v>
      </c>
      <c r="AG27" s="11"/>
      <c r="AH27" s="11">
        <v>1</v>
      </c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62">
        <v>1</v>
      </c>
      <c r="BF27" s="6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7">
        <f t="shared" si="49"/>
        <v>0</v>
      </c>
      <c r="CF27" s="6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7">
        <f t="shared" si="2"/>
        <v>0</v>
      </c>
      <c r="DF27" s="6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7">
        <f t="shared" si="3"/>
        <v>0</v>
      </c>
      <c r="EF27" s="6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7">
        <f t="shared" si="4"/>
        <v>0</v>
      </c>
      <c r="FF27" s="6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7">
        <f t="shared" si="5"/>
        <v>0</v>
      </c>
      <c r="GF27" s="6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7">
        <f t="shared" si="6"/>
        <v>0</v>
      </c>
      <c r="HF27" s="6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7">
        <f t="shared" si="7"/>
        <v>0</v>
      </c>
      <c r="IF27" s="6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7">
        <f t="shared" si="8"/>
        <v>0</v>
      </c>
      <c r="JF27" s="6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7">
        <f t="shared" si="9"/>
        <v>0</v>
      </c>
      <c r="KF27" s="6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7">
        <f t="shared" si="10"/>
        <v>0</v>
      </c>
      <c r="LF27" s="6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7">
        <f t="shared" si="11"/>
        <v>0</v>
      </c>
      <c r="MF27" s="6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7">
        <f t="shared" si="12"/>
        <v>0</v>
      </c>
      <c r="NF27" s="6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7">
        <f t="shared" si="13"/>
        <v>0</v>
      </c>
      <c r="OF27" s="6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7">
        <f t="shared" si="14"/>
        <v>0</v>
      </c>
      <c r="PF27" s="6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7">
        <f t="shared" si="15"/>
        <v>0</v>
      </c>
      <c r="QF27" s="6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7">
        <f t="shared" si="16"/>
        <v>0</v>
      </c>
      <c r="RF27" s="6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7">
        <f t="shared" si="17"/>
        <v>0</v>
      </c>
      <c r="SF27" s="6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7">
        <f t="shared" si="18"/>
        <v>0</v>
      </c>
      <c r="TF27" s="6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7">
        <f t="shared" si="19"/>
        <v>0</v>
      </c>
      <c r="UF27" s="6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7">
        <f t="shared" si="20"/>
        <v>0</v>
      </c>
      <c r="VF27" s="6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7">
        <f t="shared" si="21"/>
        <v>0</v>
      </c>
      <c r="WF27" s="6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7">
        <f t="shared" si="22"/>
        <v>0</v>
      </c>
      <c r="XF27" s="6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7">
        <f t="shared" si="23"/>
        <v>0</v>
      </c>
      <c r="YF27" s="6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7">
        <f t="shared" si="24"/>
        <v>0</v>
      </c>
      <c r="ZF27" s="6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7">
        <f t="shared" si="25"/>
        <v>0</v>
      </c>
      <c r="AAF27" s="6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7">
        <f t="shared" si="26"/>
        <v>0</v>
      </c>
      <c r="ABF27" s="6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7">
        <f t="shared" si="27"/>
        <v>0</v>
      </c>
      <c r="ACF27" s="6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7">
        <f t="shared" si="28"/>
        <v>0</v>
      </c>
      <c r="ADF27" s="6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7">
        <f t="shared" si="29"/>
        <v>0</v>
      </c>
      <c r="AEF27" s="6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7">
        <f t="shared" si="30"/>
        <v>0</v>
      </c>
      <c r="AFF27" s="6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7">
        <f t="shared" si="31"/>
        <v>0</v>
      </c>
      <c r="AGF27" s="6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7">
        <f t="shared" si="32"/>
        <v>0</v>
      </c>
      <c r="AHF27" s="6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7">
        <f t="shared" si="33"/>
        <v>0</v>
      </c>
      <c r="AIF27" s="6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7">
        <f t="shared" si="34"/>
        <v>0</v>
      </c>
      <c r="AJF27" s="6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7">
        <f t="shared" si="35"/>
        <v>0</v>
      </c>
      <c r="AKF27" s="6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7">
        <f t="shared" si="36"/>
        <v>0</v>
      </c>
      <c r="ALF27" s="6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7">
        <f t="shared" si="37"/>
        <v>0</v>
      </c>
      <c r="AMF27" s="6"/>
      <c r="AMG27" s="11"/>
      <c r="AMH27" s="11"/>
      <c r="AMI27" s="11"/>
      <c r="AMJ27" s="11"/>
      <c r="AMK27" s="11"/>
      <c r="AML27" s="11"/>
      <c r="AMM27" s="11"/>
      <c r="AMN27" s="11"/>
      <c r="AMO27" s="11"/>
      <c r="AMP27" s="11"/>
      <c r="AMQ27" s="11"/>
      <c r="AMR27" s="11"/>
      <c r="AMS27" s="11"/>
      <c r="AMT27" s="11"/>
      <c r="AMU27" s="11"/>
      <c r="AMV27" s="11"/>
      <c r="AMW27" s="11"/>
      <c r="AMX27" s="11"/>
      <c r="AMY27" s="11"/>
      <c r="AMZ27" s="11"/>
      <c r="ANA27" s="11"/>
      <c r="ANB27" s="11"/>
      <c r="ANC27" s="11"/>
      <c r="AND27" s="11"/>
      <c r="ANE27" s="7">
        <f t="shared" si="38"/>
        <v>0</v>
      </c>
      <c r="ANF27" s="6"/>
      <c r="ANG27" s="11"/>
      <c r="ANH27" s="11"/>
      <c r="ANI27" s="11"/>
      <c r="ANJ27" s="11"/>
      <c r="ANK27" s="11"/>
      <c r="ANL27" s="11"/>
      <c r="ANM27" s="11"/>
      <c r="ANN27" s="11"/>
      <c r="ANO27" s="11"/>
      <c r="ANP27" s="11"/>
      <c r="ANQ27" s="11"/>
      <c r="ANR27" s="11"/>
      <c r="ANS27" s="11"/>
      <c r="ANT27" s="11"/>
      <c r="ANU27" s="11"/>
      <c r="ANV27" s="11"/>
      <c r="ANW27" s="11"/>
      <c r="ANX27" s="11"/>
      <c r="ANY27" s="11"/>
      <c r="ANZ27" s="11"/>
      <c r="AOA27" s="11"/>
      <c r="AOB27" s="11"/>
      <c r="AOC27" s="11"/>
      <c r="AOD27" s="11"/>
      <c r="AOE27" s="7">
        <f t="shared" si="39"/>
        <v>0</v>
      </c>
      <c r="AOF27" s="6"/>
      <c r="AOG27" s="11"/>
      <c r="AOH27" s="11"/>
      <c r="AOI27" s="11"/>
      <c r="AOJ27" s="11"/>
      <c r="AOK27" s="11"/>
      <c r="AOL27" s="11"/>
      <c r="AOM27" s="11"/>
      <c r="AON27" s="11"/>
      <c r="AOO27" s="11"/>
      <c r="AOP27" s="11"/>
      <c r="AOQ27" s="11"/>
      <c r="AOR27" s="11"/>
      <c r="AOS27" s="11"/>
      <c r="AOT27" s="11"/>
      <c r="AOU27" s="11"/>
      <c r="AOV27" s="11"/>
      <c r="AOW27" s="11"/>
      <c r="AOX27" s="11"/>
      <c r="AOY27" s="11"/>
      <c r="AOZ27" s="11"/>
      <c r="APA27" s="11"/>
      <c r="APB27" s="11"/>
      <c r="APC27" s="11"/>
      <c r="APD27" s="11"/>
      <c r="APE27" s="7">
        <f t="shared" si="40"/>
        <v>0</v>
      </c>
      <c r="APF27" s="6"/>
      <c r="APG27" s="11"/>
      <c r="APH27" s="11"/>
      <c r="API27" s="11"/>
      <c r="APJ27" s="11"/>
      <c r="APK27" s="11"/>
      <c r="APL27" s="11"/>
      <c r="APM27" s="11"/>
      <c r="APN27" s="11"/>
      <c r="APO27" s="11"/>
      <c r="APP27" s="11"/>
      <c r="APQ27" s="11"/>
      <c r="APR27" s="11"/>
      <c r="APS27" s="11"/>
      <c r="APT27" s="11"/>
      <c r="APU27" s="11"/>
      <c r="APV27" s="11"/>
      <c r="APW27" s="11"/>
      <c r="APX27" s="11"/>
      <c r="APY27" s="11"/>
      <c r="APZ27" s="11"/>
      <c r="AQA27" s="11"/>
      <c r="AQB27" s="11"/>
      <c r="AQC27" s="11"/>
      <c r="AQD27" s="11"/>
      <c r="AQE27" s="7">
        <f t="shared" si="41"/>
        <v>0</v>
      </c>
      <c r="AQF27" s="6"/>
      <c r="AQG27" s="11"/>
      <c r="AQH27" s="11"/>
      <c r="AQI27" s="11"/>
      <c r="AQJ27" s="11"/>
      <c r="AQK27" s="11"/>
      <c r="AQL27" s="11"/>
      <c r="AQM27" s="11"/>
      <c r="AQN27" s="11"/>
      <c r="AQO27" s="11"/>
      <c r="AQP27" s="11"/>
      <c r="AQQ27" s="11"/>
      <c r="AQR27" s="11"/>
      <c r="AQS27" s="11"/>
      <c r="AQT27" s="11"/>
      <c r="AQU27" s="11"/>
      <c r="AQV27" s="11"/>
      <c r="AQW27" s="11"/>
      <c r="AQX27" s="11"/>
      <c r="AQY27" s="11"/>
      <c r="AQZ27" s="11"/>
      <c r="ARA27" s="11"/>
      <c r="ARB27" s="11"/>
      <c r="ARC27" s="11"/>
      <c r="ARD27" s="11"/>
      <c r="ARE27" s="7">
        <f t="shared" si="42"/>
        <v>0</v>
      </c>
      <c r="ARF27" s="6"/>
      <c r="ARG27" s="11"/>
      <c r="ARH27" s="11"/>
      <c r="ARI27" s="11"/>
      <c r="ARJ27" s="11"/>
      <c r="ARK27" s="11"/>
      <c r="ARL27" s="11"/>
      <c r="ARM27" s="11"/>
      <c r="ARN27" s="11"/>
      <c r="ARO27" s="11"/>
      <c r="ARP27" s="11"/>
      <c r="ARQ27" s="11"/>
      <c r="ARR27" s="11"/>
      <c r="ARS27" s="11"/>
      <c r="ART27" s="11"/>
      <c r="ARU27" s="11"/>
      <c r="ARV27" s="11"/>
      <c r="ARW27" s="11"/>
      <c r="ARX27" s="11"/>
      <c r="ARY27" s="11"/>
      <c r="ARZ27" s="11"/>
      <c r="ASA27" s="11"/>
      <c r="ASB27" s="11"/>
      <c r="ASC27" s="11"/>
      <c r="ASD27" s="11"/>
      <c r="ASE27" s="7">
        <f t="shared" si="43"/>
        <v>0</v>
      </c>
      <c r="ASF27" s="6"/>
      <c r="ASG27" s="11"/>
      <c r="ASH27" s="11"/>
      <c r="ASI27" s="11"/>
      <c r="ASJ27" s="11"/>
      <c r="ASK27" s="11"/>
      <c r="ASL27" s="11"/>
      <c r="ASM27" s="11"/>
      <c r="ASN27" s="11"/>
      <c r="ASO27" s="11"/>
      <c r="ASP27" s="11"/>
      <c r="ASQ27" s="11"/>
      <c r="ASR27" s="11"/>
      <c r="ASS27" s="11"/>
      <c r="AST27" s="11"/>
      <c r="ASU27" s="11"/>
      <c r="ASV27" s="11"/>
      <c r="ASW27" s="11"/>
      <c r="ASX27" s="11"/>
      <c r="ASY27" s="11"/>
      <c r="ASZ27" s="11"/>
      <c r="ATA27" s="11"/>
      <c r="ATB27" s="11"/>
      <c r="ATC27" s="11"/>
      <c r="ATD27" s="11"/>
      <c r="ATE27" s="7">
        <f t="shared" si="44"/>
        <v>0</v>
      </c>
      <c r="ATF27" s="6"/>
      <c r="ATG27" s="11"/>
      <c r="ATH27" s="11"/>
      <c r="ATI27" s="11"/>
      <c r="ATJ27" s="11"/>
      <c r="ATK27" s="11"/>
      <c r="ATL27" s="11"/>
      <c r="ATM27" s="11"/>
      <c r="ATN27" s="11"/>
      <c r="ATO27" s="11"/>
      <c r="ATP27" s="11"/>
      <c r="ATQ27" s="11"/>
      <c r="ATR27" s="11"/>
      <c r="ATS27" s="11"/>
      <c r="ATT27" s="11"/>
      <c r="ATU27" s="11"/>
      <c r="ATV27" s="11"/>
      <c r="ATW27" s="11"/>
      <c r="ATX27" s="11"/>
      <c r="ATY27" s="11"/>
      <c r="ATZ27" s="11"/>
      <c r="AUA27" s="11"/>
      <c r="AUB27" s="11"/>
      <c r="AUC27" s="11"/>
      <c r="AUD27" s="11"/>
      <c r="AUE27" s="7">
        <f t="shared" si="45"/>
        <v>0</v>
      </c>
    </row>
    <row r="28" spans="1:1227" x14ac:dyDescent="0.25">
      <c r="A28" s="152" t="s">
        <v>150</v>
      </c>
      <c r="B28" s="152"/>
      <c r="C28" s="152" t="s">
        <v>161</v>
      </c>
      <c r="D28" s="152"/>
      <c r="E28" s="152" t="s">
        <v>30</v>
      </c>
      <c r="F28" s="152"/>
      <c r="G28" s="152"/>
      <c r="H28" s="152"/>
      <c r="I28" s="153" t="s">
        <v>164</v>
      </c>
      <c r="J28" s="153"/>
      <c r="K28" s="153"/>
      <c r="L28" s="154"/>
      <c r="M28" s="2" t="str">
        <f t="shared" si="48"/>
        <v>FESJ2006</v>
      </c>
      <c r="N28" s="2" t="s">
        <v>140</v>
      </c>
      <c r="O28" s="10" t="s">
        <v>169</v>
      </c>
      <c r="P28" s="10"/>
      <c r="Q28" s="10"/>
      <c r="R28" s="61"/>
      <c r="S28" s="10"/>
      <c r="T28" s="10"/>
      <c r="U28" s="61"/>
      <c r="V28" s="10" t="s">
        <v>132</v>
      </c>
      <c r="W28" s="6"/>
      <c r="X28" s="11"/>
      <c r="Y28" s="11">
        <v>1</v>
      </c>
      <c r="Z28" s="11">
        <v>1</v>
      </c>
      <c r="AA28" s="11"/>
      <c r="AB28" s="11"/>
      <c r="AC28" s="11"/>
      <c r="AD28" s="11"/>
      <c r="AE28" s="11"/>
      <c r="AF28" s="11">
        <v>1</v>
      </c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62">
        <v>1</v>
      </c>
      <c r="BF28" s="6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7">
        <f t="shared" si="49"/>
        <v>0</v>
      </c>
      <c r="CF28" s="6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7">
        <f t="shared" si="2"/>
        <v>0</v>
      </c>
      <c r="DF28" s="6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7">
        <f t="shared" si="3"/>
        <v>0</v>
      </c>
      <c r="EF28" s="6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7">
        <f t="shared" si="4"/>
        <v>0</v>
      </c>
      <c r="FF28" s="6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7">
        <f t="shared" si="5"/>
        <v>0</v>
      </c>
      <c r="GF28" s="6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7">
        <f t="shared" si="6"/>
        <v>0</v>
      </c>
      <c r="HF28" s="6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7">
        <f t="shared" si="7"/>
        <v>0</v>
      </c>
      <c r="IF28" s="6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7">
        <f t="shared" si="8"/>
        <v>0</v>
      </c>
      <c r="JF28" s="6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7">
        <f t="shared" si="9"/>
        <v>0</v>
      </c>
      <c r="KF28" s="6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7">
        <f t="shared" si="10"/>
        <v>0</v>
      </c>
      <c r="LF28" s="6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7">
        <f t="shared" si="11"/>
        <v>0</v>
      </c>
      <c r="MF28" s="6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7">
        <f t="shared" si="12"/>
        <v>0</v>
      </c>
      <c r="NF28" s="6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7">
        <f t="shared" si="13"/>
        <v>0</v>
      </c>
      <c r="OF28" s="6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7">
        <f t="shared" si="14"/>
        <v>0</v>
      </c>
      <c r="PF28" s="6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7">
        <f t="shared" si="15"/>
        <v>0</v>
      </c>
      <c r="QF28" s="6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7">
        <f t="shared" si="16"/>
        <v>0</v>
      </c>
      <c r="RF28" s="6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7">
        <f t="shared" si="17"/>
        <v>0</v>
      </c>
      <c r="SF28" s="6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7">
        <f t="shared" si="18"/>
        <v>0</v>
      </c>
      <c r="TF28" s="6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7">
        <f t="shared" si="19"/>
        <v>0</v>
      </c>
      <c r="UF28" s="6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7">
        <f t="shared" si="20"/>
        <v>0</v>
      </c>
      <c r="VF28" s="6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7">
        <f t="shared" si="21"/>
        <v>0</v>
      </c>
      <c r="WF28" s="6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7">
        <f t="shared" si="22"/>
        <v>0</v>
      </c>
      <c r="XF28" s="6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7">
        <f t="shared" si="23"/>
        <v>0</v>
      </c>
      <c r="YF28" s="6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7">
        <f t="shared" si="24"/>
        <v>0</v>
      </c>
      <c r="ZF28" s="6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7">
        <f t="shared" si="25"/>
        <v>0</v>
      </c>
      <c r="AAF28" s="6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7">
        <f t="shared" si="26"/>
        <v>0</v>
      </c>
      <c r="ABF28" s="6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7">
        <f t="shared" si="27"/>
        <v>0</v>
      </c>
      <c r="ACF28" s="6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7">
        <f t="shared" si="28"/>
        <v>0</v>
      </c>
      <c r="ADF28" s="6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7">
        <f t="shared" si="29"/>
        <v>0</v>
      </c>
      <c r="AEF28" s="6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7">
        <f t="shared" si="30"/>
        <v>0</v>
      </c>
      <c r="AFF28" s="6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7">
        <f t="shared" si="31"/>
        <v>0</v>
      </c>
      <c r="AGF28" s="6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7">
        <f t="shared" si="32"/>
        <v>0</v>
      </c>
      <c r="AHF28" s="6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7">
        <f t="shared" si="33"/>
        <v>0</v>
      </c>
      <c r="AIF28" s="6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7">
        <f t="shared" si="34"/>
        <v>0</v>
      </c>
      <c r="AJF28" s="6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7">
        <f t="shared" si="35"/>
        <v>0</v>
      </c>
      <c r="AKF28" s="6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7">
        <f t="shared" si="36"/>
        <v>0</v>
      </c>
      <c r="ALF28" s="6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7">
        <f t="shared" si="37"/>
        <v>0</v>
      </c>
      <c r="AMF28" s="6"/>
      <c r="AMG28" s="11"/>
      <c r="AMH28" s="11"/>
      <c r="AMI28" s="11"/>
      <c r="AMJ28" s="11"/>
      <c r="AMK28" s="11"/>
      <c r="AML28" s="11"/>
      <c r="AMM28" s="11"/>
      <c r="AMN28" s="11"/>
      <c r="AMO28" s="11"/>
      <c r="AMP28" s="11"/>
      <c r="AMQ28" s="11"/>
      <c r="AMR28" s="11"/>
      <c r="AMS28" s="11"/>
      <c r="AMT28" s="11"/>
      <c r="AMU28" s="11"/>
      <c r="AMV28" s="11"/>
      <c r="AMW28" s="11"/>
      <c r="AMX28" s="11"/>
      <c r="AMY28" s="11"/>
      <c r="AMZ28" s="11"/>
      <c r="ANA28" s="11"/>
      <c r="ANB28" s="11"/>
      <c r="ANC28" s="11"/>
      <c r="AND28" s="11"/>
      <c r="ANE28" s="7">
        <f t="shared" si="38"/>
        <v>0</v>
      </c>
      <c r="ANF28" s="6"/>
      <c r="ANG28" s="11"/>
      <c r="ANH28" s="11"/>
      <c r="ANI28" s="11"/>
      <c r="ANJ28" s="11"/>
      <c r="ANK28" s="11"/>
      <c r="ANL28" s="11"/>
      <c r="ANM28" s="11"/>
      <c r="ANN28" s="11"/>
      <c r="ANO28" s="11"/>
      <c r="ANP28" s="11"/>
      <c r="ANQ28" s="11"/>
      <c r="ANR28" s="11"/>
      <c r="ANS28" s="11"/>
      <c r="ANT28" s="11"/>
      <c r="ANU28" s="11"/>
      <c r="ANV28" s="11"/>
      <c r="ANW28" s="11"/>
      <c r="ANX28" s="11"/>
      <c r="ANY28" s="11"/>
      <c r="ANZ28" s="11"/>
      <c r="AOA28" s="11"/>
      <c r="AOB28" s="11"/>
      <c r="AOC28" s="11"/>
      <c r="AOD28" s="11"/>
      <c r="AOE28" s="7">
        <f t="shared" si="39"/>
        <v>0</v>
      </c>
      <c r="AOF28" s="6"/>
      <c r="AOG28" s="11"/>
      <c r="AOH28" s="11"/>
      <c r="AOI28" s="11"/>
      <c r="AOJ28" s="11"/>
      <c r="AOK28" s="11"/>
      <c r="AOL28" s="11"/>
      <c r="AOM28" s="11"/>
      <c r="AON28" s="11"/>
      <c r="AOO28" s="11"/>
      <c r="AOP28" s="11"/>
      <c r="AOQ28" s="11"/>
      <c r="AOR28" s="11"/>
      <c r="AOS28" s="11"/>
      <c r="AOT28" s="11"/>
      <c r="AOU28" s="11"/>
      <c r="AOV28" s="11"/>
      <c r="AOW28" s="11"/>
      <c r="AOX28" s="11"/>
      <c r="AOY28" s="11"/>
      <c r="AOZ28" s="11"/>
      <c r="APA28" s="11"/>
      <c r="APB28" s="11"/>
      <c r="APC28" s="11"/>
      <c r="APD28" s="11"/>
      <c r="APE28" s="7">
        <f t="shared" si="40"/>
        <v>0</v>
      </c>
      <c r="APF28" s="6"/>
      <c r="APG28" s="11"/>
      <c r="APH28" s="11"/>
      <c r="API28" s="11"/>
      <c r="APJ28" s="11"/>
      <c r="APK28" s="11"/>
      <c r="APL28" s="11"/>
      <c r="APM28" s="11"/>
      <c r="APN28" s="11"/>
      <c r="APO28" s="11"/>
      <c r="APP28" s="11"/>
      <c r="APQ28" s="11"/>
      <c r="APR28" s="11"/>
      <c r="APS28" s="11"/>
      <c r="APT28" s="11"/>
      <c r="APU28" s="11"/>
      <c r="APV28" s="11"/>
      <c r="APW28" s="11"/>
      <c r="APX28" s="11"/>
      <c r="APY28" s="11"/>
      <c r="APZ28" s="11"/>
      <c r="AQA28" s="11"/>
      <c r="AQB28" s="11"/>
      <c r="AQC28" s="11"/>
      <c r="AQD28" s="11"/>
      <c r="AQE28" s="7">
        <f t="shared" si="41"/>
        <v>0</v>
      </c>
      <c r="AQF28" s="6"/>
      <c r="AQG28" s="11"/>
      <c r="AQH28" s="11"/>
      <c r="AQI28" s="11"/>
      <c r="AQJ28" s="11"/>
      <c r="AQK28" s="11"/>
      <c r="AQL28" s="11"/>
      <c r="AQM28" s="11"/>
      <c r="AQN28" s="11"/>
      <c r="AQO28" s="11"/>
      <c r="AQP28" s="11"/>
      <c r="AQQ28" s="11"/>
      <c r="AQR28" s="11"/>
      <c r="AQS28" s="11"/>
      <c r="AQT28" s="11"/>
      <c r="AQU28" s="11"/>
      <c r="AQV28" s="11"/>
      <c r="AQW28" s="11"/>
      <c r="AQX28" s="11"/>
      <c r="AQY28" s="11"/>
      <c r="AQZ28" s="11"/>
      <c r="ARA28" s="11"/>
      <c r="ARB28" s="11"/>
      <c r="ARC28" s="11"/>
      <c r="ARD28" s="11"/>
      <c r="ARE28" s="7">
        <f t="shared" si="42"/>
        <v>0</v>
      </c>
      <c r="ARF28" s="6"/>
      <c r="ARG28" s="11"/>
      <c r="ARH28" s="11"/>
      <c r="ARI28" s="11"/>
      <c r="ARJ28" s="11"/>
      <c r="ARK28" s="11"/>
      <c r="ARL28" s="11"/>
      <c r="ARM28" s="11"/>
      <c r="ARN28" s="11"/>
      <c r="ARO28" s="11"/>
      <c r="ARP28" s="11"/>
      <c r="ARQ28" s="11"/>
      <c r="ARR28" s="11"/>
      <c r="ARS28" s="11"/>
      <c r="ART28" s="11"/>
      <c r="ARU28" s="11"/>
      <c r="ARV28" s="11"/>
      <c r="ARW28" s="11"/>
      <c r="ARX28" s="11"/>
      <c r="ARY28" s="11"/>
      <c r="ARZ28" s="11"/>
      <c r="ASA28" s="11"/>
      <c r="ASB28" s="11"/>
      <c r="ASC28" s="11"/>
      <c r="ASD28" s="11"/>
      <c r="ASE28" s="7">
        <f t="shared" si="43"/>
        <v>0</v>
      </c>
      <c r="ASF28" s="6"/>
      <c r="ASG28" s="11"/>
      <c r="ASH28" s="11"/>
      <c r="ASI28" s="11"/>
      <c r="ASJ28" s="11"/>
      <c r="ASK28" s="11"/>
      <c r="ASL28" s="11"/>
      <c r="ASM28" s="11"/>
      <c r="ASN28" s="11"/>
      <c r="ASO28" s="11"/>
      <c r="ASP28" s="11"/>
      <c r="ASQ28" s="11"/>
      <c r="ASR28" s="11"/>
      <c r="ASS28" s="11"/>
      <c r="AST28" s="11"/>
      <c r="ASU28" s="11"/>
      <c r="ASV28" s="11"/>
      <c r="ASW28" s="11"/>
      <c r="ASX28" s="11"/>
      <c r="ASY28" s="11"/>
      <c r="ASZ28" s="11"/>
      <c r="ATA28" s="11"/>
      <c r="ATB28" s="11"/>
      <c r="ATC28" s="11"/>
      <c r="ATD28" s="11"/>
      <c r="ATE28" s="7">
        <f t="shared" si="44"/>
        <v>0</v>
      </c>
      <c r="ATF28" s="6"/>
      <c r="ATG28" s="11"/>
      <c r="ATH28" s="11"/>
      <c r="ATI28" s="11"/>
      <c r="ATJ28" s="11"/>
      <c r="ATK28" s="11"/>
      <c r="ATL28" s="11"/>
      <c r="ATM28" s="11"/>
      <c r="ATN28" s="11"/>
      <c r="ATO28" s="11"/>
      <c r="ATP28" s="11"/>
      <c r="ATQ28" s="11"/>
      <c r="ATR28" s="11"/>
      <c r="ATS28" s="11"/>
      <c r="ATT28" s="11"/>
      <c r="ATU28" s="11"/>
      <c r="ATV28" s="11"/>
      <c r="ATW28" s="11"/>
      <c r="ATX28" s="11"/>
      <c r="ATY28" s="11"/>
      <c r="ATZ28" s="11"/>
      <c r="AUA28" s="11"/>
      <c r="AUB28" s="11"/>
      <c r="AUC28" s="11"/>
      <c r="AUD28" s="11"/>
      <c r="AUE28" s="7">
        <f t="shared" si="45"/>
        <v>0</v>
      </c>
    </row>
    <row r="29" spans="1:1227" x14ac:dyDescent="0.25">
      <c r="A29" s="152" t="s">
        <v>150</v>
      </c>
      <c r="B29" s="152"/>
      <c r="C29" s="152" t="s">
        <v>151</v>
      </c>
      <c r="D29" s="152"/>
      <c r="E29" s="152" t="s">
        <v>162</v>
      </c>
      <c r="F29" s="152"/>
      <c r="G29" s="152"/>
      <c r="H29" s="152"/>
      <c r="I29" s="153" t="s">
        <v>163</v>
      </c>
      <c r="J29" s="153"/>
      <c r="K29" s="153"/>
      <c r="L29" s="154"/>
      <c r="M29" s="2" t="str">
        <f t="shared" si="48"/>
        <v>FPBRI003</v>
      </c>
      <c r="N29" s="2" t="s">
        <v>141</v>
      </c>
      <c r="O29" s="10" t="s">
        <v>169</v>
      </c>
      <c r="P29" s="10"/>
      <c r="Q29" s="10"/>
      <c r="R29" s="61"/>
      <c r="S29" s="10"/>
      <c r="T29" s="10"/>
      <c r="U29" s="61"/>
      <c r="V29" s="10"/>
      <c r="W29" s="6">
        <v>1</v>
      </c>
      <c r="X29" s="11"/>
      <c r="Y29" s="11"/>
      <c r="Z29" s="11"/>
      <c r="AA29" s="11"/>
      <c r="AB29" s="11"/>
      <c r="AC29" s="11"/>
      <c r="AD29" s="11"/>
      <c r="AE29" s="11"/>
      <c r="AF29" s="11">
        <v>1</v>
      </c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62">
        <v>1</v>
      </c>
      <c r="BF29" s="6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7">
        <f t="shared" si="49"/>
        <v>0</v>
      </c>
      <c r="CF29" s="6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7">
        <f t="shared" si="2"/>
        <v>0</v>
      </c>
      <c r="DF29" s="6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7">
        <f t="shared" si="3"/>
        <v>0</v>
      </c>
      <c r="EF29" s="6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7">
        <f t="shared" si="4"/>
        <v>0</v>
      </c>
      <c r="FF29" s="6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7">
        <f t="shared" si="5"/>
        <v>0</v>
      </c>
      <c r="GF29" s="6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7">
        <f t="shared" si="6"/>
        <v>0</v>
      </c>
      <c r="HF29" s="6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7">
        <f t="shared" si="7"/>
        <v>0</v>
      </c>
      <c r="IF29" s="6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7">
        <f t="shared" si="8"/>
        <v>0</v>
      </c>
      <c r="JF29" s="6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7">
        <f t="shared" si="9"/>
        <v>0</v>
      </c>
      <c r="KF29" s="6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7">
        <f t="shared" si="10"/>
        <v>0</v>
      </c>
      <c r="LF29" s="6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7">
        <f t="shared" si="11"/>
        <v>0</v>
      </c>
      <c r="MF29" s="6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7">
        <f t="shared" si="12"/>
        <v>0</v>
      </c>
      <c r="NF29" s="6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7">
        <f t="shared" si="13"/>
        <v>0</v>
      </c>
      <c r="OF29" s="6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7">
        <f t="shared" si="14"/>
        <v>0</v>
      </c>
      <c r="PF29" s="6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7">
        <f t="shared" si="15"/>
        <v>0</v>
      </c>
      <c r="QF29" s="6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7">
        <f t="shared" si="16"/>
        <v>0</v>
      </c>
      <c r="RF29" s="6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7">
        <f t="shared" si="17"/>
        <v>0</v>
      </c>
      <c r="SF29" s="6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7">
        <f t="shared" si="18"/>
        <v>0</v>
      </c>
      <c r="TF29" s="6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7">
        <f t="shared" si="19"/>
        <v>0</v>
      </c>
      <c r="UF29" s="6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7">
        <f t="shared" si="20"/>
        <v>0</v>
      </c>
      <c r="VF29" s="6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7">
        <f t="shared" si="21"/>
        <v>0</v>
      </c>
      <c r="WF29" s="6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7">
        <f t="shared" si="22"/>
        <v>0</v>
      </c>
      <c r="XF29" s="6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  <c r="XS29" s="11"/>
      <c r="XT29" s="11"/>
      <c r="XU29" s="11"/>
      <c r="XV29" s="11"/>
      <c r="XW29" s="11"/>
      <c r="XX29" s="11"/>
      <c r="XY29" s="11"/>
      <c r="XZ29" s="11"/>
      <c r="YA29" s="11"/>
      <c r="YB29" s="11"/>
      <c r="YC29" s="11"/>
      <c r="YD29" s="11"/>
      <c r="YE29" s="7">
        <f t="shared" si="23"/>
        <v>0</v>
      </c>
      <c r="YF29" s="6"/>
      <c r="YG29" s="11"/>
      <c r="YH29" s="11"/>
      <c r="YI29" s="11"/>
      <c r="YJ29" s="11"/>
      <c r="YK29" s="11"/>
      <c r="YL29" s="11"/>
      <c r="YM29" s="11"/>
      <c r="YN29" s="11"/>
      <c r="YO29" s="11"/>
      <c r="YP29" s="11"/>
      <c r="YQ29" s="11"/>
      <c r="YR29" s="11"/>
      <c r="YS29" s="11"/>
      <c r="YT29" s="11"/>
      <c r="YU29" s="11"/>
      <c r="YV29" s="11"/>
      <c r="YW29" s="11"/>
      <c r="YX29" s="11"/>
      <c r="YY29" s="11"/>
      <c r="YZ29" s="11"/>
      <c r="ZA29" s="11"/>
      <c r="ZB29" s="11"/>
      <c r="ZC29" s="11"/>
      <c r="ZD29" s="11"/>
      <c r="ZE29" s="7">
        <f t="shared" si="24"/>
        <v>0</v>
      </c>
      <c r="ZF29" s="6"/>
      <c r="ZG29" s="11"/>
      <c r="ZH29" s="11"/>
      <c r="ZI29" s="11"/>
      <c r="ZJ29" s="11"/>
      <c r="ZK29" s="11"/>
      <c r="ZL29" s="11"/>
      <c r="ZM29" s="11"/>
      <c r="ZN29" s="11"/>
      <c r="ZO29" s="11"/>
      <c r="ZP29" s="11"/>
      <c r="ZQ29" s="11"/>
      <c r="ZR29" s="11"/>
      <c r="ZS29" s="11"/>
      <c r="ZT29" s="11"/>
      <c r="ZU29" s="11"/>
      <c r="ZV29" s="11"/>
      <c r="ZW29" s="11"/>
      <c r="ZX29" s="11"/>
      <c r="ZY29" s="11"/>
      <c r="ZZ29" s="11"/>
      <c r="AAA29" s="11"/>
      <c r="AAB29" s="11"/>
      <c r="AAC29" s="11"/>
      <c r="AAD29" s="11"/>
      <c r="AAE29" s="7">
        <f t="shared" si="25"/>
        <v>0</v>
      </c>
      <c r="AAF29" s="6"/>
      <c r="AAG29" s="11"/>
      <c r="AAH29" s="11"/>
      <c r="AAI29" s="11"/>
      <c r="AAJ29" s="11"/>
      <c r="AAK29" s="11"/>
      <c r="AAL29" s="11"/>
      <c r="AAM29" s="11"/>
      <c r="AAN29" s="11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7">
        <f t="shared" si="26"/>
        <v>0</v>
      </c>
      <c r="ABF29" s="6"/>
      <c r="ABG29" s="11"/>
      <c r="ABH29" s="11"/>
      <c r="ABI29" s="11"/>
      <c r="ABJ29" s="11"/>
      <c r="ABK29" s="11"/>
      <c r="ABL29" s="11"/>
      <c r="ABM29" s="11"/>
      <c r="ABN29" s="11"/>
      <c r="ABO29" s="11"/>
      <c r="ABP29" s="11"/>
      <c r="ABQ29" s="11"/>
      <c r="ABR29" s="11"/>
      <c r="ABS29" s="11"/>
      <c r="ABT29" s="11"/>
      <c r="ABU29" s="11"/>
      <c r="ABV29" s="11"/>
      <c r="ABW29" s="11"/>
      <c r="ABX29" s="11"/>
      <c r="ABY29" s="11"/>
      <c r="ABZ29" s="11"/>
      <c r="ACA29" s="11"/>
      <c r="ACB29" s="11"/>
      <c r="ACC29" s="11"/>
      <c r="ACD29" s="11"/>
      <c r="ACE29" s="7">
        <f t="shared" si="27"/>
        <v>0</v>
      </c>
      <c r="ACF29" s="6"/>
      <c r="ACG29" s="11"/>
      <c r="ACH29" s="11"/>
      <c r="ACI29" s="11"/>
      <c r="ACJ29" s="11"/>
      <c r="ACK29" s="11"/>
      <c r="ACL29" s="11"/>
      <c r="ACM29" s="11"/>
      <c r="ACN29" s="11"/>
      <c r="ACO29" s="11"/>
      <c r="ACP29" s="11"/>
      <c r="ACQ29" s="11"/>
      <c r="ACR29" s="11"/>
      <c r="ACS29" s="11"/>
      <c r="ACT29" s="11"/>
      <c r="ACU29" s="11"/>
      <c r="ACV29" s="11"/>
      <c r="ACW29" s="11"/>
      <c r="ACX29" s="11"/>
      <c r="ACY29" s="11"/>
      <c r="ACZ29" s="11"/>
      <c r="ADA29" s="11"/>
      <c r="ADB29" s="11"/>
      <c r="ADC29" s="11"/>
      <c r="ADD29" s="11"/>
      <c r="ADE29" s="7">
        <f t="shared" si="28"/>
        <v>0</v>
      </c>
      <c r="ADF29" s="6"/>
      <c r="ADG29" s="11"/>
      <c r="ADH29" s="11"/>
      <c r="ADI29" s="11"/>
      <c r="ADJ29" s="11"/>
      <c r="ADK29" s="11"/>
      <c r="ADL29" s="11"/>
      <c r="ADM29" s="11"/>
      <c r="ADN29" s="11"/>
      <c r="ADO29" s="11"/>
      <c r="ADP29" s="11"/>
      <c r="ADQ29" s="11"/>
      <c r="ADR29" s="11"/>
      <c r="ADS29" s="11"/>
      <c r="ADT29" s="11"/>
      <c r="ADU29" s="11"/>
      <c r="ADV29" s="11"/>
      <c r="ADW29" s="11"/>
      <c r="ADX29" s="11"/>
      <c r="ADY29" s="11"/>
      <c r="ADZ29" s="11"/>
      <c r="AEA29" s="11"/>
      <c r="AEB29" s="11"/>
      <c r="AEC29" s="11"/>
      <c r="AED29" s="11"/>
      <c r="AEE29" s="7">
        <f t="shared" si="29"/>
        <v>0</v>
      </c>
      <c r="AEF29" s="6"/>
      <c r="AEG29" s="11"/>
      <c r="AEH29" s="11"/>
      <c r="AEI29" s="11"/>
      <c r="AEJ29" s="11"/>
      <c r="AEK29" s="11"/>
      <c r="AEL29" s="11"/>
      <c r="AEM29" s="11"/>
      <c r="AEN29" s="11"/>
      <c r="AEO29" s="11"/>
      <c r="AEP29" s="11"/>
      <c r="AEQ29" s="11"/>
      <c r="AER29" s="11"/>
      <c r="AES29" s="11"/>
      <c r="AET29" s="11"/>
      <c r="AEU29" s="11"/>
      <c r="AEV29" s="11"/>
      <c r="AEW29" s="11"/>
      <c r="AEX29" s="11"/>
      <c r="AEY29" s="11"/>
      <c r="AEZ29" s="11"/>
      <c r="AFA29" s="11"/>
      <c r="AFB29" s="11"/>
      <c r="AFC29" s="11"/>
      <c r="AFD29" s="11"/>
      <c r="AFE29" s="7">
        <f t="shared" si="30"/>
        <v>0</v>
      </c>
      <c r="AFF29" s="6"/>
      <c r="AFG29" s="11"/>
      <c r="AFH29" s="11"/>
      <c r="AFI29" s="11"/>
      <c r="AFJ29" s="11"/>
      <c r="AFK29" s="11"/>
      <c r="AFL29" s="11"/>
      <c r="AFM29" s="11"/>
      <c r="AFN29" s="11"/>
      <c r="AFO29" s="11"/>
      <c r="AFP29" s="11"/>
      <c r="AFQ29" s="11"/>
      <c r="AFR29" s="11"/>
      <c r="AFS29" s="11"/>
      <c r="AFT29" s="11"/>
      <c r="AFU29" s="11"/>
      <c r="AFV29" s="11"/>
      <c r="AFW29" s="11"/>
      <c r="AFX29" s="11"/>
      <c r="AFY29" s="11"/>
      <c r="AFZ29" s="11"/>
      <c r="AGA29" s="11"/>
      <c r="AGB29" s="11"/>
      <c r="AGC29" s="11"/>
      <c r="AGD29" s="11"/>
      <c r="AGE29" s="7">
        <f t="shared" si="31"/>
        <v>0</v>
      </c>
      <c r="AGF29" s="6"/>
      <c r="AGG29" s="11"/>
      <c r="AGH29" s="11"/>
      <c r="AGI29" s="11"/>
      <c r="AGJ29" s="11"/>
      <c r="AGK29" s="11"/>
      <c r="AGL29" s="11"/>
      <c r="AGM29" s="11"/>
      <c r="AGN29" s="11"/>
      <c r="AGO29" s="11"/>
      <c r="AGP29" s="11"/>
      <c r="AGQ29" s="11"/>
      <c r="AGR29" s="11"/>
      <c r="AGS29" s="11"/>
      <c r="AGT29" s="11"/>
      <c r="AGU29" s="11"/>
      <c r="AGV29" s="11"/>
      <c r="AGW29" s="11"/>
      <c r="AGX29" s="11"/>
      <c r="AGY29" s="11"/>
      <c r="AGZ29" s="11"/>
      <c r="AHA29" s="11"/>
      <c r="AHB29" s="11"/>
      <c r="AHC29" s="11"/>
      <c r="AHD29" s="11"/>
      <c r="AHE29" s="7">
        <f t="shared" si="32"/>
        <v>0</v>
      </c>
      <c r="AHF29" s="6"/>
      <c r="AHG29" s="11"/>
      <c r="AHH29" s="11"/>
      <c r="AHI29" s="11"/>
      <c r="AHJ29" s="11"/>
      <c r="AHK29" s="11"/>
      <c r="AHL29" s="11"/>
      <c r="AHM29" s="11"/>
      <c r="AHN29" s="11"/>
      <c r="AHO29" s="11"/>
      <c r="AHP29" s="11"/>
      <c r="AHQ29" s="11"/>
      <c r="AHR29" s="11"/>
      <c r="AHS29" s="11"/>
      <c r="AHT29" s="11"/>
      <c r="AHU29" s="11"/>
      <c r="AHV29" s="11"/>
      <c r="AHW29" s="11"/>
      <c r="AHX29" s="11"/>
      <c r="AHY29" s="11"/>
      <c r="AHZ29" s="11"/>
      <c r="AIA29" s="11"/>
      <c r="AIB29" s="11"/>
      <c r="AIC29" s="11"/>
      <c r="AID29" s="11"/>
      <c r="AIE29" s="7">
        <f t="shared" si="33"/>
        <v>0</v>
      </c>
      <c r="AIF29" s="6"/>
      <c r="AIG29" s="11"/>
      <c r="AIH29" s="11"/>
      <c r="AII29" s="11"/>
      <c r="AIJ29" s="11"/>
      <c r="AIK29" s="11"/>
      <c r="AIL29" s="11"/>
      <c r="AIM29" s="11"/>
      <c r="AIN29" s="11"/>
      <c r="AIO29" s="11"/>
      <c r="AIP29" s="11"/>
      <c r="AIQ29" s="11"/>
      <c r="AIR29" s="11"/>
      <c r="AIS29" s="11"/>
      <c r="AIT29" s="11"/>
      <c r="AIU29" s="11"/>
      <c r="AIV29" s="11"/>
      <c r="AIW29" s="11"/>
      <c r="AIX29" s="11"/>
      <c r="AIY29" s="11"/>
      <c r="AIZ29" s="11"/>
      <c r="AJA29" s="11"/>
      <c r="AJB29" s="11"/>
      <c r="AJC29" s="11"/>
      <c r="AJD29" s="11"/>
      <c r="AJE29" s="7">
        <f t="shared" si="34"/>
        <v>0</v>
      </c>
      <c r="AJF29" s="6"/>
      <c r="AJG29" s="11"/>
      <c r="AJH29" s="11"/>
      <c r="AJI29" s="11"/>
      <c r="AJJ29" s="11"/>
      <c r="AJK29" s="11"/>
      <c r="AJL29" s="11"/>
      <c r="AJM29" s="11"/>
      <c r="AJN29" s="11"/>
      <c r="AJO29" s="11"/>
      <c r="AJP29" s="11"/>
      <c r="AJQ29" s="11"/>
      <c r="AJR29" s="11"/>
      <c r="AJS29" s="11"/>
      <c r="AJT29" s="11"/>
      <c r="AJU29" s="11"/>
      <c r="AJV29" s="11"/>
      <c r="AJW29" s="11"/>
      <c r="AJX29" s="11"/>
      <c r="AJY29" s="11"/>
      <c r="AJZ29" s="11"/>
      <c r="AKA29" s="11"/>
      <c r="AKB29" s="11"/>
      <c r="AKC29" s="11"/>
      <c r="AKD29" s="11"/>
      <c r="AKE29" s="7">
        <f t="shared" si="35"/>
        <v>0</v>
      </c>
      <c r="AKF29" s="6"/>
      <c r="AKG29" s="11"/>
      <c r="AKH29" s="11"/>
      <c r="AKI29" s="11"/>
      <c r="AKJ29" s="11"/>
      <c r="AKK29" s="11"/>
      <c r="AKL29" s="11"/>
      <c r="AKM29" s="11"/>
      <c r="AKN29" s="11"/>
      <c r="AKO29" s="11"/>
      <c r="AKP29" s="11"/>
      <c r="AKQ29" s="11"/>
      <c r="AKR29" s="11"/>
      <c r="AKS29" s="11"/>
      <c r="AKT29" s="11"/>
      <c r="AKU29" s="11"/>
      <c r="AKV29" s="11"/>
      <c r="AKW29" s="11"/>
      <c r="AKX29" s="11"/>
      <c r="AKY29" s="11"/>
      <c r="AKZ29" s="11"/>
      <c r="ALA29" s="11"/>
      <c r="ALB29" s="11"/>
      <c r="ALC29" s="11"/>
      <c r="ALD29" s="11"/>
      <c r="ALE29" s="7">
        <f t="shared" si="36"/>
        <v>0</v>
      </c>
      <c r="ALF29" s="6"/>
      <c r="ALG29" s="11"/>
      <c r="ALH29" s="11"/>
      <c r="ALI29" s="11"/>
      <c r="ALJ29" s="11"/>
      <c r="ALK29" s="11"/>
      <c r="ALL29" s="11"/>
      <c r="ALM29" s="11"/>
      <c r="ALN29" s="11"/>
      <c r="ALO29" s="11"/>
      <c r="ALP29" s="11"/>
      <c r="ALQ29" s="11"/>
      <c r="ALR29" s="11"/>
      <c r="ALS29" s="11"/>
      <c r="ALT29" s="11"/>
      <c r="ALU29" s="11"/>
      <c r="ALV29" s="11"/>
      <c r="ALW29" s="11"/>
      <c r="ALX29" s="11"/>
      <c r="ALY29" s="11"/>
      <c r="ALZ29" s="11"/>
      <c r="AMA29" s="11"/>
      <c r="AMB29" s="11"/>
      <c r="AMC29" s="11"/>
      <c r="AMD29" s="11"/>
      <c r="AME29" s="7">
        <f t="shared" si="37"/>
        <v>0</v>
      </c>
      <c r="AMF29" s="6"/>
      <c r="AMG29" s="11"/>
      <c r="AMH29" s="11"/>
      <c r="AMI29" s="11"/>
      <c r="AMJ29" s="11"/>
      <c r="AMK29" s="11"/>
      <c r="AML29" s="11"/>
      <c r="AMM29" s="11"/>
      <c r="AMN29" s="11"/>
      <c r="AMO29" s="11"/>
      <c r="AMP29" s="11"/>
      <c r="AMQ29" s="11"/>
      <c r="AMR29" s="11"/>
      <c r="AMS29" s="11"/>
      <c r="AMT29" s="11"/>
      <c r="AMU29" s="11"/>
      <c r="AMV29" s="11"/>
      <c r="AMW29" s="11"/>
      <c r="AMX29" s="11"/>
      <c r="AMY29" s="11"/>
      <c r="AMZ29" s="11"/>
      <c r="ANA29" s="11"/>
      <c r="ANB29" s="11"/>
      <c r="ANC29" s="11"/>
      <c r="AND29" s="11"/>
      <c r="ANE29" s="7">
        <f t="shared" si="38"/>
        <v>0</v>
      </c>
      <c r="ANF29" s="6"/>
      <c r="ANG29" s="11"/>
      <c r="ANH29" s="11"/>
      <c r="ANI29" s="11"/>
      <c r="ANJ29" s="11"/>
      <c r="ANK29" s="11"/>
      <c r="ANL29" s="11"/>
      <c r="ANM29" s="11"/>
      <c r="ANN29" s="11"/>
      <c r="ANO29" s="11"/>
      <c r="ANP29" s="11"/>
      <c r="ANQ29" s="11"/>
      <c r="ANR29" s="11"/>
      <c r="ANS29" s="11"/>
      <c r="ANT29" s="11"/>
      <c r="ANU29" s="11"/>
      <c r="ANV29" s="11"/>
      <c r="ANW29" s="11"/>
      <c r="ANX29" s="11"/>
      <c r="ANY29" s="11"/>
      <c r="ANZ29" s="11"/>
      <c r="AOA29" s="11"/>
      <c r="AOB29" s="11"/>
      <c r="AOC29" s="11"/>
      <c r="AOD29" s="11"/>
      <c r="AOE29" s="7">
        <f t="shared" si="39"/>
        <v>0</v>
      </c>
      <c r="AOF29" s="6"/>
      <c r="AOG29" s="11"/>
      <c r="AOH29" s="11"/>
      <c r="AOI29" s="11"/>
      <c r="AOJ29" s="11"/>
      <c r="AOK29" s="11"/>
      <c r="AOL29" s="11"/>
      <c r="AOM29" s="11"/>
      <c r="AON29" s="11"/>
      <c r="AOO29" s="11"/>
      <c r="AOP29" s="11"/>
      <c r="AOQ29" s="11"/>
      <c r="AOR29" s="11"/>
      <c r="AOS29" s="11"/>
      <c r="AOT29" s="11"/>
      <c r="AOU29" s="11"/>
      <c r="AOV29" s="11"/>
      <c r="AOW29" s="11"/>
      <c r="AOX29" s="11"/>
      <c r="AOY29" s="11"/>
      <c r="AOZ29" s="11"/>
      <c r="APA29" s="11"/>
      <c r="APB29" s="11"/>
      <c r="APC29" s="11"/>
      <c r="APD29" s="11"/>
      <c r="APE29" s="7">
        <f t="shared" si="40"/>
        <v>0</v>
      </c>
      <c r="APF29" s="6"/>
      <c r="APG29" s="11"/>
      <c r="APH29" s="11"/>
      <c r="API29" s="11"/>
      <c r="APJ29" s="11"/>
      <c r="APK29" s="11"/>
      <c r="APL29" s="11"/>
      <c r="APM29" s="11"/>
      <c r="APN29" s="11"/>
      <c r="APO29" s="11"/>
      <c r="APP29" s="11"/>
      <c r="APQ29" s="11"/>
      <c r="APR29" s="11"/>
      <c r="APS29" s="11"/>
      <c r="APT29" s="11"/>
      <c r="APU29" s="11"/>
      <c r="APV29" s="11"/>
      <c r="APW29" s="11"/>
      <c r="APX29" s="11"/>
      <c r="APY29" s="11"/>
      <c r="APZ29" s="11"/>
      <c r="AQA29" s="11"/>
      <c r="AQB29" s="11"/>
      <c r="AQC29" s="11"/>
      <c r="AQD29" s="11"/>
      <c r="AQE29" s="7">
        <f t="shared" si="41"/>
        <v>0</v>
      </c>
      <c r="AQF29" s="6"/>
      <c r="AQG29" s="11"/>
      <c r="AQH29" s="11"/>
      <c r="AQI29" s="11"/>
      <c r="AQJ29" s="11"/>
      <c r="AQK29" s="11"/>
      <c r="AQL29" s="11"/>
      <c r="AQM29" s="11"/>
      <c r="AQN29" s="11"/>
      <c r="AQO29" s="11"/>
      <c r="AQP29" s="11"/>
      <c r="AQQ29" s="11"/>
      <c r="AQR29" s="11"/>
      <c r="AQS29" s="11"/>
      <c r="AQT29" s="11"/>
      <c r="AQU29" s="11"/>
      <c r="AQV29" s="11"/>
      <c r="AQW29" s="11"/>
      <c r="AQX29" s="11"/>
      <c r="AQY29" s="11"/>
      <c r="AQZ29" s="11"/>
      <c r="ARA29" s="11"/>
      <c r="ARB29" s="11"/>
      <c r="ARC29" s="11"/>
      <c r="ARD29" s="11"/>
      <c r="ARE29" s="7">
        <f t="shared" si="42"/>
        <v>0</v>
      </c>
      <c r="ARF29" s="6"/>
      <c r="ARG29" s="11"/>
      <c r="ARH29" s="11"/>
      <c r="ARI29" s="11"/>
      <c r="ARJ29" s="11"/>
      <c r="ARK29" s="11"/>
      <c r="ARL29" s="11"/>
      <c r="ARM29" s="11"/>
      <c r="ARN29" s="11"/>
      <c r="ARO29" s="11"/>
      <c r="ARP29" s="11"/>
      <c r="ARQ29" s="11"/>
      <c r="ARR29" s="11"/>
      <c r="ARS29" s="11"/>
      <c r="ART29" s="11"/>
      <c r="ARU29" s="11"/>
      <c r="ARV29" s="11"/>
      <c r="ARW29" s="11"/>
      <c r="ARX29" s="11"/>
      <c r="ARY29" s="11"/>
      <c r="ARZ29" s="11"/>
      <c r="ASA29" s="11"/>
      <c r="ASB29" s="11"/>
      <c r="ASC29" s="11"/>
      <c r="ASD29" s="11"/>
      <c r="ASE29" s="7">
        <f t="shared" si="43"/>
        <v>0</v>
      </c>
      <c r="ASF29" s="6"/>
      <c r="ASG29" s="11"/>
      <c r="ASH29" s="11"/>
      <c r="ASI29" s="11"/>
      <c r="ASJ29" s="11"/>
      <c r="ASK29" s="11"/>
      <c r="ASL29" s="11"/>
      <c r="ASM29" s="11"/>
      <c r="ASN29" s="11"/>
      <c r="ASO29" s="11"/>
      <c r="ASP29" s="11"/>
      <c r="ASQ29" s="11"/>
      <c r="ASR29" s="11"/>
      <c r="ASS29" s="11"/>
      <c r="AST29" s="11"/>
      <c r="ASU29" s="11"/>
      <c r="ASV29" s="11"/>
      <c r="ASW29" s="11"/>
      <c r="ASX29" s="11"/>
      <c r="ASY29" s="11"/>
      <c r="ASZ29" s="11"/>
      <c r="ATA29" s="11"/>
      <c r="ATB29" s="11"/>
      <c r="ATC29" s="11"/>
      <c r="ATD29" s="11"/>
      <c r="ATE29" s="7">
        <f t="shared" si="44"/>
        <v>0</v>
      </c>
      <c r="ATF29" s="6"/>
      <c r="ATG29" s="11"/>
      <c r="ATH29" s="11"/>
      <c r="ATI29" s="11"/>
      <c r="ATJ29" s="11"/>
      <c r="ATK29" s="11"/>
      <c r="ATL29" s="11"/>
      <c r="ATM29" s="11"/>
      <c r="ATN29" s="11"/>
      <c r="ATO29" s="11"/>
      <c r="ATP29" s="11"/>
      <c r="ATQ29" s="11"/>
      <c r="ATR29" s="11"/>
      <c r="ATS29" s="11"/>
      <c r="ATT29" s="11"/>
      <c r="ATU29" s="11"/>
      <c r="ATV29" s="11"/>
      <c r="ATW29" s="11"/>
      <c r="ATX29" s="11"/>
      <c r="ATY29" s="11"/>
      <c r="ATZ29" s="11"/>
      <c r="AUA29" s="11"/>
      <c r="AUB29" s="11"/>
      <c r="AUC29" s="11"/>
      <c r="AUD29" s="11"/>
      <c r="AUE29" s="7">
        <f t="shared" si="45"/>
        <v>0</v>
      </c>
    </row>
    <row r="30" spans="1:1227" x14ac:dyDescent="0.25">
      <c r="A30" s="152" t="s">
        <v>150</v>
      </c>
      <c r="B30" s="152"/>
      <c r="C30" s="152" t="s">
        <v>153</v>
      </c>
      <c r="D30" s="152"/>
      <c r="E30" s="152" t="s">
        <v>156</v>
      </c>
      <c r="F30" s="152"/>
      <c r="G30" s="152"/>
      <c r="H30" s="152"/>
      <c r="I30" s="153" t="s">
        <v>163</v>
      </c>
      <c r="J30" s="153"/>
      <c r="K30" s="153"/>
      <c r="L30" s="154"/>
      <c r="M30" s="2" t="str">
        <f t="shared" si="48"/>
        <v>FI130003</v>
      </c>
      <c r="N30" s="2" t="s">
        <v>142</v>
      </c>
      <c r="O30" s="10" t="s">
        <v>171</v>
      </c>
      <c r="P30" s="10"/>
      <c r="Q30" s="10"/>
      <c r="R30" s="61"/>
      <c r="S30" s="10"/>
      <c r="T30" s="10"/>
      <c r="U30" s="61"/>
      <c r="V30" s="10" t="s">
        <v>130</v>
      </c>
      <c r="W30" s="6"/>
      <c r="X30" s="11"/>
      <c r="Y30" s="11"/>
      <c r="Z30" s="11"/>
      <c r="AA30" s="11"/>
      <c r="AB30" s="11"/>
      <c r="AC30" s="11"/>
      <c r="AD30" s="11"/>
      <c r="AE30" s="11"/>
      <c r="AF30" s="11">
        <v>1</v>
      </c>
      <c r="AG30" s="11">
        <v>1</v>
      </c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62">
        <v>1</v>
      </c>
      <c r="BF30" s="6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7">
        <f t="shared" si="49"/>
        <v>0</v>
      </c>
      <c r="CF30" s="6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7">
        <f t="shared" si="2"/>
        <v>0</v>
      </c>
      <c r="DF30" s="6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7">
        <f t="shared" si="3"/>
        <v>0</v>
      </c>
      <c r="EF30" s="6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7">
        <f t="shared" si="4"/>
        <v>0</v>
      </c>
      <c r="FF30" s="6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7">
        <f t="shared" si="5"/>
        <v>0</v>
      </c>
      <c r="GF30" s="6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7">
        <f t="shared" si="6"/>
        <v>0</v>
      </c>
      <c r="HF30" s="6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7">
        <f t="shared" si="7"/>
        <v>0</v>
      </c>
      <c r="IF30" s="6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7">
        <f t="shared" si="8"/>
        <v>0</v>
      </c>
      <c r="JF30" s="6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7">
        <f t="shared" si="9"/>
        <v>0</v>
      </c>
      <c r="KF30" s="6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7">
        <f t="shared" si="10"/>
        <v>0</v>
      </c>
      <c r="LF30" s="6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7">
        <f t="shared" si="11"/>
        <v>0</v>
      </c>
      <c r="MF30" s="6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7">
        <f t="shared" si="12"/>
        <v>0</v>
      </c>
      <c r="NF30" s="6"/>
      <c r="NG30" s="11"/>
      <c r="NH30" s="11"/>
      <c r="NI30" s="11"/>
      <c r="NJ30" s="11"/>
      <c r="NK30" s="11"/>
      <c r="NL30" s="11"/>
      <c r="NM30" s="11"/>
      <c r="NN30" s="11"/>
      <c r="NO30" s="11"/>
      <c r="NP30" s="11"/>
      <c r="NQ30" s="11"/>
      <c r="NR30" s="11"/>
      <c r="NS30" s="11"/>
      <c r="NT30" s="11"/>
      <c r="NU30" s="11"/>
      <c r="NV30" s="11"/>
      <c r="NW30" s="11"/>
      <c r="NX30" s="11"/>
      <c r="NY30" s="11"/>
      <c r="NZ30" s="11"/>
      <c r="OA30" s="11"/>
      <c r="OB30" s="11"/>
      <c r="OC30" s="11"/>
      <c r="OD30" s="11"/>
      <c r="OE30" s="7">
        <f t="shared" si="13"/>
        <v>0</v>
      </c>
      <c r="OF30" s="6"/>
      <c r="OG30" s="11"/>
      <c r="OH30" s="11"/>
      <c r="OI30" s="11"/>
      <c r="OJ30" s="11"/>
      <c r="OK30" s="11"/>
      <c r="OL30" s="11"/>
      <c r="OM30" s="11"/>
      <c r="ON30" s="11"/>
      <c r="OO30" s="11"/>
      <c r="OP30" s="11"/>
      <c r="OQ30" s="11"/>
      <c r="OR30" s="11"/>
      <c r="OS30" s="11"/>
      <c r="OT30" s="11"/>
      <c r="OU30" s="11"/>
      <c r="OV30" s="11"/>
      <c r="OW30" s="11"/>
      <c r="OX30" s="11"/>
      <c r="OY30" s="11"/>
      <c r="OZ30" s="11"/>
      <c r="PA30" s="11"/>
      <c r="PB30" s="11"/>
      <c r="PC30" s="11"/>
      <c r="PD30" s="11"/>
      <c r="PE30" s="7">
        <f t="shared" si="14"/>
        <v>0</v>
      </c>
      <c r="PF30" s="6"/>
      <c r="PG30" s="11"/>
      <c r="PH30" s="11"/>
      <c r="PI30" s="11"/>
      <c r="PJ30" s="11"/>
      <c r="PK30" s="11"/>
      <c r="PL30" s="11"/>
      <c r="PM30" s="11"/>
      <c r="PN30" s="11"/>
      <c r="PO30" s="11"/>
      <c r="PP30" s="11"/>
      <c r="PQ30" s="11"/>
      <c r="PR30" s="11"/>
      <c r="PS30" s="11"/>
      <c r="PT30" s="11"/>
      <c r="PU30" s="11"/>
      <c r="PV30" s="11"/>
      <c r="PW30" s="11"/>
      <c r="PX30" s="11"/>
      <c r="PY30" s="11"/>
      <c r="PZ30" s="11"/>
      <c r="QA30" s="11"/>
      <c r="QB30" s="11"/>
      <c r="QC30" s="11"/>
      <c r="QD30" s="11"/>
      <c r="QE30" s="7">
        <f t="shared" si="15"/>
        <v>0</v>
      </c>
      <c r="QF30" s="6"/>
      <c r="QG30" s="11"/>
      <c r="QH30" s="11"/>
      <c r="QI30" s="11"/>
      <c r="QJ30" s="11"/>
      <c r="QK30" s="11"/>
      <c r="QL30" s="11"/>
      <c r="QM30" s="11"/>
      <c r="QN30" s="11"/>
      <c r="QO30" s="11"/>
      <c r="QP30" s="11"/>
      <c r="QQ30" s="11"/>
      <c r="QR30" s="11"/>
      <c r="QS30" s="11"/>
      <c r="QT30" s="11"/>
      <c r="QU30" s="11"/>
      <c r="QV30" s="11"/>
      <c r="QW30" s="11"/>
      <c r="QX30" s="11"/>
      <c r="QY30" s="11"/>
      <c r="QZ30" s="11"/>
      <c r="RA30" s="11"/>
      <c r="RB30" s="11"/>
      <c r="RC30" s="11"/>
      <c r="RD30" s="11"/>
      <c r="RE30" s="7">
        <f t="shared" si="16"/>
        <v>0</v>
      </c>
      <c r="RF30" s="6"/>
      <c r="RG30" s="11"/>
      <c r="RH30" s="11"/>
      <c r="RI30" s="11"/>
      <c r="RJ30" s="11"/>
      <c r="RK30" s="11"/>
      <c r="RL30" s="11"/>
      <c r="RM30" s="11"/>
      <c r="RN30" s="11"/>
      <c r="RO30" s="11"/>
      <c r="RP30" s="11"/>
      <c r="RQ30" s="11"/>
      <c r="RR30" s="11"/>
      <c r="RS30" s="11"/>
      <c r="RT30" s="11"/>
      <c r="RU30" s="11"/>
      <c r="RV30" s="11"/>
      <c r="RW30" s="11"/>
      <c r="RX30" s="11"/>
      <c r="RY30" s="11"/>
      <c r="RZ30" s="11"/>
      <c r="SA30" s="11"/>
      <c r="SB30" s="11"/>
      <c r="SC30" s="11"/>
      <c r="SD30" s="11"/>
      <c r="SE30" s="7">
        <f t="shared" si="17"/>
        <v>0</v>
      </c>
      <c r="SF30" s="6"/>
      <c r="SG30" s="11"/>
      <c r="SH30" s="11"/>
      <c r="SI30" s="11"/>
      <c r="SJ30" s="11"/>
      <c r="SK30" s="11"/>
      <c r="SL30" s="11"/>
      <c r="SM30" s="11"/>
      <c r="SN30" s="11"/>
      <c r="SO30" s="11"/>
      <c r="SP30" s="11"/>
      <c r="SQ30" s="11"/>
      <c r="SR30" s="11"/>
      <c r="SS30" s="11"/>
      <c r="ST30" s="11"/>
      <c r="SU30" s="11"/>
      <c r="SV30" s="11"/>
      <c r="SW30" s="11"/>
      <c r="SX30" s="11"/>
      <c r="SY30" s="11"/>
      <c r="SZ30" s="11"/>
      <c r="TA30" s="11"/>
      <c r="TB30" s="11"/>
      <c r="TC30" s="11"/>
      <c r="TD30" s="11"/>
      <c r="TE30" s="7">
        <f t="shared" si="18"/>
        <v>0</v>
      </c>
      <c r="TF30" s="6"/>
      <c r="TG30" s="11"/>
      <c r="TH30" s="11"/>
      <c r="TI30" s="11"/>
      <c r="TJ30" s="11"/>
      <c r="TK30" s="11"/>
      <c r="TL30" s="11"/>
      <c r="TM30" s="11"/>
      <c r="TN30" s="11"/>
      <c r="TO30" s="11"/>
      <c r="TP30" s="11"/>
      <c r="TQ30" s="11"/>
      <c r="TR30" s="11"/>
      <c r="TS30" s="11"/>
      <c r="TT30" s="11"/>
      <c r="TU30" s="11"/>
      <c r="TV30" s="11"/>
      <c r="TW30" s="11"/>
      <c r="TX30" s="11"/>
      <c r="TY30" s="11"/>
      <c r="TZ30" s="11"/>
      <c r="UA30" s="11"/>
      <c r="UB30" s="11"/>
      <c r="UC30" s="11"/>
      <c r="UD30" s="11"/>
      <c r="UE30" s="7">
        <f t="shared" si="19"/>
        <v>0</v>
      </c>
      <c r="UF30" s="6"/>
      <c r="UG30" s="11"/>
      <c r="UH30" s="11"/>
      <c r="UI30" s="11"/>
      <c r="UJ30" s="11"/>
      <c r="UK30" s="11"/>
      <c r="UL30" s="11"/>
      <c r="UM30" s="11"/>
      <c r="UN30" s="11"/>
      <c r="UO30" s="11"/>
      <c r="UP30" s="11"/>
      <c r="UQ30" s="11"/>
      <c r="UR30" s="11"/>
      <c r="US30" s="11"/>
      <c r="UT30" s="11"/>
      <c r="UU30" s="11"/>
      <c r="UV30" s="11"/>
      <c r="UW30" s="11"/>
      <c r="UX30" s="11"/>
      <c r="UY30" s="11"/>
      <c r="UZ30" s="11"/>
      <c r="VA30" s="11"/>
      <c r="VB30" s="11"/>
      <c r="VC30" s="11"/>
      <c r="VD30" s="11"/>
      <c r="VE30" s="7">
        <f t="shared" si="20"/>
        <v>0</v>
      </c>
      <c r="VF30" s="6"/>
      <c r="VG30" s="11"/>
      <c r="VH30" s="11"/>
      <c r="VI30" s="11"/>
      <c r="VJ30" s="11"/>
      <c r="VK30" s="11"/>
      <c r="VL30" s="11"/>
      <c r="VM30" s="11"/>
      <c r="VN30" s="11"/>
      <c r="VO30" s="11"/>
      <c r="VP30" s="11"/>
      <c r="VQ30" s="11"/>
      <c r="VR30" s="11"/>
      <c r="VS30" s="11"/>
      <c r="VT30" s="11"/>
      <c r="VU30" s="11"/>
      <c r="VV30" s="11"/>
      <c r="VW30" s="11"/>
      <c r="VX30" s="11"/>
      <c r="VY30" s="11"/>
      <c r="VZ30" s="11"/>
      <c r="WA30" s="11"/>
      <c r="WB30" s="11"/>
      <c r="WC30" s="11"/>
      <c r="WD30" s="11"/>
      <c r="WE30" s="7">
        <f t="shared" si="21"/>
        <v>0</v>
      </c>
      <c r="WF30" s="6"/>
      <c r="WG30" s="11"/>
      <c r="WH30" s="11"/>
      <c r="WI30" s="11"/>
      <c r="WJ30" s="11"/>
      <c r="WK30" s="11"/>
      <c r="WL30" s="11"/>
      <c r="WM30" s="11"/>
      <c r="WN30" s="11"/>
      <c r="WO30" s="11"/>
      <c r="WP30" s="11"/>
      <c r="WQ30" s="11"/>
      <c r="WR30" s="11"/>
      <c r="WS30" s="11"/>
      <c r="WT30" s="11"/>
      <c r="WU30" s="11"/>
      <c r="WV30" s="11"/>
      <c r="WW30" s="11"/>
      <c r="WX30" s="11"/>
      <c r="WY30" s="11"/>
      <c r="WZ30" s="11"/>
      <c r="XA30" s="11"/>
      <c r="XB30" s="11"/>
      <c r="XC30" s="11"/>
      <c r="XD30" s="11"/>
      <c r="XE30" s="7">
        <f t="shared" si="22"/>
        <v>0</v>
      </c>
      <c r="XF30" s="6"/>
      <c r="XG30" s="11"/>
      <c r="XH30" s="11"/>
      <c r="XI30" s="11"/>
      <c r="XJ30" s="11"/>
      <c r="XK30" s="11"/>
      <c r="XL30" s="11"/>
      <c r="XM30" s="11"/>
      <c r="XN30" s="11"/>
      <c r="XO30" s="11"/>
      <c r="XP30" s="11"/>
      <c r="XQ30" s="11"/>
      <c r="XR30" s="11"/>
      <c r="XS30" s="11"/>
      <c r="XT30" s="11"/>
      <c r="XU30" s="11"/>
      <c r="XV30" s="11"/>
      <c r="XW30" s="11"/>
      <c r="XX30" s="11"/>
      <c r="XY30" s="11"/>
      <c r="XZ30" s="11"/>
      <c r="YA30" s="11"/>
      <c r="YB30" s="11"/>
      <c r="YC30" s="11"/>
      <c r="YD30" s="11"/>
      <c r="YE30" s="7">
        <f t="shared" si="23"/>
        <v>0</v>
      </c>
      <c r="YF30" s="6"/>
      <c r="YG30" s="11"/>
      <c r="YH30" s="11"/>
      <c r="YI30" s="11"/>
      <c r="YJ30" s="11"/>
      <c r="YK30" s="11"/>
      <c r="YL30" s="11"/>
      <c r="YM30" s="11"/>
      <c r="YN30" s="11"/>
      <c r="YO30" s="11"/>
      <c r="YP30" s="11"/>
      <c r="YQ30" s="11"/>
      <c r="YR30" s="11"/>
      <c r="YS30" s="11"/>
      <c r="YT30" s="11"/>
      <c r="YU30" s="11"/>
      <c r="YV30" s="11"/>
      <c r="YW30" s="11"/>
      <c r="YX30" s="11"/>
      <c r="YY30" s="11"/>
      <c r="YZ30" s="11"/>
      <c r="ZA30" s="11"/>
      <c r="ZB30" s="11"/>
      <c r="ZC30" s="11"/>
      <c r="ZD30" s="11"/>
      <c r="ZE30" s="7">
        <f t="shared" si="24"/>
        <v>0</v>
      </c>
      <c r="ZF30" s="6"/>
      <c r="ZG30" s="11"/>
      <c r="ZH30" s="11"/>
      <c r="ZI30" s="11"/>
      <c r="ZJ30" s="11"/>
      <c r="ZK30" s="11"/>
      <c r="ZL30" s="11"/>
      <c r="ZM30" s="11"/>
      <c r="ZN30" s="11"/>
      <c r="ZO30" s="11"/>
      <c r="ZP30" s="11"/>
      <c r="ZQ30" s="11"/>
      <c r="ZR30" s="11"/>
      <c r="ZS30" s="11"/>
      <c r="ZT30" s="11"/>
      <c r="ZU30" s="11"/>
      <c r="ZV30" s="11"/>
      <c r="ZW30" s="11"/>
      <c r="ZX30" s="11"/>
      <c r="ZY30" s="11"/>
      <c r="ZZ30" s="11"/>
      <c r="AAA30" s="11"/>
      <c r="AAB30" s="11"/>
      <c r="AAC30" s="11"/>
      <c r="AAD30" s="11"/>
      <c r="AAE30" s="7">
        <f t="shared" si="25"/>
        <v>0</v>
      </c>
      <c r="AAF30" s="6"/>
      <c r="AAG30" s="11"/>
      <c r="AAH30" s="11"/>
      <c r="AAI30" s="11"/>
      <c r="AAJ30" s="11"/>
      <c r="AAK30" s="11"/>
      <c r="AAL30" s="11"/>
      <c r="AAM30" s="11"/>
      <c r="AAN30" s="11"/>
      <c r="AAO30" s="11"/>
      <c r="AAP30" s="11"/>
      <c r="AAQ30" s="11"/>
      <c r="AAR30" s="11"/>
      <c r="AAS30" s="11"/>
      <c r="AAT30" s="11"/>
      <c r="AAU30" s="11"/>
      <c r="AAV30" s="11"/>
      <c r="AAW30" s="11"/>
      <c r="AAX30" s="11"/>
      <c r="AAY30" s="11"/>
      <c r="AAZ30" s="11"/>
      <c r="ABA30" s="11"/>
      <c r="ABB30" s="11"/>
      <c r="ABC30" s="11"/>
      <c r="ABD30" s="11"/>
      <c r="ABE30" s="7">
        <f t="shared" si="26"/>
        <v>0</v>
      </c>
      <c r="ABF30" s="6"/>
      <c r="ABG30" s="11"/>
      <c r="ABH30" s="11"/>
      <c r="ABI30" s="11"/>
      <c r="ABJ30" s="11"/>
      <c r="ABK30" s="11"/>
      <c r="ABL30" s="11"/>
      <c r="ABM30" s="11"/>
      <c r="ABN30" s="11"/>
      <c r="ABO30" s="11"/>
      <c r="ABP30" s="11"/>
      <c r="ABQ30" s="11"/>
      <c r="ABR30" s="11"/>
      <c r="ABS30" s="11"/>
      <c r="ABT30" s="11"/>
      <c r="ABU30" s="11"/>
      <c r="ABV30" s="11"/>
      <c r="ABW30" s="11"/>
      <c r="ABX30" s="11"/>
      <c r="ABY30" s="11"/>
      <c r="ABZ30" s="11"/>
      <c r="ACA30" s="11"/>
      <c r="ACB30" s="11"/>
      <c r="ACC30" s="11"/>
      <c r="ACD30" s="11"/>
      <c r="ACE30" s="7">
        <f t="shared" si="27"/>
        <v>0</v>
      </c>
      <c r="ACF30" s="6"/>
      <c r="ACG30" s="11"/>
      <c r="ACH30" s="11"/>
      <c r="ACI30" s="11"/>
      <c r="ACJ30" s="11"/>
      <c r="ACK30" s="11"/>
      <c r="ACL30" s="11"/>
      <c r="ACM30" s="11"/>
      <c r="ACN30" s="11"/>
      <c r="ACO30" s="11"/>
      <c r="ACP30" s="11"/>
      <c r="ACQ30" s="11"/>
      <c r="ACR30" s="11"/>
      <c r="ACS30" s="11"/>
      <c r="ACT30" s="11"/>
      <c r="ACU30" s="11"/>
      <c r="ACV30" s="11"/>
      <c r="ACW30" s="11"/>
      <c r="ACX30" s="11"/>
      <c r="ACY30" s="11"/>
      <c r="ACZ30" s="11"/>
      <c r="ADA30" s="11"/>
      <c r="ADB30" s="11"/>
      <c r="ADC30" s="11"/>
      <c r="ADD30" s="11"/>
      <c r="ADE30" s="7">
        <f t="shared" si="28"/>
        <v>0</v>
      </c>
      <c r="ADF30" s="6"/>
      <c r="ADG30" s="11"/>
      <c r="ADH30" s="11"/>
      <c r="ADI30" s="11"/>
      <c r="ADJ30" s="11"/>
      <c r="ADK30" s="11"/>
      <c r="ADL30" s="11"/>
      <c r="ADM30" s="11"/>
      <c r="ADN30" s="11"/>
      <c r="ADO30" s="11"/>
      <c r="ADP30" s="11"/>
      <c r="ADQ30" s="11"/>
      <c r="ADR30" s="11"/>
      <c r="ADS30" s="11"/>
      <c r="ADT30" s="11"/>
      <c r="ADU30" s="11"/>
      <c r="ADV30" s="11"/>
      <c r="ADW30" s="11"/>
      <c r="ADX30" s="11"/>
      <c r="ADY30" s="11"/>
      <c r="ADZ30" s="11"/>
      <c r="AEA30" s="11"/>
      <c r="AEB30" s="11"/>
      <c r="AEC30" s="11"/>
      <c r="AED30" s="11"/>
      <c r="AEE30" s="7">
        <f t="shared" si="29"/>
        <v>0</v>
      </c>
      <c r="AEF30" s="6"/>
      <c r="AEG30" s="11"/>
      <c r="AEH30" s="11"/>
      <c r="AEI30" s="11"/>
      <c r="AEJ30" s="11"/>
      <c r="AEK30" s="11"/>
      <c r="AEL30" s="11"/>
      <c r="AEM30" s="11"/>
      <c r="AEN30" s="11"/>
      <c r="AEO30" s="11"/>
      <c r="AEP30" s="11"/>
      <c r="AEQ30" s="11"/>
      <c r="AER30" s="11"/>
      <c r="AES30" s="11"/>
      <c r="AET30" s="11"/>
      <c r="AEU30" s="11"/>
      <c r="AEV30" s="11"/>
      <c r="AEW30" s="11"/>
      <c r="AEX30" s="11"/>
      <c r="AEY30" s="11"/>
      <c r="AEZ30" s="11"/>
      <c r="AFA30" s="11"/>
      <c r="AFB30" s="11"/>
      <c r="AFC30" s="11"/>
      <c r="AFD30" s="11"/>
      <c r="AFE30" s="7">
        <f t="shared" si="30"/>
        <v>0</v>
      </c>
      <c r="AFF30" s="6"/>
      <c r="AFG30" s="11"/>
      <c r="AFH30" s="11"/>
      <c r="AFI30" s="11"/>
      <c r="AFJ30" s="11"/>
      <c r="AFK30" s="11"/>
      <c r="AFL30" s="11"/>
      <c r="AFM30" s="11"/>
      <c r="AFN30" s="11"/>
      <c r="AFO30" s="11"/>
      <c r="AFP30" s="11"/>
      <c r="AFQ30" s="11"/>
      <c r="AFR30" s="11"/>
      <c r="AFS30" s="11"/>
      <c r="AFT30" s="11"/>
      <c r="AFU30" s="11"/>
      <c r="AFV30" s="11"/>
      <c r="AFW30" s="11"/>
      <c r="AFX30" s="11"/>
      <c r="AFY30" s="11"/>
      <c r="AFZ30" s="11"/>
      <c r="AGA30" s="11"/>
      <c r="AGB30" s="11"/>
      <c r="AGC30" s="11"/>
      <c r="AGD30" s="11"/>
      <c r="AGE30" s="7">
        <f t="shared" si="31"/>
        <v>0</v>
      </c>
      <c r="AGF30" s="6"/>
      <c r="AGG30" s="11"/>
      <c r="AGH30" s="11"/>
      <c r="AGI30" s="11"/>
      <c r="AGJ30" s="11"/>
      <c r="AGK30" s="11"/>
      <c r="AGL30" s="11"/>
      <c r="AGM30" s="11"/>
      <c r="AGN30" s="11"/>
      <c r="AGO30" s="11"/>
      <c r="AGP30" s="11"/>
      <c r="AGQ30" s="11"/>
      <c r="AGR30" s="11"/>
      <c r="AGS30" s="11"/>
      <c r="AGT30" s="11"/>
      <c r="AGU30" s="11"/>
      <c r="AGV30" s="11"/>
      <c r="AGW30" s="11"/>
      <c r="AGX30" s="11"/>
      <c r="AGY30" s="11"/>
      <c r="AGZ30" s="11"/>
      <c r="AHA30" s="11"/>
      <c r="AHB30" s="11"/>
      <c r="AHC30" s="11"/>
      <c r="AHD30" s="11"/>
      <c r="AHE30" s="7">
        <f t="shared" si="32"/>
        <v>0</v>
      </c>
      <c r="AHF30" s="6"/>
      <c r="AHG30" s="11"/>
      <c r="AHH30" s="11"/>
      <c r="AHI30" s="11"/>
      <c r="AHJ30" s="11"/>
      <c r="AHK30" s="11"/>
      <c r="AHL30" s="11"/>
      <c r="AHM30" s="11"/>
      <c r="AHN30" s="11"/>
      <c r="AHO30" s="11"/>
      <c r="AHP30" s="11"/>
      <c r="AHQ30" s="11"/>
      <c r="AHR30" s="11"/>
      <c r="AHS30" s="11"/>
      <c r="AHT30" s="11"/>
      <c r="AHU30" s="11"/>
      <c r="AHV30" s="11"/>
      <c r="AHW30" s="11"/>
      <c r="AHX30" s="11"/>
      <c r="AHY30" s="11"/>
      <c r="AHZ30" s="11"/>
      <c r="AIA30" s="11"/>
      <c r="AIB30" s="11"/>
      <c r="AIC30" s="11"/>
      <c r="AID30" s="11"/>
      <c r="AIE30" s="7">
        <f t="shared" si="33"/>
        <v>0</v>
      </c>
      <c r="AIF30" s="6"/>
      <c r="AIG30" s="11"/>
      <c r="AIH30" s="11"/>
      <c r="AII30" s="11"/>
      <c r="AIJ30" s="11"/>
      <c r="AIK30" s="11"/>
      <c r="AIL30" s="11"/>
      <c r="AIM30" s="11"/>
      <c r="AIN30" s="11"/>
      <c r="AIO30" s="11"/>
      <c r="AIP30" s="11"/>
      <c r="AIQ30" s="11"/>
      <c r="AIR30" s="11"/>
      <c r="AIS30" s="11"/>
      <c r="AIT30" s="11"/>
      <c r="AIU30" s="11"/>
      <c r="AIV30" s="11"/>
      <c r="AIW30" s="11"/>
      <c r="AIX30" s="11"/>
      <c r="AIY30" s="11"/>
      <c r="AIZ30" s="11"/>
      <c r="AJA30" s="11"/>
      <c r="AJB30" s="11"/>
      <c r="AJC30" s="11"/>
      <c r="AJD30" s="11"/>
      <c r="AJE30" s="7">
        <f t="shared" si="34"/>
        <v>0</v>
      </c>
      <c r="AJF30" s="6"/>
      <c r="AJG30" s="11"/>
      <c r="AJH30" s="11"/>
      <c r="AJI30" s="11"/>
      <c r="AJJ30" s="11"/>
      <c r="AJK30" s="11"/>
      <c r="AJL30" s="11"/>
      <c r="AJM30" s="11"/>
      <c r="AJN30" s="11"/>
      <c r="AJO30" s="11"/>
      <c r="AJP30" s="11"/>
      <c r="AJQ30" s="11"/>
      <c r="AJR30" s="11"/>
      <c r="AJS30" s="11"/>
      <c r="AJT30" s="11"/>
      <c r="AJU30" s="11"/>
      <c r="AJV30" s="11"/>
      <c r="AJW30" s="11"/>
      <c r="AJX30" s="11"/>
      <c r="AJY30" s="11"/>
      <c r="AJZ30" s="11"/>
      <c r="AKA30" s="11"/>
      <c r="AKB30" s="11"/>
      <c r="AKC30" s="11"/>
      <c r="AKD30" s="11"/>
      <c r="AKE30" s="7">
        <f t="shared" si="35"/>
        <v>0</v>
      </c>
      <c r="AKF30" s="6"/>
      <c r="AKG30" s="11"/>
      <c r="AKH30" s="11"/>
      <c r="AKI30" s="11"/>
      <c r="AKJ30" s="11"/>
      <c r="AKK30" s="11"/>
      <c r="AKL30" s="11"/>
      <c r="AKM30" s="11"/>
      <c r="AKN30" s="11"/>
      <c r="AKO30" s="11"/>
      <c r="AKP30" s="11"/>
      <c r="AKQ30" s="11"/>
      <c r="AKR30" s="11"/>
      <c r="AKS30" s="11"/>
      <c r="AKT30" s="11"/>
      <c r="AKU30" s="11"/>
      <c r="AKV30" s="11"/>
      <c r="AKW30" s="11"/>
      <c r="AKX30" s="11"/>
      <c r="AKY30" s="11"/>
      <c r="AKZ30" s="11"/>
      <c r="ALA30" s="11"/>
      <c r="ALB30" s="11"/>
      <c r="ALC30" s="11"/>
      <c r="ALD30" s="11"/>
      <c r="ALE30" s="7">
        <f t="shared" si="36"/>
        <v>0</v>
      </c>
      <c r="ALF30" s="6"/>
      <c r="ALG30" s="11"/>
      <c r="ALH30" s="11"/>
      <c r="ALI30" s="11"/>
      <c r="ALJ30" s="11"/>
      <c r="ALK30" s="11"/>
      <c r="ALL30" s="11"/>
      <c r="ALM30" s="11"/>
      <c r="ALN30" s="11"/>
      <c r="ALO30" s="11"/>
      <c r="ALP30" s="11"/>
      <c r="ALQ30" s="11"/>
      <c r="ALR30" s="11"/>
      <c r="ALS30" s="11"/>
      <c r="ALT30" s="11"/>
      <c r="ALU30" s="11"/>
      <c r="ALV30" s="11"/>
      <c r="ALW30" s="11"/>
      <c r="ALX30" s="11"/>
      <c r="ALY30" s="11"/>
      <c r="ALZ30" s="11"/>
      <c r="AMA30" s="11"/>
      <c r="AMB30" s="11"/>
      <c r="AMC30" s="11"/>
      <c r="AMD30" s="11"/>
      <c r="AME30" s="7">
        <f t="shared" si="37"/>
        <v>0</v>
      </c>
      <c r="AMF30" s="6"/>
      <c r="AMG30" s="11"/>
      <c r="AMH30" s="11"/>
      <c r="AMI30" s="11"/>
      <c r="AMJ30" s="11"/>
      <c r="AMK30" s="11"/>
      <c r="AML30" s="11"/>
      <c r="AMM30" s="11"/>
      <c r="AMN30" s="11"/>
      <c r="AMO30" s="11"/>
      <c r="AMP30" s="11"/>
      <c r="AMQ30" s="11"/>
      <c r="AMR30" s="11"/>
      <c r="AMS30" s="11"/>
      <c r="AMT30" s="11"/>
      <c r="AMU30" s="11"/>
      <c r="AMV30" s="11"/>
      <c r="AMW30" s="11"/>
      <c r="AMX30" s="11"/>
      <c r="AMY30" s="11"/>
      <c r="AMZ30" s="11"/>
      <c r="ANA30" s="11"/>
      <c r="ANB30" s="11"/>
      <c r="ANC30" s="11"/>
      <c r="AND30" s="11"/>
      <c r="ANE30" s="7">
        <f t="shared" si="38"/>
        <v>0</v>
      </c>
      <c r="ANF30" s="6"/>
      <c r="ANG30" s="11"/>
      <c r="ANH30" s="11"/>
      <c r="ANI30" s="11"/>
      <c r="ANJ30" s="11"/>
      <c r="ANK30" s="11"/>
      <c r="ANL30" s="11"/>
      <c r="ANM30" s="11"/>
      <c r="ANN30" s="11"/>
      <c r="ANO30" s="11"/>
      <c r="ANP30" s="11"/>
      <c r="ANQ30" s="11"/>
      <c r="ANR30" s="11"/>
      <c r="ANS30" s="11"/>
      <c r="ANT30" s="11"/>
      <c r="ANU30" s="11"/>
      <c r="ANV30" s="11"/>
      <c r="ANW30" s="11"/>
      <c r="ANX30" s="11"/>
      <c r="ANY30" s="11"/>
      <c r="ANZ30" s="11"/>
      <c r="AOA30" s="11"/>
      <c r="AOB30" s="11"/>
      <c r="AOC30" s="11"/>
      <c r="AOD30" s="11"/>
      <c r="AOE30" s="7">
        <f t="shared" si="39"/>
        <v>0</v>
      </c>
      <c r="AOF30" s="6"/>
      <c r="AOG30" s="11"/>
      <c r="AOH30" s="11"/>
      <c r="AOI30" s="11"/>
      <c r="AOJ30" s="11"/>
      <c r="AOK30" s="11"/>
      <c r="AOL30" s="11"/>
      <c r="AOM30" s="11"/>
      <c r="AON30" s="11"/>
      <c r="AOO30" s="11"/>
      <c r="AOP30" s="11"/>
      <c r="AOQ30" s="11"/>
      <c r="AOR30" s="11"/>
      <c r="AOS30" s="11"/>
      <c r="AOT30" s="11"/>
      <c r="AOU30" s="11"/>
      <c r="AOV30" s="11"/>
      <c r="AOW30" s="11"/>
      <c r="AOX30" s="11"/>
      <c r="AOY30" s="11"/>
      <c r="AOZ30" s="11"/>
      <c r="APA30" s="11"/>
      <c r="APB30" s="11"/>
      <c r="APC30" s="11"/>
      <c r="APD30" s="11"/>
      <c r="APE30" s="7">
        <f t="shared" si="40"/>
        <v>0</v>
      </c>
      <c r="APF30" s="6"/>
      <c r="APG30" s="11"/>
      <c r="APH30" s="11"/>
      <c r="API30" s="11"/>
      <c r="APJ30" s="11"/>
      <c r="APK30" s="11"/>
      <c r="APL30" s="11"/>
      <c r="APM30" s="11"/>
      <c r="APN30" s="11"/>
      <c r="APO30" s="11"/>
      <c r="APP30" s="11"/>
      <c r="APQ30" s="11"/>
      <c r="APR30" s="11"/>
      <c r="APS30" s="11"/>
      <c r="APT30" s="11"/>
      <c r="APU30" s="11"/>
      <c r="APV30" s="11"/>
      <c r="APW30" s="11"/>
      <c r="APX30" s="11"/>
      <c r="APY30" s="11"/>
      <c r="APZ30" s="11"/>
      <c r="AQA30" s="11"/>
      <c r="AQB30" s="11"/>
      <c r="AQC30" s="11"/>
      <c r="AQD30" s="11"/>
      <c r="AQE30" s="7">
        <f t="shared" si="41"/>
        <v>0</v>
      </c>
      <c r="AQF30" s="6"/>
      <c r="AQG30" s="11"/>
      <c r="AQH30" s="11"/>
      <c r="AQI30" s="11"/>
      <c r="AQJ30" s="11"/>
      <c r="AQK30" s="11"/>
      <c r="AQL30" s="11"/>
      <c r="AQM30" s="11"/>
      <c r="AQN30" s="11"/>
      <c r="AQO30" s="11"/>
      <c r="AQP30" s="11"/>
      <c r="AQQ30" s="11"/>
      <c r="AQR30" s="11"/>
      <c r="AQS30" s="11"/>
      <c r="AQT30" s="11"/>
      <c r="AQU30" s="11"/>
      <c r="AQV30" s="11"/>
      <c r="AQW30" s="11"/>
      <c r="AQX30" s="11"/>
      <c r="AQY30" s="11"/>
      <c r="AQZ30" s="11"/>
      <c r="ARA30" s="11"/>
      <c r="ARB30" s="11"/>
      <c r="ARC30" s="11"/>
      <c r="ARD30" s="11"/>
      <c r="ARE30" s="7">
        <f t="shared" si="42"/>
        <v>0</v>
      </c>
      <c r="ARF30" s="6"/>
      <c r="ARG30" s="11"/>
      <c r="ARH30" s="11"/>
      <c r="ARI30" s="11"/>
      <c r="ARJ30" s="11"/>
      <c r="ARK30" s="11"/>
      <c r="ARL30" s="11"/>
      <c r="ARM30" s="11"/>
      <c r="ARN30" s="11"/>
      <c r="ARO30" s="11"/>
      <c r="ARP30" s="11"/>
      <c r="ARQ30" s="11"/>
      <c r="ARR30" s="11"/>
      <c r="ARS30" s="11"/>
      <c r="ART30" s="11"/>
      <c r="ARU30" s="11"/>
      <c r="ARV30" s="11"/>
      <c r="ARW30" s="11"/>
      <c r="ARX30" s="11"/>
      <c r="ARY30" s="11"/>
      <c r="ARZ30" s="11"/>
      <c r="ASA30" s="11"/>
      <c r="ASB30" s="11"/>
      <c r="ASC30" s="11"/>
      <c r="ASD30" s="11"/>
      <c r="ASE30" s="7">
        <f t="shared" si="43"/>
        <v>0</v>
      </c>
      <c r="ASF30" s="6"/>
      <c r="ASG30" s="11"/>
      <c r="ASH30" s="11"/>
      <c r="ASI30" s="11"/>
      <c r="ASJ30" s="11"/>
      <c r="ASK30" s="11"/>
      <c r="ASL30" s="11"/>
      <c r="ASM30" s="11"/>
      <c r="ASN30" s="11"/>
      <c r="ASO30" s="11"/>
      <c r="ASP30" s="11"/>
      <c r="ASQ30" s="11"/>
      <c r="ASR30" s="11"/>
      <c r="ASS30" s="11"/>
      <c r="AST30" s="11"/>
      <c r="ASU30" s="11"/>
      <c r="ASV30" s="11"/>
      <c r="ASW30" s="11"/>
      <c r="ASX30" s="11"/>
      <c r="ASY30" s="11"/>
      <c r="ASZ30" s="11"/>
      <c r="ATA30" s="11"/>
      <c r="ATB30" s="11"/>
      <c r="ATC30" s="11"/>
      <c r="ATD30" s="11"/>
      <c r="ATE30" s="7">
        <f t="shared" si="44"/>
        <v>0</v>
      </c>
      <c r="ATF30" s="6"/>
      <c r="ATG30" s="11"/>
      <c r="ATH30" s="11"/>
      <c r="ATI30" s="11"/>
      <c r="ATJ30" s="11"/>
      <c r="ATK30" s="11"/>
      <c r="ATL30" s="11"/>
      <c r="ATM30" s="11"/>
      <c r="ATN30" s="11"/>
      <c r="ATO30" s="11"/>
      <c r="ATP30" s="11"/>
      <c r="ATQ30" s="11"/>
      <c r="ATR30" s="11"/>
      <c r="ATS30" s="11"/>
      <c r="ATT30" s="11"/>
      <c r="ATU30" s="11"/>
      <c r="ATV30" s="11"/>
      <c r="ATW30" s="11"/>
      <c r="ATX30" s="11"/>
      <c r="ATY30" s="11"/>
      <c r="ATZ30" s="11"/>
      <c r="AUA30" s="11"/>
      <c r="AUB30" s="11"/>
      <c r="AUC30" s="11"/>
      <c r="AUD30" s="11"/>
      <c r="AUE30" s="7">
        <f t="shared" si="45"/>
        <v>0</v>
      </c>
    </row>
    <row r="31" spans="1:1227" ht="15.75" thickBot="1" x14ac:dyDescent="0.3">
      <c r="A31" s="152" t="s">
        <v>150</v>
      </c>
      <c r="B31" s="152"/>
      <c r="C31" s="152" t="s">
        <v>153</v>
      </c>
      <c r="D31" s="152"/>
      <c r="E31" s="152" t="s">
        <v>162</v>
      </c>
      <c r="F31" s="152"/>
      <c r="G31" s="152"/>
      <c r="H31" s="152"/>
      <c r="I31" s="153" t="s">
        <v>163</v>
      </c>
      <c r="J31" s="153"/>
      <c r="K31" s="153"/>
      <c r="L31" s="154"/>
      <c r="M31" s="2" t="str">
        <f t="shared" si="48"/>
        <v>FIBRI003</v>
      </c>
      <c r="N31" s="2" t="s">
        <v>143</v>
      </c>
      <c r="O31" s="10" t="s">
        <v>171</v>
      </c>
      <c r="P31" s="10"/>
      <c r="Q31" s="10"/>
      <c r="R31" s="61"/>
      <c r="S31" s="10"/>
      <c r="T31" s="10"/>
      <c r="U31" s="61"/>
      <c r="V31" s="10"/>
      <c r="W31" s="6"/>
      <c r="X31" s="11"/>
      <c r="Y31" s="11"/>
      <c r="Z31" s="11"/>
      <c r="AA31" s="11"/>
      <c r="AB31" s="11"/>
      <c r="AC31" s="11"/>
      <c r="AD31" s="11"/>
      <c r="AE31" s="11"/>
      <c r="AF31" s="11">
        <v>1</v>
      </c>
      <c r="AG31" s="11">
        <v>1</v>
      </c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62">
        <v>1</v>
      </c>
      <c r="BF31" s="12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4">
        <f t="shared" si="49"/>
        <v>0</v>
      </c>
      <c r="CF31" s="12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4">
        <f t="shared" si="2"/>
        <v>0</v>
      </c>
      <c r="DF31" s="12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4">
        <f t="shared" si="3"/>
        <v>0</v>
      </c>
      <c r="EF31" s="12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4">
        <f t="shared" si="4"/>
        <v>0</v>
      </c>
      <c r="FF31" s="12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4">
        <f t="shared" si="5"/>
        <v>0</v>
      </c>
      <c r="GF31" s="12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4">
        <f t="shared" si="6"/>
        <v>0</v>
      </c>
      <c r="HF31" s="12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4">
        <f t="shared" si="7"/>
        <v>0</v>
      </c>
      <c r="IF31" s="12"/>
      <c r="IG31" s="63"/>
      <c r="IH31" s="63"/>
      <c r="II31" s="63"/>
      <c r="IJ31" s="63"/>
      <c r="IK31" s="63"/>
      <c r="IL31" s="63"/>
      <c r="IM31" s="63"/>
      <c r="IN31" s="63"/>
      <c r="IO31" s="63"/>
      <c r="IP31" s="63"/>
      <c r="IQ31" s="63"/>
      <c r="IR31" s="63"/>
      <c r="IS31" s="63"/>
      <c r="IT31" s="63"/>
      <c r="IU31" s="63"/>
      <c r="IV31" s="63"/>
      <c r="IW31" s="63"/>
      <c r="IX31" s="63"/>
      <c r="IY31" s="63"/>
      <c r="IZ31" s="63"/>
      <c r="JA31" s="63"/>
      <c r="JB31" s="63"/>
      <c r="JC31" s="63"/>
      <c r="JD31" s="63"/>
      <c r="JE31" s="64">
        <f t="shared" si="8"/>
        <v>0</v>
      </c>
      <c r="JF31" s="12"/>
      <c r="JG31" s="63"/>
      <c r="JH31" s="63"/>
      <c r="JI31" s="63"/>
      <c r="JJ31" s="63"/>
      <c r="JK31" s="63"/>
      <c r="JL31" s="63"/>
      <c r="JM31" s="63"/>
      <c r="JN31" s="63"/>
      <c r="JO31" s="63"/>
      <c r="JP31" s="63"/>
      <c r="JQ31" s="63"/>
      <c r="JR31" s="63"/>
      <c r="JS31" s="63"/>
      <c r="JT31" s="63"/>
      <c r="JU31" s="63"/>
      <c r="JV31" s="63"/>
      <c r="JW31" s="63"/>
      <c r="JX31" s="63"/>
      <c r="JY31" s="63"/>
      <c r="JZ31" s="63"/>
      <c r="KA31" s="63"/>
      <c r="KB31" s="63"/>
      <c r="KC31" s="63"/>
      <c r="KD31" s="63"/>
      <c r="KE31" s="64">
        <f t="shared" si="9"/>
        <v>0</v>
      </c>
      <c r="KF31" s="12"/>
      <c r="KG31" s="63"/>
      <c r="KH31" s="63"/>
      <c r="KI31" s="63"/>
      <c r="KJ31" s="63"/>
      <c r="KK31" s="63"/>
      <c r="KL31" s="63"/>
      <c r="KM31" s="63"/>
      <c r="KN31" s="63"/>
      <c r="KO31" s="63"/>
      <c r="KP31" s="63"/>
      <c r="KQ31" s="63"/>
      <c r="KR31" s="63"/>
      <c r="KS31" s="63"/>
      <c r="KT31" s="63"/>
      <c r="KU31" s="63"/>
      <c r="KV31" s="63"/>
      <c r="KW31" s="63"/>
      <c r="KX31" s="63"/>
      <c r="KY31" s="63"/>
      <c r="KZ31" s="63"/>
      <c r="LA31" s="63"/>
      <c r="LB31" s="63"/>
      <c r="LC31" s="63"/>
      <c r="LD31" s="63"/>
      <c r="LE31" s="64">
        <f t="shared" si="10"/>
        <v>0</v>
      </c>
      <c r="LF31" s="12"/>
      <c r="LG31" s="63"/>
      <c r="LH31" s="63"/>
      <c r="LI31" s="63"/>
      <c r="LJ31" s="63"/>
      <c r="LK31" s="63"/>
      <c r="LL31" s="63"/>
      <c r="LM31" s="63"/>
      <c r="LN31" s="63"/>
      <c r="LO31" s="63"/>
      <c r="LP31" s="63"/>
      <c r="LQ31" s="63"/>
      <c r="LR31" s="63"/>
      <c r="LS31" s="63"/>
      <c r="LT31" s="63"/>
      <c r="LU31" s="63"/>
      <c r="LV31" s="63"/>
      <c r="LW31" s="63"/>
      <c r="LX31" s="63"/>
      <c r="LY31" s="63"/>
      <c r="LZ31" s="63"/>
      <c r="MA31" s="63"/>
      <c r="MB31" s="63"/>
      <c r="MC31" s="63"/>
      <c r="MD31" s="63"/>
      <c r="ME31" s="64">
        <f t="shared" si="11"/>
        <v>0</v>
      </c>
      <c r="MF31" s="12"/>
      <c r="MG31" s="63"/>
      <c r="MH31" s="63"/>
      <c r="MI31" s="63"/>
      <c r="MJ31" s="63"/>
      <c r="MK31" s="63"/>
      <c r="ML31" s="63"/>
      <c r="MM31" s="63"/>
      <c r="MN31" s="63"/>
      <c r="MO31" s="63"/>
      <c r="MP31" s="63"/>
      <c r="MQ31" s="63"/>
      <c r="MR31" s="63"/>
      <c r="MS31" s="63"/>
      <c r="MT31" s="63"/>
      <c r="MU31" s="63"/>
      <c r="MV31" s="63"/>
      <c r="MW31" s="63"/>
      <c r="MX31" s="63"/>
      <c r="MY31" s="63"/>
      <c r="MZ31" s="63"/>
      <c r="NA31" s="63"/>
      <c r="NB31" s="63"/>
      <c r="NC31" s="63"/>
      <c r="ND31" s="63"/>
      <c r="NE31" s="64">
        <f t="shared" si="12"/>
        <v>0</v>
      </c>
      <c r="NF31" s="12"/>
      <c r="NG31" s="63"/>
      <c r="NH31" s="63"/>
      <c r="NI31" s="63"/>
      <c r="NJ31" s="63"/>
      <c r="NK31" s="63"/>
      <c r="NL31" s="63"/>
      <c r="NM31" s="63"/>
      <c r="NN31" s="63"/>
      <c r="NO31" s="63"/>
      <c r="NP31" s="63"/>
      <c r="NQ31" s="63"/>
      <c r="NR31" s="63"/>
      <c r="NS31" s="63"/>
      <c r="NT31" s="63"/>
      <c r="NU31" s="63"/>
      <c r="NV31" s="63"/>
      <c r="NW31" s="63"/>
      <c r="NX31" s="63"/>
      <c r="NY31" s="63"/>
      <c r="NZ31" s="63"/>
      <c r="OA31" s="63"/>
      <c r="OB31" s="63"/>
      <c r="OC31" s="63"/>
      <c r="OD31" s="63"/>
      <c r="OE31" s="64">
        <f t="shared" si="13"/>
        <v>0</v>
      </c>
      <c r="OF31" s="12"/>
      <c r="OG31" s="63"/>
      <c r="OH31" s="63"/>
      <c r="OI31" s="63"/>
      <c r="OJ31" s="63"/>
      <c r="OK31" s="63"/>
      <c r="OL31" s="63"/>
      <c r="OM31" s="63"/>
      <c r="ON31" s="63"/>
      <c r="OO31" s="63"/>
      <c r="OP31" s="63"/>
      <c r="OQ31" s="63"/>
      <c r="OR31" s="63"/>
      <c r="OS31" s="63"/>
      <c r="OT31" s="63"/>
      <c r="OU31" s="63"/>
      <c r="OV31" s="63"/>
      <c r="OW31" s="63"/>
      <c r="OX31" s="63"/>
      <c r="OY31" s="63"/>
      <c r="OZ31" s="63"/>
      <c r="PA31" s="63"/>
      <c r="PB31" s="63"/>
      <c r="PC31" s="63"/>
      <c r="PD31" s="63"/>
      <c r="PE31" s="64">
        <f t="shared" si="14"/>
        <v>0</v>
      </c>
      <c r="PF31" s="12"/>
      <c r="PG31" s="63"/>
      <c r="PH31" s="63"/>
      <c r="PI31" s="63"/>
      <c r="PJ31" s="63"/>
      <c r="PK31" s="63"/>
      <c r="PL31" s="63"/>
      <c r="PM31" s="63"/>
      <c r="PN31" s="63"/>
      <c r="PO31" s="63"/>
      <c r="PP31" s="63"/>
      <c r="PQ31" s="63"/>
      <c r="PR31" s="63"/>
      <c r="PS31" s="63"/>
      <c r="PT31" s="63"/>
      <c r="PU31" s="63"/>
      <c r="PV31" s="63"/>
      <c r="PW31" s="63"/>
      <c r="PX31" s="63"/>
      <c r="PY31" s="63"/>
      <c r="PZ31" s="63"/>
      <c r="QA31" s="63"/>
      <c r="QB31" s="63"/>
      <c r="QC31" s="63"/>
      <c r="QD31" s="63"/>
      <c r="QE31" s="64">
        <f t="shared" si="15"/>
        <v>0</v>
      </c>
      <c r="QF31" s="12"/>
      <c r="QG31" s="63"/>
      <c r="QH31" s="63"/>
      <c r="QI31" s="63"/>
      <c r="QJ31" s="63"/>
      <c r="QK31" s="63"/>
      <c r="QL31" s="63"/>
      <c r="QM31" s="63"/>
      <c r="QN31" s="63"/>
      <c r="QO31" s="63"/>
      <c r="QP31" s="63"/>
      <c r="QQ31" s="63"/>
      <c r="QR31" s="63"/>
      <c r="QS31" s="63"/>
      <c r="QT31" s="63"/>
      <c r="QU31" s="63"/>
      <c r="QV31" s="63"/>
      <c r="QW31" s="63"/>
      <c r="QX31" s="63"/>
      <c r="QY31" s="63"/>
      <c r="QZ31" s="63"/>
      <c r="RA31" s="63"/>
      <c r="RB31" s="63"/>
      <c r="RC31" s="63"/>
      <c r="RD31" s="63"/>
      <c r="RE31" s="64">
        <f t="shared" si="16"/>
        <v>0</v>
      </c>
      <c r="RF31" s="12"/>
      <c r="RG31" s="63"/>
      <c r="RH31" s="63"/>
      <c r="RI31" s="63"/>
      <c r="RJ31" s="63"/>
      <c r="RK31" s="63"/>
      <c r="RL31" s="63"/>
      <c r="RM31" s="63"/>
      <c r="RN31" s="63"/>
      <c r="RO31" s="63"/>
      <c r="RP31" s="63"/>
      <c r="RQ31" s="63"/>
      <c r="RR31" s="63"/>
      <c r="RS31" s="63"/>
      <c r="RT31" s="63"/>
      <c r="RU31" s="63"/>
      <c r="RV31" s="63"/>
      <c r="RW31" s="63"/>
      <c r="RX31" s="63"/>
      <c r="RY31" s="63"/>
      <c r="RZ31" s="63"/>
      <c r="SA31" s="63"/>
      <c r="SB31" s="63"/>
      <c r="SC31" s="63"/>
      <c r="SD31" s="63"/>
      <c r="SE31" s="64">
        <f t="shared" si="17"/>
        <v>0</v>
      </c>
      <c r="SF31" s="12"/>
      <c r="SG31" s="63"/>
      <c r="SH31" s="63"/>
      <c r="SI31" s="63"/>
      <c r="SJ31" s="63"/>
      <c r="SK31" s="63"/>
      <c r="SL31" s="63"/>
      <c r="SM31" s="63"/>
      <c r="SN31" s="63"/>
      <c r="SO31" s="63"/>
      <c r="SP31" s="63"/>
      <c r="SQ31" s="63"/>
      <c r="SR31" s="63"/>
      <c r="SS31" s="63"/>
      <c r="ST31" s="63"/>
      <c r="SU31" s="63"/>
      <c r="SV31" s="63"/>
      <c r="SW31" s="63"/>
      <c r="SX31" s="63"/>
      <c r="SY31" s="63"/>
      <c r="SZ31" s="63"/>
      <c r="TA31" s="63"/>
      <c r="TB31" s="63"/>
      <c r="TC31" s="63"/>
      <c r="TD31" s="63"/>
      <c r="TE31" s="64">
        <f t="shared" si="18"/>
        <v>0</v>
      </c>
      <c r="TF31" s="12"/>
      <c r="TG31" s="63"/>
      <c r="TH31" s="63"/>
      <c r="TI31" s="63"/>
      <c r="TJ31" s="63"/>
      <c r="TK31" s="63"/>
      <c r="TL31" s="63"/>
      <c r="TM31" s="63"/>
      <c r="TN31" s="63"/>
      <c r="TO31" s="63"/>
      <c r="TP31" s="63"/>
      <c r="TQ31" s="63"/>
      <c r="TR31" s="63"/>
      <c r="TS31" s="63"/>
      <c r="TT31" s="63"/>
      <c r="TU31" s="63"/>
      <c r="TV31" s="63"/>
      <c r="TW31" s="63"/>
      <c r="TX31" s="63"/>
      <c r="TY31" s="63"/>
      <c r="TZ31" s="63"/>
      <c r="UA31" s="63"/>
      <c r="UB31" s="63"/>
      <c r="UC31" s="63"/>
      <c r="UD31" s="63"/>
      <c r="UE31" s="64">
        <f t="shared" si="19"/>
        <v>0</v>
      </c>
      <c r="UF31" s="12"/>
      <c r="UG31" s="63"/>
      <c r="UH31" s="63"/>
      <c r="UI31" s="63"/>
      <c r="UJ31" s="63"/>
      <c r="UK31" s="63"/>
      <c r="UL31" s="63"/>
      <c r="UM31" s="63"/>
      <c r="UN31" s="63"/>
      <c r="UO31" s="63"/>
      <c r="UP31" s="63"/>
      <c r="UQ31" s="63"/>
      <c r="UR31" s="63"/>
      <c r="US31" s="63"/>
      <c r="UT31" s="63"/>
      <c r="UU31" s="63"/>
      <c r="UV31" s="63"/>
      <c r="UW31" s="63"/>
      <c r="UX31" s="63"/>
      <c r="UY31" s="63"/>
      <c r="UZ31" s="63"/>
      <c r="VA31" s="63"/>
      <c r="VB31" s="63"/>
      <c r="VC31" s="63"/>
      <c r="VD31" s="63"/>
      <c r="VE31" s="64">
        <f t="shared" si="20"/>
        <v>0</v>
      </c>
      <c r="VF31" s="12"/>
      <c r="VG31" s="63"/>
      <c r="VH31" s="63"/>
      <c r="VI31" s="63"/>
      <c r="VJ31" s="63"/>
      <c r="VK31" s="63"/>
      <c r="VL31" s="63"/>
      <c r="VM31" s="63"/>
      <c r="VN31" s="63"/>
      <c r="VO31" s="63"/>
      <c r="VP31" s="63"/>
      <c r="VQ31" s="63"/>
      <c r="VR31" s="63"/>
      <c r="VS31" s="63"/>
      <c r="VT31" s="63"/>
      <c r="VU31" s="63"/>
      <c r="VV31" s="63"/>
      <c r="VW31" s="63"/>
      <c r="VX31" s="63"/>
      <c r="VY31" s="63"/>
      <c r="VZ31" s="63"/>
      <c r="WA31" s="63"/>
      <c r="WB31" s="63"/>
      <c r="WC31" s="63"/>
      <c r="WD31" s="63"/>
      <c r="WE31" s="64">
        <f t="shared" si="21"/>
        <v>0</v>
      </c>
      <c r="WF31" s="12"/>
      <c r="WG31" s="63"/>
      <c r="WH31" s="63"/>
      <c r="WI31" s="63"/>
      <c r="WJ31" s="63"/>
      <c r="WK31" s="63"/>
      <c r="WL31" s="63"/>
      <c r="WM31" s="63"/>
      <c r="WN31" s="63"/>
      <c r="WO31" s="63"/>
      <c r="WP31" s="63"/>
      <c r="WQ31" s="63"/>
      <c r="WR31" s="63"/>
      <c r="WS31" s="63"/>
      <c r="WT31" s="63"/>
      <c r="WU31" s="63"/>
      <c r="WV31" s="63"/>
      <c r="WW31" s="63"/>
      <c r="WX31" s="63"/>
      <c r="WY31" s="63"/>
      <c r="WZ31" s="63"/>
      <c r="XA31" s="63"/>
      <c r="XB31" s="63"/>
      <c r="XC31" s="63"/>
      <c r="XD31" s="63"/>
      <c r="XE31" s="64">
        <f t="shared" si="22"/>
        <v>0</v>
      </c>
      <c r="XF31" s="12"/>
      <c r="XG31" s="63"/>
      <c r="XH31" s="63"/>
      <c r="XI31" s="63"/>
      <c r="XJ31" s="63"/>
      <c r="XK31" s="63"/>
      <c r="XL31" s="63"/>
      <c r="XM31" s="63"/>
      <c r="XN31" s="63"/>
      <c r="XO31" s="63"/>
      <c r="XP31" s="63"/>
      <c r="XQ31" s="63"/>
      <c r="XR31" s="63"/>
      <c r="XS31" s="63"/>
      <c r="XT31" s="63"/>
      <c r="XU31" s="63"/>
      <c r="XV31" s="63"/>
      <c r="XW31" s="63"/>
      <c r="XX31" s="63"/>
      <c r="XY31" s="63"/>
      <c r="XZ31" s="63"/>
      <c r="YA31" s="63"/>
      <c r="YB31" s="63"/>
      <c r="YC31" s="63"/>
      <c r="YD31" s="63"/>
      <c r="YE31" s="64">
        <f t="shared" si="23"/>
        <v>0</v>
      </c>
      <c r="YF31" s="12"/>
      <c r="YG31" s="63"/>
      <c r="YH31" s="63"/>
      <c r="YI31" s="63"/>
      <c r="YJ31" s="63"/>
      <c r="YK31" s="63"/>
      <c r="YL31" s="63"/>
      <c r="YM31" s="63"/>
      <c r="YN31" s="63"/>
      <c r="YO31" s="63"/>
      <c r="YP31" s="63"/>
      <c r="YQ31" s="63"/>
      <c r="YR31" s="63"/>
      <c r="YS31" s="63"/>
      <c r="YT31" s="63"/>
      <c r="YU31" s="63"/>
      <c r="YV31" s="63"/>
      <c r="YW31" s="63"/>
      <c r="YX31" s="63"/>
      <c r="YY31" s="63"/>
      <c r="YZ31" s="63"/>
      <c r="ZA31" s="63"/>
      <c r="ZB31" s="63"/>
      <c r="ZC31" s="63"/>
      <c r="ZD31" s="63"/>
      <c r="ZE31" s="64">
        <f t="shared" si="24"/>
        <v>0</v>
      </c>
      <c r="ZF31" s="12"/>
      <c r="ZG31" s="63"/>
      <c r="ZH31" s="63"/>
      <c r="ZI31" s="63"/>
      <c r="ZJ31" s="63"/>
      <c r="ZK31" s="63"/>
      <c r="ZL31" s="63"/>
      <c r="ZM31" s="63"/>
      <c r="ZN31" s="63"/>
      <c r="ZO31" s="63"/>
      <c r="ZP31" s="63"/>
      <c r="ZQ31" s="63"/>
      <c r="ZR31" s="63"/>
      <c r="ZS31" s="63"/>
      <c r="ZT31" s="63"/>
      <c r="ZU31" s="63"/>
      <c r="ZV31" s="63"/>
      <c r="ZW31" s="63"/>
      <c r="ZX31" s="63"/>
      <c r="ZY31" s="63"/>
      <c r="ZZ31" s="63"/>
      <c r="AAA31" s="63"/>
      <c r="AAB31" s="63"/>
      <c r="AAC31" s="63"/>
      <c r="AAD31" s="63"/>
      <c r="AAE31" s="64">
        <f t="shared" si="25"/>
        <v>0</v>
      </c>
      <c r="AAF31" s="12"/>
      <c r="AAG31" s="63"/>
      <c r="AAH31" s="63"/>
      <c r="AAI31" s="63"/>
      <c r="AAJ31" s="63"/>
      <c r="AAK31" s="63"/>
      <c r="AAL31" s="63"/>
      <c r="AAM31" s="63"/>
      <c r="AAN31" s="63"/>
      <c r="AAO31" s="63"/>
      <c r="AAP31" s="63"/>
      <c r="AAQ31" s="63"/>
      <c r="AAR31" s="63"/>
      <c r="AAS31" s="63"/>
      <c r="AAT31" s="63"/>
      <c r="AAU31" s="63"/>
      <c r="AAV31" s="63"/>
      <c r="AAW31" s="63"/>
      <c r="AAX31" s="63"/>
      <c r="AAY31" s="63"/>
      <c r="AAZ31" s="63"/>
      <c r="ABA31" s="63"/>
      <c r="ABB31" s="63"/>
      <c r="ABC31" s="63"/>
      <c r="ABD31" s="63"/>
      <c r="ABE31" s="64">
        <f t="shared" si="26"/>
        <v>0</v>
      </c>
      <c r="ABF31" s="12"/>
      <c r="ABG31" s="63"/>
      <c r="ABH31" s="63"/>
      <c r="ABI31" s="63"/>
      <c r="ABJ31" s="63"/>
      <c r="ABK31" s="63"/>
      <c r="ABL31" s="63"/>
      <c r="ABM31" s="63"/>
      <c r="ABN31" s="63"/>
      <c r="ABO31" s="63"/>
      <c r="ABP31" s="63"/>
      <c r="ABQ31" s="63"/>
      <c r="ABR31" s="63"/>
      <c r="ABS31" s="63"/>
      <c r="ABT31" s="63"/>
      <c r="ABU31" s="63"/>
      <c r="ABV31" s="63"/>
      <c r="ABW31" s="63"/>
      <c r="ABX31" s="63"/>
      <c r="ABY31" s="63"/>
      <c r="ABZ31" s="63"/>
      <c r="ACA31" s="63"/>
      <c r="ACB31" s="63"/>
      <c r="ACC31" s="63"/>
      <c r="ACD31" s="63"/>
      <c r="ACE31" s="64">
        <f t="shared" si="27"/>
        <v>0</v>
      </c>
      <c r="ACF31" s="12"/>
      <c r="ACG31" s="63"/>
      <c r="ACH31" s="63"/>
      <c r="ACI31" s="63"/>
      <c r="ACJ31" s="63"/>
      <c r="ACK31" s="63"/>
      <c r="ACL31" s="63"/>
      <c r="ACM31" s="63"/>
      <c r="ACN31" s="63"/>
      <c r="ACO31" s="63"/>
      <c r="ACP31" s="63"/>
      <c r="ACQ31" s="63"/>
      <c r="ACR31" s="63"/>
      <c r="ACS31" s="63"/>
      <c r="ACT31" s="63"/>
      <c r="ACU31" s="63"/>
      <c r="ACV31" s="63"/>
      <c r="ACW31" s="63"/>
      <c r="ACX31" s="63"/>
      <c r="ACY31" s="63"/>
      <c r="ACZ31" s="63"/>
      <c r="ADA31" s="63"/>
      <c r="ADB31" s="63"/>
      <c r="ADC31" s="63"/>
      <c r="ADD31" s="63"/>
      <c r="ADE31" s="64">
        <f t="shared" si="28"/>
        <v>0</v>
      </c>
      <c r="ADF31" s="12"/>
      <c r="ADG31" s="63"/>
      <c r="ADH31" s="63"/>
      <c r="ADI31" s="63"/>
      <c r="ADJ31" s="63"/>
      <c r="ADK31" s="63"/>
      <c r="ADL31" s="63"/>
      <c r="ADM31" s="63"/>
      <c r="ADN31" s="63"/>
      <c r="ADO31" s="63"/>
      <c r="ADP31" s="63"/>
      <c r="ADQ31" s="63"/>
      <c r="ADR31" s="63"/>
      <c r="ADS31" s="63"/>
      <c r="ADT31" s="63"/>
      <c r="ADU31" s="63"/>
      <c r="ADV31" s="63"/>
      <c r="ADW31" s="63"/>
      <c r="ADX31" s="63"/>
      <c r="ADY31" s="63"/>
      <c r="ADZ31" s="63"/>
      <c r="AEA31" s="63"/>
      <c r="AEB31" s="63"/>
      <c r="AEC31" s="63"/>
      <c r="AED31" s="63"/>
      <c r="AEE31" s="64">
        <f t="shared" si="29"/>
        <v>0</v>
      </c>
      <c r="AEF31" s="12"/>
      <c r="AEG31" s="63"/>
      <c r="AEH31" s="63"/>
      <c r="AEI31" s="63"/>
      <c r="AEJ31" s="63"/>
      <c r="AEK31" s="63"/>
      <c r="AEL31" s="63"/>
      <c r="AEM31" s="63"/>
      <c r="AEN31" s="63"/>
      <c r="AEO31" s="63"/>
      <c r="AEP31" s="63"/>
      <c r="AEQ31" s="63"/>
      <c r="AER31" s="63"/>
      <c r="AES31" s="63"/>
      <c r="AET31" s="63"/>
      <c r="AEU31" s="63"/>
      <c r="AEV31" s="63"/>
      <c r="AEW31" s="63"/>
      <c r="AEX31" s="63"/>
      <c r="AEY31" s="63"/>
      <c r="AEZ31" s="63"/>
      <c r="AFA31" s="63"/>
      <c r="AFB31" s="63"/>
      <c r="AFC31" s="63"/>
      <c r="AFD31" s="63"/>
      <c r="AFE31" s="64">
        <f t="shared" si="30"/>
        <v>0</v>
      </c>
      <c r="AFF31" s="12"/>
      <c r="AFG31" s="63"/>
      <c r="AFH31" s="63"/>
      <c r="AFI31" s="63"/>
      <c r="AFJ31" s="63"/>
      <c r="AFK31" s="63"/>
      <c r="AFL31" s="63"/>
      <c r="AFM31" s="63"/>
      <c r="AFN31" s="63"/>
      <c r="AFO31" s="63"/>
      <c r="AFP31" s="63"/>
      <c r="AFQ31" s="63"/>
      <c r="AFR31" s="63"/>
      <c r="AFS31" s="63"/>
      <c r="AFT31" s="63"/>
      <c r="AFU31" s="63"/>
      <c r="AFV31" s="63"/>
      <c r="AFW31" s="63"/>
      <c r="AFX31" s="63"/>
      <c r="AFY31" s="63"/>
      <c r="AFZ31" s="63"/>
      <c r="AGA31" s="63"/>
      <c r="AGB31" s="63"/>
      <c r="AGC31" s="63"/>
      <c r="AGD31" s="63"/>
      <c r="AGE31" s="64">
        <f t="shared" si="31"/>
        <v>0</v>
      </c>
      <c r="AGF31" s="12"/>
      <c r="AGG31" s="63"/>
      <c r="AGH31" s="63"/>
      <c r="AGI31" s="63"/>
      <c r="AGJ31" s="63"/>
      <c r="AGK31" s="63"/>
      <c r="AGL31" s="63"/>
      <c r="AGM31" s="63"/>
      <c r="AGN31" s="63"/>
      <c r="AGO31" s="63"/>
      <c r="AGP31" s="63"/>
      <c r="AGQ31" s="63"/>
      <c r="AGR31" s="63"/>
      <c r="AGS31" s="63"/>
      <c r="AGT31" s="63"/>
      <c r="AGU31" s="63"/>
      <c r="AGV31" s="63"/>
      <c r="AGW31" s="63"/>
      <c r="AGX31" s="63"/>
      <c r="AGY31" s="63"/>
      <c r="AGZ31" s="63"/>
      <c r="AHA31" s="63"/>
      <c r="AHB31" s="63"/>
      <c r="AHC31" s="63"/>
      <c r="AHD31" s="63"/>
      <c r="AHE31" s="64">
        <f t="shared" si="32"/>
        <v>0</v>
      </c>
      <c r="AHF31" s="12"/>
      <c r="AHG31" s="63"/>
      <c r="AHH31" s="63"/>
      <c r="AHI31" s="63"/>
      <c r="AHJ31" s="63"/>
      <c r="AHK31" s="63"/>
      <c r="AHL31" s="63"/>
      <c r="AHM31" s="63"/>
      <c r="AHN31" s="63"/>
      <c r="AHO31" s="63"/>
      <c r="AHP31" s="63"/>
      <c r="AHQ31" s="63"/>
      <c r="AHR31" s="63"/>
      <c r="AHS31" s="63"/>
      <c r="AHT31" s="63"/>
      <c r="AHU31" s="63"/>
      <c r="AHV31" s="63"/>
      <c r="AHW31" s="63"/>
      <c r="AHX31" s="63"/>
      <c r="AHY31" s="63"/>
      <c r="AHZ31" s="63"/>
      <c r="AIA31" s="63"/>
      <c r="AIB31" s="63"/>
      <c r="AIC31" s="63"/>
      <c r="AID31" s="63"/>
      <c r="AIE31" s="64">
        <f t="shared" si="33"/>
        <v>0</v>
      </c>
      <c r="AIF31" s="12"/>
      <c r="AIG31" s="63"/>
      <c r="AIH31" s="63"/>
      <c r="AII31" s="63"/>
      <c r="AIJ31" s="63"/>
      <c r="AIK31" s="63"/>
      <c r="AIL31" s="63"/>
      <c r="AIM31" s="63"/>
      <c r="AIN31" s="63"/>
      <c r="AIO31" s="63"/>
      <c r="AIP31" s="63"/>
      <c r="AIQ31" s="63"/>
      <c r="AIR31" s="63"/>
      <c r="AIS31" s="63"/>
      <c r="AIT31" s="63"/>
      <c r="AIU31" s="63"/>
      <c r="AIV31" s="63"/>
      <c r="AIW31" s="63"/>
      <c r="AIX31" s="63"/>
      <c r="AIY31" s="63"/>
      <c r="AIZ31" s="63"/>
      <c r="AJA31" s="63"/>
      <c r="AJB31" s="63"/>
      <c r="AJC31" s="63"/>
      <c r="AJD31" s="63"/>
      <c r="AJE31" s="64">
        <f t="shared" si="34"/>
        <v>0</v>
      </c>
      <c r="AJF31" s="12"/>
      <c r="AJG31" s="63"/>
      <c r="AJH31" s="63"/>
      <c r="AJI31" s="63"/>
      <c r="AJJ31" s="63"/>
      <c r="AJK31" s="63"/>
      <c r="AJL31" s="63"/>
      <c r="AJM31" s="63"/>
      <c r="AJN31" s="63"/>
      <c r="AJO31" s="63"/>
      <c r="AJP31" s="63"/>
      <c r="AJQ31" s="63"/>
      <c r="AJR31" s="63"/>
      <c r="AJS31" s="63"/>
      <c r="AJT31" s="63"/>
      <c r="AJU31" s="63"/>
      <c r="AJV31" s="63"/>
      <c r="AJW31" s="63"/>
      <c r="AJX31" s="63"/>
      <c r="AJY31" s="63"/>
      <c r="AJZ31" s="63"/>
      <c r="AKA31" s="63"/>
      <c r="AKB31" s="63"/>
      <c r="AKC31" s="63"/>
      <c r="AKD31" s="63"/>
      <c r="AKE31" s="64">
        <f t="shared" si="35"/>
        <v>0</v>
      </c>
      <c r="AKF31" s="12"/>
      <c r="AKG31" s="63"/>
      <c r="AKH31" s="63"/>
      <c r="AKI31" s="63"/>
      <c r="AKJ31" s="63"/>
      <c r="AKK31" s="63"/>
      <c r="AKL31" s="63"/>
      <c r="AKM31" s="63"/>
      <c r="AKN31" s="63"/>
      <c r="AKO31" s="63"/>
      <c r="AKP31" s="63"/>
      <c r="AKQ31" s="63"/>
      <c r="AKR31" s="63"/>
      <c r="AKS31" s="63"/>
      <c r="AKT31" s="63"/>
      <c r="AKU31" s="63"/>
      <c r="AKV31" s="63"/>
      <c r="AKW31" s="63"/>
      <c r="AKX31" s="63"/>
      <c r="AKY31" s="63"/>
      <c r="AKZ31" s="63"/>
      <c r="ALA31" s="63"/>
      <c r="ALB31" s="63"/>
      <c r="ALC31" s="63"/>
      <c r="ALD31" s="63"/>
      <c r="ALE31" s="64">
        <f t="shared" si="36"/>
        <v>0</v>
      </c>
      <c r="ALF31" s="12"/>
      <c r="ALG31" s="63"/>
      <c r="ALH31" s="63"/>
      <c r="ALI31" s="63"/>
      <c r="ALJ31" s="63"/>
      <c r="ALK31" s="63"/>
      <c r="ALL31" s="63"/>
      <c r="ALM31" s="63"/>
      <c r="ALN31" s="63"/>
      <c r="ALO31" s="63"/>
      <c r="ALP31" s="63"/>
      <c r="ALQ31" s="63"/>
      <c r="ALR31" s="63"/>
      <c r="ALS31" s="63"/>
      <c r="ALT31" s="63"/>
      <c r="ALU31" s="63"/>
      <c r="ALV31" s="63"/>
      <c r="ALW31" s="63"/>
      <c r="ALX31" s="63"/>
      <c r="ALY31" s="63"/>
      <c r="ALZ31" s="63"/>
      <c r="AMA31" s="63"/>
      <c r="AMB31" s="63"/>
      <c r="AMC31" s="63"/>
      <c r="AMD31" s="63"/>
      <c r="AME31" s="64">
        <f t="shared" si="37"/>
        <v>0</v>
      </c>
      <c r="AMF31" s="12"/>
      <c r="AMG31" s="63"/>
      <c r="AMH31" s="63"/>
      <c r="AMI31" s="63"/>
      <c r="AMJ31" s="63"/>
      <c r="AMK31" s="63"/>
      <c r="AML31" s="63"/>
      <c r="AMM31" s="63"/>
      <c r="AMN31" s="63"/>
      <c r="AMO31" s="63"/>
      <c r="AMP31" s="63"/>
      <c r="AMQ31" s="63"/>
      <c r="AMR31" s="63"/>
      <c r="AMS31" s="63"/>
      <c r="AMT31" s="63"/>
      <c r="AMU31" s="63"/>
      <c r="AMV31" s="63"/>
      <c r="AMW31" s="63"/>
      <c r="AMX31" s="63"/>
      <c r="AMY31" s="63"/>
      <c r="AMZ31" s="63"/>
      <c r="ANA31" s="63"/>
      <c r="ANB31" s="63"/>
      <c r="ANC31" s="63"/>
      <c r="AND31" s="63"/>
      <c r="ANE31" s="64">
        <f t="shared" si="38"/>
        <v>0</v>
      </c>
      <c r="ANF31" s="12"/>
      <c r="ANG31" s="63"/>
      <c r="ANH31" s="63"/>
      <c r="ANI31" s="63"/>
      <c r="ANJ31" s="63"/>
      <c r="ANK31" s="63"/>
      <c r="ANL31" s="63"/>
      <c r="ANM31" s="63"/>
      <c r="ANN31" s="63"/>
      <c r="ANO31" s="63"/>
      <c r="ANP31" s="63"/>
      <c r="ANQ31" s="63"/>
      <c r="ANR31" s="63"/>
      <c r="ANS31" s="63"/>
      <c r="ANT31" s="63"/>
      <c r="ANU31" s="63"/>
      <c r="ANV31" s="63"/>
      <c r="ANW31" s="63"/>
      <c r="ANX31" s="63"/>
      <c r="ANY31" s="63"/>
      <c r="ANZ31" s="63"/>
      <c r="AOA31" s="63"/>
      <c r="AOB31" s="63"/>
      <c r="AOC31" s="63"/>
      <c r="AOD31" s="63"/>
      <c r="AOE31" s="64">
        <f t="shared" si="39"/>
        <v>0</v>
      </c>
      <c r="AOF31" s="12"/>
      <c r="AOG31" s="63"/>
      <c r="AOH31" s="63"/>
      <c r="AOI31" s="63"/>
      <c r="AOJ31" s="63"/>
      <c r="AOK31" s="63"/>
      <c r="AOL31" s="63"/>
      <c r="AOM31" s="63"/>
      <c r="AON31" s="63"/>
      <c r="AOO31" s="63"/>
      <c r="AOP31" s="63"/>
      <c r="AOQ31" s="63"/>
      <c r="AOR31" s="63"/>
      <c r="AOS31" s="63"/>
      <c r="AOT31" s="63"/>
      <c r="AOU31" s="63"/>
      <c r="AOV31" s="63"/>
      <c r="AOW31" s="63"/>
      <c r="AOX31" s="63"/>
      <c r="AOY31" s="63"/>
      <c r="AOZ31" s="63"/>
      <c r="APA31" s="63"/>
      <c r="APB31" s="63"/>
      <c r="APC31" s="63"/>
      <c r="APD31" s="63"/>
      <c r="APE31" s="64">
        <f t="shared" si="40"/>
        <v>0</v>
      </c>
      <c r="APF31" s="12"/>
      <c r="APG31" s="63"/>
      <c r="APH31" s="63"/>
      <c r="API31" s="63"/>
      <c r="APJ31" s="63"/>
      <c r="APK31" s="63"/>
      <c r="APL31" s="63"/>
      <c r="APM31" s="63"/>
      <c r="APN31" s="63"/>
      <c r="APO31" s="63"/>
      <c r="APP31" s="63"/>
      <c r="APQ31" s="63"/>
      <c r="APR31" s="63"/>
      <c r="APS31" s="63"/>
      <c r="APT31" s="63"/>
      <c r="APU31" s="63"/>
      <c r="APV31" s="63"/>
      <c r="APW31" s="63"/>
      <c r="APX31" s="63"/>
      <c r="APY31" s="63"/>
      <c r="APZ31" s="63"/>
      <c r="AQA31" s="63"/>
      <c r="AQB31" s="63"/>
      <c r="AQC31" s="63"/>
      <c r="AQD31" s="63"/>
      <c r="AQE31" s="64">
        <f t="shared" si="41"/>
        <v>0</v>
      </c>
      <c r="AQF31" s="12"/>
      <c r="AQG31" s="63"/>
      <c r="AQH31" s="63"/>
      <c r="AQI31" s="63"/>
      <c r="AQJ31" s="63"/>
      <c r="AQK31" s="63"/>
      <c r="AQL31" s="63"/>
      <c r="AQM31" s="63"/>
      <c r="AQN31" s="63"/>
      <c r="AQO31" s="63"/>
      <c r="AQP31" s="63"/>
      <c r="AQQ31" s="63"/>
      <c r="AQR31" s="63"/>
      <c r="AQS31" s="63"/>
      <c r="AQT31" s="63"/>
      <c r="AQU31" s="63"/>
      <c r="AQV31" s="63"/>
      <c r="AQW31" s="63"/>
      <c r="AQX31" s="63"/>
      <c r="AQY31" s="63"/>
      <c r="AQZ31" s="63"/>
      <c r="ARA31" s="63"/>
      <c r="ARB31" s="63"/>
      <c r="ARC31" s="63"/>
      <c r="ARD31" s="63"/>
      <c r="ARE31" s="64">
        <f t="shared" si="42"/>
        <v>0</v>
      </c>
      <c r="ARF31" s="12"/>
      <c r="ARG31" s="63"/>
      <c r="ARH31" s="63"/>
      <c r="ARI31" s="63"/>
      <c r="ARJ31" s="63"/>
      <c r="ARK31" s="63"/>
      <c r="ARL31" s="63"/>
      <c r="ARM31" s="63"/>
      <c r="ARN31" s="63"/>
      <c r="ARO31" s="63"/>
      <c r="ARP31" s="63"/>
      <c r="ARQ31" s="63"/>
      <c r="ARR31" s="63"/>
      <c r="ARS31" s="63"/>
      <c r="ART31" s="63"/>
      <c r="ARU31" s="63"/>
      <c r="ARV31" s="63"/>
      <c r="ARW31" s="63"/>
      <c r="ARX31" s="63"/>
      <c r="ARY31" s="63"/>
      <c r="ARZ31" s="63"/>
      <c r="ASA31" s="63"/>
      <c r="ASB31" s="63"/>
      <c r="ASC31" s="63"/>
      <c r="ASD31" s="63"/>
      <c r="ASE31" s="64">
        <f t="shared" si="43"/>
        <v>0</v>
      </c>
      <c r="ASF31" s="12"/>
      <c r="ASG31" s="63"/>
      <c r="ASH31" s="63"/>
      <c r="ASI31" s="63"/>
      <c r="ASJ31" s="63"/>
      <c r="ASK31" s="63"/>
      <c r="ASL31" s="63"/>
      <c r="ASM31" s="63"/>
      <c r="ASN31" s="63"/>
      <c r="ASO31" s="63"/>
      <c r="ASP31" s="63"/>
      <c r="ASQ31" s="63"/>
      <c r="ASR31" s="63"/>
      <c r="ASS31" s="63"/>
      <c r="AST31" s="63"/>
      <c r="ASU31" s="63"/>
      <c r="ASV31" s="63"/>
      <c r="ASW31" s="63"/>
      <c r="ASX31" s="63"/>
      <c r="ASY31" s="63"/>
      <c r="ASZ31" s="63"/>
      <c r="ATA31" s="63"/>
      <c r="ATB31" s="63"/>
      <c r="ATC31" s="63"/>
      <c r="ATD31" s="63"/>
      <c r="ATE31" s="64">
        <f t="shared" si="44"/>
        <v>0</v>
      </c>
      <c r="ATF31" s="12"/>
      <c r="ATG31" s="63"/>
      <c r="ATH31" s="63"/>
      <c r="ATI31" s="63"/>
      <c r="ATJ31" s="63"/>
      <c r="ATK31" s="63"/>
      <c r="ATL31" s="63"/>
      <c r="ATM31" s="63"/>
      <c r="ATN31" s="63"/>
      <c r="ATO31" s="63"/>
      <c r="ATP31" s="63"/>
      <c r="ATQ31" s="63"/>
      <c r="ATR31" s="63"/>
      <c r="ATS31" s="63"/>
      <c r="ATT31" s="63"/>
      <c r="ATU31" s="63"/>
      <c r="ATV31" s="63"/>
      <c r="ATW31" s="63"/>
      <c r="ATX31" s="63"/>
      <c r="ATY31" s="63"/>
      <c r="ATZ31" s="63"/>
      <c r="AUA31" s="63"/>
      <c r="AUB31" s="63"/>
      <c r="AUC31" s="63"/>
      <c r="AUD31" s="63"/>
      <c r="AUE31" s="64">
        <f t="shared" si="45"/>
        <v>0</v>
      </c>
    </row>
  </sheetData>
  <autoFilter ref="A18:CE18">
    <filterColumn colId="0" showButton="0"/>
    <filterColumn colId="2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</autoFilter>
  <mergeCells count="102">
    <mergeCell ref="A31:B31"/>
    <mergeCell ref="C30:D30"/>
    <mergeCell ref="C31:D31"/>
    <mergeCell ref="A19:B19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C25:D25"/>
    <mergeCell ref="C26:D26"/>
    <mergeCell ref="C19:D19"/>
    <mergeCell ref="C22:D22"/>
    <mergeCell ref="C23:D23"/>
    <mergeCell ref="C24:D24"/>
    <mergeCell ref="A20:B20"/>
    <mergeCell ref="C20:D20"/>
    <mergeCell ref="C29:D29"/>
    <mergeCell ref="C27:D27"/>
    <mergeCell ref="C28:D28"/>
    <mergeCell ref="I31:L31"/>
    <mergeCell ref="E19:H19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I25:L25"/>
    <mergeCell ref="I26:L26"/>
    <mergeCell ref="I27:L27"/>
    <mergeCell ref="I19:L19"/>
    <mergeCell ref="I23:L23"/>
    <mergeCell ref="I24:L24"/>
    <mergeCell ref="I30:L30"/>
    <mergeCell ref="E20:H20"/>
    <mergeCell ref="I20:L20"/>
    <mergeCell ref="I29:L29"/>
    <mergeCell ref="I28:L28"/>
    <mergeCell ref="I22:L22"/>
    <mergeCell ref="A21:B21"/>
    <mergeCell ref="C21:D21"/>
    <mergeCell ref="E21:H21"/>
    <mergeCell ref="I21:L21"/>
    <mergeCell ref="BF17:CE17"/>
    <mergeCell ref="CF17:DE17"/>
    <mergeCell ref="A18:B18"/>
    <mergeCell ref="C18:D18"/>
    <mergeCell ref="E18:H18"/>
    <mergeCell ref="I18:L18"/>
    <mergeCell ref="W17:BE17"/>
    <mergeCell ref="IF17:JE17"/>
    <mergeCell ref="JF17:KE17"/>
    <mergeCell ref="KF17:LE17"/>
    <mergeCell ref="LF17:ME17"/>
    <mergeCell ref="MF17:NE17"/>
    <mergeCell ref="DF17:EE17"/>
    <mergeCell ref="EF17:FE17"/>
    <mergeCell ref="FF17:GE17"/>
    <mergeCell ref="GF17:HE17"/>
    <mergeCell ref="HF17:IE17"/>
    <mergeCell ref="SF17:TE17"/>
    <mergeCell ref="TF17:UE17"/>
    <mergeCell ref="UF17:VE17"/>
    <mergeCell ref="VF17:WE17"/>
    <mergeCell ref="WF17:XE17"/>
    <mergeCell ref="NF17:OE17"/>
    <mergeCell ref="OF17:PE17"/>
    <mergeCell ref="PF17:QE17"/>
    <mergeCell ref="QF17:RE17"/>
    <mergeCell ref="RF17:SE17"/>
    <mergeCell ref="ACF17:ADE17"/>
    <mergeCell ref="ADF17:AEE17"/>
    <mergeCell ref="AEF17:AFE17"/>
    <mergeCell ref="AFF17:AGE17"/>
    <mergeCell ref="AGF17:AHE17"/>
    <mergeCell ref="XF17:YE17"/>
    <mergeCell ref="YF17:ZE17"/>
    <mergeCell ref="ZF17:AAE17"/>
    <mergeCell ref="AAF17:ABE17"/>
    <mergeCell ref="ABF17:ACE17"/>
    <mergeCell ref="ARF17:ASE17"/>
    <mergeCell ref="ASF17:ATE17"/>
    <mergeCell ref="ATF17:AUE17"/>
    <mergeCell ref="AMF17:ANE17"/>
    <mergeCell ref="ANF17:AOE17"/>
    <mergeCell ref="AOF17:APE17"/>
    <mergeCell ref="APF17:AQE17"/>
    <mergeCell ref="AQF17:ARE17"/>
    <mergeCell ref="AHF17:AIE17"/>
    <mergeCell ref="AIF17:AJE17"/>
    <mergeCell ref="AJF17:AKE17"/>
    <mergeCell ref="AKF17:ALE17"/>
    <mergeCell ref="ALF17:AME17"/>
  </mergeCells>
  <conditionalFormatting sqref="M22:M31 M19">
    <cfRule type="uniqueValues" dxfId="8" priority="35" stopIfTrue="1"/>
  </conditionalFormatting>
  <conditionalFormatting sqref="M21">
    <cfRule type="uniqueValues" dxfId="7" priority="23" stopIfTrue="1"/>
  </conditionalFormatting>
  <conditionalFormatting sqref="M20">
    <cfRule type="uniqueValues" dxfId="6" priority="22" stopIfTrue="1"/>
  </conditionalFormatting>
  <conditionalFormatting sqref="O19:O31">
    <cfRule type="containsText" dxfId="5" priority="20" operator="containsText" text="En cours">
      <formula>NOT(ISERROR(SEARCH("En cours",O19)))</formula>
    </cfRule>
    <cfRule type="containsText" dxfId="4" priority="21" operator="containsText" text="Archivée">
      <formula>NOT(ISERROR(SEARCH("Archivée",O19)))</formula>
    </cfRule>
  </conditionalFormatting>
  <conditionalFormatting sqref="O17">
    <cfRule type="containsText" dxfId="3" priority="18" operator="containsText" text="En cours">
      <formula>NOT(ISERROR(SEARCH("En cours",O17)))</formula>
    </cfRule>
    <cfRule type="containsText" dxfId="2" priority="19" operator="containsText" text="Archivée">
      <formula>NOT(ISERROR(SEARCH("Archivée",O17)))</formula>
    </cfRule>
  </conditionalFormatting>
  <conditionalFormatting sqref="O15">
    <cfRule type="containsText" dxfId="1" priority="16" operator="containsText" text="En cours">
      <formula>NOT(ISERROR(SEARCH("En cours",O15)))</formula>
    </cfRule>
    <cfRule type="containsText" dxfId="0" priority="17" operator="containsText" text="Archivée">
      <formula>NOT(ISERROR(SEARCH("Archivée",O15)))</formula>
    </cfRule>
  </conditionalFormatting>
  <dataValidations count="8">
    <dataValidation type="list" allowBlank="1" showInputMessage="1" showErrorMessage="1" sqref="V19:V31 S19:S31">
      <formula1>RépertoireAuteur</formula1>
    </dataValidation>
    <dataValidation type="list" allowBlank="1" showInputMessage="1" showErrorMessage="1" sqref="ATF19:AUD31 CF19:DD31 DF19:ED31 EF19:FD31 FF19:GD31 GF19:HD31 HF19:ID31 IF19:JD31 JF19:KD31 KF19:LD31 LF19:MD31 MF19:ND31 NF19:OD31 OF19:PD31 PF19:QD31 QF19:RD31 RF19:SD31 SF19:TD31 TF19:UD31 UF19:VD31 VF19:WD31 WF19:XD31 XF19:YD31 YF19:ZD31 ZF19:AAD31 AAF19:ABD31 ABF19:ACD31 ACF19:ADD31 ADF19:AED31 AEF19:AFD31 AFF19:AGD31 AGF19:AHD31 AHF19:AID31 AIF19:AJD31 AJF19:AKD31 AKF19:ALD31 ALF19:AMD31 AMF19:AND31 ANF19:AOD31 AOF19:APD31 APF19:AQD31 AQF19:ARD31 ARF19:ASD31 ASF19:ATD31 W19:CD31">
      <formula1>Répertoire01</formula1>
    </dataValidation>
    <dataValidation type="list" allowBlank="1" showInputMessage="1" showErrorMessage="1" sqref="A19:B31">
      <formula1>RépertoireProcessus</formula1>
    </dataValidation>
    <dataValidation type="list" allowBlank="1" showInputMessage="1" showErrorMessage="1" sqref="C19:D31">
      <formula1>RépertoireTypeDocument</formula1>
    </dataValidation>
    <dataValidation type="list" allowBlank="1" showInputMessage="1" showErrorMessage="1" sqref="E19:H31">
      <formula1>RépertoireApplication</formula1>
    </dataValidation>
    <dataValidation type="textLength" operator="equal" allowBlank="1" showInputMessage="1" showErrorMessage="1" sqref="I19:L31">
      <formula1>3</formula1>
    </dataValidation>
    <dataValidation type="list" allowBlank="1" showInputMessage="1" showErrorMessage="1" sqref="O19:O31">
      <formula1>$O$15:$O$17</formula1>
    </dataValidation>
    <dataValidation type="list" allowBlank="1" showInputMessage="1" showErrorMessage="1" sqref="P19:P31">
      <formula1>$P$14:$P$17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OF150"/>
  <sheetViews>
    <sheetView workbookViewId="0">
      <selection activeCell="F11" sqref="F11"/>
    </sheetView>
  </sheetViews>
  <sheetFormatPr baseColWidth="10" defaultRowHeight="15" x14ac:dyDescent="0.25"/>
  <cols>
    <col min="1" max="1" width="3.28515625" customWidth="1"/>
    <col min="2" max="2" width="11.140625" customWidth="1"/>
    <col min="3" max="4" width="29.42578125" customWidth="1"/>
  </cols>
  <sheetData>
    <row r="1" spans="2:396" ht="15.75" thickBot="1" x14ac:dyDescent="0.3">
      <c r="G1" t="str">
        <f>Répertoire!BF18</f>
        <v>SJ1_C1_L1</v>
      </c>
      <c r="H1" t="str">
        <f>Répertoire!BG18</f>
        <v>SJ1_C1_L2</v>
      </c>
      <c r="I1" t="str">
        <f>Répertoire!BH18</f>
        <v>SJ1_C1_L3</v>
      </c>
      <c r="J1" t="str">
        <f>Répertoire!BI18</f>
        <v>SJ1_C1_L4</v>
      </c>
      <c r="K1" t="str">
        <f>Répertoire!BJ18</f>
        <v>SJ1_C1_L5</v>
      </c>
      <c r="L1" t="str">
        <f>Répertoire!BK18</f>
        <v>SJ1_C1_L6</v>
      </c>
      <c r="M1" t="str">
        <f>Répertoire!BL18</f>
        <v>SJ1_C1_L7</v>
      </c>
      <c r="N1" t="str">
        <f>Répertoire!BM18</f>
        <v>SJ1_C1_L8</v>
      </c>
      <c r="O1" t="str">
        <f>Répertoire!BN18</f>
        <v>SJ1_C1_L9</v>
      </c>
      <c r="P1" t="str">
        <f>Répertoire!BO18</f>
        <v>SJ1_C1_L10</v>
      </c>
      <c r="Q1" t="str">
        <f>Répertoire!BP18</f>
        <v>SJ1_C1_L11</v>
      </c>
      <c r="R1" t="str">
        <f>Répertoire!BQ18</f>
        <v>SJ1_C1_L12</v>
      </c>
      <c r="S1" t="str">
        <f>Répertoire!BR18</f>
        <v>SJ1_C1_L13</v>
      </c>
      <c r="T1" t="str">
        <f>Répertoire!BS18</f>
        <v>SJ1_C1_L14</v>
      </c>
      <c r="U1" t="str">
        <f>Répertoire!BT18</f>
        <v>SJ1_C1_L15</v>
      </c>
      <c r="V1" t="str">
        <f>Répertoire!BU18</f>
        <v>SJ1_C1_L16</v>
      </c>
      <c r="W1" t="str">
        <f>Répertoire!BV18</f>
        <v>SJ1_C1_L17</v>
      </c>
      <c r="X1" t="str">
        <f>Répertoire!BW18</f>
        <v>SJ1_C1_L18</v>
      </c>
      <c r="Y1" t="str">
        <f>Répertoire!BX18</f>
        <v>SJ1_C1_L19</v>
      </c>
      <c r="Z1" t="str">
        <f>Répertoire!BY18</f>
        <v>SJ1_C1_L20</v>
      </c>
      <c r="AA1" t="str">
        <f>Répertoire!BZ18</f>
        <v>SJ1_C1_L21</v>
      </c>
      <c r="AB1" t="str">
        <f>Répertoire!CA18</f>
        <v>SJ1_C1_L22</v>
      </c>
      <c r="AC1" t="str">
        <f>Répertoire!CB18</f>
        <v>SJ1_C1_L23</v>
      </c>
      <c r="AD1" t="str">
        <f>Répertoire!CC18</f>
        <v>SJ1_C1_L24</v>
      </c>
      <c r="AE1" t="str">
        <f>Répertoire!CD18</f>
        <v>SJ1_C1_L25</v>
      </c>
      <c r="AF1" t="str">
        <f>Répertoire!CE18</f>
        <v>Tous SJ1_C1</v>
      </c>
      <c r="AG1" t="str">
        <f>Répertoire!CF18</f>
        <v>SJ1_C2_L1</v>
      </c>
      <c r="AH1" t="str">
        <f>Répertoire!CG18</f>
        <v>SJ1_C2_L2</v>
      </c>
      <c r="AI1" t="str">
        <f>Répertoire!CH18</f>
        <v>SJ1_C2_L3</v>
      </c>
      <c r="AJ1" t="str">
        <f>Répertoire!CI18</f>
        <v>SJ1_C2_L4</v>
      </c>
      <c r="AK1" t="str">
        <f>Répertoire!CJ18</f>
        <v>SJ1_C2_L5</v>
      </c>
      <c r="AL1" t="str">
        <f>Répertoire!CK18</f>
        <v>SJ1_C2_L6</v>
      </c>
      <c r="AM1" t="str">
        <f>Répertoire!CL18</f>
        <v>SJ1_C2_L7</v>
      </c>
      <c r="AN1" t="str">
        <f>Répertoire!CM18</f>
        <v>SJ1_C2_L8</v>
      </c>
      <c r="AO1" t="str">
        <f>Répertoire!CN18</f>
        <v>SJ1_C2_L9</v>
      </c>
      <c r="AP1" t="str">
        <f>Répertoire!CO18</f>
        <v>SJ1_C2_L10</v>
      </c>
      <c r="AQ1" t="str">
        <f>Répertoire!CP18</f>
        <v>SJ1_C2_L11</v>
      </c>
      <c r="AR1" t="str">
        <f>Répertoire!CQ18</f>
        <v>SJ1_C2_L12</v>
      </c>
      <c r="AS1" t="str">
        <f>Répertoire!CR18</f>
        <v>SJ1_C2_L13</v>
      </c>
      <c r="AT1" t="str">
        <f>Répertoire!CS18</f>
        <v>SJ1_C2_L14</v>
      </c>
      <c r="AU1" t="str">
        <f>Répertoire!CT18</f>
        <v>SJ1_C2_L15</v>
      </c>
      <c r="AV1" t="str">
        <f>Répertoire!CU18</f>
        <v>SJ1_C2_L16</v>
      </c>
      <c r="AW1" t="str">
        <f>Répertoire!CV18</f>
        <v>SJ1_C2_L17</v>
      </c>
      <c r="AX1" t="str">
        <f>Répertoire!CW18</f>
        <v>SJ1_C2_L18</v>
      </c>
      <c r="AY1" t="str">
        <f>Répertoire!CX18</f>
        <v>SJ1_C2_L19</v>
      </c>
      <c r="AZ1" t="str">
        <f>Répertoire!CY18</f>
        <v>SJ1_C2_L20</v>
      </c>
      <c r="BA1" t="str">
        <f>Répertoire!CZ18</f>
        <v>SJ1_C2_L21</v>
      </c>
      <c r="BB1" t="str">
        <f>Répertoire!DA18</f>
        <v>SJ1_C2_L22</v>
      </c>
      <c r="BC1" t="str">
        <f>Répertoire!DB18</f>
        <v>SJ1_C2_L23</v>
      </c>
      <c r="BD1" t="str">
        <f>Répertoire!DC18</f>
        <v>SJ1_C2_L24</v>
      </c>
      <c r="BE1" t="str">
        <f>Répertoire!DD18</f>
        <v>SJ1_C2_L25</v>
      </c>
      <c r="BF1" t="str">
        <f>Répertoire!DE18</f>
        <v>tous SJ1_C2</v>
      </c>
      <c r="BG1" t="str">
        <f>Répertoire!DF18</f>
        <v>SJ1_C3_L1</v>
      </c>
      <c r="BH1" t="str">
        <f>Répertoire!DG18</f>
        <v>SJ1_C3_L2</v>
      </c>
      <c r="BI1" t="str">
        <f>Répertoire!DH18</f>
        <v>SJ1_C3_L3</v>
      </c>
      <c r="BJ1" t="str">
        <f>Répertoire!DI18</f>
        <v>SJ1_C3_L4</v>
      </c>
      <c r="BK1" t="str">
        <f>Répertoire!DJ18</f>
        <v>SJ1_C3_L5</v>
      </c>
      <c r="BL1" t="str">
        <f>Répertoire!DK18</f>
        <v>SJ1_C3_L6</v>
      </c>
      <c r="BM1" t="str">
        <f>Répertoire!DL18</f>
        <v>SJ1_C3_L7</v>
      </c>
      <c r="BN1" t="str">
        <f>Répertoire!DM18</f>
        <v>SJ1_C3_L8</v>
      </c>
      <c r="BO1" t="str">
        <f>Répertoire!DN18</f>
        <v>SJ1_C3_L9</v>
      </c>
      <c r="BP1" t="str">
        <f>Répertoire!DO18</f>
        <v>SJ1_C3_L10</v>
      </c>
      <c r="BQ1" t="str">
        <f>Répertoire!DP18</f>
        <v>SJ1_C3_L11</v>
      </c>
      <c r="BR1" t="str">
        <f>Répertoire!DQ18</f>
        <v>SJ1_C3_L12</v>
      </c>
      <c r="BS1" t="str">
        <f>Répertoire!DR18</f>
        <v>SJ1_C3_L13</v>
      </c>
      <c r="BT1" t="str">
        <f>Répertoire!DS18</f>
        <v>SJ1_C3_L14</v>
      </c>
      <c r="BU1" t="str">
        <f>Répertoire!DT18</f>
        <v>SJ1_C3_L15</v>
      </c>
      <c r="BV1" t="str">
        <f>Répertoire!DU18</f>
        <v>SJ1_C3_L16</v>
      </c>
      <c r="BW1" t="str">
        <f>Répertoire!DV18</f>
        <v>SJ1_C3_L17</v>
      </c>
      <c r="BX1" t="str">
        <f>Répertoire!DW18</f>
        <v>SJ1_C3_L18</v>
      </c>
      <c r="BY1" t="str">
        <f>Répertoire!DX18</f>
        <v>SJ1_C3_L19</v>
      </c>
      <c r="BZ1" t="str">
        <f>Répertoire!DY18</f>
        <v>SJ1_C3_L20</v>
      </c>
      <c r="CA1" t="str">
        <f>Répertoire!DZ18</f>
        <v>SJ1_C3_L21</v>
      </c>
      <c r="CB1" t="str">
        <f>Répertoire!EA18</f>
        <v>SJ1_C3_L22</v>
      </c>
      <c r="CC1" t="str">
        <f>Répertoire!EB18</f>
        <v>SJ1_C3_L23</v>
      </c>
      <c r="CD1" t="str">
        <f>Répertoire!EC18</f>
        <v>SJ1_C3_L24</v>
      </c>
      <c r="CE1" t="str">
        <f>Répertoire!ED18</f>
        <v>SJ1_C3_L25</v>
      </c>
      <c r="CF1" t="str">
        <f>Répertoire!EE18</f>
        <v>Tous SJ1_C3</v>
      </c>
      <c r="CG1" t="str">
        <f>Répertoire!EF18</f>
        <v>SJ1_C4_L1</v>
      </c>
      <c r="CH1" t="str">
        <f>Répertoire!EG18</f>
        <v>SJ1_C4_L2</v>
      </c>
      <c r="CI1" t="str">
        <f>Répertoire!EH18</f>
        <v>SJ1_C4_L3</v>
      </c>
      <c r="CJ1" t="str">
        <f>Répertoire!EI18</f>
        <v>SJ1_C4_L4</v>
      </c>
      <c r="CK1" t="str">
        <f>Répertoire!EJ18</f>
        <v>SJ1_C4_L5</v>
      </c>
      <c r="CL1" t="str">
        <f>Répertoire!EK18</f>
        <v>SJ1_C4_L6</v>
      </c>
      <c r="CM1" t="str">
        <f>Répertoire!EL18</f>
        <v>SJ1_C4_L7</v>
      </c>
      <c r="CN1" t="str">
        <f>Répertoire!EM18</f>
        <v>SJ1_C4_L8</v>
      </c>
      <c r="CO1" t="str">
        <f>Répertoire!EN18</f>
        <v>SJ1_C4_L9</v>
      </c>
      <c r="CP1" t="str">
        <f>Répertoire!EO18</f>
        <v>SJ1_C4_L10</v>
      </c>
      <c r="CQ1" t="str">
        <f>Répertoire!EP18</f>
        <v>SJ1_C4_L11</v>
      </c>
      <c r="CR1" t="str">
        <f>Répertoire!EQ18</f>
        <v>SJ1_C4_L12</v>
      </c>
      <c r="CS1" t="str">
        <f>Répertoire!ER18</f>
        <v>SJ1_C4_L13</v>
      </c>
      <c r="CT1" t="str">
        <f>Répertoire!ES18</f>
        <v>SJ1_C4_L14</v>
      </c>
      <c r="CU1" t="str">
        <f>Répertoire!ET18</f>
        <v>SJ1_C4_L15</v>
      </c>
      <c r="CV1" t="str">
        <f>Répertoire!EU18</f>
        <v>SJ1_C4_L16</v>
      </c>
      <c r="CW1" t="str">
        <f>Répertoire!EV18</f>
        <v>SJ1_C4_L17</v>
      </c>
      <c r="CX1" t="str">
        <f>Répertoire!EW18</f>
        <v>SJ1_C4_L18</v>
      </c>
      <c r="CY1" t="str">
        <f>Répertoire!EX18</f>
        <v>SJ1_C4_L19</v>
      </c>
      <c r="CZ1" t="str">
        <f>Répertoire!EY18</f>
        <v>SJ1_C4_L20</v>
      </c>
      <c r="DA1" t="str">
        <f>Répertoire!EZ18</f>
        <v>SJ1_C4_L21</v>
      </c>
      <c r="DB1" t="str">
        <f>Répertoire!FA18</f>
        <v>SJ1_C4_L22</v>
      </c>
      <c r="DC1" t="str">
        <f>Répertoire!FB18</f>
        <v>SJ1_C4_L23</v>
      </c>
      <c r="DD1" t="str">
        <f>Répertoire!FC18</f>
        <v>SJ1_C4_L24</v>
      </c>
      <c r="DE1" t="str">
        <f>Répertoire!FD18</f>
        <v>SJ1_C4_L25</v>
      </c>
      <c r="DF1" t="str">
        <f>Répertoire!FE18</f>
        <v>tous SJ1_C4</v>
      </c>
      <c r="DG1" t="str">
        <f>Répertoire!FF18</f>
        <v>SJ1_C5_L1</v>
      </c>
      <c r="DH1" t="str">
        <f>Répertoire!FG18</f>
        <v>SJ1_C5_L2</v>
      </c>
      <c r="DI1" t="str">
        <f>Répertoire!FH18</f>
        <v>SJ1_C5_L3</v>
      </c>
      <c r="DJ1" t="str">
        <f>Répertoire!FI18</f>
        <v>SJ1_C5_L4</v>
      </c>
      <c r="DK1" t="str">
        <f>Répertoire!FJ18</f>
        <v>SJ1_C5_L5</v>
      </c>
      <c r="DL1" t="str">
        <f>Répertoire!FK18</f>
        <v>SJ1_C5_L6</v>
      </c>
      <c r="DM1" t="str">
        <f>Répertoire!FL18</f>
        <v>SJ1_C5_L7</v>
      </c>
      <c r="DN1" t="str">
        <f>Répertoire!FM18</f>
        <v>SJ1_C5_L8</v>
      </c>
      <c r="DO1" t="str">
        <f>Répertoire!FN18</f>
        <v>SJ1_C5_L9</v>
      </c>
      <c r="DP1" t="str">
        <f>Répertoire!FO18</f>
        <v>SJ1_C5_L10</v>
      </c>
      <c r="DQ1" t="str">
        <f>Répertoire!FP18</f>
        <v>SJ1_C5_L11</v>
      </c>
      <c r="DR1" t="str">
        <f>Répertoire!FQ18</f>
        <v>SJ1_C5_L12</v>
      </c>
      <c r="DS1" t="str">
        <f>Répertoire!FR18</f>
        <v>SJ1_C5_L13</v>
      </c>
      <c r="DT1" t="str">
        <f>Répertoire!FS18</f>
        <v>SJ1_C5_L14</v>
      </c>
      <c r="DU1" t="str">
        <f>Répertoire!FT18</f>
        <v>SJ1_C5_L15</v>
      </c>
      <c r="DV1" t="str">
        <f>Répertoire!FU18</f>
        <v>SJ1_C5_L16</v>
      </c>
      <c r="DW1" t="str">
        <f>Répertoire!FV18</f>
        <v>SJ1_C5_L17</v>
      </c>
      <c r="DX1" t="str">
        <f>Répertoire!FW18</f>
        <v>SJ1_C5_L18</v>
      </c>
      <c r="DY1" t="str">
        <f>Répertoire!FX18</f>
        <v>SJ1_C5_L19</v>
      </c>
      <c r="DZ1" t="str">
        <f>Répertoire!FY18</f>
        <v>SJ1_C5_L20</v>
      </c>
      <c r="EA1" t="str">
        <f>Répertoire!FZ18</f>
        <v>SJ1_C5_L21</v>
      </c>
      <c r="EB1" t="str">
        <f>Répertoire!GA18</f>
        <v>SJ1_C5_L22</v>
      </c>
      <c r="EC1" t="str">
        <f>Répertoire!GB18</f>
        <v>SJ1_C5_L23</v>
      </c>
      <c r="ED1" t="str">
        <f>Répertoire!GC18</f>
        <v>SJ1_C5_L24</v>
      </c>
      <c r="EE1" t="str">
        <f>Répertoire!GD18</f>
        <v>SJ1_C5_L25</v>
      </c>
      <c r="EF1" t="str">
        <f>Répertoire!GE18</f>
        <v>Tous SJ1_C5</v>
      </c>
      <c r="EG1" t="str">
        <f>Répertoire!GF18</f>
        <v>SJ1_C6_L1</v>
      </c>
      <c r="EH1" t="str">
        <f>Répertoire!GG18</f>
        <v>SJ1_C6_L2</v>
      </c>
      <c r="EI1" t="str">
        <f>Répertoire!GH18</f>
        <v>SJ1_C6_L3</v>
      </c>
      <c r="EJ1" t="str">
        <f>Répertoire!GI18</f>
        <v>SJ1_C6_L4</v>
      </c>
      <c r="EK1" t="str">
        <f>Répertoire!GJ18</f>
        <v>SJ1_C6_L5</v>
      </c>
      <c r="EL1" t="str">
        <f>Répertoire!GK18</f>
        <v>SJ1_C6_L6</v>
      </c>
      <c r="EM1" t="str">
        <f>Répertoire!GL18</f>
        <v>SJ1_C6_L7</v>
      </c>
      <c r="EN1" t="str">
        <f>Répertoire!GM18</f>
        <v>SJ1_C6_L8</v>
      </c>
      <c r="EO1" t="str">
        <f>Répertoire!GN18</f>
        <v>SJ1_C6_L9</v>
      </c>
      <c r="EP1" t="str">
        <f>Répertoire!GO18</f>
        <v>SJ1_C6_L10</v>
      </c>
      <c r="EQ1" t="str">
        <f>Répertoire!GP18</f>
        <v>SJ1_C6_L11</v>
      </c>
      <c r="ER1" t="str">
        <f>Répertoire!GQ18</f>
        <v>SJ1_C6_L12</v>
      </c>
      <c r="ES1" t="str">
        <f>Répertoire!GR18</f>
        <v>SJ1_C6_L13</v>
      </c>
      <c r="ET1" t="str">
        <f>Répertoire!GS18</f>
        <v>SJ1_C6_L14</v>
      </c>
      <c r="EU1" t="str">
        <f>Répertoire!GT18</f>
        <v>SJ1_C6_L15</v>
      </c>
      <c r="EV1" t="str">
        <f>Répertoire!GU18</f>
        <v>SJ1_C6_L16</v>
      </c>
      <c r="EW1" t="str">
        <f>Répertoire!GV18</f>
        <v>SJ1_C6_L17</v>
      </c>
      <c r="EX1" t="str">
        <f>Répertoire!GW18</f>
        <v>SJ1_C6_L18</v>
      </c>
      <c r="EY1" t="str">
        <f>Répertoire!GX18</f>
        <v>SJ1_C6_L19</v>
      </c>
      <c r="EZ1" t="str">
        <f>Répertoire!GY18</f>
        <v>SJ1_C6_L20</v>
      </c>
      <c r="FA1" t="str">
        <f>Répertoire!GZ18</f>
        <v>SJ1_C6_L21</v>
      </c>
      <c r="FB1" t="str">
        <f>Répertoire!HA18</f>
        <v>SJ1_C6_L22</v>
      </c>
      <c r="FC1" t="str">
        <f>Répertoire!HB18</f>
        <v>SJ1_C6_L23</v>
      </c>
      <c r="FD1" t="str">
        <f>Répertoire!HC18</f>
        <v>SJ1_C6_L24</v>
      </c>
      <c r="FE1" t="str">
        <f>Répertoire!HD18</f>
        <v>SJ1_C6_L25</v>
      </c>
      <c r="FF1" t="str">
        <f>Répertoire!HE18</f>
        <v>tous SJ1_C6</v>
      </c>
      <c r="FG1" t="str">
        <f>Répertoire!HF18</f>
        <v>SJ1_C7_L1</v>
      </c>
      <c r="FH1" t="str">
        <f>Répertoire!HG18</f>
        <v>SJ1_C7_L2</v>
      </c>
      <c r="FI1" t="str">
        <f>Répertoire!HH18</f>
        <v>SJ1_C7_L3</v>
      </c>
      <c r="FJ1" t="str">
        <f>Répertoire!HI18</f>
        <v>SJ1_C7_L4</v>
      </c>
      <c r="FK1" t="str">
        <f>Répertoire!HJ18</f>
        <v>SJ1_C7_L5</v>
      </c>
      <c r="FL1" t="str">
        <f>Répertoire!HK18</f>
        <v>SJ1_C7_L6</v>
      </c>
      <c r="FM1" t="str">
        <f>Répertoire!HL18</f>
        <v>SJ1_C7_L7</v>
      </c>
      <c r="FN1" t="str">
        <f>Répertoire!HM18</f>
        <v>SJ1_C7_L8</v>
      </c>
      <c r="FO1" t="str">
        <f>Répertoire!HN18</f>
        <v>SJ1_C7_L9</v>
      </c>
      <c r="FP1" t="str">
        <f>Répertoire!HO18</f>
        <v>SJ1_C7_L10</v>
      </c>
      <c r="FQ1" t="str">
        <f>Répertoire!HP18</f>
        <v>SJ1_C7_L11</v>
      </c>
      <c r="FR1" t="str">
        <f>Répertoire!HQ18</f>
        <v>SJ1_C7_L12</v>
      </c>
      <c r="FS1" t="str">
        <f>Répertoire!HR18</f>
        <v>SJ1_C7_L13</v>
      </c>
      <c r="FT1" t="str">
        <f>Répertoire!HS18</f>
        <v>SJ1_C7_L14</v>
      </c>
      <c r="FU1" t="str">
        <f>Répertoire!HT18</f>
        <v>SJ1_C7_L15</v>
      </c>
      <c r="FV1" t="str">
        <f>Répertoire!HU18</f>
        <v>SJ1_C7_L16</v>
      </c>
      <c r="FW1" t="str">
        <f>Répertoire!HV18</f>
        <v>SJ1_C7_L17</v>
      </c>
      <c r="FX1" t="str">
        <f>Répertoire!HW18</f>
        <v>SJ1_C7_L18</v>
      </c>
      <c r="FY1" t="str">
        <f>Répertoire!HX18</f>
        <v>SJ1_C7_L19</v>
      </c>
      <c r="FZ1" t="str">
        <f>Répertoire!HY18</f>
        <v>SJ1_C7_L20</v>
      </c>
      <c r="GA1" t="str">
        <f>Répertoire!HZ18</f>
        <v>SJ1_C7_L21</v>
      </c>
      <c r="GB1" t="str">
        <f>Répertoire!IA18</f>
        <v>SJ1_C7_L22</v>
      </c>
      <c r="GC1" t="str">
        <f>Répertoire!IB18</f>
        <v>SJ1_C7_L23</v>
      </c>
      <c r="GD1" t="str">
        <f>Répertoire!IC18</f>
        <v>SJ1_C7_L24</v>
      </c>
      <c r="GE1" t="str">
        <f>Répertoire!ID18</f>
        <v>SJ1_C7_L25</v>
      </c>
      <c r="GF1" t="str">
        <f>Répertoire!IE18</f>
        <v>Tous SJ1_C7</v>
      </c>
      <c r="GG1" t="str">
        <f>Répertoire!IF18</f>
        <v>SJ1_C8_L1</v>
      </c>
      <c r="GH1" t="str">
        <f>Répertoire!IG18</f>
        <v>SJ1_C8_L2</v>
      </c>
      <c r="GI1" t="str">
        <f>Répertoire!IH18</f>
        <v>SJ1_C8_L3</v>
      </c>
      <c r="GJ1" t="str">
        <f>Répertoire!II18</f>
        <v>SJ1_C8_L4</v>
      </c>
      <c r="GK1" t="str">
        <f>Répertoire!IJ18</f>
        <v>SJ1_C8_L5</v>
      </c>
      <c r="GL1" t="str">
        <f>Répertoire!IK18</f>
        <v>SJ1_C8_L6</v>
      </c>
      <c r="GM1" t="str">
        <f>Répertoire!IL18</f>
        <v>SJ1_C8_L7</v>
      </c>
      <c r="GN1" t="str">
        <f>Répertoire!IM18</f>
        <v>SJ1_C8_L8</v>
      </c>
      <c r="GO1" t="str">
        <f>Répertoire!IN18</f>
        <v>SJ1_C8_L9</v>
      </c>
      <c r="GP1" t="str">
        <f>Répertoire!IO18</f>
        <v>SJ1_C8_L10</v>
      </c>
      <c r="GQ1" t="str">
        <f>Répertoire!IP18</f>
        <v>SJ1_C8_L11</v>
      </c>
      <c r="GR1" t="str">
        <f>Répertoire!IQ18</f>
        <v>SJ1_C8_L12</v>
      </c>
      <c r="GS1" t="str">
        <f>Répertoire!IR18</f>
        <v>SJ1_C8_L13</v>
      </c>
      <c r="GT1" t="str">
        <f>Répertoire!IS18</f>
        <v>SJ1_C8_L14</v>
      </c>
      <c r="GU1" t="str">
        <f>Répertoire!IT18</f>
        <v>SJ1_C8_L15</v>
      </c>
      <c r="GV1" t="str">
        <f>Répertoire!IU18</f>
        <v>SJ1_C8_L16</v>
      </c>
      <c r="GW1" t="str">
        <f>Répertoire!IV18</f>
        <v>SJ1_C8_L17</v>
      </c>
      <c r="GX1" t="str">
        <f>Répertoire!IW18</f>
        <v>SJ1_C8_L18</v>
      </c>
      <c r="GY1" t="str">
        <f>Répertoire!IX18</f>
        <v>SJ1_C8_L19</v>
      </c>
      <c r="GZ1" t="str">
        <f>Répertoire!IY18</f>
        <v>SJ1_C8_L20</v>
      </c>
      <c r="HA1" t="str">
        <f>Répertoire!IZ18</f>
        <v>SJ1_C8_L21</v>
      </c>
      <c r="HB1" t="str">
        <f>Répertoire!JA18</f>
        <v>SJ1_C8_L22</v>
      </c>
      <c r="HC1" t="str">
        <f>Répertoire!JB18</f>
        <v>SJ1_C8_L23</v>
      </c>
      <c r="HD1" t="str">
        <f>Répertoire!JC18</f>
        <v>SJ1_C8_L24</v>
      </c>
      <c r="HE1" t="str">
        <f>Répertoire!JD18</f>
        <v>SJ1_C8_L25</v>
      </c>
      <c r="HF1" t="str">
        <f>Répertoire!JE18</f>
        <v>tous SJ1_C8</v>
      </c>
      <c r="HG1" t="str">
        <f>Répertoire!JF18</f>
        <v>SJ1_C9_L1</v>
      </c>
      <c r="HH1" t="str">
        <f>Répertoire!JG18</f>
        <v>SJ1_C9_L2</v>
      </c>
      <c r="HI1" t="str">
        <f>Répertoire!JH18</f>
        <v>SJ1_C9_L3</v>
      </c>
      <c r="HJ1" t="str">
        <f>Répertoire!JI18</f>
        <v>SJ1_C9_L4</v>
      </c>
      <c r="HK1" t="str">
        <f>Répertoire!JJ18</f>
        <v>SJ1_C9_L5</v>
      </c>
      <c r="HL1" t="str">
        <f>Répertoire!JK18</f>
        <v>SJ1_C9_L6</v>
      </c>
      <c r="HM1" t="str">
        <f>Répertoire!JL18</f>
        <v>SJ1_C9_L7</v>
      </c>
      <c r="HN1" t="str">
        <f>Répertoire!JM18</f>
        <v>SJ1_C9_L8</v>
      </c>
      <c r="HO1" t="str">
        <f>Répertoire!JN18</f>
        <v>SJ1_C9_L9</v>
      </c>
      <c r="HP1" t="str">
        <f>Répertoire!JO18</f>
        <v>SJ1_C9_L10</v>
      </c>
      <c r="HQ1" t="str">
        <f>Répertoire!JP18</f>
        <v>SJ1_C9_L11</v>
      </c>
      <c r="HR1" t="str">
        <f>Répertoire!JQ18</f>
        <v>SJ1_C9_L12</v>
      </c>
      <c r="HS1" t="str">
        <f>Répertoire!JR18</f>
        <v>SJ1_C9_L13</v>
      </c>
      <c r="HT1" t="str">
        <f>Répertoire!JS18</f>
        <v>SJ1_C9_L14</v>
      </c>
      <c r="HU1" t="str">
        <f>Répertoire!JT18</f>
        <v>SJ1_C9_L15</v>
      </c>
      <c r="HV1" t="str">
        <f>Répertoire!JU18</f>
        <v>SJ1_C9_L16</v>
      </c>
      <c r="HW1" t="str">
        <f>Répertoire!JV18</f>
        <v>SJ1_C9_L17</v>
      </c>
      <c r="HX1" t="str">
        <f>Répertoire!JW18</f>
        <v>SJ1_C9_L18</v>
      </c>
      <c r="HY1" t="str">
        <f>Répertoire!JX18</f>
        <v>SJ1_C9_L19</v>
      </c>
      <c r="HZ1" t="str">
        <f>Répertoire!JY18</f>
        <v>SJ1_C9_L20</v>
      </c>
      <c r="IA1" t="str">
        <f>Répertoire!JZ18</f>
        <v>SJ1_C9_L21</v>
      </c>
      <c r="IB1" t="str">
        <f>Répertoire!KA18</f>
        <v>SJ1_C9_L22</v>
      </c>
      <c r="IC1" t="str">
        <f>Répertoire!KB18</f>
        <v>SJ1_C9_L23</v>
      </c>
      <c r="ID1" t="str">
        <f>Répertoire!KC18</f>
        <v>SJ1_C9_L24</v>
      </c>
      <c r="IE1" t="str">
        <f>Répertoire!KD18</f>
        <v>SJ1_C9_L25</v>
      </c>
      <c r="IF1" t="str">
        <f>Répertoire!KE18</f>
        <v>Tous SJ1_C9</v>
      </c>
      <c r="IG1" t="str">
        <f>Répertoire!KF18</f>
        <v>SJ1_C10_L1</v>
      </c>
      <c r="IH1" t="str">
        <f>Répertoire!KG18</f>
        <v>SJ1_C10_L2</v>
      </c>
      <c r="II1" t="str">
        <f>Répertoire!KH18</f>
        <v>SJ1_C10_L3</v>
      </c>
      <c r="IJ1" t="str">
        <f>Répertoire!KI18</f>
        <v>SJ1_C10_L4</v>
      </c>
      <c r="IK1" t="str">
        <f>Répertoire!KJ18</f>
        <v>SJ1_C10_L5</v>
      </c>
      <c r="IL1" t="str">
        <f>Répertoire!KK18</f>
        <v>SJ1_C10_L6</v>
      </c>
      <c r="IM1" t="str">
        <f>Répertoire!KL18</f>
        <v>SJ1_C10_L7</v>
      </c>
      <c r="IN1" t="str">
        <f>Répertoire!KM18</f>
        <v>SJ1_C10_L8</v>
      </c>
      <c r="IO1" t="str">
        <f>Répertoire!KN18</f>
        <v>SJ1_C10_L9</v>
      </c>
      <c r="IP1" t="str">
        <f>Répertoire!KO18</f>
        <v>SJ1_C10_L10</v>
      </c>
      <c r="IQ1" t="str">
        <f>Répertoire!KP18</f>
        <v>SJ1_C10_L11</v>
      </c>
      <c r="IR1" t="str">
        <f>Répertoire!KQ18</f>
        <v>SJ1_C10_L12</v>
      </c>
      <c r="IS1" t="str">
        <f>Répertoire!KR18</f>
        <v>SJ1_C10_L13</v>
      </c>
      <c r="IT1" t="str">
        <f>Répertoire!KS18</f>
        <v>SJ1_C10_L14</v>
      </c>
      <c r="IU1" t="str">
        <f>Répertoire!KT18</f>
        <v>SJ1_C10_L15</v>
      </c>
      <c r="IV1" t="str">
        <f>Répertoire!KU18</f>
        <v>SJ1_C10_L16</v>
      </c>
      <c r="IW1" t="str">
        <f>Répertoire!KV18</f>
        <v>SJ1_C10_L17</v>
      </c>
      <c r="IX1" t="str">
        <f>Répertoire!KW18</f>
        <v>SJ1_C10_L18</v>
      </c>
      <c r="IY1" t="str">
        <f>Répertoire!KX18</f>
        <v>SJ1_C10_L19</v>
      </c>
      <c r="IZ1" t="str">
        <f>Répertoire!KY18</f>
        <v>SJ1_C10_L20</v>
      </c>
      <c r="JA1" t="str">
        <f>Répertoire!KZ18</f>
        <v>SJ1_C10_L21</v>
      </c>
      <c r="JB1" t="str">
        <f>Répertoire!LA18</f>
        <v>SJ1_C10_L22</v>
      </c>
      <c r="JC1" t="str">
        <f>Répertoire!LB18</f>
        <v>SJ1_C10_L23</v>
      </c>
      <c r="JD1" t="str">
        <f>Répertoire!LC18</f>
        <v>SJ1_C10_L24</v>
      </c>
      <c r="JE1" t="str">
        <f>Répertoire!LD18</f>
        <v>SJ1_C10_L25</v>
      </c>
      <c r="JF1" t="str">
        <f>Répertoire!LE18</f>
        <v>tous SJ1_C10</v>
      </c>
      <c r="JG1" t="str">
        <f>Répertoire!LF18</f>
        <v>SJ1_C11_L1</v>
      </c>
      <c r="JH1" t="str">
        <f>Répertoire!LG18</f>
        <v>SJ1_C11_L2</v>
      </c>
      <c r="JI1" t="str">
        <f>Répertoire!LH18</f>
        <v>SJ1_C11_L3</v>
      </c>
      <c r="JJ1" t="str">
        <f>Répertoire!LI18</f>
        <v>SJ1_C11_L4</v>
      </c>
      <c r="JK1" t="str">
        <f>Répertoire!LJ18</f>
        <v>SJ1_C11_L5</v>
      </c>
      <c r="JL1" t="str">
        <f>Répertoire!LK18</f>
        <v>SJ1_C11_L6</v>
      </c>
      <c r="JM1" t="str">
        <f>Répertoire!LL18</f>
        <v>SJ1_C11_L7</v>
      </c>
      <c r="JN1" t="str">
        <f>Répertoire!LM18</f>
        <v>SJ1_C11_L8</v>
      </c>
      <c r="JO1" t="str">
        <f>Répertoire!LN18</f>
        <v>SJ1_C11_L9</v>
      </c>
      <c r="JP1" t="str">
        <f>Répertoire!LO18</f>
        <v>SJ1_C11_L10</v>
      </c>
      <c r="JQ1" t="str">
        <f>Répertoire!LP18</f>
        <v>SJ1_C11_L11</v>
      </c>
      <c r="JR1" t="str">
        <f>Répertoire!LQ18</f>
        <v>SJ1_C11_L12</v>
      </c>
      <c r="JS1" t="str">
        <f>Répertoire!LR18</f>
        <v>SJ1_C11_L13</v>
      </c>
      <c r="JT1" t="str">
        <f>Répertoire!LS18</f>
        <v>SJ1_C11_L14</v>
      </c>
      <c r="JU1" t="str">
        <f>Répertoire!LT18</f>
        <v>SJ1_C11_L15</v>
      </c>
      <c r="JV1" t="str">
        <f>Répertoire!LU18</f>
        <v>SJ1_C11_L16</v>
      </c>
      <c r="JW1" t="str">
        <f>Répertoire!LV18</f>
        <v>SJ1_C11_L17</v>
      </c>
      <c r="JX1" t="str">
        <f>Répertoire!LW18</f>
        <v>SJ1_C11_L18</v>
      </c>
      <c r="JY1" t="str">
        <f>Répertoire!LX18</f>
        <v>SJ1_C11_L19</v>
      </c>
      <c r="JZ1" t="str">
        <f>Répertoire!LY18</f>
        <v>SJ1_C11_L20</v>
      </c>
      <c r="KA1" t="str">
        <f>Répertoire!LZ18</f>
        <v>SJ1_C11_L21</v>
      </c>
      <c r="KB1" t="str">
        <f>Répertoire!MA18</f>
        <v>SJ1_C11_L22</v>
      </c>
      <c r="KC1" t="str">
        <f>Répertoire!MB18</f>
        <v>SJ1_C11_L23</v>
      </c>
      <c r="KD1" t="str">
        <f>Répertoire!MC18</f>
        <v>SJ1_C11_L24</v>
      </c>
      <c r="KE1" t="str">
        <f>Répertoire!MD18</f>
        <v>SJ1_C11_L25</v>
      </c>
      <c r="KF1" t="str">
        <f>Répertoire!ME18</f>
        <v>Tous SJ1_C11</v>
      </c>
      <c r="KG1" t="str">
        <f>Répertoire!MF18</f>
        <v>SJ1_C12_L1</v>
      </c>
      <c r="KH1" t="str">
        <f>Répertoire!MG18</f>
        <v>SJ1_C12_L2</v>
      </c>
      <c r="KI1" t="str">
        <f>Répertoire!MH18</f>
        <v>SJ1_C12_L3</v>
      </c>
      <c r="KJ1" t="str">
        <f>Répertoire!MI18</f>
        <v>SJ1_C12_L4</v>
      </c>
      <c r="KK1" t="str">
        <f>Répertoire!MJ18</f>
        <v>SJ1_C12_L5</v>
      </c>
      <c r="KL1" t="str">
        <f>Répertoire!MK18</f>
        <v>SJ1_C12_L6</v>
      </c>
      <c r="KM1" t="str">
        <f>Répertoire!ML18</f>
        <v>SJ1_C12_L7</v>
      </c>
      <c r="KN1" t="str">
        <f>Répertoire!MM18</f>
        <v>SJ1_C12_L8</v>
      </c>
      <c r="KO1" t="str">
        <f>Répertoire!MN18</f>
        <v>SJ1_C12_L9</v>
      </c>
      <c r="KP1" t="str">
        <f>Répertoire!MO18</f>
        <v>SJ1_C12_L10</v>
      </c>
      <c r="KQ1" t="str">
        <f>Répertoire!MP18</f>
        <v>SJ1_C12_L11</v>
      </c>
      <c r="KR1" t="str">
        <f>Répertoire!MQ18</f>
        <v>SJ1_C12_L12</v>
      </c>
      <c r="KS1" t="str">
        <f>Répertoire!MR18</f>
        <v>SJ1_C12_L13</v>
      </c>
      <c r="KT1" t="str">
        <f>Répertoire!MS18</f>
        <v>SJ1_C12_L14</v>
      </c>
      <c r="KU1" t="str">
        <f>Répertoire!MT18</f>
        <v>SJ1_C12_L15</v>
      </c>
      <c r="KV1" t="str">
        <f>Répertoire!MU18</f>
        <v>SJ1_C12_L16</v>
      </c>
      <c r="KW1" t="str">
        <f>Répertoire!MV18</f>
        <v>SJ1_C12_L17</v>
      </c>
      <c r="KX1" t="str">
        <f>Répertoire!MW18</f>
        <v>SJ1_C12_L18</v>
      </c>
      <c r="KY1" t="str">
        <f>Répertoire!MX18</f>
        <v>SJ1_C12_L19</v>
      </c>
      <c r="KZ1" t="str">
        <f>Répertoire!MY18</f>
        <v>SJ1_C12_L20</v>
      </c>
      <c r="LA1" t="str">
        <f>Répertoire!MZ18</f>
        <v>SJ1_C12_L21</v>
      </c>
      <c r="LB1" t="str">
        <f>Répertoire!NA18</f>
        <v>SJ1_C12_L22</v>
      </c>
      <c r="LC1" t="str">
        <f>Répertoire!NB18</f>
        <v>SJ1_C12_L23</v>
      </c>
      <c r="LD1" t="str">
        <f>Répertoire!NC18</f>
        <v>SJ1_C12_L24</v>
      </c>
      <c r="LE1" t="str">
        <f>Répertoire!ND18</f>
        <v>SJ1_C12_L25</v>
      </c>
      <c r="LF1" t="str">
        <f>Répertoire!NE18</f>
        <v>tous SJ1_C12</v>
      </c>
      <c r="LG1" t="str">
        <f>Répertoire!NF18</f>
        <v>SJ1_C13_L1</v>
      </c>
      <c r="LH1" t="str">
        <f>Répertoire!NG18</f>
        <v>SJ1_C13_L2</v>
      </c>
      <c r="LI1" t="str">
        <f>Répertoire!NH18</f>
        <v>SJ1_C13_L3</v>
      </c>
      <c r="LJ1" t="str">
        <f>Répertoire!NI18</f>
        <v>SJ1_C13_L4</v>
      </c>
      <c r="LK1" t="str">
        <f>Répertoire!NJ18</f>
        <v>SJ1_C13_L5</v>
      </c>
      <c r="LL1" t="str">
        <f>Répertoire!NK18</f>
        <v>SJ1_C13_L6</v>
      </c>
      <c r="LM1" t="str">
        <f>Répertoire!NL18</f>
        <v>SJ1_C13_L7</v>
      </c>
      <c r="LN1" t="str">
        <f>Répertoire!NM18</f>
        <v>SJ1_C13_L8</v>
      </c>
      <c r="LO1" t="str">
        <f>Répertoire!NN18</f>
        <v>SJ1_C13_L9</v>
      </c>
      <c r="LP1" t="str">
        <f>Répertoire!NO18</f>
        <v>SJ1_C13_L10</v>
      </c>
      <c r="LQ1" t="str">
        <f>Répertoire!NP18</f>
        <v>SJ1_C13_L11</v>
      </c>
      <c r="LR1" t="str">
        <f>Répertoire!NQ18</f>
        <v>SJ1_C13_L12</v>
      </c>
      <c r="LS1" t="str">
        <f>Répertoire!NR18</f>
        <v>SJ1_C13_L13</v>
      </c>
      <c r="LT1" t="str">
        <f>Répertoire!NS18</f>
        <v>SJ1_C13_L14</v>
      </c>
      <c r="LU1" t="str">
        <f>Répertoire!NT18</f>
        <v>SJ1_C13_L15</v>
      </c>
      <c r="LV1" t="str">
        <f>Répertoire!NU18</f>
        <v>SJ1_C13_L16</v>
      </c>
      <c r="LW1" t="str">
        <f>Répertoire!NV18</f>
        <v>SJ1_C13_L17</v>
      </c>
      <c r="LX1" t="str">
        <f>Répertoire!NW18</f>
        <v>SJ1_C13_L18</v>
      </c>
      <c r="LY1" t="str">
        <f>Répertoire!NX18</f>
        <v>SJ1_C13_L19</v>
      </c>
      <c r="LZ1" t="str">
        <f>Répertoire!NY18</f>
        <v>SJ1_C13_L20</v>
      </c>
      <c r="MA1" t="str">
        <f>Répertoire!NZ18</f>
        <v>SJ1_C13_L21</v>
      </c>
      <c r="MB1" t="str">
        <f>Répertoire!OA18</f>
        <v>SJ1_C13_L22</v>
      </c>
      <c r="MC1" t="str">
        <f>Répertoire!OB18</f>
        <v>SJ1_C13_L23</v>
      </c>
      <c r="MD1" t="str">
        <f>Répertoire!OC18</f>
        <v>SJ1_C13_L24</v>
      </c>
      <c r="ME1" t="str">
        <f>Répertoire!OD18</f>
        <v>SJ1_C13_L25</v>
      </c>
      <c r="MF1" t="str">
        <f>Répertoire!OE18</f>
        <v>Tous SJ1_C13</v>
      </c>
      <c r="MG1" t="str">
        <f>Répertoire!OF18</f>
        <v>SJ1_C14_L1</v>
      </c>
      <c r="MH1" t="str">
        <f>Répertoire!OG18</f>
        <v>SJ1_C14_L2</v>
      </c>
      <c r="MI1" t="str">
        <f>Répertoire!OH18</f>
        <v>SJ1_C14_L3</v>
      </c>
      <c r="MJ1" t="str">
        <f>Répertoire!OI18</f>
        <v>SJ1_C14_L4</v>
      </c>
      <c r="MK1" t="str">
        <f>Répertoire!OJ18</f>
        <v>SJ1_C14_L5</v>
      </c>
      <c r="ML1" t="str">
        <f>Répertoire!OK18</f>
        <v>SJ1_C14_L6</v>
      </c>
      <c r="MM1" t="str">
        <f>Répertoire!OL18</f>
        <v>SJ1_C14_L7</v>
      </c>
      <c r="MN1" t="str">
        <f>Répertoire!OM18</f>
        <v>SJ1_C14_L8</v>
      </c>
      <c r="MO1" t="str">
        <f>Répertoire!ON18</f>
        <v>SJ1_C14_L9</v>
      </c>
      <c r="MP1" t="str">
        <f>Répertoire!OO18</f>
        <v>SJ1_C14_L10</v>
      </c>
      <c r="MQ1" t="str">
        <f>Répertoire!OP18</f>
        <v>SJ1_C14_L11</v>
      </c>
      <c r="MR1" t="str">
        <f>Répertoire!OQ18</f>
        <v>SJ1_C14_L12</v>
      </c>
      <c r="MS1" t="str">
        <f>Répertoire!OR18</f>
        <v>SJ1_C14_L13</v>
      </c>
      <c r="MT1" t="str">
        <f>Répertoire!OS18</f>
        <v>SJ1_C14_L14</v>
      </c>
      <c r="MU1" t="str">
        <f>Répertoire!OT18</f>
        <v>SJ1_C14_L15</v>
      </c>
      <c r="MV1" t="str">
        <f>Répertoire!OU18</f>
        <v>SJ1_C14_L16</v>
      </c>
      <c r="MW1" t="str">
        <f>Répertoire!OV18</f>
        <v>SJ1_C14_L16</v>
      </c>
      <c r="MX1" t="str">
        <f>Répertoire!OW18</f>
        <v>SJ1_C14_L18</v>
      </c>
      <c r="MY1" t="str">
        <f>Répertoire!OX18</f>
        <v>SJ1_C14_L19</v>
      </c>
      <c r="MZ1" t="str">
        <f>Répertoire!OY18</f>
        <v>SJ1_C14_L20</v>
      </c>
      <c r="NA1" t="str">
        <f>Répertoire!OZ18</f>
        <v>SJ1_C14_L21</v>
      </c>
      <c r="NB1" t="str">
        <f>Répertoire!PA18</f>
        <v>SJ1_C14_L22</v>
      </c>
      <c r="NC1" t="str">
        <f>Répertoire!PB18</f>
        <v>SJ1_C14_L23</v>
      </c>
      <c r="ND1" t="str">
        <f>Répertoire!PC18</f>
        <v>SJ1_C14_L24</v>
      </c>
      <c r="NE1" t="str">
        <f>Répertoire!PD18</f>
        <v>SJ1_C14_L25</v>
      </c>
      <c r="NF1" t="str">
        <f>Répertoire!PE18</f>
        <v>tous SJ1_C14</v>
      </c>
      <c r="NG1" t="str">
        <f>Répertoire!PF18</f>
        <v>SJ1_C15_L1</v>
      </c>
      <c r="NH1" t="str">
        <f>Répertoire!PG18</f>
        <v>SJ1_C15_L2</v>
      </c>
      <c r="NI1" t="str">
        <f>Répertoire!PH18</f>
        <v>SJ1_C15_L3</v>
      </c>
      <c r="NJ1" t="str">
        <f>Répertoire!PI18</f>
        <v>SJ1_C15_L4</v>
      </c>
      <c r="NK1" t="str">
        <f>Répertoire!PJ18</f>
        <v>SJ1_C15_L5</v>
      </c>
      <c r="NL1" t="str">
        <f>Répertoire!PK18</f>
        <v>SJ1_C15_L6</v>
      </c>
      <c r="NM1" t="str">
        <f>Répertoire!PL18</f>
        <v>SJ1_C15_L7</v>
      </c>
      <c r="NN1" t="str">
        <f>Répertoire!PM18</f>
        <v>SJ1_C15_L8</v>
      </c>
      <c r="NO1" t="str">
        <f>Répertoire!PN18</f>
        <v>SJ1_C15_L9</v>
      </c>
      <c r="NP1" t="str">
        <f>Répertoire!PO18</f>
        <v>SJ1_C15_L10</v>
      </c>
      <c r="NQ1" t="str">
        <f>Répertoire!PP18</f>
        <v>SJ1_C15_L11</v>
      </c>
      <c r="NR1" t="str">
        <f>Répertoire!PQ18</f>
        <v>SJ1_C15_L12</v>
      </c>
      <c r="NS1" t="str">
        <f>Répertoire!PR18</f>
        <v>SJ1_C15_L13</v>
      </c>
      <c r="NT1" t="str">
        <f>Répertoire!PS18</f>
        <v>SJ1_C15_L14</v>
      </c>
      <c r="NU1" t="str">
        <f>Répertoire!PT18</f>
        <v>SJ1_C15_L15</v>
      </c>
      <c r="NV1" t="str">
        <f>Répertoire!PU18</f>
        <v>SJ1_C15_L16</v>
      </c>
      <c r="NW1" t="str">
        <f>Répertoire!PV18</f>
        <v>SJ1_C15_L17</v>
      </c>
      <c r="NX1" t="str">
        <f>Répertoire!PW18</f>
        <v>SJ1_C15_L18</v>
      </c>
      <c r="NY1" t="str">
        <f>Répertoire!PX18</f>
        <v>SJ1_C15_L19</v>
      </c>
      <c r="NZ1" t="str">
        <f>Répertoire!PY18</f>
        <v>SJ1_C15_L20</v>
      </c>
      <c r="OA1" t="str">
        <f>Répertoire!PZ18</f>
        <v>SJ1_C15_L21</v>
      </c>
      <c r="OB1" t="str">
        <f>Répertoire!QA18</f>
        <v>SJ1_C15_L22</v>
      </c>
      <c r="OC1" t="str">
        <f>Répertoire!QB18</f>
        <v>SJ1_C15_L23</v>
      </c>
      <c r="OD1" t="str">
        <f>Répertoire!QC18</f>
        <v>SJ1_C15_L24</v>
      </c>
      <c r="OE1" t="str">
        <f>Répertoire!QD18</f>
        <v>SJ1_C15_L5</v>
      </c>
      <c r="OF1" t="str">
        <f>Répertoire!QE18</f>
        <v>Tous SJ1_C15</v>
      </c>
    </row>
    <row r="2" spans="2:396" ht="15.75" thickBot="1" x14ac:dyDescent="0.3">
      <c r="C2" s="125" t="s">
        <v>184</v>
      </c>
      <c r="D2" s="125" t="s">
        <v>191</v>
      </c>
      <c r="G2">
        <f t="shared" ref="G2:BR2" si="0">IF(c_selectionSJ1=G1,1,"")</f>
        <v>1</v>
      </c>
      <c r="H2" t="str">
        <f t="shared" si="0"/>
        <v/>
      </c>
      <c r="I2" t="str">
        <f t="shared" si="0"/>
        <v/>
      </c>
      <c r="J2" t="str">
        <f t="shared" si="0"/>
        <v/>
      </c>
      <c r="K2" t="str">
        <f t="shared" si="0"/>
        <v/>
      </c>
      <c r="L2" t="str">
        <f t="shared" si="0"/>
        <v/>
      </c>
      <c r="M2" t="str">
        <f t="shared" si="0"/>
        <v/>
      </c>
      <c r="N2" t="str">
        <f t="shared" si="0"/>
        <v/>
      </c>
      <c r="O2" t="str">
        <f t="shared" si="0"/>
        <v/>
      </c>
      <c r="P2" t="str">
        <f t="shared" si="0"/>
        <v/>
      </c>
      <c r="Q2" t="str">
        <f t="shared" si="0"/>
        <v/>
      </c>
      <c r="R2" t="str">
        <f t="shared" si="0"/>
        <v/>
      </c>
      <c r="S2" t="str">
        <f t="shared" si="0"/>
        <v/>
      </c>
      <c r="T2" t="str">
        <f t="shared" si="0"/>
        <v/>
      </c>
      <c r="U2" t="str">
        <f t="shared" si="0"/>
        <v/>
      </c>
      <c r="V2" t="str">
        <f t="shared" si="0"/>
        <v/>
      </c>
      <c r="W2" t="str">
        <f t="shared" si="0"/>
        <v/>
      </c>
      <c r="X2" t="str">
        <f t="shared" si="0"/>
        <v/>
      </c>
      <c r="Y2" t="str">
        <f t="shared" si="0"/>
        <v/>
      </c>
      <c r="Z2" t="str">
        <f t="shared" si="0"/>
        <v/>
      </c>
      <c r="AA2" t="str">
        <f t="shared" si="0"/>
        <v/>
      </c>
      <c r="AB2" t="str">
        <f t="shared" si="0"/>
        <v/>
      </c>
      <c r="AC2" t="str">
        <f t="shared" si="0"/>
        <v/>
      </c>
      <c r="AD2" t="str">
        <f t="shared" si="0"/>
        <v/>
      </c>
      <c r="AE2" t="str">
        <f t="shared" si="0"/>
        <v/>
      </c>
      <c r="AF2" t="str">
        <f t="shared" si="0"/>
        <v/>
      </c>
      <c r="AG2" t="str">
        <f t="shared" si="0"/>
        <v/>
      </c>
      <c r="AH2" t="str">
        <f t="shared" si="0"/>
        <v/>
      </c>
      <c r="AI2" t="str">
        <f t="shared" si="0"/>
        <v/>
      </c>
      <c r="AJ2" t="str">
        <f t="shared" si="0"/>
        <v/>
      </c>
      <c r="AK2" t="str">
        <f t="shared" si="0"/>
        <v/>
      </c>
      <c r="AL2" t="str">
        <f t="shared" si="0"/>
        <v/>
      </c>
      <c r="AM2" t="str">
        <f t="shared" si="0"/>
        <v/>
      </c>
      <c r="AN2" t="str">
        <f t="shared" si="0"/>
        <v/>
      </c>
      <c r="AO2" t="str">
        <f t="shared" si="0"/>
        <v/>
      </c>
      <c r="AP2" t="str">
        <f t="shared" si="0"/>
        <v/>
      </c>
      <c r="AQ2" t="str">
        <f t="shared" si="0"/>
        <v/>
      </c>
      <c r="AR2" t="str">
        <f t="shared" si="0"/>
        <v/>
      </c>
      <c r="AS2" t="str">
        <f t="shared" si="0"/>
        <v/>
      </c>
      <c r="AT2" t="str">
        <f t="shared" si="0"/>
        <v/>
      </c>
      <c r="AU2" t="str">
        <f t="shared" si="0"/>
        <v/>
      </c>
      <c r="AV2" t="str">
        <f t="shared" si="0"/>
        <v/>
      </c>
      <c r="AW2" t="str">
        <f t="shared" si="0"/>
        <v/>
      </c>
      <c r="AX2" t="str">
        <f t="shared" si="0"/>
        <v/>
      </c>
      <c r="AY2" t="str">
        <f t="shared" si="0"/>
        <v/>
      </c>
      <c r="AZ2" t="str">
        <f t="shared" si="0"/>
        <v/>
      </c>
      <c r="BA2" t="str">
        <f t="shared" si="0"/>
        <v/>
      </c>
      <c r="BB2" t="str">
        <f t="shared" si="0"/>
        <v/>
      </c>
      <c r="BC2" t="str">
        <f t="shared" si="0"/>
        <v/>
      </c>
      <c r="BD2" t="str">
        <f t="shared" si="0"/>
        <v/>
      </c>
      <c r="BE2" t="str">
        <f t="shared" si="0"/>
        <v/>
      </c>
      <c r="BF2" t="str">
        <f t="shared" si="0"/>
        <v/>
      </c>
      <c r="BG2" t="str">
        <f t="shared" si="0"/>
        <v/>
      </c>
      <c r="BH2" t="str">
        <f t="shared" si="0"/>
        <v/>
      </c>
      <c r="BI2" t="str">
        <f t="shared" si="0"/>
        <v/>
      </c>
      <c r="BJ2" t="str">
        <f t="shared" si="0"/>
        <v/>
      </c>
      <c r="BK2" t="str">
        <f t="shared" si="0"/>
        <v/>
      </c>
      <c r="BL2" t="str">
        <f t="shared" si="0"/>
        <v/>
      </c>
      <c r="BM2" t="str">
        <f t="shared" si="0"/>
        <v/>
      </c>
      <c r="BN2" t="str">
        <f t="shared" si="0"/>
        <v/>
      </c>
      <c r="BO2" t="str">
        <f t="shared" si="0"/>
        <v/>
      </c>
      <c r="BP2" t="str">
        <f t="shared" si="0"/>
        <v/>
      </c>
      <c r="BQ2" t="str">
        <f t="shared" si="0"/>
        <v/>
      </c>
      <c r="BR2" t="str">
        <f t="shared" si="0"/>
        <v/>
      </c>
      <c r="BS2" t="str">
        <f t="shared" ref="BS2:ED2" si="1">IF(c_selectionSJ1=BS1,1,"")</f>
        <v/>
      </c>
      <c r="BT2" t="str">
        <f t="shared" si="1"/>
        <v/>
      </c>
      <c r="BU2" t="str">
        <f t="shared" si="1"/>
        <v/>
      </c>
      <c r="BV2" t="str">
        <f t="shared" si="1"/>
        <v/>
      </c>
      <c r="BW2" t="str">
        <f t="shared" si="1"/>
        <v/>
      </c>
      <c r="BX2" t="str">
        <f t="shared" si="1"/>
        <v/>
      </c>
      <c r="BY2" t="str">
        <f t="shared" si="1"/>
        <v/>
      </c>
      <c r="BZ2" t="str">
        <f t="shared" si="1"/>
        <v/>
      </c>
      <c r="CA2" t="str">
        <f t="shared" si="1"/>
        <v/>
      </c>
      <c r="CB2" t="str">
        <f t="shared" si="1"/>
        <v/>
      </c>
      <c r="CC2" t="str">
        <f t="shared" si="1"/>
        <v/>
      </c>
      <c r="CD2" t="str">
        <f t="shared" si="1"/>
        <v/>
      </c>
      <c r="CE2" t="str">
        <f t="shared" si="1"/>
        <v/>
      </c>
      <c r="CF2" t="str">
        <f t="shared" si="1"/>
        <v/>
      </c>
      <c r="CG2" t="str">
        <f t="shared" si="1"/>
        <v/>
      </c>
      <c r="CH2" t="str">
        <f t="shared" si="1"/>
        <v/>
      </c>
      <c r="CI2" t="str">
        <f t="shared" si="1"/>
        <v/>
      </c>
      <c r="CJ2" t="str">
        <f t="shared" si="1"/>
        <v/>
      </c>
      <c r="CK2" t="str">
        <f t="shared" si="1"/>
        <v/>
      </c>
      <c r="CL2" t="str">
        <f t="shared" si="1"/>
        <v/>
      </c>
      <c r="CM2" t="str">
        <f t="shared" si="1"/>
        <v/>
      </c>
      <c r="CN2" t="str">
        <f t="shared" si="1"/>
        <v/>
      </c>
      <c r="CO2" t="str">
        <f t="shared" si="1"/>
        <v/>
      </c>
      <c r="CP2" t="str">
        <f t="shared" si="1"/>
        <v/>
      </c>
      <c r="CQ2" t="str">
        <f t="shared" si="1"/>
        <v/>
      </c>
      <c r="CR2" t="str">
        <f t="shared" si="1"/>
        <v/>
      </c>
      <c r="CS2" t="str">
        <f t="shared" si="1"/>
        <v/>
      </c>
      <c r="CT2" t="str">
        <f t="shared" si="1"/>
        <v/>
      </c>
      <c r="CU2" t="str">
        <f t="shared" si="1"/>
        <v/>
      </c>
      <c r="CV2" t="str">
        <f t="shared" si="1"/>
        <v/>
      </c>
      <c r="CW2" t="str">
        <f t="shared" si="1"/>
        <v/>
      </c>
      <c r="CX2" t="str">
        <f t="shared" si="1"/>
        <v/>
      </c>
      <c r="CY2" t="str">
        <f t="shared" si="1"/>
        <v/>
      </c>
      <c r="CZ2" t="str">
        <f t="shared" si="1"/>
        <v/>
      </c>
      <c r="DA2" t="str">
        <f t="shared" si="1"/>
        <v/>
      </c>
      <c r="DB2" t="str">
        <f t="shared" si="1"/>
        <v/>
      </c>
      <c r="DC2" t="str">
        <f t="shared" si="1"/>
        <v/>
      </c>
      <c r="DD2" t="str">
        <f t="shared" si="1"/>
        <v/>
      </c>
      <c r="DE2" t="str">
        <f t="shared" si="1"/>
        <v/>
      </c>
      <c r="DF2" t="str">
        <f t="shared" si="1"/>
        <v/>
      </c>
      <c r="DG2" t="str">
        <f t="shared" si="1"/>
        <v/>
      </c>
      <c r="DH2" t="str">
        <f t="shared" si="1"/>
        <v/>
      </c>
      <c r="DI2" t="str">
        <f t="shared" si="1"/>
        <v/>
      </c>
      <c r="DJ2" t="str">
        <f t="shared" si="1"/>
        <v/>
      </c>
      <c r="DK2" t="str">
        <f t="shared" si="1"/>
        <v/>
      </c>
      <c r="DL2" t="str">
        <f t="shared" si="1"/>
        <v/>
      </c>
      <c r="DM2" t="str">
        <f t="shared" si="1"/>
        <v/>
      </c>
      <c r="DN2" t="str">
        <f t="shared" si="1"/>
        <v/>
      </c>
      <c r="DO2" t="str">
        <f t="shared" si="1"/>
        <v/>
      </c>
      <c r="DP2" t="str">
        <f t="shared" si="1"/>
        <v/>
      </c>
      <c r="DQ2" t="str">
        <f t="shared" si="1"/>
        <v/>
      </c>
      <c r="DR2" t="str">
        <f t="shared" si="1"/>
        <v/>
      </c>
      <c r="DS2" t="str">
        <f t="shared" si="1"/>
        <v/>
      </c>
      <c r="DT2" t="str">
        <f t="shared" si="1"/>
        <v/>
      </c>
      <c r="DU2" t="str">
        <f t="shared" si="1"/>
        <v/>
      </c>
      <c r="DV2" t="str">
        <f t="shared" si="1"/>
        <v/>
      </c>
      <c r="DW2" t="str">
        <f t="shared" si="1"/>
        <v/>
      </c>
      <c r="DX2" t="str">
        <f t="shared" si="1"/>
        <v/>
      </c>
      <c r="DY2" t="str">
        <f t="shared" si="1"/>
        <v/>
      </c>
      <c r="DZ2" t="str">
        <f t="shared" si="1"/>
        <v/>
      </c>
      <c r="EA2" t="str">
        <f t="shared" si="1"/>
        <v/>
      </c>
      <c r="EB2" t="str">
        <f t="shared" si="1"/>
        <v/>
      </c>
      <c r="EC2" t="str">
        <f t="shared" si="1"/>
        <v/>
      </c>
      <c r="ED2" t="str">
        <f t="shared" si="1"/>
        <v/>
      </c>
      <c r="EE2" t="str">
        <f t="shared" ref="EE2:GP2" si="2">IF(c_selectionSJ1=EE1,1,"")</f>
        <v/>
      </c>
      <c r="EF2" t="str">
        <f t="shared" si="2"/>
        <v/>
      </c>
      <c r="EG2" t="str">
        <f t="shared" si="2"/>
        <v/>
      </c>
      <c r="EH2" t="str">
        <f t="shared" si="2"/>
        <v/>
      </c>
      <c r="EI2" t="str">
        <f t="shared" si="2"/>
        <v/>
      </c>
      <c r="EJ2" t="str">
        <f t="shared" si="2"/>
        <v/>
      </c>
      <c r="EK2" t="str">
        <f t="shared" si="2"/>
        <v/>
      </c>
      <c r="EL2" t="str">
        <f t="shared" si="2"/>
        <v/>
      </c>
      <c r="EM2" t="str">
        <f t="shared" si="2"/>
        <v/>
      </c>
      <c r="EN2" t="str">
        <f t="shared" si="2"/>
        <v/>
      </c>
      <c r="EO2" t="str">
        <f t="shared" si="2"/>
        <v/>
      </c>
      <c r="EP2" t="str">
        <f t="shared" si="2"/>
        <v/>
      </c>
      <c r="EQ2" t="str">
        <f t="shared" si="2"/>
        <v/>
      </c>
      <c r="ER2" t="str">
        <f t="shared" si="2"/>
        <v/>
      </c>
      <c r="ES2" t="str">
        <f t="shared" si="2"/>
        <v/>
      </c>
      <c r="ET2" t="str">
        <f t="shared" si="2"/>
        <v/>
      </c>
      <c r="EU2" t="str">
        <f t="shared" si="2"/>
        <v/>
      </c>
      <c r="EV2" t="str">
        <f t="shared" si="2"/>
        <v/>
      </c>
      <c r="EW2" t="str">
        <f t="shared" si="2"/>
        <v/>
      </c>
      <c r="EX2" t="str">
        <f t="shared" si="2"/>
        <v/>
      </c>
      <c r="EY2" t="str">
        <f t="shared" si="2"/>
        <v/>
      </c>
      <c r="EZ2" t="str">
        <f t="shared" si="2"/>
        <v/>
      </c>
      <c r="FA2" t="str">
        <f t="shared" si="2"/>
        <v/>
      </c>
      <c r="FB2" t="str">
        <f t="shared" si="2"/>
        <v/>
      </c>
      <c r="FC2" t="str">
        <f t="shared" si="2"/>
        <v/>
      </c>
      <c r="FD2" t="str">
        <f t="shared" si="2"/>
        <v/>
      </c>
      <c r="FE2" t="str">
        <f t="shared" si="2"/>
        <v/>
      </c>
      <c r="FF2" t="str">
        <f t="shared" si="2"/>
        <v/>
      </c>
      <c r="FG2" t="str">
        <f t="shared" si="2"/>
        <v/>
      </c>
      <c r="FH2" t="str">
        <f t="shared" si="2"/>
        <v/>
      </c>
      <c r="FI2" t="str">
        <f t="shared" si="2"/>
        <v/>
      </c>
      <c r="FJ2" t="str">
        <f t="shared" si="2"/>
        <v/>
      </c>
      <c r="FK2" t="str">
        <f t="shared" si="2"/>
        <v/>
      </c>
      <c r="FL2" t="str">
        <f t="shared" si="2"/>
        <v/>
      </c>
      <c r="FM2" t="str">
        <f t="shared" si="2"/>
        <v/>
      </c>
      <c r="FN2" t="str">
        <f t="shared" si="2"/>
        <v/>
      </c>
      <c r="FO2" t="str">
        <f t="shared" si="2"/>
        <v/>
      </c>
      <c r="FP2" t="str">
        <f t="shared" si="2"/>
        <v/>
      </c>
      <c r="FQ2" t="str">
        <f t="shared" si="2"/>
        <v/>
      </c>
      <c r="FR2" t="str">
        <f t="shared" si="2"/>
        <v/>
      </c>
      <c r="FS2" t="str">
        <f t="shared" si="2"/>
        <v/>
      </c>
      <c r="FT2" t="str">
        <f t="shared" si="2"/>
        <v/>
      </c>
      <c r="FU2" t="str">
        <f t="shared" si="2"/>
        <v/>
      </c>
      <c r="FV2" t="str">
        <f t="shared" si="2"/>
        <v/>
      </c>
      <c r="FW2" t="str">
        <f t="shared" si="2"/>
        <v/>
      </c>
      <c r="FX2" t="str">
        <f t="shared" si="2"/>
        <v/>
      </c>
      <c r="FY2" t="str">
        <f t="shared" si="2"/>
        <v/>
      </c>
      <c r="FZ2" t="str">
        <f t="shared" si="2"/>
        <v/>
      </c>
      <c r="GA2" t="str">
        <f t="shared" si="2"/>
        <v/>
      </c>
      <c r="GB2" t="str">
        <f t="shared" si="2"/>
        <v/>
      </c>
      <c r="GC2" t="str">
        <f t="shared" si="2"/>
        <v/>
      </c>
      <c r="GD2" t="str">
        <f t="shared" si="2"/>
        <v/>
      </c>
      <c r="GE2" t="str">
        <f t="shared" si="2"/>
        <v/>
      </c>
      <c r="GF2" t="str">
        <f t="shared" si="2"/>
        <v/>
      </c>
      <c r="GG2" t="str">
        <f t="shared" si="2"/>
        <v/>
      </c>
      <c r="GH2" t="str">
        <f t="shared" si="2"/>
        <v/>
      </c>
      <c r="GI2" t="str">
        <f t="shared" si="2"/>
        <v/>
      </c>
      <c r="GJ2" t="str">
        <f t="shared" si="2"/>
        <v/>
      </c>
      <c r="GK2" t="str">
        <f t="shared" si="2"/>
        <v/>
      </c>
      <c r="GL2" t="str">
        <f t="shared" si="2"/>
        <v/>
      </c>
      <c r="GM2" t="str">
        <f t="shared" si="2"/>
        <v/>
      </c>
      <c r="GN2" t="str">
        <f t="shared" si="2"/>
        <v/>
      </c>
      <c r="GO2" t="str">
        <f t="shared" si="2"/>
        <v/>
      </c>
      <c r="GP2" t="str">
        <f t="shared" si="2"/>
        <v/>
      </c>
      <c r="GQ2" t="str">
        <f t="shared" ref="GQ2:JB2" si="3">IF(c_selectionSJ1=GQ1,1,"")</f>
        <v/>
      </c>
      <c r="GR2" t="str">
        <f t="shared" si="3"/>
        <v/>
      </c>
      <c r="GS2" t="str">
        <f t="shared" si="3"/>
        <v/>
      </c>
      <c r="GT2" t="str">
        <f t="shared" si="3"/>
        <v/>
      </c>
      <c r="GU2" t="str">
        <f t="shared" si="3"/>
        <v/>
      </c>
      <c r="GV2" t="str">
        <f t="shared" si="3"/>
        <v/>
      </c>
      <c r="GW2" t="str">
        <f t="shared" si="3"/>
        <v/>
      </c>
      <c r="GX2" t="str">
        <f t="shared" si="3"/>
        <v/>
      </c>
      <c r="GY2" t="str">
        <f t="shared" si="3"/>
        <v/>
      </c>
      <c r="GZ2" t="str">
        <f t="shared" si="3"/>
        <v/>
      </c>
      <c r="HA2" t="str">
        <f t="shared" si="3"/>
        <v/>
      </c>
      <c r="HB2" t="str">
        <f t="shared" si="3"/>
        <v/>
      </c>
      <c r="HC2" t="str">
        <f t="shared" si="3"/>
        <v/>
      </c>
      <c r="HD2" t="str">
        <f t="shared" si="3"/>
        <v/>
      </c>
      <c r="HE2" t="str">
        <f t="shared" si="3"/>
        <v/>
      </c>
      <c r="HF2" t="str">
        <f t="shared" si="3"/>
        <v/>
      </c>
      <c r="HG2" t="str">
        <f t="shared" si="3"/>
        <v/>
      </c>
      <c r="HH2" t="str">
        <f t="shared" si="3"/>
        <v/>
      </c>
      <c r="HI2" t="str">
        <f t="shared" si="3"/>
        <v/>
      </c>
      <c r="HJ2" t="str">
        <f t="shared" si="3"/>
        <v/>
      </c>
      <c r="HK2" t="str">
        <f t="shared" si="3"/>
        <v/>
      </c>
      <c r="HL2" t="str">
        <f t="shared" si="3"/>
        <v/>
      </c>
      <c r="HM2" t="str">
        <f t="shared" si="3"/>
        <v/>
      </c>
      <c r="HN2" t="str">
        <f t="shared" si="3"/>
        <v/>
      </c>
      <c r="HO2" t="str">
        <f t="shared" si="3"/>
        <v/>
      </c>
      <c r="HP2" t="str">
        <f t="shared" si="3"/>
        <v/>
      </c>
      <c r="HQ2" t="str">
        <f t="shared" si="3"/>
        <v/>
      </c>
      <c r="HR2" t="str">
        <f t="shared" si="3"/>
        <v/>
      </c>
      <c r="HS2" t="str">
        <f t="shared" si="3"/>
        <v/>
      </c>
      <c r="HT2" t="str">
        <f t="shared" si="3"/>
        <v/>
      </c>
      <c r="HU2" t="str">
        <f t="shared" si="3"/>
        <v/>
      </c>
      <c r="HV2" t="str">
        <f t="shared" si="3"/>
        <v/>
      </c>
      <c r="HW2" t="str">
        <f t="shared" si="3"/>
        <v/>
      </c>
      <c r="HX2" t="str">
        <f t="shared" si="3"/>
        <v/>
      </c>
      <c r="HY2" t="str">
        <f t="shared" si="3"/>
        <v/>
      </c>
      <c r="HZ2" t="str">
        <f t="shared" si="3"/>
        <v/>
      </c>
      <c r="IA2" t="str">
        <f t="shared" si="3"/>
        <v/>
      </c>
      <c r="IB2" t="str">
        <f t="shared" si="3"/>
        <v/>
      </c>
      <c r="IC2" t="str">
        <f t="shared" si="3"/>
        <v/>
      </c>
      <c r="ID2" t="str">
        <f t="shared" si="3"/>
        <v/>
      </c>
      <c r="IE2" t="str">
        <f t="shared" si="3"/>
        <v/>
      </c>
      <c r="IF2" t="str">
        <f t="shared" si="3"/>
        <v/>
      </c>
      <c r="IG2" t="str">
        <f t="shared" si="3"/>
        <v/>
      </c>
      <c r="IH2" t="str">
        <f t="shared" si="3"/>
        <v/>
      </c>
      <c r="II2" t="str">
        <f t="shared" si="3"/>
        <v/>
      </c>
      <c r="IJ2" t="str">
        <f t="shared" si="3"/>
        <v/>
      </c>
      <c r="IK2" t="str">
        <f t="shared" si="3"/>
        <v/>
      </c>
      <c r="IL2" t="str">
        <f t="shared" si="3"/>
        <v/>
      </c>
      <c r="IM2" t="str">
        <f t="shared" si="3"/>
        <v/>
      </c>
      <c r="IN2" t="str">
        <f t="shared" si="3"/>
        <v/>
      </c>
      <c r="IO2" t="str">
        <f t="shared" si="3"/>
        <v/>
      </c>
      <c r="IP2" t="str">
        <f t="shared" si="3"/>
        <v/>
      </c>
      <c r="IQ2" t="str">
        <f t="shared" si="3"/>
        <v/>
      </c>
      <c r="IR2" t="str">
        <f t="shared" si="3"/>
        <v/>
      </c>
      <c r="IS2" t="str">
        <f t="shared" si="3"/>
        <v/>
      </c>
      <c r="IT2" t="str">
        <f t="shared" si="3"/>
        <v/>
      </c>
      <c r="IU2" t="str">
        <f t="shared" si="3"/>
        <v/>
      </c>
      <c r="IV2" t="str">
        <f t="shared" si="3"/>
        <v/>
      </c>
      <c r="IW2" t="str">
        <f t="shared" si="3"/>
        <v/>
      </c>
      <c r="IX2" t="str">
        <f t="shared" si="3"/>
        <v/>
      </c>
      <c r="IY2" t="str">
        <f t="shared" si="3"/>
        <v/>
      </c>
      <c r="IZ2" t="str">
        <f t="shared" si="3"/>
        <v/>
      </c>
      <c r="JA2" t="str">
        <f t="shared" si="3"/>
        <v/>
      </c>
      <c r="JB2" t="str">
        <f t="shared" si="3"/>
        <v/>
      </c>
      <c r="JC2" t="str">
        <f t="shared" ref="JC2:LN2" si="4">IF(c_selectionSJ1=JC1,1,"")</f>
        <v/>
      </c>
      <c r="JD2" t="str">
        <f t="shared" si="4"/>
        <v/>
      </c>
      <c r="JE2" t="str">
        <f t="shared" si="4"/>
        <v/>
      </c>
      <c r="JF2" t="str">
        <f t="shared" si="4"/>
        <v/>
      </c>
      <c r="JG2" t="str">
        <f t="shared" si="4"/>
        <v/>
      </c>
      <c r="JH2" t="str">
        <f t="shared" si="4"/>
        <v/>
      </c>
      <c r="JI2" t="str">
        <f t="shared" si="4"/>
        <v/>
      </c>
      <c r="JJ2" t="str">
        <f t="shared" si="4"/>
        <v/>
      </c>
      <c r="JK2" t="str">
        <f t="shared" si="4"/>
        <v/>
      </c>
      <c r="JL2" t="str">
        <f t="shared" si="4"/>
        <v/>
      </c>
      <c r="JM2" t="str">
        <f t="shared" si="4"/>
        <v/>
      </c>
      <c r="JN2" t="str">
        <f t="shared" si="4"/>
        <v/>
      </c>
      <c r="JO2" t="str">
        <f t="shared" si="4"/>
        <v/>
      </c>
      <c r="JP2" t="str">
        <f t="shared" si="4"/>
        <v/>
      </c>
      <c r="JQ2" t="str">
        <f t="shared" si="4"/>
        <v/>
      </c>
      <c r="JR2" t="str">
        <f t="shared" si="4"/>
        <v/>
      </c>
      <c r="JS2" t="str">
        <f t="shared" si="4"/>
        <v/>
      </c>
      <c r="JT2" t="str">
        <f t="shared" si="4"/>
        <v/>
      </c>
      <c r="JU2" t="str">
        <f t="shared" si="4"/>
        <v/>
      </c>
      <c r="JV2" t="str">
        <f t="shared" si="4"/>
        <v/>
      </c>
      <c r="JW2" t="str">
        <f t="shared" si="4"/>
        <v/>
      </c>
      <c r="JX2" t="str">
        <f t="shared" si="4"/>
        <v/>
      </c>
      <c r="JY2" t="str">
        <f t="shared" si="4"/>
        <v/>
      </c>
      <c r="JZ2" t="str">
        <f t="shared" si="4"/>
        <v/>
      </c>
      <c r="KA2" t="str">
        <f t="shared" si="4"/>
        <v/>
      </c>
      <c r="KB2" t="str">
        <f t="shared" si="4"/>
        <v/>
      </c>
      <c r="KC2" t="str">
        <f t="shared" si="4"/>
        <v/>
      </c>
      <c r="KD2" t="str">
        <f t="shared" si="4"/>
        <v/>
      </c>
      <c r="KE2" t="str">
        <f t="shared" si="4"/>
        <v/>
      </c>
      <c r="KF2" t="str">
        <f t="shared" si="4"/>
        <v/>
      </c>
      <c r="KG2" t="str">
        <f t="shared" si="4"/>
        <v/>
      </c>
      <c r="KH2" t="str">
        <f t="shared" si="4"/>
        <v/>
      </c>
      <c r="KI2" t="str">
        <f t="shared" si="4"/>
        <v/>
      </c>
      <c r="KJ2" t="str">
        <f t="shared" si="4"/>
        <v/>
      </c>
      <c r="KK2" t="str">
        <f t="shared" si="4"/>
        <v/>
      </c>
      <c r="KL2" t="str">
        <f t="shared" si="4"/>
        <v/>
      </c>
      <c r="KM2" t="str">
        <f t="shared" si="4"/>
        <v/>
      </c>
      <c r="KN2" t="str">
        <f t="shared" si="4"/>
        <v/>
      </c>
      <c r="KO2" t="str">
        <f t="shared" si="4"/>
        <v/>
      </c>
      <c r="KP2" t="str">
        <f t="shared" si="4"/>
        <v/>
      </c>
      <c r="KQ2" t="str">
        <f t="shared" si="4"/>
        <v/>
      </c>
      <c r="KR2" t="str">
        <f t="shared" si="4"/>
        <v/>
      </c>
      <c r="KS2" t="str">
        <f t="shared" si="4"/>
        <v/>
      </c>
      <c r="KT2" t="str">
        <f t="shared" si="4"/>
        <v/>
      </c>
      <c r="KU2" t="str">
        <f t="shared" si="4"/>
        <v/>
      </c>
      <c r="KV2" t="str">
        <f t="shared" si="4"/>
        <v/>
      </c>
      <c r="KW2" t="str">
        <f t="shared" si="4"/>
        <v/>
      </c>
      <c r="KX2" t="str">
        <f t="shared" si="4"/>
        <v/>
      </c>
      <c r="KY2" t="str">
        <f t="shared" si="4"/>
        <v/>
      </c>
      <c r="KZ2" t="str">
        <f t="shared" si="4"/>
        <v/>
      </c>
      <c r="LA2" t="str">
        <f t="shared" si="4"/>
        <v/>
      </c>
      <c r="LB2" t="str">
        <f t="shared" si="4"/>
        <v/>
      </c>
      <c r="LC2" t="str">
        <f t="shared" si="4"/>
        <v/>
      </c>
      <c r="LD2" t="str">
        <f t="shared" si="4"/>
        <v/>
      </c>
      <c r="LE2" t="str">
        <f t="shared" si="4"/>
        <v/>
      </c>
      <c r="LF2" t="str">
        <f t="shared" si="4"/>
        <v/>
      </c>
      <c r="LG2" t="str">
        <f t="shared" si="4"/>
        <v/>
      </c>
      <c r="LH2" t="str">
        <f t="shared" si="4"/>
        <v/>
      </c>
      <c r="LI2" t="str">
        <f t="shared" si="4"/>
        <v/>
      </c>
      <c r="LJ2" t="str">
        <f t="shared" si="4"/>
        <v/>
      </c>
      <c r="LK2" t="str">
        <f t="shared" si="4"/>
        <v/>
      </c>
      <c r="LL2" t="str">
        <f t="shared" si="4"/>
        <v/>
      </c>
      <c r="LM2" t="str">
        <f t="shared" si="4"/>
        <v/>
      </c>
      <c r="LN2" t="str">
        <f t="shared" si="4"/>
        <v/>
      </c>
      <c r="LO2" t="str">
        <f t="shared" ref="LO2:NZ2" si="5">IF(c_selectionSJ1=LO1,1,"")</f>
        <v/>
      </c>
      <c r="LP2" t="str">
        <f t="shared" si="5"/>
        <v/>
      </c>
      <c r="LQ2" t="str">
        <f t="shared" si="5"/>
        <v/>
      </c>
      <c r="LR2" t="str">
        <f t="shared" si="5"/>
        <v/>
      </c>
      <c r="LS2" t="str">
        <f t="shared" si="5"/>
        <v/>
      </c>
      <c r="LT2" t="str">
        <f t="shared" si="5"/>
        <v/>
      </c>
      <c r="LU2" t="str">
        <f t="shared" si="5"/>
        <v/>
      </c>
      <c r="LV2" t="str">
        <f t="shared" si="5"/>
        <v/>
      </c>
      <c r="LW2" t="str">
        <f t="shared" si="5"/>
        <v/>
      </c>
      <c r="LX2" t="str">
        <f t="shared" si="5"/>
        <v/>
      </c>
      <c r="LY2" t="str">
        <f t="shared" si="5"/>
        <v/>
      </c>
      <c r="LZ2" t="str">
        <f t="shared" si="5"/>
        <v/>
      </c>
      <c r="MA2" t="str">
        <f t="shared" si="5"/>
        <v/>
      </c>
      <c r="MB2" t="str">
        <f t="shared" si="5"/>
        <v/>
      </c>
      <c r="MC2" t="str">
        <f t="shared" si="5"/>
        <v/>
      </c>
      <c r="MD2" t="str">
        <f t="shared" si="5"/>
        <v/>
      </c>
      <c r="ME2" t="str">
        <f t="shared" si="5"/>
        <v/>
      </c>
      <c r="MF2" t="str">
        <f t="shared" si="5"/>
        <v/>
      </c>
      <c r="MG2" t="str">
        <f t="shared" si="5"/>
        <v/>
      </c>
      <c r="MH2" t="str">
        <f t="shared" si="5"/>
        <v/>
      </c>
      <c r="MI2" t="str">
        <f t="shared" si="5"/>
        <v/>
      </c>
      <c r="MJ2" t="str">
        <f t="shared" si="5"/>
        <v/>
      </c>
      <c r="MK2" t="str">
        <f t="shared" si="5"/>
        <v/>
      </c>
      <c r="ML2" t="str">
        <f t="shared" si="5"/>
        <v/>
      </c>
      <c r="MM2" t="str">
        <f t="shared" si="5"/>
        <v/>
      </c>
      <c r="MN2" t="str">
        <f t="shared" si="5"/>
        <v/>
      </c>
      <c r="MO2" t="str">
        <f t="shared" si="5"/>
        <v/>
      </c>
      <c r="MP2" t="str">
        <f t="shared" si="5"/>
        <v/>
      </c>
      <c r="MQ2" t="str">
        <f t="shared" si="5"/>
        <v/>
      </c>
      <c r="MR2" t="str">
        <f t="shared" si="5"/>
        <v/>
      </c>
      <c r="MS2" t="str">
        <f t="shared" si="5"/>
        <v/>
      </c>
      <c r="MT2" t="str">
        <f t="shared" si="5"/>
        <v/>
      </c>
      <c r="MU2" t="str">
        <f t="shared" si="5"/>
        <v/>
      </c>
      <c r="MV2" t="str">
        <f t="shared" si="5"/>
        <v/>
      </c>
      <c r="MW2" t="str">
        <f t="shared" si="5"/>
        <v/>
      </c>
      <c r="MX2" t="str">
        <f t="shared" si="5"/>
        <v/>
      </c>
      <c r="MY2" t="str">
        <f t="shared" si="5"/>
        <v/>
      </c>
      <c r="MZ2" t="str">
        <f t="shared" si="5"/>
        <v/>
      </c>
      <c r="NA2" t="str">
        <f t="shared" si="5"/>
        <v/>
      </c>
      <c r="NB2" t="str">
        <f t="shared" si="5"/>
        <v/>
      </c>
      <c r="NC2" t="str">
        <f t="shared" si="5"/>
        <v/>
      </c>
      <c r="ND2" t="str">
        <f t="shared" si="5"/>
        <v/>
      </c>
      <c r="NE2" t="str">
        <f t="shared" si="5"/>
        <v/>
      </c>
      <c r="NF2" t="str">
        <f t="shared" si="5"/>
        <v/>
      </c>
      <c r="NG2" t="str">
        <f t="shared" si="5"/>
        <v/>
      </c>
      <c r="NH2" t="str">
        <f t="shared" si="5"/>
        <v/>
      </c>
      <c r="NI2" t="str">
        <f t="shared" si="5"/>
        <v/>
      </c>
      <c r="NJ2" t="str">
        <f t="shared" si="5"/>
        <v/>
      </c>
      <c r="NK2" t="str">
        <f t="shared" si="5"/>
        <v/>
      </c>
      <c r="NL2" t="str">
        <f t="shared" si="5"/>
        <v/>
      </c>
      <c r="NM2" t="str">
        <f t="shared" si="5"/>
        <v/>
      </c>
      <c r="NN2" t="str">
        <f t="shared" si="5"/>
        <v/>
      </c>
      <c r="NO2" t="str">
        <f t="shared" si="5"/>
        <v/>
      </c>
      <c r="NP2" t="str">
        <f t="shared" si="5"/>
        <v/>
      </c>
      <c r="NQ2" t="str">
        <f t="shared" si="5"/>
        <v/>
      </c>
      <c r="NR2" t="str">
        <f t="shared" si="5"/>
        <v/>
      </c>
      <c r="NS2" t="str">
        <f t="shared" si="5"/>
        <v/>
      </c>
      <c r="NT2" t="str">
        <f t="shared" si="5"/>
        <v/>
      </c>
      <c r="NU2" t="str">
        <f t="shared" si="5"/>
        <v/>
      </c>
      <c r="NV2" t="str">
        <f t="shared" si="5"/>
        <v/>
      </c>
      <c r="NW2" t="str">
        <f t="shared" si="5"/>
        <v/>
      </c>
      <c r="NX2" t="str">
        <f t="shared" si="5"/>
        <v/>
      </c>
      <c r="NY2" t="str">
        <f t="shared" si="5"/>
        <v/>
      </c>
      <c r="NZ2" t="str">
        <f t="shared" si="5"/>
        <v/>
      </c>
      <c r="OA2" t="str">
        <f t="shared" ref="OA2:OF2" si="6">IF(c_selectionSJ1=OA1,1,"")</f>
        <v/>
      </c>
      <c r="OB2" t="str">
        <f t="shared" si="6"/>
        <v/>
      </c>
      <c r="OC2" t="str">
        <f t="shared" si="6"/>
        <v/>
      </c>
      <c r="OD2" t="str">
        <f t="shared" si="6"/>
        <v/>
      </c>
      <c r="OE2" t="str">
        <f t="shared" si="6"/>
        <v/>
      </c>
      <c r="OF2" t="str">
        <f t="shared" si="6"/>
        <v/>
      </c>
    </row>
    <row r="3" spans="2:396" ht="15.75" thickBot="1" x14ac:dyDescent="0.3">
      <c r="C3" s="125" t="s">
        <v>206</v>
      </c>
      <c r="D3" s="126" t="s">
        <v>221</v>
      </c>
    </row>
    <row r="4" spans="2:396" ht="15.75" thickBot="1" x14ac:dyDescent="0.3"/>
    <row r="5" spans="2:396" x14ac:dyDescent="0.25">
      <c r="B5" s="166" t="s">
        <v>188</v>
      </c>
      <c r="C5" s="167"/>
      <c r="D5" s="168"/>
    </row>
    <row r="6" spans="2:396" ht="15.75" thickBot="1" x14ac:dyDescent="0.3">
      <c r="B6" s="169"/>
      <c r="C6" s="170"/>
      <c r="D6" s="171"/>
    </row>
    <row r="7" spans="2:396" ht="15.75" thickBot="1" x14ac:dyDescent="0.3">
      <c r="B7" s="13"/>
      <c r="C7" s="5"/>
      <c r="D7" s="14"/>
    </row>
    <row r="8" spans="2:396" ht="15.75" thickBot="1" x14ac:dyDescent="0.3">
      <c r="B8" s="127" t="s">
        <v>189</v>
      </c>
      <c r="C8" s="5" t="s">
        <v>190</v>
      </c>
      <c r="D8" s="14"/>
    </row>
    <row r="9" spans="2:396" ht="15.75" thickBot="1" x14ac:dyDescent="0.3">
      <c r="B9" s="15"/>
      <c r="C9" s="5"/>
      <c r="D9" s="14"/>
    </row>
    <row r="10" spans="2:396" ht="15.75" thickBot="1" x14ac:dyDescent="0.3">
      <c r="B10" s="15"/>
      <c r="C10" s="127" t="s">
        <v>184</v>
      </c>
      <c r="D10" s="14" t="str">
        <f>C3</f>
        <v>SJ1_C1</v>
      </c>
    </row>
    <row r="11" spans="2:396" ht="15.75" thickBot="1" x14ac:dyDescent="0.3">
      <c r="B11" s="15"/>
      <c r="C11" s="5"/>
      <c r="D11" s="14"/>
    </row>
    <row r="12" spans="2:396" ht="15.75" thickBot="1" x14ac:dyDescent="0.3">
      <c r="B12" s="13"/>
      <c r="C12" s="127" t="s">
        <v>191</v>
      </c>
      <c r="D12" s="14" t="str">
        <f>D3</f>
        <v>SJ1_C1_L1</v>
      </c>
    </row>
    <row r="13" spans="2:396" ht="15.75" thickBot="1" x14ac:dyDescent="0.3">
      <c r="B13" s="15"/>
      <c r="C13" s="5"/>
      <c r="D13" s="14"/>
    </row>
    <row r="14" spans="2:396" ht="15.75" thickBot="1" x14ac:dyDescent="0.3">
      <c r="B14" s="130" t="s">
        <v>133</v>
      </c>
      <c r="C14" s="131" t="s">
        <v>187</v>
      </c>
      <c r="D14" s="132" t="s">
        <v>144</v>
      </c>
    </row>
    <row r="15" spans="2:396" x14ac:dyDescent="0.25">
      <c r="B15" s="92" t="s">
        <v>193</v>
      </c>
      <c r="C15" s="128" t="s">
        <v>165</v>
      </c>
      <c r="D15" s="129"/>
    </row>
    <row r="16" spans="2:396" x14ac:dyDescent="0.25">
      <c r="B16" s="93"/>
      <c r="C16" s="120"/>
      <c r="D16" s="121"/>
    </row>
    <row r="17" spans="2:4" x14ac:dyDescent="0.25">
      <c r="B17" s="93"/>
      <c r="C17" s="120"/>
      <c r="D17" s="121"/>
    </row>
    <row r="18" spans="2:4" x14ac:dyDescent="0.25">
      <c r="B18" s="93"/>
      <c r="C18" s="120"/>
      <c r="D18" s="121"/>
    </row>
    <row r="19" spans="2:4" x14ac:dyDescent="0.25">
      <c r="B19" s="93"/>
      <c r="C19" s="120"/>
      <c r="D19" s="121"/>
    </row>
    <row r="20" spans="2:4" x14ac:dyDescent="0.25">
      <c r="B20" s="93"/>
      <c r="C20" s="120"/>
      <c r="D20" s="121"/>
    </row>
    <row r="21" spans="2:4" x14ac:dyDescent="0.25">
      <c r="B21" s="93"/>
      <c r="C21" s="120"/>
      <c r="D21" s="121"/>
    </row>
    <row r="22" spans="2:4" x14ac:dyDescent="0.25">
      <c r="B22" s="93"/>
      <c r="C22" s="120"/>
      <c r="D22" s="121"/>
    </row>
    <row r="23" spans="2:4" x14ac:dyDescent="0.25">
      <c r="B23" s="93"/>
      <c r="C23" s="120"/>
      <c r="D23" s="121"/>
    </row>
    <row r="24" spans="2:4" x14ac:dyDescent="0.25">
      <c r="B24" s="93"/>
      <c r="C24" s="120"/>
      <c r="D24" s="121"/>
    </row>
    <row r="25" spans="2:4" x14ac:dyDescent="0.25">
      <c r="B25" s="93"/>
      <c r="C25" s="120"/>
      <c r="D25" s="121"/>
    </row>
    <row r="26" spans="2:4" x14ac:dyDescent="0.25">
      <c r="B26" s="93"/>
      <c r="C26" s="120"/>
      <c r="D26" s="121"/>
    </row>
    <row r="27" spans="2:4" x14ac:dyDescent="0.25">
      <c r="B27" s="93"/>
      <c r="C27" s="120"/>
      <c r="D27" s="121"/>
    </row>
    <row r="28" spans="2:4" x14ac:dyDescent="0.25">
      <c r="B28" s="93"/>
      <c r="C28" s="120"/>
      <c r="D28" s="121"/>
    </row>
    <row r="29" spans="2:4" x14ac:dyDescent="0.25">
      <c r="B29" s="93"/>
      <c r="C29" s="120"/>
      <c r="D29" s="121"/>
    </row>
    <row r="30" spans="2:4" x14ac:dyDescent="0.25">
      <c r="B30" s="93"/>
      <c r="C30" s="120"/>
      <c r="D30" s="121"/>
    </row>
    <row r="31" spans="2:4" x14ac:dyDescent="0.25">
      <c r="B31" s="93"/>
      <c r="C31" s="120"/>
      <c r="D31" s="121"/>
    </row>
    <row r="32" spans="2:4" x14ac:dyDescent="0.25">
      <c r="B32" s="93"/>
      <c r="C32" s="120"/>
      <c r="D32" s="121"/>
    </row>
    <row r="33" spans="2:4" x14ac:dyDescent="0.25">
      <c r="B33" s="93"/>
      <c r="C33" s="120"/>
      <c r="D33" s="121"/>
    </row>
    <row r="34" spans="2:4" x14ac:dyDescent="0.25">
      <c r="B34" s="93"/>
      <c r="C34" s="120"/>
      <c r="D34" s="121"/>
    </row>
    <row r="35" spans="2:4" x14ac:dyDescent="0.25">
      <c r="B35" s="93"/>
      <c r="C35" s="120"/>
      <c r="D35" s="121"/>
    </row>
    <row r="36" spans="2:4" x14ac:dyDescent="0.25">
      <c r="B36" s="93"/>
      <c r="C36" s="120"/>
      <c r="D36" s="121"/>
    </row>
    <row r="37" spans="2:4" x14ac:dyDescent="0.25">
      <c r="B37" s="93"/>
      <c r="C37" s="120"/>
      <c r="D37" s="121"/>
    </row>
    <row r="38" spans="2:4" x14ac:dyDescent="0.25">
      <c r="B38" s="93"/>
      <c r="C38" s="120"/>
      <c r="D38" s="121"/>
    </row>
    <row r="39" spans="2:4" x14ac:dyDescent="0.25">
      <c r="B39" s="93"/>
      <c r="C39" s="2"/>
      <c r="D39" s="94"/>
    </row>
    <row r="40" spans="2:4" x14ac:dyDescent="0.25">
      <c r="B40" s="93"/>
      <c r="C40" s="2"/>
      <c r="D40" s="94"/>
    </row>
    <row r="41" spans="2:4" x14ac:dyDescent="0.25">
      <c r="B41" s="93"/>
      <c r="C41" s="2"/>
      <c r="D41" s="94"/>
    </row>
    <row r="42" spans="2:4" x14ac:dyDescent="0.25">
      <c r="B42" s="93"/>
      <c r="C42" s="2"/>
      <c r="D42" s="94"/>
    </row>
    <row r="43" spans="2:4" x14ac:dyDescent="0.25">
      <c r="B43" s="93"/>
      <c r="C43" s="2"/>
      <c r="D43" s="94"/>
    </row>
    <row r="44" spans="2:4" x14ac:dyDescent="0.25">
      <c r="B44" s="93"/>
      <c r="C44" s="2"/>
      <c r="D44" s="94"/>
    </row>
    <row r="45" spans="2:4" x14ac:dyDescent="0.25">
      <c r="B45" s="93"/>
      <c r="C45" s="2"/>
      <c r="D45" s="94"/>
    </row>
    <row r="46" spans="2:4" x14ac:dyDescent="0.25">
      <c r="B46" s="93"/>
      <c r="C46" s="2"/>
      <c r="D46" s="94"/>
    </row>
    <row r="47" spans="2:4" x14ac:dyDescent="0.25">
      <c r="B47" s="93"/>
      <c r="C47" s="2"/>
      <c r="D47" s="94"/>
    </row>
    <row r="48" spans="2:4" x14ac:dyDescent="0.25">
      <c r="B48" s="93"/>
      <c r="C48" s="2"/>
      <c r="D48" s="94"/>
    </row>
    <row r="49" spans="2:4" x14ac:dyDescent="0.25">
      <c r="B49" s="93"/>
      <c r="C49" s="2"/>
      <c r="D49" s="94"/>
    </row>
    <row r="50" spans="2:4" x14ac:dyDescent="0.25">
      <c r="B50" s="93"/>
      <c r="C50" s="2"/>
      <c r="D50" s="94"/>
    </row>
    <row r="51" spans="2:4" x14ac:dyDescent="0.25">
      <c r="B51" s="93"/>
      <c r="C51" s="2"/>
      <c r="D51" s="94"/>
    </row>
    <row r="52" spans="2:4" x14ac:dyDescent="0.25">
      <c r="B52" s="93"/>
      <c r="C52" s="2"/>
      <c r="D52" s="94"/>
    </row>
    <row r="53" spans="2:4" x14ac:dyDescent="0.25">
      <c r="B53" s="93"/>
      <c r="C53" s="2"/>
      <c r="D53" s="94"/>
    </row>
    <row r="54" spans="2:4" x14ac:dyDescent="0.25">
      <c r="B54" s="93"/>
      <c r="C54" s="2"/>
      <c r="D54" s="94"/>
    </row>
    <row r="55" spans="2:4" x14ac:dyDescent="0.25">
      <c r="B55" s="93"/>
      <c r="C55" s="2"/>
      <c r="D55" s="94"/>
    </row>
    <row r="56" spans="2:4" x14ac:dyDescent="0.25">
      <c r="B56" s="93"/>
      <c r="C56" s="2"/>
      <c r="D56" s="94"/>
    </row>
    <row r="57" spans="2:4" x14ac:dyDescent="0.25">
      <c r="B57" s="93"/>
      <c r="C57" s="2"/>
      <c r="D57" s="94"/>
    </row>
    <row r="58" spans="2:4" x14ac:dyDescent="0.25">
      <c r="B58" s="93"/>
      <c r="C58" s="2"/>
      <c r="D58" s="94"/>
    </row>
    <row r="59" spans="2:4" x14ac:dyDescent="0.25">
      <c r="B59" s="93"/>
      <c r="C59" s="2"/>
      <c r="D59" s="94"/>
    </row>
    <row r="60" spans="2:4" x14ac:dyDescent="0.25">
      <c r="B60" s="93"/>
      <c r="C60" s="2"/>
      <c r="D60" s="94"/>
    </row>
    <row r="61" spans="2:4" x14ac:dyDescent="0.25">
      <c r="B61" s="93"/>
      <c r="C61" s="2"/>
      <c r="D61" s="94"/>
    </row>
    <row r="62" spans="2:4" x14ac:dyDescent="0.25">
      <c r="B62" s="93"/>
      <c r="C62" s="2"/>
      <c r="D62" s="94"/>
    </row>
    <row r="63" spans="2:4" x14ac:dyDescent="0.25">
      <c r="B63" s="93"/>
      <c r="C63" s="2"/>
      <c r="D63" s="94"/>
    </row>
    <row r="64" spans="2:4" x14ac:dyDescent="0.25">
      <c r="B64" s="93"/>
      <c r="C64" s="2"/>
      <c r="D64" s="94"/>
    </row>
    <row r="65" spans="2:4" x14ac:dyDescent="0.25">
      <c r="B65" s="93"/>
      <c r="C65" s="2"/>
      <c r="D65" s="94"/>
    </row>
    <row r="66" spans="2:4" x14ac:dyDescent="0.25">
      <c r="B66" s="93"/>
      <c r="C66" s="2"/>
      <c r="D66" s="94"/>
    </row>
    <row r="67" spans="2:4" x14ac:dyDescent="0.25">
      <c r="B67" s="93"/>
      <c r="C67" s="2"/>
      <c r="D67" s="94"/>
    </row>
    <row r="68" spans="2:4" x14ac:dyDescent="0.25">
      <c r="B68" s="93"/>
      <c r="C68" s="2"/>
      <c r="D68" s="94"/>
    </row>
    <row r="69" spans="2:4" x14ac:dyDescent="0.25">
      <c r="B69" s="93"/>
      <c r="C69" s="2"/>
      <c r="D69" s="94"/>
    </row>
    <row r="70" spans="2:4" x14ac:dyDescent="0.25">
      <c r="B70" s="93"/>
      <c r="C70" s="2"/>
      <c r="D70" s="94"/>
    </row>
    <row r="71" spans="2:4" x14ac:dyDescent="0.25">
      <c r="B71" s="93"/>
      <c r="C71" s="2"/>
      <c r="D71" s="94"/>
    </row>
    <row r="72" spans="2:4" x14ac:dyDescent="0.25">
      <c r="B72" s="93"/>
      <c r="C72" s="2"/>
      <c r="D72" s="94"/>
    </row>
    <row r="73" spans="2:4" x14ac:dyDescent="0.25">
      <c r="B73" s="93"/>
      <c r="C73" s="2"/>
      <c r="D73" s="94"/>
    </row>
    <row r="74" spans="2:4" x14ac:dyDescent="0.25">
      <c r="B74" s="93"/>
      <c r="C74" s="2"/>
      <c r="D74" s="94"/>
    </row>
    <row r="75" spans="2:4" x14ac:dyDescent="0.25">
      <c r="B75" s="93"/>
      <c r="C75" s="2"/>
      <c r="D75" s="94"/>
    </row>
    <row r="76" spans="2:4" x14ac:dyDescent="0.25">
      <c r="B76" s="93"/>
      <c r="C76" s="2"/>
      <c r="D76" s="94"/>
    </row>
    <row r="77" spans="2:4" x14ac:dyDescent="0.25">
      <c r="B77" s="93"/>
      <c r="C77" s="2"/>
      <c r="D77" s="94"/>
    </row>
    <row r="78" spans="2:4" x14ac:dyDescent="0.25">
      <c r="B78" s="93"/>
      <c r="C78" s="2"/>
      <c r="D78" s="94"/>
    </row>
    <row r="79" spans="2:4" x14ac:dyDescent="0.25">
      <c r="B79" s="93"/>
      <c r="C79" s="2"/>
      <c r="D79" s="94"/>
    </row>
    <row r="80" spans="2:4" x14ac:dyDescent="0.25">
      <c r="B80" s="93"/>
      <c r="C80" s="2"/>
      <c r="D80" s="94"/>
    </row>
    <row r="81" spans="2:4" x14ac:dyDescent="0.25">
      <c r="B81" s="93"/>
      <c r="C81" s="2"/>
      <c r="D81" s="94"/>
    </row>
    <row r="82" spans="2:4" x14ac:dyDescent="0.25">
      <c r="B82" s="93"/>
      <c r="C82" s="2"/>
      <c r="D82" s="94"/>
    </row>
    <row r="83" spans="2:4" x14ac:dyDescent="0.25">
      <c r="B83" s="93"/>
      <c r="C83" s="2"/>
      <c r="D83" s="94"/>
    </row>
    <row r="84" spans="2:4" x14ac:dyDescent="0.25">
      <c r="B84" s="93"/>
      <c r="C84" s="2"/>
      <c r="D84" s="94"/>
    </row>
    <row r="85" spans="2:4" x14ac:dyDescent="0.25">
      <c r="B85" s="93"/>
      <c r="C85" s="2"/>
      <c r="D85" s="94"/>
    </row>
    <row r="86" spans="2:4" x14ac:dyDescent="0.25">
      <c r="B86" s="93"/>
      <c r="C86" s="2"/>
      <c r="D86" s="94"/>
    </row>
    <row r="87" spans="2:4" x14ac:dyDescent="0.25">
      <c r="B87" s="93"/>
      <c r="C87" s="2"/>
      <c r="D87" s="94"/>
    </row>
    <row r="88" spans="2:4" x14ac:dyDescent="0.25">
      <c r="B88" s="93"/>
      <c r="C88" s="2"/>
      <c r="D88" s="94"/>
    </row>
    <row r="89" spans="2:4" x14ac:dyDescent="0.25">
      <c r="B89" s="93"/>
      <c r="C89" s="2"/>
      <c r="D89" s="94"/>
    </row>
    <row r="90" spans="2:4" x14ac:dyDescent="0.25">
      <c r="B90" s="93"/>
      <c r="C90" s="2"/>
      <c r="D90" s="94"/>
    </row>
    <row r="91" spans="2:4" x14ac:dyDescent="0.25">
      <c r="B91" s="93"/>
      <c r="C91" s="2"/>
      <c r="D91" s="94"/>
    </row>
    <row r="92" spans="2:4" x14ac:dyDescent="0.25">
      <c r="B92" s="93"/>
      <c r="C92" s="2"/>
      <c r="D92" s="94"/>
    </row>
    <row r="93" spans="2:4" x14ac:dyDescent="0.25">
      <c r="B93" s="93"/>
      <c r="C93" s="2"/>
      <c r="D93" s="94"/>
    </row>
    <row r="94" spans="2:4" x14ac:dyDescent="0.25">
      <c r="B94" s="93"/>
      <c r="C94" s="2"/>
      <c r="D94" s="94"/>
    </row>
    <row r="95" spans="2:4" x14ac:dyDescent="0.25">
      <c r="B95" s="93"/>
      <c r="C95" s="2"/>
      <c r="D95" s="94"/>
    </row>
    <row r="96" spans="2:4" x14ac:dyDescent="0.25">
      <c r="B96" s="93"/>
      <c r="C96" s="2"/>
      <c r="D96" s="94"/>
    </row>
    <row r="97" spans="2:4" x14ac:dyDescent="0.25">
      <c r="B97" s="93"/>
      <c r="C97" s="2"/>
      <c r="D97" s="94"/>
    </row>
    <row r="98" spans="2:4" x14ac:dyDescent="0.25">
      <c r="B98" s="93"/>
      <c r="C98" s="2"/>
      <c r="D98" s="94"/>
    </row>
    <row r="99" spans="2:4" x14ac:dyDescent="0.25">
      <c r="B99" s="93"/>
      <c r="C99" s="2"/>
      <c r="D99" s="94"/>
    </row>
    <row r="100" spans="2:4" x14ac:dyDescent="0.25">
      <c r="B100" s="93"/>
      <c r="C100" s="2"/>
      <c r="D100" s="94"/>
    </row>
    <row r="101" spans="2:4" x14ac:dyDescent="0.25">
      <c r="B101" s="93"/>
      <c r="C101" s="2"/>
      <c r="D101" s="94"/>
    </row>
    <row r="102" spans="2:4" x14ac:dyDescent="0.25">
      <c r="B102" s="93"/>
      <c r="C102" s="2"/>
      <c r="D102" s="94"/>
    </row>
    <row r="103" spans="2:4" x14ac:dyDescent="0.25">
      <c r="B103" s="93"/>
      <c r="C103" s="2"/>
      <c r="D103" s="94"/>
    </row>
    <row r="104" spans="2:4" x14ac:dyDescent="0.25">
      <c r="B104" s="93"/>
      <c r="C104" s="2"/>
      <c r="D104" s="94"/>
    </row>
    <row r="105" spans="2:4" x14ac:dyDescent="0.25">
      <c r="B105" s="93"/>
      <c r="C105" s="2"/>
      <c r="D105" s="94"/>
    </row>
    <row r="106" spans="2:4" x14ac:dyDescent="0.25">
      <c r="B106" s="93"/>
      <c r="C106" s="2"/>
      <c r="D106" s="94"/>
    </row>
    <row r="107" spans="2:4" x14ac:dyDescent="0.25">
      <c r="B107" s="93"/>
      <c r="C107" s="2"/>
      <c r="D107" s="94"/>
    </row>
    <row r="108" spans="2:4" x14ac:dyDescent="0.25">
      <c r="B108" s="93"/>
      <c r="C108" s="2"/>
      <c r="D108" s="94"/>
    </row>
    <row r="109" spans="2:4" x14ac:dyDescent="0.25">
      <c r="B109" s="93"/>
      <c r="C109" s="2"/>
      <c r="D109" s="94"/>
    </row>
    <row r="110" spans="2:4" x14ac:dyDescent="0.25">
      <c r="B110" s="93"/>
      <c r="C110" s="2"/>
      <c r="D110" s="94"/>
    </row>
    <row r="111" spans="2:4" x14ac:dyDescent="0.25">
      <c r="B111" s="93"/>
      <c r="C111" s="2"/>
      <c r="D111" s="94"/>
    </row>
    <row r="112" spans="2:4" x14ac:dyDescent="0.25">
      <c r="B112" s="93"/>
      <c r="C112" s="2"/>
      <c r="D112" s="94"/>
    </row>
    <row r="113" spans="2:4" x14ac:dyDescent="0.25">
      <c r="B113" s="93"/>
      <c r="C113" s="2"/>
      <c r="D113" s="94"/>
    </row>
    <row r="114" spans="2:4" x14ac:dyDescent="0.25">
      <c r="B114" s="93"/>
      <c r="C114" s="2"/>
      <c r="D114" s="94"/>
    </row>
    <row r="115" spans="2:4" x14ac:dyDescent="0.25">
      <c r="B115" s="93"/>
      <c r="C115" s="2"/>
      <c r="D115" s="94"/>
    </row>
    <row r="116" spans="2:4" x14ac:dyDescent="0.25">
      <c r="B116" s="93"/>
      <c r="C116" s="2"/>
      <c r="D116" s="94"/>
    </row>
    <row r="117" spans="2:4" x14ac:dyDescent="0.25">
      <c r="B117" s="93"/>
      <c r="C117" s="2"/>
      <c r="D117" s="94"/>
    </row>
    <row r="118" spans="2:4" x14ac:dyDescent="0.25">
      <c r="B118" s="93"/>
      <c r="C118" s="2"/>
      <c r="D118" s="94"/>
    </row>
    <row r="119" spans="2:4" x14ac:dyDescent="0.25">
      <c r="B119" s="93"/>
      <c r="C119" s="2"/>
      <c r="D119" s="94"/>
    </row>
    <row r="120" spans="2:4" x14ac:dyDescent="0.25">
      <c r="B120" s="93"/>
      <c r="C120" s="2"/>
      <c r="D120" s="94"/>
    </row>
    <row r="121" spans="2:4" x14ac:dyDescent="0.25">
      <c r="B121" s="93"/>
      <c r="C121" s="2"/>
      <c r="D121" s="94"/>
    </row>
    <row r="122" spans="2:4" x14ac:dyDescent="0.25">
      <c r="B122" s="93"/>
      <c r="C122" s="2"/>
      <c r="D122" s="94"/>
    </row>
    <row r="123" spans="2:4" x14ac:dyDescent="0.25">
      <c r="B123" s="93"/>
      <c r="C123" s="2"/>
      <c r="D123" s="94"/>
    </row>
    <row r="124" spans="2:4" x14ac:dyDescent="0.25">
      <c r="B124" s="93"/>
      <c r="C124" s="2"/>
      <c r="D124" s="94"/>
    </row>
    <row r="125" spans="2:4" x14ac:dyDescent="0.25">
      <c r="B125" s="93"/>
      <c r="C125" s="2"/>
      <c r="D125" s="94"/>
    </row>
    <row r="126" spans="2:4" x14ac:dyDescent="0.25">
      <c r="B126" s="93"/>
      <c r="C126" s="2"/>
      <c r="D126" s="94"/>
    </row>
    <row r="127" spans="2:4" x14ac:dyDescent="0.25">
      <c r="B127" s="93"/>
      <c r="C127" s="2"/>
      <c r="D127" s="94"/>
    </row>
    <row r="128" spans="2:4" x14ac:dyDescent="0.25">
      <c r="B128" s="93"/>
      <c r="C128" s="2"/>
      <c r="D128" s="94"/>
    </row>
    <row r="129" spans="2:4" x14ac:dyDescent="0.25">
      <c r="B129" s="93"/>
      <c r="C129" s="2"/>
      <c r="D129" s="94"/>
    </row>
    <row r="130" spans="2:4" x14ac:dyDescent="0.25">
      <c r="B130" s="93"/>
      <c r="C130" s="2"/>
      <c r="D130" s="94"/>
    </row>
    <row r="131" spans="2:4" x14ac:dyDescent="0.25">
      <c r="B131" s="93"/>
      <c r="C131" s="2"/>
      <c r="D131" s="94"/>
    </row>
    <row r="132" spans="2:4" x14ac:dyDescent="0.25">
      <c r="B132" s="93"/>
      <c r="C132" s="2"/>
      <c r="D132" s="94"/>
    </row>
    <row r="133" spans="2:4" x14ac:dyDescent="0.25">
      <c r="B133" s="93"/>
      <c r="C133" s="2"/>
      <c r="D133" s="94"/>
    </row>
    <row r="134" spans="2:4" x14ac:dyDescent="0.25">
      <c r="B134" s="93"/>
      <c r="C134" s="2"/>
      <c r="D134" s="94"/>
    </row>
    <row r="135" spans="2:4" x14ac:dyDescent="0.25">
      <c r="B135" s="93"/>
      <c r="C135" s="2"/>
      <c r="D135" s="94"/>
    </row>
    <row r="136" spans="2:4" x14ac:dyDescent="0.25">
      <c r="B136" s="93"/>
      <c r="C136" s="2"/>
      <c r="D136" s="94"/>
    </row>
    <row r="137" spans="2:4" x14ac:dyDescent="0.25">
      <c r="B137" s="93"/>
      <c r="C137" s="2"/>
      <c r="D137" s="94"/>
    </row>
    <row r="138" spans="2:4" x14ac:dyDescent="0.25">
      <c r="B138" s="93"/>
      <c r="C138" s="2"/>
      <c r="D138" s="94"/>
    </row>
    <row r="139" spans="2:4" x14ac:dyDescent="0.25">
      <c r="B139" s="93"/>
      <c r="C139" s="2"/>
      <c r="D139" s="94"/>
    </row>
    <row r="140" spans="2:4" x14ac:dyDescent="0.25">
      <c r="B140" s="93"/>
      <c r="C140" s="2"/>
      <c r="D140" s="94"/>
    </row>
    <row r="141" spans="2:4" x14ac:dyDescent="0.25">
      <c r="B141" s="93"/>
      <c r="C141" s="2"/>
      <c r="D141" s="94"/>
    </row>
    <row r="142" spans="2:4" x14ac:dyDescent="0.25">
      <c r="B142" s="93"/>
      <c r="C142" s="2"/>
      <c r="D142" s="94"/>
    </row>
    <row r="143" spans="2:4" x14ac:dyDescent="0.25">
      <c r="B143" s="93"/>
      <c r="C143" s="2"/>
      <c r="D143" s="94"/>
    </row>
    <row r="144" spans="2:4" x14ac:dyDescent="0.25">
      <c r="B144" s="93"/>
      <c r="C144" s="2"/>
      <c r="D144" s="94"/>
    </row>
    <row r="145" spans="2:4" x14ac:dyDescent="0.25">
      <c r="B145" s="93"/>
      <c r="C145" s="2"/>
      <c r="D145" s="94"/>
    </row>
    <row r="146" spans="2:4" x14ac:dyDescent="0.25">
      <c r="B146" s="93"/>
      <c r="C146" s="2"/>
      <c r="D146" s="94"/>
    </row>
    <row r="147" spans="2:4" x14ac:dyDescent="0.25">
      <c r="B147" s="93"/>
      <c r="C147" s="2"/>
      <c r="D147" s="94"/>
    </row>
    <row r="148" spans="2:4" x14ac:dyDescent="0.25">
      <c r="B148" s="93"/>
      <c r="C148" s="2"/>
      <c r="D148" s="94"/>
    </row>
    <row r="149" spans="2:4" x14ac:dyDescent="0.25">
      <c r="B149" s="93"/>
      <c r="C149" s="2"/>
      <c r="D149" s="94"/>
    </row>
    <row r="150" spans="2:4" ht="15.75" thickBot="1" x14ac:dyDescent="0.3">
      <c r="B150" s="95"/>
      <c r="C150" s="96"/>
      <c r="D150" s="97"/>
    </row>
  </sheetData>
  <mergeCells count="1">
    <mergeCell ref="B5:D6"/>
  </mergeCells>
  <dataValidations count="2">
    <dataValidation type="list" allowBlank="1" showInputMessage="1" showErrorMessage="1" sqref="D3">
      <formula1>INDIRECT(C3)</formula1>
    </dataValidation>
    <dataValidation type="list" allowBlank="1" showInputMessage="1" showErrorMessage="1" sqref="C3">
      <formula1>SJ1_C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D150"/>
  <sheetViews>
    <sheetView workbookViewId="0">
      <selection activeCell="D3" sqref="D3"/>
    </sheetView>
  </sheetViews>
  <sheetFormatPr baseColWidth="10" defaultRowHeight="15" x14ac:dyDescent="0.25"/>
  <cols>
    <col min="1" max="1" width="3.28515625" customWidth="1"/>
    <col min="2" max="2" width="11.140625" customWidth="1"/>
    <col min="3" max="4" width="29.42578125" customWidth="1"/>
  </cols>
  <sheetData>
    <row r="1" spans="2:4" ht="15.75" thickBot="1" x14ac:dyDescent="0.3"/>
    <row r="2" spans="2:4" ht="15.75" thickBot="1" x14ac:dyDescent="0.3">
      <c r="C2" s="125" t="s">
        <v>184</v>
      </c>
      <c r="D2" s="125" t="s">
        <v>191</v>
      </c>
    </row>
    <row r="3" spans="2:4" ht="15.75" thickBot="1" x14ac:dyDescent="0.3">
      <c r="C3" s="133" t="s">
        <v>600</v>
      </c>
      <c r="D3" s="125" t="s">
        <v>645</v>
      </c>
    </row>
    <row r="4" spans="2:4" ht="15.75" thickBot="1" x14ac:dyDescent="0.3"/>
    <row r="5" spans="2:4" x14ac:dyDescent="0.25">
      <c r="B5" s="166" t="s">
        <v>188</v>
      </c>
      <c r="C5" s="167"/>
      <c r="D5" s="168"/>
    </row>
    <row r="6" spans="2:4" ht="15.75" thickBot="1" x14ac:dyDescent="0.3">
      <c r="B6" s="169"/>
      <c r="C6" s="170"/>
      <c r="D6" s="171"/>
    </row>
    <row r="7" spans="2:4" ht="15.75" thickBot="1" x14ac:dyDescent="0.3">
      <c r="B7" s="13"/>
      <c r="C7" s="5"/>
      <c r="D7" s="14"/>
    </row>
    <row r="8" spans="2:4" ht="15.75" thickBot="1" x14ac:dyDescent="0.3">
      <c r="B8" s="127" t="s">
        <v>189</v>
      </c>
      <c r="C8" s="5" t="s">
        <v>595</v>
      </c>
      <c r="D8" s="14"/>
    </row>
    <row r="9" spans="2:4" ht="15.75" thickBot="1" x14ac:dyDescent="0.3">
      <c r="B9" s="15"/>
      <c r="C9" s="5"/>
      <c r="D9" s="14"/>
    </row>
    <row r="10" spans="2:4" ht="15.75" thickBot="1" x14ac:dyDescent="0.3">
      <c r="B10" s="15"/>
      <c r="C10" s="127" t="s">
        <v>184</v>
      </c>
      <c r="D10" s="14" t="str">
        <f>C3</f>
        <v>SJ2_C5</v>
      </c>
    </row>
    <row r="11" spans="2:4" ht="15.75" thickBot="1" x14ac:dyDescent="0.3">
      <c r="B11" s="15"/>
      <c r="C11" s="5"/>
      <c r="D11" s="14"/>
    </row>
    <row r="12" spans="2:4" ht="15.75" thickBot="1" x14ac:dyDescent="0.3">
      <c r="B12" s="13"/>
      <c r="C12" s="127" t="s">
        <v>191</v>
      </c>
      <c r="D12" s="14" t="str">
        <f>D3</f>
        <v>SJ2_C5_L3</v>
      </c>
    </row>
    <row r="13" spans="2:4" ht="15.75" thickBot="1" x14ac:dyDescent="0.3">
      <c r="B13" s="15"/>
      <c r="C13" s="5"/>
      <c r="D13" s="14"/>
    </row>
    <row r="14" spans="2:4" ht="15.75" thickBot="1" x14ac:dyDescent="0.3">
      <c r="B14" s="130" t="s">
        <v>133</v>
      </c>
      <c r="C14" s="131" t="s">
        <v>187</v>
      </c>
      <c r="D14" s="132" t="s">
        <v>144</v>
      </c>
    </row>
    <row r="15" spans="2:4" x14ac:dyDescent="0.25">
      <c r="B15" s="92" t="s">
        <v>193</v>
      </c>
      <c r="C15" s="128" t="s">
        <v>165</v>
      </c>
      <c r="D15" s="129"/>
    </row>
    <row r="16" spans="2:4" x14ac:dyDescent="0.25">
      <c r="B16" s="93"/>
      <c r="C16" s="120"/>
      <c r="D16" s="121"/>
    </row>
    <row r="17" spans="2:4" x14ac:dyDescent="0.25">
      <c r="B17" s="93"/>
      <c r="C17" s="120"/>
      <c r="D17" s="121"/>
    </row>
    <row r="18" spans="2:4" x14ac:dyDescent="0.25">
      <c r="B18" s="93"/>
      <c r="C18" s="120"/>
      <c r="D18" s="121"/>
    </row>
    <row r="19" spans="2:4" x14ac:dyDescent="0.25">
      <c r="B19" s="93"/>
      <c r="C19" s="120"/>
      <c r="D19" s="121"/>
    </row>
    <row r="20" spans="2:4" x14ac:dyDescent="0.25">
      <c r="B20" s="93"/>
      <c r="C20" s="120"/>
      <c r="D20" s="121"/>
    </row>
    <row r="21" spans="2:4" x14ac:dyDescent="0.25">
      <c r="B21" s="93"/>
      <c r="C21" s="120"/>
      <c r="D21" s="121"/>
    </row>
    <row r="22" spans="2:4" x14ac:dyDescent="0.25">
      <c r="B22" s="93"/>
      <c r="C22" s="120"/>
      <c r="D22" s="121"/>
    </row>
    <row r="23" spans="2:4" x14ac:dyDescent="0.25">
      <c r="B23" s="93"/>
      <c r="C23" s="120"/>
      <c r="D23" s="121"/>
    </row>
    <row r="24" spans="2:4" x14ac:dyDescent="0.25">
      <c r="B24" s="93"/>
      <c r="C24" s="120"/>
      <c r="D24" s="121"/>
    </row>
    <row r="25" spans="2:4" x14ac:dyDescent="0.25">
      <c r="B25" s="93"/>
      <c r="C25" s="120"/>
      <c r="D25" s="121"/>
    </row>
    <row r="26" spans="2:4" x14ac:dyDescent="0.25">
      <c r="B26" s="93"/>
      <c r="C26" s="120"/>
      <c r="D26" s="121"/>
    </row>
    <row r="27" spans="2:4" x14ac:dyDescent="0.25">
      <c r="B27" s="93"/>
      <c r="C27" s="120"/>
      <c r="D27" s="121"/>
    </row>
    <row r="28" spans="2:4" x14ac:dyDescent="0.25">
      <c r="B28" s="93"/>
      <c r="C28" s="120"/>
      <c r="D28" s="121"/>
    </row>
    <row r="29" spans="2:4" x14ac:dyDescent="0.25">
      <c r="B29" s="93"/>
      <c r="C29" s="120"/>
      <c r="D29" s="121"/>
    </row>
    <row r="30" spans="2:4" x14ac:dyDescent="0.25">
      <c r="B30" s="93"/>
      <c r="C30" s="120"/>
      <c r="D30" s="121"/>
    </row>
    <row r="31" spans="2:4" x14ac:dyDescent="0.25">
      <c r="B31" s="93"/>
      <c r="C31" s="120"/>
      <c r="D31" s="121"/>
    </row>
    <row r="32" spans="2:4" x14ac:dyDescent="0.25">
      <c r="B32" s="93"/>
      <c r="C32" s="120"/>
      <c r="D32" s="121"/>
    </row>
    <row r="33" spans="2:4" x14ac:dyDescent="0.25">
      <c r="B33" s="93"/>
      <c r="C33" s="120"/>
      <c r="D33" s="121"/>
    </row>
    <row r="34" spans="2:4" x14ac:dyDescent="0.25">
      <c r="B34" s="93"/>
      <c r="C34" s="120"/>
      <c r="D34" s="121"/>
    </row>
    <row r="35" spans="2:4" x14ac:dyDescent="0.25">
      <c r="B35" s="93"/>
      <c r="C35" s="120"/>
      <c r="D35" s="121"/>
    </row>
    <row r="36" spans="2:4" x14ac:dyDescent="0.25">
      <c r="B36" s="93"/>
      <c r="C36" s="120"/>
      <c r="D36" s="121"/>
    </row>
    <row r="37" spans="2:4" x14ac:dyDescent="0.25">
      <c r="B37" s="93"/>
      <c r="C37" s="120"/>
      <c r="D37" s="121"/>
    </row>
    <row r="38" spans="2:4" x14ac:dyDescent="0.25">
      <c r="B38" s="93"/>
      <c r="C38" s="120"/>
      <c r="D38" s="121"/>
    </row>
    <row r="39" spans="2:4" x14ac:dyDescent="0.25">
      <c r="B39" s="93"/>
      <c r="C39" s="2"/>
      <c r="D39" s="94"/>
    </row>
    <row r="40" spans="2:4" x14ac:dyDescent="0.25">
      <c r="B40" s="93"/>
      <c r="C40" s="2"/>
      <c r="D40" s="94"/>
    </row>
    <row r="41" spans="2:4" x14ac:dyDescent="0.25">
      <c r="B41" s="93"/>
      <c r="C41" s="2"/>
      <c r="D41" s="94"/>
    </row>
    <row r="42" spans="2:4" x14ac:dyDescent="0.25">
      <c r="B42" s="93"/>
      <c r="C42" s="2"/>
      <c r="D42" s="94"/>
    </row>
    <row r="43" spans="2:4" x14ac:dyDescent="0.25">
      <c r="B43" s="93"/>
      <c r="C43" s="2"/>
      <c r="D43" s="94"/>
    </row>
    <row r="44" spans="2:4" x14ac:dyDescent="0.25">
      <c r="B44" s="93"/>
      <c r="C44" s="2"/>
      <c r="D44" s="94"/>
    </row>
    <row r="45" spans="2:4" x14ac:dyDescent="0.25">
      <c r="B45" s="93"/>
      <c r="C45" s="2"/>
      <c r="D45" s="94"/>
    </row>
    <row r="46" spans="2:4" x14ac:dyDescent="0.25">
      <c r="B46" s="93"/>
      <c r="C46" s="2"/>
      <c r="D46" s="94"/>
    </row>
    <row r="47" spans="2:4" x14ac:dyDescent="0.25">
      <c r="B47" s="93"/>
      <c r="C47" s="2"/>
      <c r="D47" s="94"/>
    </row>
    <row r="48" spans="2:4" x14ac:dyDescent="0.25">
      <c r="B48" s="93"/>
      <c r="C48" s="2"/>
      <c r="D48" s="94"/>
    </row>
    <row r="49" spans="2:4" x14ac:dyDescent="0.25">
      <c r="B49" s="93"/>
      <c r="C49" s="2"/>
      <c r="D49" s="94"/>
    </row>
    <row r="50" spans="2:4" x14ac:dyDescent="0.25">
      <c r="B50" s="93"/>
      <c r="C50" s="2"/>
      <c r="D50" s="94"/>
    </row>
    <row r="51" spans="2:4" x14ac:dyDescent="0.25">
      <c r="B51" s="93"/>
      <c r="C51" s="2"/>
      <c r="D51" s="94"/>
    </row>
    <row r="52" spans="2:4" x14ac:dyDescent="0.25">
      <c r="B52" s="93"/>
      <c r="C52" s="2"/>
      <c r="D52" s="94"/>
    </row>
    <row r="53" spans="2:4" x14ac:dyDescent="0.25">
      <c r="B53" s="93"/>
      <c r="C53" s="2"/>
      <c r="D53" s="94"/>
    </row>
    <row r="54" spans="2:4" x14ac:dyDescent="0.25">
      <c r="B54" s="93"/>
      <c r="C54" s="2"/>
      <c r="D54" s="94"/>
    </row>
    <row r="55" spans="2:4" x14ac:dyDescent="0.25">
      <c r="B55" s="93"/>
      <c r="C55" s="2"/>
      <c r="D55" s="94"/>
    </row>
    <row r="56" spans="2:4" x14ac:dyDescent="0.25">
      <c r="B56" s="93"/>
      <c r="C56" s="2"/>
      <c r="D56" s="94"/>
    </row>
    <row r="57" spans="2:4" x14ac:dyDescent="0.25">
      <c r="B57" s="93"/>
      <c r="C57" s="2"/>
      <c r="D57" s="94"/>
    </row>
    <row r="58" spans="2:4" x14ac:dyDescent="0.25">
      <c r="B58" s="93"/>
      <c r="C58" s="2"/>
      <c r="D58" s="94"/>
    </row>
    <row r="59" spans="2:4" x14ac:dyDescent="0.25">
      <c r="B59" s="93"/>
      <c r="C59" s="2"/>
      <c r="D59" s="94"/>
    </row>
    <row r="60" spans="2:4" x14ac:dyDescent="0.25">
      <c r="B60" s="93"/>
      <c r="C60" s="2"/>
      <c r="D60" s="94"/>
    </row>
    <row r="61" spans="2:4" x14ac:dyDescent="0.25">
      <c r="B61" s="93"/>
      <c r="C61" s="2"/>
      <c r="D61" s="94"/>
    </row>
    <row r="62" spans="2:4" x14ac:dyDescent="0.25">
      <c r="B62" s="93"/>
      <c r="C62" s="2"/>
      <c r="D62" s="94"/>
    </row>
    <row r="63" spans="2:4" x14ac:dyDescent="0.25">
      <c r="B63" s="93"/>
      <c r="C63" s="2"/>
      <c r="D63" s="94"/>
    </row>
    <row r="64" spans="2:4" x14ac:dyDescent="0.25">
      <c r="B64" s="93"/>
      <c r="C64" s="2"/>
      <c r="D64" s="94"/>
    </row>
    <row r="65" spans="2:4" x14ac:dyDescent="0.25">
      <c r="B65" s="93"/>
      <c r="C65" s="2"/>
      <c r="D65" s="94"/>
    </row>
    <row r="66" spans="2:4" x14ac:dyDescent="0.25">
      <c r="B66" s="93"/>
      <c r="C66" s="2"/>
      <c r="D66" s="94"/>
    </row>
    <row r="67" spans="2:4" x14ac:dyDescent="0.25">
      <c r="B67" s="93"/>
      <c r="C67" s="2"/>
      <c r="D67" s="94"/>
    </row>
    <row r="68" spans="2:4" x14ac:dyDescent="0.25">
      <c r="B68" s="93"/>
      <c r="C68" s="2"/>
      <c r="D68" s="94"/>
    </row>
    <row r="69" spans="2:4" x14ac:dyDescent="0.25">
      <c r="B69" s="93"/>
      <c r="C69" s="2"/>
      <c r="D69" s="94"/>
    </row>
    <row r="70" spans="2:4" x14ac:dyDescent="0.25">
      <c r="B70" s="93"/>
      <c r="C70" s="2"/>
      <c r="D70" s="94"/>
    </row>
    <row r="71" spans="2:4" x14ac:dyDescent="0.25">
      <c r="B71" s="93"/>
      <c r="C71" s="2"/>
      <c r="D71" s="94"/>
    </row>
    <row r="72" spans="2:4" x14ac:dyDescent="0.25">
      <c r="B72" s="93"/>
      <c r="C72" s="2"/>
      <c r="D72" s="94"/>
    </row>
    <row r="73" spans="2:4" x14ac:dyDescent="0.25">
      <c r="B73" s="93"/>
      <c r="C73" s="2"/>
      <c r="D73" s="94"/>
    </row>
    <row r="74" spans="2:4" x14ac:dyDescent="0.25">
      <c r="B74" s="93"/>
      <c r="C74" s="2"/>
      <c r="D74" s="94"/>
    </row>
    <row r="75" spans="2:4" x14ac:dyDescent="0.25">
      <c r="B75" s="93"/>
      <c r="C75" s="2"/>
      <c r="D75" s="94"/>
    </row>
    <row r="76" spans="2:4" x14ac:dyDescent="0.25">
      <c r="B76" s="93"/>
      <c r="C76" s="2"/>
      <c r="D76" s="94"/>
    </row>
    <row r="77" spans="2:4" x14ac:dyDescent="0.25">
      <c r="B77" s="93"/>
      <c r="C77" s="2"/>
      <c r="D77" s="94"/>
    </row>
    <row r="78" spans="2:4" x14ac:dyDescent="0.25">
      <c r="B78" s="93"/>
      <c r="C78" s="2"/>
      <c r="D78" s="94"/>
    </row>
    <row r="79" spans="2:4" x14ac:dyDescent="0.25">
      <c r="B79" s="93"/>
      <c r="C79" s="2"/>
      <c r="D79" s="94"/>
    </row>
    <row r="80" spans="2:4" x14ac:dyDescent="0.25">
      <c r="B80" s="93"/>
      <c r="C80" s="2"/>
      <c r="D80" s="94"/>
    </row>
    <row r="81" spans="2:4" x14ac:dyDescent="0.25">
      <c r="B81" s="93"/>
      <c r="C81" s="2"/>
      <c r="D81" s="94"/>
    </row>
    <row r="82" spans="2:4" x14ac:dyDescent="0.25">
      <c r="B82" s="93"/>
      <c r="C82" s="2"/>
      <c r="D82" s="94"/>
    </row>
    <row r="83" spans="2:4" x14ac:dyDescent="0.25">
      <c r="B83" s="93"/>
      <c r="C83" s="2"/>
      <c r="D83" s="94"/>
    </row>
    <row r="84" spans="2:4" x14ac:dyDescent="0.25">
      <c r="B84" s="93"/>
      <c r="C84" s="2"/>
      <c r="D84" s="94"/>
    </row>
    <row r="85" spans="2:4" x14ac:dyDescent="0.25">
      <c r="B85" s="93"/>
      <c r="C85" s="2"/>
      <c r="D85" s="94"/>
    </row>
    <row r="86" spans="2:4" x14ac:dyDescent="0.25">
      <c r="B86" s="93"/>
      <c r="C86" s="2"/>
      <c r="D86" s="94"/>
    </row>
    <row r="87" spans="2:4" x14ac:dyDescent="0.25">
      <c r="B87" s="93"/>
      <c r="C87" s="2"/>
      <c r="D87" s="94"/>
    </row>
    <row r="88" spans="2:4" x14ac:dyDescent="0.25">
      <c r="B88" s="93"/>
      <c r="C88" s="2"/>
      <c r="D88" s="94"/>
    </row>
    <row r="89" spans="2:4" x14ac:dyDescent="0.25">
      <c r="B89" s="93"/>
      <c r="C89" s="2"/>
      <c r="D89" s="94"/>
    </row>
    <row r="90" spans="2:4" x14ac:dyDescent="0.25">
      <c r="B90" s="93"/>
      <c r="C90" s="2"/>
      <c r="D90" s="94"/>
    </row>
    <row r="91" spans="2:4" x14ac:dyDescent="0.25">
      <c r="B91" s="93"/>
      <c r="C91" s="2"/>
      <c r="D91" s="94"/>
    </row>
    <row r="92" spans="2:4" x14ac:dyDescent="0.25">
      <c r="B92" s="93"/>
      <c r="C92" s="2"/>
      <c r="D92" s="94"/>
    </row>
    <row r="93" spans="2:4" x14ac:dyDescent="0.25">
      <c r="B93" s="93"/>
      <c r="C93" s="2"/>
      <c r="D93" s="94"/>
    </row>
    <row r="94" spans="2:4" x14ac:dyDescent="0.25">
      <c r="B94" s="93"/>
      <c r="C94" s="2"/>
      <c r="D94" s="94"/>
    </row>
    <row r="95" spans="2:4" x14ac:dyDescent="0.25">
      <c r="B95" s="93"/>
      <c r="C95" s="2"/>
      <c r="D95" s="94"/>
    </row>
    <row r="96" spans="2:4" x14ac:dyDescent="0.25">
      <c r="B96" s="93"/>
      <c r="C96" s="2"/>
      <c r="D96" s="94"/>
    </row>
    <row r="97" spans="2:4" x14ac:dyDescent="0.25">
      <c r="B97" s="93"/>
      <c r="C97" s="2"/>
      <c r="D97" s="94"/>
    </row>
    <row r="98" spans="2:4" x14ac:dyDescent="0.25">
      <c r="B98" s="93"/>
      <c r="C98" s="2"/>
      <c r="D98" s="94"/>
    </row>
    <row r="99" spans="2:4" x14ac:dyDescent="0.25">
      <c r="B99" s="93"/>
      <c r="C99" s="2"/>
      <c r="D99" s="94"/>
    </row>
    <row r="100" spans="2:4" x14ac:dyDescent="0.25">
      <c r="B100" s="93"/>
      <c r="C100" s="2"/>
      <c r="D100" s="94"/>
    </row>
    <row r="101" spans="2:4" x14ac:dyDescent="0.25">
      <c r="B101" s="93"/>
      <c r="C101" s="2"/>
      <c r="D101" s="94"/>
    </row>
    <row r="102" spans="2:4" x14ac:dyDescent="0.25">
      <c r="B102" s="93"/>
      <c r="C102" s="2"/>
      <c r="D102" s="94"/>
    </row>
    <row r="103" spans="2:4" x14ac:dyDescent="0.25">
      <c r="B103" s="93"/>
      <c r="C103" s="2"/>
      <c r="D103" s="94"/>
    </row>
    <row r="104" spans="2:4" x14ac:dyDescent="0.25">
      <c r="B104" s="93"/>
      <c r="C104" s="2"/>
      <c r="D104" s="94"/>
    </row>
    <row r="105" spans="2:4" x14ac:dyDescent="0.25">
      <c r="B105" s="93"/>
      <c r="C105" s="2"/>
      <c r="D105" s="94"/>
    </row>
    <row r="106" spans="2:4" x14ac:dyDescent="0.25">
      <c r="B106" s="93"/>
      <c r="C106" s="2"/>
      <c r="D106" s="94"/>
    </row>
    <row r="107" spans="2:4" x14ac:dyDescent="0.25">
      <c r="B107" s="93"/>
      <c r="C107" s="2"/>
      <c r="D107" s="94"/>
    </row>
    <row r="108" spans="2:4" x14ac:dyDescent="0.25">
      <c r="B108" s="93"/>
      <c r="C108" s="2"/>
      <c r="D108" s="94"/>
    </row>
    <row r="109" spans="2:4" x14ac:dyDescent="0.25">
      <c r="B109" s="93"/>
      <c r="C109" s="2"/>
      <c r="D109" s="94"/>
    </row>
    <row r="110" spans="2:4" x14ac:dyDescent="0.25">
      <c r="B110" s="93"/>
      <c r="C110" s="2"/>
      <c r="D110" s="94"/>
    </row>
    <row r="111" spans="2:4" x14ac:dyDescent="0.25">
      <c r="B111" s="93"/>
      <c r="C111" s="2"/>
      <c r="D111" s="94"/>
    </row>
    <row r="112" spans="2:4" x14ac:dyDescent="0.25">
      <c r="B112" s="93"/>
      <c r="C112" s="2"/>
      <c r="D112" s="94"/>
    </row>
    <row r="113" spans="2:4" x14ac:dyDescent="0.25">
      <c r="B113" s="93"/>
      <c r="C113" s="2"/>
      <c r="D113" s="94"/>
    </row>
    <row r="114" spans="2:4" x14ac:dyDescent="0.25">
      <c r="B114" s="93"/>
      <c r="C114" s="2"/>
      <c r="D114" s="94"/>
    </row>
    <row r="115" spans="2:4" x14ac:dyDescent="0.25">
      <c r="B115" s="93"/>
      <c r="C115" s="2"/>
      <c r="D115" s="94"/>
    </row>
    <row r="116" spans="2:4" x14ac:dyDescent="0.25">
      <c r="B116" s="93"/>
      <c r="C116" s="2"/>
      <c r="D116" s="94"/>
    </row>
    <row r="117" spans="2:4" x14ac:dyDescent="0.25">
      <c r="B117" s="93"/>
      <c r="C117" s="2"/>
      <c r="D117" s="94"/>
    </row>
    <row r="118" spans="2:4" x14ac:dyDescent="0.25">
      <c r="B118" s="93"/>
      <c r="C118" s="2"/>
      <c r="D118" s="94"/>
    </row>
    <row r="119" spans="2:4" x14ac:dyDescent="0.25">
      <c r="B119" s="93"/>
      <c r="C119" s="2"/>
      <c r="D119" s="94"/>
    </row>
    <row r="120" spans="2:4" x14ac:dyDescent="0.25">
      <c r="B120" s="93"/>
      <c r="C120" s="2"/>
      <c r="D120" s="94"/>
    </row>
    <row r="121" spans="2:4" x14ac:dyDescent="0.25">
      <c r="B121" s="93"/>
      <c r="C121" s="2"/>
      <c r="D121" s="94"/>
    </row>
    <row r="122" spans="2:4" x14ac:dyDescent="0.25">
      <c r="B122" s="93"/>
      <c r="C122" s="2"/>
      <c r="D122" s="94"/>
    </row>
    <row r="123" spans="2:4" x14ac:dyDescent="0.25">
      <c r="B123" s="93"/>
      <c r="C123" s="2"/>
      <c r="D123" s="94"/>
    </row>
    <row r="124" spans="2:4" x14ac:dyDescent="0.25">
      <c r="B124" s="93"/>
      <c r="C124" s="2"/>
      <c r="D124" s="94"/>
    </row>
    <row r="125" spans="2:4" x14ac:dyDescent="0.25">
      <c r="B125" s="93"/>
      <c r="C125" s="2"/>
      <c r="D125" s="94"/>
    </row>
    <row r="126" spans="2:4" x14ac:dyDescent="0.25">
      <c r="B126" s="93"/>
      <c r="C126" s="2"/>
      <c r="D126" s="94"/>
    </row>
    <row r="127" spans="2:4" x14ac:dyDescent="0.25">
      <c r="B127" s="93"/>
      <c r="C127" s="2"/>
      <c r="D127" s="94"/>
    </row>
    <row r="128" spans="2:4" x14ac:dyDescent="0.25">
      <c r="B128" s="93"/>
      <c r="C128" s="2"/>
      <c r="D128" s="94"/>
    </row>
    <row r="129" spans="2:4" x14ac:dyDescent="0.25">
      <c r="B129" s="93"/>
      <c r="C129" s="2"/>
      <c r="D129" s="94"/>
    </row>
    <row r="130" spans="2:4" x14ac:dyDescent="0.25">
      <c r="B130" s="93"/>
      <c r="C130" s="2"/>
      <c r="D130" s="94"/>
    </row>
    <row r="131" spans="2:4" x14ac:dyDescent="0.25">
      <c r="B131" s="93"/>
      <c r="C131" s="2"/>
      <c r="D131" s="94"/>
    </row>
    <row r="132" spans="2:4" x14ac:dyDescent="0.25">
      <c r="B132" s="93"/>
      <c r="C132" s="2"/>
      <c r="D132" s="94"/>
    </row>
    <row r="133" spans="2:4" x14ac:dyDescent="0.25">
      <c r="B133" s="93"/>
      <c r="C133" s="2"/>
      <c r="D133" s="94"/>
    </row>
    <row r="134" spans="2:4" x14ac:dyDescent="0.25">
      <c r="B134" s="93"/>
      <c r="C134" s="2"/>
      <c r="D134" s="94"/>
    </row>
    <row r="135" spans="2:4" x14ac:dyDescent="0.25">
      <c r="B135" s="93"/>
      <c r="C135" s="2"/>
      <c r="D135" s="94"/>
    </row>
    <row r="136" spans="2:4" x14ac:dyDescent="0.25">
      <c r="B136" s="93"/>
      <c r="C136" s="2"/>
      <c r="D136" s="94"/>
    </row>
    <row r="137" spans="2:4" x14ac:dyDescent="0.25">
      <c r="B137" s="93"/>
      <c r="C137" s="2"/>
      <c r="D137" s="94"/>
    </row>
    <row r="138" spans="2:4" x14ac:dyDescent="0.25">
      <c r="B138" s="93"/>
      <c r="C138" s="2"/>
      <c r="D138" s="94"/>
    </row>
    <row r="139" spans="2:4" x14ac:dyDescent="0.25">
      <c r="B139" s="93"/>
      <c r="C139" s="2"/>
      <c r="D139" s="94"/>
    </row>
    <row r="140" spans="2:4" x14ac:dyDescent="0.25">
      <c r="B140" s="93"/>
      <c r="C140" s="2"/>
      <c r="D140" s="94"/>
    </row>
    <row r="141" spans="2:4" x14ac:dyDescent="0.25">
      <c r="B141" s="93"/>
      <c r="C141" s="2"/>
      <c r="D141" s="94"/>
    </row>
    <row r="142" spans="2:4" x14ac:dyDescent="0.25">
      <c r="B142" s="93"/>
      <c r="C142" s="2"/>
      <c r="D142" s="94"/>
    </row>
    <row r="143" spans="2:4" x14ac:dyDescent="0.25">
      <c r="B143" s="93"/>
      <c r="C143" s="2"/>
      <c r="D143" s="94"/>
    </row>
    <row r="144" spans="2:4" x14ac:dyDescent="0.25">
      <c r="B144" s="93"/>
      <c r="C144" s="2"/>
      <c r="D144" s="94"/>
    </row>
    <row r="145" spans="2:4" x14ac:dyDescent="0.25">
      <c r="B145" s="93"/>
      <c r="C145" s="2"/>
      <c r="D145" s="94"/>
    </row>
    <row r="146" spans="2:4" x14ac:dyDescent="0.25">
      <c r="B146" s="93"/>
      <c r="C146" s="2"/>
      <c r="D146" s="94"/>
    </row>
    <row r="147" spans="2:4" x14ac:dyDescent="0.25">
      <c r="B147" s="93"/>
      <c r="C147" s="2"/>
      <c r="D147" s="94"/>
    </row>
    <row r="148" spans="2:4" x14ac:dyDescent="0.25">
      <c r="B148" s="93"/>
      <c r="C148" s="2"/>
      <c r="D148" s="94"/>
    </row>
    <row r="149" spans="2:4" x14ac:dyDescent="0.25">
      <c r="B149" s="93"/>
      <c r="C149" s="2"/>
      <c r="D149" s="94"/>
    </row>
    <row r="150" spans="2:4" ht="15.75" thickBot="1" x14ac:dyDescent="0.3">
      <c r="B150" s="95"/>
      <c r="C150" s="96"/>
      <c r="D150" s="97"/>
    </row>
  </sheetData>
  <mergeCells count="1">
    <mergeCell ref="B5:D6"/>
  </mergeCells>
  <dataValidations count="2">
    <dataValidation type="list" allowBlank="1" showInputMessage="1" showErrorMessage="1" sqref="C3">
      <formula1>SJ2_C</formula1>
    </dataValidation>
    <dataValidation type="list" allowBlank="1" showInputMessage="1" showErrorMessage="1" sqref="D3">
      <formula1>INDIRECT(C3)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1:D150"/>
  <sheetViews>
    <sheetView workbookViewId="0">
      <selection activeCell="H9" sqref="H9"/>
    </sheetView>
  </sheetViews>
  <sheetFormatPr baseColWidth="10" defaultRowHeight="15" x14ac:dyDescent="0.25"/>
  <cols>
    <col min="1" max="1" width="3.28515625" customWidth="1"/>
    <col min="2" max="2" width="11.140625" customWidth="1"/>
    <col min="3" max="4" width="29.42578125" customWidth="1"/>
  </cols>
  <sheetData>
    <row r="1" spans="2:4" ht="15.75" thickBot="1" x14ac:dyDescent="0.3"/>
    <row r="2" spans="2:4" ht="15.75" thickBot="1" x14ac:dyDescent="0.3">
      <c r="C2" s="125" t="s">
        <v>184</v>
      </c>
      <c r="D2" s="125" t="s">
        <v>191</v>
      </c>
    </row>
    <row r="3" spans="2:4" ht="15.75" thickBot="1" x14ac:dyDescent="0.3">
      <c r="C3" s="124" t="s">
        <v>990</v>
      </c>
      <c r="D3" s="126" t="s">
        <v>1005</v>
      </c>
    </row>
    <row r="4" spans="2:4" ht="15.75" thickBot="1" x14ac:dyDescent="0.3"/>
    <row r="5" spans="2:4" x14ac:dyDescent="0.25">
      <c r="B5" s="166" t="s">
        <v>188</v>
      </c>
      <c r="C5" s="167"/>
      <c r="D5" s="168"/>
    </row>
    <row r="6" spans="2:4" ht="15.75" thickBot="1" x14ac:dyDescent="0.3">
      <c r="B6" s="169"/>
      <c r="C6" s="170"/>
      <c r="D6" s="171"/>
    </row>
    <row r="7" spans="2:4" ht="15.75" thickBot="1" x14ac:dyDescent="0.3">
      <c r="B7" s="13"/>
      <c r="C7" s="123"/>
      <c r="D7" s="122"/>
    </row>
    <row r="8" spans="2:4" ht="15.75" thickBot="1" x14ac:dyDescent="0.3">
      <c r="B8" s="127" t="s">
        <v>189</v>
      </c>
      <c r="C8" s="5" t="s">
        <v>595</v>
      </c>
      <c r="D8" s="14"/>
    </row>
    <row r="9" spans="2:4" ht="15.75" thickBot="1" x14ac:dyDescent="0.3">
      <c r="B9" s="15"/>
      <c r="C9" s="5"/>
      <c r="D9" s="14"/>
    </row>
    <row r="10" spans="2:4" ht="15.75" thickBot="1" x14ac:dyDescent="0.3">
      <c r="B10" s="15"/>
      <c r="C10" s="127" t="s">
        <v>184</v>
      </c>
      <c r="D10" s="14" t="str">
        <f>C3</f>
        <v>STR_C5</v>
      </c>
    </row>
    <row r="11" spans="2:4" ht="15.75" thickBot="1" x14ac:dyDescent="0.3">
      <c r="B11" s="15"/>
      <c r="C11" s="5"/>
      <c r="D11" s="14"/>
    </row>
    <row r="12" spans="2:4" ht="15.75" thickBot="1" x14ac:dyDescent="0.3">
      <c r="B12" s="13"/>
      <c r="C12" s="127" t="s">
        <v>191</v>
      </c>
      <c r="D12" s="14" t="str">
        <f>D3</f>
        <v>STR_C5_L1</v>
      </c>
    </row>
    <row r="13" spans="2:4" ht="15.75" thickBot="1" x14ac:dyDescent="0.3">
      <c r="B13" s="15"/>
      <c r="C13" s="5"/>
      <c r="D13" s="14"/>
    </row>
    <row r="14" spans="2:4" ht="15.75" thickBot="1" x14ac:dyDescent="0.3">
      <c r="B14" s="130" t="s">
        <v>133</v>
      </c>
      <c r="C14" s="131" t="s">
        <v>187</v>
      </c>
      <c r="D14" s="132" t="s">
        <v>144</v>
      </c>
    </row>
    <row r="15" spans="2:4" x14ac:dyDescent="0.25">
      <c r="B15" s="92" t="s">
        <v>193</v>
      </c>
      <c r="C15" s="128" t="s">
        <v>165</v>
      </c>
      <c r="D15" s="129"/>
    </row>
    <row r="16" spans="2:4" x14ac:dyDescent="0.25">
      <c r="B16" s="93"/>
      <c r="C16" s="120"/>
      <c r="D16" s="121"/>
    </row>
    <row r="17" spans="2:4" x14ac:dyDescent="0.25">
      <c r="B17" s="93"/>
      <c r="C17" s="120"/>
      <c r="D17" s="121"/>
    </row>
    <row r="18" spans="2:4" x14ac:dyDescent="0.25">
      <c r="B18" s="93"/>
      <c r="C18" s="120"/>
      <c r="D18" s="121"/>
    </row>
    <row r="19" spans="2:4" x14ac:dyDescent="0.25">
      <c r="B19" s="93"/>
      <c r="C19" s="120"/>
      <c r="D19" s="121"/>
    </row>
    <row r="20" spans="2:4" x14ac:dyDescent="0.25">
      <c r="B20" s="93"/>
      <c r="C20" s="120"/>
      <c r="D20" s="121"/>
    </row>
    <row r="21" spans="2:4" x14ac:dyDescent="0.25">
      <c r="B21" s="93"/>
      <c r="C21" s="120"/>
      <c r="D21" s="121"/>
    </row>
    <row r="22" spans="2:4" x14ac:dyDescent="0.25">
      <c r="B22" s="93"/>
      <c r="C22" s="120"/>
      <c r="D22" s="121"/>
    </row>
    <row r="23" spans="2:4" x14ac:dyDescent="0.25">
      <c r="B23" s="93"/>
      <c r="C23" s="120"/>
      <c r="D23" s="121"/>
    </row>
    <row r="24" spans="2:4" x14ac:dyDescent="0.25">
      <c r="B24" s="93"/>
      <c r="C24" s="120"/>
      <c r="D24" s="121"/>
    </row>
    <row r="25" spans="2:4" x14ac:dyDescent="0.25">
      <c r="B25" s="93"/>
      <c r="C25" s="120"/>
      <c r="D25" s="121"/>
    </row>
    <row r="26" spans="2:4" x14ac:dyDescent="0.25">
      <c r="B26" s="93"/>
      <c r="C26" s="120"/>
      <c r="D26" s="121"/>
    </row>
    <row r="27" spans="2:4" x14ac:dyDescent="0.25">
      <c r="B27" s="93"/>
      <c r="C27" s="120"/>
      <c r="D27" s="121"/>
    </row>
    <row r="28" spans="2:4" x14ac:dyDescent="0.25">
      <c r="B28" s="93"/>
      <c r="C28" s="120"/>
      <c r="D28" s="121"/>
    </row>
    <row r="29" spans="2:4" x14ac:dyDescent="0.25">
      <c r="B29" s="93"/>
      <c r="C29" s="120"/>
      <c r="D29" s="121"/>
    </row>
    <row r="30" spans="2:4" x14ac:dyDescent="0.25">
      <c r="B30" s="93"/>
      <c r="C30" s="120"/>
      <c r="D30" s="121"/>
    </row>
    <row r="31" spans="2:4" x14ac:dyDescent="0.25">
      <c r="B31" s="93"/>
      <c r="C31" s="120"/>
      <c r="D31" s="121"/>
    </row>
    <row r="32" spans="2:4" x14ac:dyDescent="0.25">
      <c r="B32" s="93"/>
      <c r="C32" s="120"/>
      <c r="D32" s="121"/>
    </row>
    <row r="33" spans="2:4" x14ac:dyDescent="0.25">
      <c r="B33" s="93"/>
      <c r="C33" s="120"/>
      <c r="D33" s="121"/>
    </row>
    <row r="34" spans="2:4" x14ac:dyDescent="0.25">
      <c r="B34" s="93"/>
      <c r="C34" s="120"/>
      <c r="D34" s="121"/>
    </row>
    <row r="35" spans="2:4" x14ac:dyDescent="0.25">
      <c r="B35" s="93"/>
      <c r="C35" s="120"/>
      <c r="D35" s="121"/>
    </row>
    <row r="36" spans="2:4" x14ac:dyDescent="0.25">
      <c r="B36" s="93"/>
      <c r="C36" s="120"/>
      <c r="D36" s="121"/>
    </row>
    <row r="37" spans="2:4" x14ac:dyDescent="0.25">
      <c r="B37" s="93"/>
      <c r="C37" s="120"/>
      <c r="D37" s="121"/>
    </row>
    <row r="38" spans="2:4" x14ac:dyDescent="0.25">
      <c r="B38" s="93"/>
      <c r="C38" s="120"/>
      <c r="D38" s="121"/>
    </row>
    <row r="39" spans="2:4" x14ac:dyDescent="0.25">
      <c r="B39" s="93"/>
      <c r="C39" s="2"/>
      <c r="D39" s="94"/>
    </row>
    <row r="40" spans="2:4" x14ac:dyDescent="0.25">
      <c r="B40" s="93"/>
      <c r="C40" s="2"/>
      <c r="D40" s="94"/>
    </row>
    <row r="41" spans="2:4" x14ac:dyDescent="0.25">
      <c r="B41" s="93"/>
      <c r="C41" s="2"/>
      <c r="D41" s="94"/>
    </row>
    <row r="42" spans="2:4" x14ac:dyDescent="0.25">
      <c r="B42" s="93"/>
      <c r="C42" s="2"/>
      <c r="D42" s="94"/>
    </row>
    <row r="43" spans="2:4" x14ac:dyDescent="0.25">
      <c r="B43" s="93"/>
      <c r="C43" s="2"/>
      <c r="D43" s="94"/>
    </row>
    <row r="44" spans="2:4" x14ac:dyDescent="0.25">
      <c r="B44" s="93"/>
      <c r="C44" s="2"/>
      <c r="D44" s="94"/>
    </row>
    <row r="45" spans="2:4" x14ac:dyDescent="0.25">
      <c r="B45" s="93"/>
      <c r="C45" s="2"/>
      <c r="D45" s="94"/>
    </row>
    <row r="46" spans="2:4" x14ac:dyDescent="0.25">
      <c r="B46" s="93"/>
      <c r="C46" s="2"/>
      <c r="D46" s="94"/>
    </row>
    <row r="47" spans="2:4" x14ac:dyDescent="0.25">
      <c r="B47" s="93"/>
      <c r="C47" s="2"/>
      <c r="D47" s="94"/>
    </row>
    <row r="48" spans="2:4" x14ac:dyDescent="0.25">
      <c r="B48" s="93"/>
      <c r="C48" s="2"/>
      <c r="D48" s="94"/>
    </row>
    <row r="49" spans="2:4" x14ac:dyDescent="0.25">
      <c r="B49" s="93"/>
      <c r="C49" s="2"/>
      <c r="D49" s="94"/>
    </row>
    <row r="50" spans="2:4" x14ac:dyDescent="0.25">
      <c r="B50" s="93"/>
      <c r="C50" s="2"/>
      <c r="D50" s="94"/>
    </row>
    <row r="51" spans="2:4" x14ac:dyDescent="0.25">
      <c r="B51" s="93"/>
      <c r="C51" s="2"/>
      <c r="D51" s="94"/>
    </row>
    <row r="52" spans="2:4" x14ac:dyDescent="0.25">
      <c r="B52" s="93"/>
      <c r="C52" s="2"/>
      <c r="D52" s="94"/>
    </row>
    <row r="53" spans="2:4" x14ac:dyDescent="0.25">
      <c r="B53" s="93"/>
      <c r="C53" s="2"/>
      <c r="D53" s="94"/>
    </row>
    <row r="54" spans="2:4" x14ac:dyDescent="0.25">
      <c r="B54" s="93"/>
      <c r="C54" s="2"/>
      <c r="D54" s="94"/>
    </row>
    <row r="55" spans="2:4" x14ac:dyDescent="0.25">
      <c r="B55" s="93"/>
      <c r="C55" s="2"/>
      <c r="D55" s="94"/>
    </row>
    <row r="56" spans="2:4" x14ac:dyDescent="0.25">
      <c r="B56" s="93"/>
      <c r="C56" s="2"/>
      <c r="D56" s="94"/>
    </row>
    <row r="57" spans="2:4" x14ac:dyDescent="0.25">
      <c r="B57" s="93"/>
      <c r="C57" s="2"/>
      <c r="D57" s="94"/>
    </row>
    <row r="58" spans="2:4" x14ac:dyDescent="0.25">
      <c r="B58" s="93"/>
      <c r="C58" s="2"/>
      <c r="D58" s="94"/>
    </row>
    <row r="59" spans="2:4" x14ac:dyDescent="0.25">
      <c r="B59" s="93"/>
      <c r="C59" s="2"/>
      <c r="D59" s="94"/>
    </row>
    <row r="60" spans="2:4" x14ac:dyDescent="0.25">
      <c r="B60" s="93"/>
      <c r="C60" s="2"/>
      <c r="D60" s="94"/>
    </row>
    <row r="61" spans="2:4" x14ac:dyDescent="0.25">
      <c r="B61" s="93"/>
      <c r="C61" s="2"/>
      <c r="D61" s="94"/>
    </row>
    <row r="62" spans="2:4" x14ac:dyDescent="0.25">
      <c r="B62" s="93"/>
      <c r="C62" s="2"/>
      <c r="D62" s="94"/>
    </row>
    <row r="63" spans="2:4" x14ac:dyDescent="0.25">
      <c r="B63" s="93"/>
      <c r="C63" s="2"/>
      <c r="D63" s="94"/>
    </row>
    <row r="64" spans="2:4" x14ac:dyDescent="0.25">
      <c r="B64" s="93"/>
      <c r="C64" s="2"/>
      <c r="D64" s="94"/>
    </row>
    <row r="65" spans="2:4" x14ac:dyDescent="0.25">
      <c r="B65" s="93"/>
      <c r="C65" s="2"/>
      <c r="D65" s="94"/>
    </row>
    <row r="66" spans="2:4" x14ac:dyDescent="0.25">
      <c r="B66" s="93"/>
      <c r="C66" s="2"/>
      <c r="D66" s="94"/>
    </row>
    <row r="67" spans="2:4" x14ac:dyDescent="0.25">
      <c r="B67" s="93"/>
      <c r="C67" s="2"/>
      <c r="D67" s="94"/>
    </row>
    <row r="68" spans="2:4" x14ac:dyDescent="0.25">
      <c r="B68" s="93"/>
      <c r="C68" s="2"/>
      <c r="D68" s="94"/>
    </row>
    <row r="69" spans="2:4" x14ac:dyDescent="0.25">
      <c r="B69" s="93"/>
      <c r="C69" s="2"/>
      <c r="D69" s="94"/>
    </row>
    <row r="70" spans="2:4" x14ac:dyDescent="0.25">
      <c r="B70" s="93"/>
      <c r="C70" s="2"/>
      <c r="D70" s="94"/>
    </row>
    <row r="71" spans="2:4" x14ac:dyDescent="0.25">
      <c r="B71" s="93"/>
      <c r="C71" s="2"/>
      <c r="D71" s="94"/>
    </row>
    <row r="72" spans="2:4" x14ac:dyDescent="0.25">
      <c r="B72" s="93"/>
      <c r="C72" s="2"/>
      <c r="D72" s="94"/>
    </row>
    <row r="73" spans="2:4" x14ac:dyDescent="0.25">
      <c r="B73" s="93"/>
      <c r="C73" s="2"/>
      <c r="D73" s="94"/>
    </row>
    <row r="74" spans="2:4" x14ac:dyDescent="0.25">
      <c r="B74" s="93"/>
      <c r="C74" s="2"/>
      <c r="D74" s="94"/>
    </row>
    <row r="75" spans="2:4" x14ac:dyDescent="0.25">
      <c r="B75" s="93"/>
      <c r="C75" s="2"/>
      <c r="D75" s="94"/>
    </row>
    <row r="76" spans="2:4" x14ac:dyDescent="0.25">
      <c r="B76" s="93"/>
      <c r="C76" s="2"/>
      <c r="D76" s="94"/>
    </row>
    <row r="77" spans="2:4" x14ac:dyDescent="0.25">
      <c r="B77" s="93"/>
      <c r="C77" s="2"/>
      <c r="D77" s="94"/>
    </row>
    <row r="78" spans="2:4" x14ac:dyDescent="0.25">
      <c r="B78" s="93"/>
      <c r="C78" s="2"/>
      <c r="D78" s="94"/>
    </row>
    <row r="79" spans="2:4" x14ac:dyDescent="0.25">
      <c r="B79" s="93"/>
      <c r="C79" s="2"/>
      <c r="D79" s="94"/>
    </row>
    <row r="80" spans="2:4" x14ac:dyDescent="0.25">
      <c r="B80" s="93"/>
      <c r="C80" s="2"/>
      <c r="D80" s="94"/>
    </row>
    <row r="81" spans="2:4" x14ac:dyDescent="0.25">
      <c r="B81" s="93"/>
      <c r="C81" s="2"/>
      <c r="D81" s="94"/>
    </row>
    <row r="82" spans="2:4" x14ac:dyDescent="0.25">
      <c r="B82" s="93"/>
      <c r="C82" s="2"/>
      <c r="D82" s="94"/>
    </row>
    <row r="83" spans="2:4" x14ac:dyDescent="0.25">
      <c r="B83" s="93"/>
      <c r="C83" s="2"/>
      <c r="D83" s="94"/>
    </row>
    <row r="84" spans="2:4" x14ac:dyDescent="0.25">
      <c r="B84" s="93"/>
      <c r="C84" s="2"/>
      <c r="D84" s="94"/>
    </row>
    <row r="85" spans="2:4" x14ac:dyDescent="0.25">
      <c r="B85" s="93"/>
      <c r="C85" s="2"/>
      <c r="D85" s="94"/>
    </row>
    <row r="86" spans="2:4" x14ac:dyDescent="0.25">
      <c r="B86" s="93"/>
      <c r="C86" s="2"/>
      <c r="D86" s="94"/>
    </row>
    <row r="87" spans="2:4" x14ac:dyDescent="0.25">
      <c r="B87" s="93"/>
      <c r="C87" s="2"/>
      <c r="D87" s="94"/>
    </row>
    <row r="88" spans="2:4" x14ac:dyDescent="0.25">
      <c r="B88" s="93"/>
      <c r="C88" s="2"/>
      <c r="D88" s="94"/>
    </row>
    <row r="89" spans="2:4" x14ac:dyDescent="0.25">
      <c r="B89" s="93"/>
      <c r="C89" s="2"/>
      <c r="D89" s="94"/>
    </row>
    <row r="90" spans="2:4" x14ac:dyDescent="0.25">
      <c r="B90" s="93"/>
      <c r="C90" s="2"/>
      <c r="D90" s="94"/>
    </row>
    <row r="91" spans="2:4" x14ac:dyDescent="0.25">
      <c r="B91" s="93"/>
      <c r="C91" s="2"/>
      <c r="D91" s="94"/>
    </row>
    <row r="92" spans="2:4" x14ac:dyDescent="0.25">
      <c r="B92" s="93"/>
      <c r="C92" s="2"/>
      <c r="D92" s="94"/>
    </row>
    <row r="93" spans="2:4" x14ac:dyDescent="0.25">
      <c r="B93" s="93"/>
      <c r="C93" s="2"/>
      <c r="D93" s="94"/>
    </row>
    <row r="94" spans="2:4" x14ac:dyDescent="0.25">
      <c r="B94" s="93"/>
      <c r="C94" s="2"/>
      <c r="D94" s="94"/>
    </row>
    <row r="95" spans="2:4" x14ac:dyDescent="0.25">
      <c r="B95" s="93"/>
      <c r="C95" s="2"/>
      <c r="D95" s="94"/>
    </row>
    <row r="96" spans="2:4" x14ac:dyDescent="0.25">
      <c r="B96" s="93"/>
      <c r="C96" s="2"/>
      <c r="D96" s="94"/>
    </row>
    <row r="97" spans="2:4" x14ac:dyDescent="0.25">
      <c r="B97" s="93"/>
      <c r="C97" s="2"/>
      <c r="D97" s="94"/>
    </row>
    <row r="98" spans="2:4" x14ac:dyDescent="0.25">
      <c r="B98" s="93"/>
      <c r="C98" s="2"/>
      <c r="D98" s="94"/>
    </row>
    <row r="99" spans="2:4" x14ac:dyDescent="0.25">
      <c r="B99" s="93"/>
      <c r="C99" s="2"/>
      <c r="D99" s="94"/>
    </row>
    <row r="100" spans="2:4" x14ac:dyDescent="0.25">
      <c r="B100" s="93"/>
      <c r="C100" s="2"/>
      <c r="D100" s="94"/>
    </row>
    <row r="101" spans="2:4" x14ac:dyDescent="0.25">
      <c r="B101" s="93"/>
      <c r="C101" s="2"/>
      <c r="D101" s="94"/>
    </row>
    <row r="102" spans="2:4" x14ac:dyDescent="0.25">
      <c r="B102" s="93"/>
      <c r="C102" s="2"/>
      <c r="D102" s="94"/>
    </row>
    <row r="103" spans="2:4" x14ac:dyDescent="0.25">
      <c r="B103" s="93"/>
      <c r="C103" s="2"/>
      <c r="D103" s="94"/>
    </row>
    <row r="104" spans="2:4" x14ac:dyDescent="0.25">
      <c r="B104" s="93"/>
      <c r="C104" s="2"/>
      <c r="D104" s="94"/>
    </row>
    <row r="105" spans="2:4" x14ac:dyDescent="0.25">
      <c r="B105" s="93"/>
      <c r="C105" s="2"/>
      <c r="D105" s="94"/>
    </row>
    <row r="106" spans="2:4" x14ac:dyDescent="0.25">
      <c r="B106" s="93"/>
      <c r="C106" s="2"/>
      <c r="D106" s="94"/>
    </row>
    <row r="107" spans="2:4" x14ac:dyDescent="0.25">
      <c r="B107" s="93"/>
      <c r="C107" s="2"/>
      <c r="D107" s="94"/>
    </row>
    <row r="108" spans="2:4" x14ac:dyDescent="0.25">
      <c r="B108" s="93"/>
      <c r="C108" s="2"/>
      <c r="D108" s="94"/>
    </row>
    <row r="109" spans="2:4" x14ac:dyDescent="0.25">
      <c r="B109" s="93"/>
      <c r="C109" s="2"/>
      <c r="D109" s="94"/>
    </row>
    <row r="110" spans="2:4" x14ac:dyDescent="0.25">
      <c r="B110" s="93"/>
      <c r="C110" s="2"/>
      <c r="D110" s="94"/>
    </row>
    <row r="111" spans="2:4" x14ac:dyDescent="0.25">
      <c r="B111" s="93"/>
      <c r="C111" s="2"/>
      <c r="D111" s="94"/>
    </row>
    <row r="112" spans="2:4" x14ac:dyDescent="0.25">
      <c r="B112" s="93"/>
      <c r="C112" s="2"/>
      <c r="D112" s="94"/>
    </row>
    <row r="113" spans="2:4" x14ac:dyDescent="0.25">
      <c r="B113" s="93"/>
      <c r="C113" s="2"/>
      <c r="D113" s="94"/>
    </row>
    <row r="114" spans="2:4" x14ac:dyDescent="0.25">
      <c r="B114" s="93"/>
      <c r="C114" s="2"/>
      <c r="D114" s="94"/>
    </row>
    <row r="115" spans="2:4" x14ac:dyDescent="0.25">
      <c r="B115" s="93"/>
      <c r="C115" s="2"/>
      <c r="D115" s="94"/>
    </row>
    <row r="116" spans="2:4" x14ac:dyDescent="0.25">
      <c r="B116" s="93"/>
      <c r="C116" s="2"/>
      <c r="D116" s="94"/>
    </row>
    <row r="117" spans="2:4" x14ac:dyDescent="0.25">
      <c r="B117" s="93"/>
      <c r="C117" s="2"/>
      <c r="D117" s="94"/>
    </row>
    <row r="118" spans="2:4" x14ac:dyDescent="0.25">
      <c r="B118" s="93"/>
      <c r="C118" s="2"/>
      <c r="D118" s="94"/>
    </row>
    <row r="119" spans="2:4" x14ac:dyDescent="0.25">
      <c r="B119" s="93"/>
      <c r="C119" s="2"/>
      <c r="D119" s="94"/>
    </row>
    <row r="120" spans="2:4" x14ac:dyDescent="0.25">
      <c r="B120" s="93"/>
      <c r="C120" s="2"/>
      <c r="D120" s="94"/>
    </row>
    <row r="121" spans="2:4" x14ac:dyDescent="0.25">
      <c r="B121" s="93"/>
      <c r="C121" s="2"/>
      <c r="D121" s="94"/>
    </row>
    <row r="122" spans="2:4" x14ac:dyDescent="0.25">
      <c r="B122" s="93"/>
      <c r="C122" s="2"/>
      <c r="D122" s="94"/>
    </row>
    <row r="123" spans="2:4" x14ac:dyDescent="0.25">
      <c r="B123" s="93"/>
      <c r="C123" s="2"/>
      <c r="D123" s="94"/>
    </row>
    <row r="124" spans="2:4" x14ac:dyDescent="0.25">
      <c r="B124" s="93"/>
      <c r="C124" s="2"/>
      <c r="D124" s="94"/>
    </row>
    <row r="125" spans="2:4" x14ac:dyDescent="0.25">
      <c r="B125" s="93"/>
      <c r="C125" s="2"/>
      <c r="D125" s="94"/>
    </row>
    <row r="126" spans="2:4" x14ac:dyDescent="0.25">
      <c r="B126" s="93"/>
      <c r="C126" s="2"/>
      <c r="D126" s="94"/>
    </row>
    <row r="127" spans="2:4" x14ac:dyDescent="0.25">
      <c r="B127" s="93"/>
      <c r="C127" s="2"/>
      <c r="D127" s="94"/>
    </row>
    <row r="128" spans="2:4" x14ac:dyDescent="0.25">
      <c r="B128" s="93"/>
      <c r="C128" s="2"/>
      <c r="D128" s="94"/>
    </row>
    <row r="129" spans="2:4" x14ac:dyDescent="0.25">
      <c r="B129" s="93"/>
      <c r="C129" s="2"/>
      <c r="D129" s="94"/>
    </row>
    <row r="130" spans="2:4" x14ac:dyDescent="0.25">
      <c r="B130" s="93"/>
      <c r="C130" s="2"/>
      <c r="D130" s="94"/>
    </row>
    <row r="131" spans="2:4" x14ac:dyDescent="0.25">
      <c r="B131" s="93"/>
      <c r="C131" s="2"/>
      <c r="D131" s="94"/>
    </row>
    <row r="132" spans="2:4" x14ac:dyDescent="0.25">
      <c r="B132" s="93"/>
      <c r="C132" s="2"/>
      <c r="D132" s="94"/>
    </row>
    <row r="133" spans="2:4" x14ac:dyDescent="0.25">
      <c r="B133" s="93"/>
      <c r="C133" s="2"/>
      <c r="D133" s="94"/>
    </row>
    <row r="134" spans="2:4" x14ac:dyDescent="0.25">
      <c r="B134" s="93"/>
      <c r="C134" s="2"/>
      <c r="D134" s="94"/>
    </row>
    <row r="135" spans="2:4" x14ac:dyDescent="0.25">
      <c r="B135" s="93"/>
      <c r="C135" s="2"/>
      <c r="D135" s="94"/>
    </row>
    <row r="136" spans="2:4" x14ac:dyDescent="0.25">
      <c r="B136" s="93"/>
      <c r="C136" s="2"/>
      <c r="D136" s="94"/>
    </row>
    <row r="137" spans="2:4" x14ac:dyDescent="0.25">
      <c r="B137" s="93"/>
      <c r="C137" s="2"/>
      <c r="D137" s="94"/>
    </row>
    <row r="138" spans="2:4" x14ac:dyDescent="0.25">
      <c r="B138" s="93"/>
      <c r="C138" s="2"/>
      <c r="D138" s="94"/>
    </row>
    <row r="139" spans="2:4" x14ac:dyDescent="0.25">
      <c r="B139" s="93"/>
      <c r="C139" s="2"/>
      <c r="D139" s="94"/>
    </row>
    <row r="140" spans="2:4" x14ac:dyDescent="0.25">
      <c r="B140" s="93"/>
      <c r="C140" s="2"/>
      <c r="D140" s="94"/>
    </row>
    <row r="141" spans="2:4" x14ac:dyDescent="0.25">
      <c r="B141" s="93"/>
      <c r="C141" s="2"/>
      <c r="D141" s="94"/>
    </row>
    <row r="142" spans="2:4" x14ac:dyDescent="0.25">
      <c r="B142" s="93"/>
      <c r="C142" s="2"/>
      <c r="D142" s="94"/>
    </row>
    <row r="143" spans="2:4" x14ac:dyDescent="0.25">
      <c r="B143" s="93"/>
      <c r="C143" s="2"/>
      <c r="D143" s="94"/>
    </row>
    <row r="144" spans="2:4" x14ac:dyDescent="0.25">
      <c r="B144" s="93"/>
      <c r="C144" s="2"/>
      <c r="D144" s="94"/>
    </row>
    <row r="145" spans="2:4" x14ac:dyDescent="0.25">
      <c r="B145" s="93"/>
      <c r="C145" s="2"/>
      <c r="D145" s="94"/>
    </row>
    <row r="146" spans="2:4" x14ac:dyDescent="0.25">
      <c r="B146" s="93"/>
      <c r="C146" s="2"/>
      <c r="D146" s="94"/>
    </row>
    <row r="147" spans="2:4" x14ac:dyDescent="0.25">
      <c r="B147" s="93"/>
      <c r="C147" s="2"/>
      <c r="D147" s="94"/>
    </row>
    <row r="148" spans="2:4" x14ac:dyDescent="0.25">
      <c r="B148" s="93"/>
      <c r="C148" s="2"/>
      <c r="D148" s="94"/>
    </row>
    <row r="149" spans="2:4" x14ac:dyDescent="0.25">
      <c r="B149" s="93"/>
      <c r="C149" s="2"/>
      <c r="D149" s="94"/>
    </row>
    <row r="150" spans="2:4" ht="15.75" thickBot="1" x14ac:dyDescent="0.3">
      <c r="B150" s="95"/>
      <c r="C150" s="96"/>
      <c r="D150" s="97"/>
    </row>
  </sheetData>
  <mergeCells count="1">
    <mergeCell ref="B5:D6"/>
  </mergeCells>
  <dataValidations count="2">
    <dataValidation type="list" allowBlank="1" showInputMessage="1" showErrorMessage="1" sqref="D3">
      <formula1>INDIRECT(C3)</formula1>
    </dataValidation>
    <dataValidation type="list" allowBlank="1" showInputMessage="1" showErrorMessage="1" sqref="C3">
      <formula1>STR_C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D150"/>
  <sheetViews>
    <sheetView zoomScale="70" zoomScaleNormal="70" workbookViewId="0">
      <selection activeCell="E9" sqref="E9"/>
    </sheetView>
  </sheetViews>
  <sheetFormatPr baseColWidth="10" defaultRowHeight="15" x14ac:dyDescent="0.25"/>
  <cols>
    <col min="2" max="2" width="18.5703125" customWidth="1"/>
    <col min="3" max="3" width="32.5703125" customWidth="1"/>
    <col min="4" max="4" width="22.28515625" customWidth="1"/>
    <col min="5" max="5" width="21.5703125" customWidth="1"/>
    <col min="6" max="6" width="17.85546875" bestFit="1" customWidth="1"/>
  </cols>
  <sheetData>
    <row r="1" spans="2:4" ht="15.75" thickBot="1" x14ac:dyDescent="0.3"/>
    <row r="2" spans="2:4" ht="15.75" thickBot="1" x14ac:dyDescent="0.3">
      <c r="C2" s="125" t="s">
        <v>192</v>
      </c>
    </row>
    <row r="3" spans="2:4" ht="15.75" thickBot="1" x14ac:dyDescent="0.3">
      <c r="C3" s="91" t="s">
        <v>204</v>
      </c>
    </row>
    <row r="4" spans="2:4" ht="15.75" thickBot="1" x14ac:dyDescent="0.3"/>
    <row r="5" spans="2:4" x14ac:dyDescent="0.25">
      <c r="B5" s="166" t="s">
        <v>188</v>
      </c>
      <c r="C5" s="167"/>
      <c r="D5" s="168"/>
    </row>
    <row r="6" spans="2:4" ht="15.75" thickBot="1" x14ac:dyDescent="0.3">
      <c r="B6" s="169"/>
      <c r="C6" s="170"/>
      <c r="D6" s="171"/>
    </row>
    <row r="7" spans="2:4" x14ac:dyDescent="0.25">
      <c r="B7" s="13"/>
      <c r="C7" s="5"/>
      <c r="D7" s="14"/>
    </row>
    <row r="8" spans="2:4" x14ac:dyDescent="0.25">
      <c r="B8" s="15"/>
      <c r="C8" s="5"/>
      <c r="D8" s="14"/>
    </row>
    <row r="9" spans="2:4" ht="15.75" thickBot="1" x14ac:dyDescent="0.3">
      <c r="B9" s="15"/>
      <c r="C9" s="5"/>
      <c r="D9" s="14"/>
    </row>
    <row r="10" spans="2:4" ht="15.75" thickBot="1" x14ac:dyDescent="0.3">
      <c r="B10" s="127" t="s">
        <v>192</v>
      </c>
      <c r="C10" s="119" t="str">
        <f>C3</f>
        <v>Service 11</v>
      </c>
      <c r="D10" s="14"/>
    </row>
    <row r="11" spans="2:4" x14ac:dyDescent="0.25">
      <c r="B11" s="15"/>
      <c r="C11" s="5"/>
      <c r="D11" s="14"/>
    </row>
    <row r="12" spans="2:4" x14ac:dyDescent="0.25">
      <c r="B12" s="13"/>
      <c r="C12" s="84"/>
      <c r="D12" s="14"/>
    </row>
    <row r="13" spans="2:4" ht="15.75" thickBot="1" x14ac:dyDescent="0.3">
      <c r="B13" s="15"/>
      <c r="C13" s="5"/>
      <c r="D13" s="14"/>
    </row>
    <row r="14" spans="2:4" ht="15.75" thickBot="1" x14ac:dyDescent="0.3">
      <c r="B14" s="130" t="s">
        <v>133</v>
      </c>
      <c r="C14" s="131" t="s">
        <v>187</v>
      </c>
      <c r="D14" s="132" t="s">
        <v>144</v>
      </c>
    </row>
    <row r="15" spans="2:4" x14ac:dyDescent="0.25">
      <c r="B15" s="92"/>
      <c r="C15" s="128"/>
      <c r="D15" s="129"/>
    </row>
    <row r="16" spans="2:4" x14ac:dyDescent="0.25">
      <c r="B16" s="93"/>
      <c r="C16" s="120"/>
      <c r="D16" s="121"/>
    </row>
    <row r="17" spans="2:4" x14ac:dyDescent="0.25">
      <c r="B17" s="93"/>
      <c r="C17" s="120"/>
      <c r="D17" s="121"/>
    </row>
    <row r="18" spans="2:4" x14ac:dyDescent="0.25">
      <c r="B18" s="93"/>
      <c r="C18" s="120"/>
      <c r="D18" s="121"/>
    </row>
    <row r="19" spans="2:4" x14ac:dyDescent="0.25">
      <c r="B19" s="93"/>
      <c r="C19" s="120"/>
      <c r="D19" s="121"/>
    </row>
    <row r="20" spans="2:4" x14ac:dyDescent="0.25">
      <c r="B20" s="93"/>
      <c r="C20" s="120"/>
      <c r="D20" s="121"/>
    </row>
    <row r="21" spans="2:4" x14ac:dyDescent="0.25">
      <c r="B21" s="93"/>
      <c r="C21" s="120"/>
      <c r="D21" s="121"/>
    </row>
    <row r="22" spans="2:4" x14ac:dyDescent="0.25">
      <c r="B22" s="93"/>
      <c r="C22" s="120"/>
      <c r="D22" s="121"/>
    </row>
    <row r="23" spans="2:4" x14ac:dyDescent="0.25">
      <c r="B23" s="93"/>
      <c r="C23" s="120"/>
      <c r="D23" s="121"/>
    </row>
    <row r="24" spans="2:4" x14ac:dyDescent="0.25">
      <c r="B24" s="93"/>
      <c r="C24" s="120"/>
      <c r="D24" s="121"/>
    </row>
    <row r="25" spans="2:4" x14ac:dyDescent="0.25">
      <c r="B25" s="93"/>
      <c r="C25" s="120"/>
      <c r="D25" s="121"/>
    </row>
    <row r="26" spans="2:4" x14ac:dyDescent="0.25">
      <c r="B26" s="93"/>
      <c r="C26" s="120"/>
      <c r="D26" s="121"/>
    </row>
    <row r="27" spans="2:4" x14ac:dyDescent="0.25">
      <c r="B27" s="93"/>
      <c r="C27" s="120"/>
      <c r="D27" s="121"/>
    </row>
    <row r="28" spans="2:4" x14ac:dyDescent="0.25">
      <c r="B28" s="93"/>
      <c r="C28" s="120"/>
      <c r="D28" s="121"/>
    </row>
    <row r="29" spans="2:4" x14ac:dyDescent="0.25">
      <c r="B29" s="93"/>
      <c r="C29" s="120"/>
      <c r="D29" s="121"/>
    </row>
    <row r="30" spans="2:4" x14ac:dyDescent="0.25">
      <c r="B30" s="93"/>
      <c r="C30" s="120"/>
      <c r="D30" s="121"/>
    </row>
    <row r="31" spans="2:4" x14ac:dyDescent="0.25">
      <c r="B31" s="93"/>
      <c r="C31" s="120"/>
      <c r="D31" s="121"/>
    </row>
    <row r="32" spans="2:4" x14ac:dyDescent="0.25">
      <c r="B32" s="93"/>
      <c r="C32" s="120"/>
      <c r="D32" s="121"/>
    </row>
    <row r="33" spans="2:4" x14ac:dyDescent="0.25">
      <c r="B33" s="93"/>
      <c r="C33" s="120"/>
      <c r="D33" s="121"/>
    </row>
    <row r="34" spans="2:4" x14ac:dyDescent="0.25">
      <c r="B34" s="93"/>
      <c r="C34" s="120"/>
      <c r="D34" s="121"/>
    </row>
    <row r="35" spans="2:4" x14ac:dyDescent="0.25">
      <c r="B35" s="93"/>
      <c r="C35" s="120"/>
      <c r="D35" s="121"/>
    </row>
    <row r="36" spans="2:4" x14ac:dyDescent="0.25">
      <c r="B36" s="93"/>
      <c r="C36" s="120"/>
      <c r="D36" s="121"/>
    </row>
    <row r="37" spans="2:4" x14ac:dyDescent="0.25">
      <c r="B37" s="93"/>
      <c r="C37" s="120"/>
      <c r="D37" s="121"/>
    </row>
    <row r="38" spans="2:4" x14ac:dyDescent="0.25">
      <c r="B38" s="93"/>
      <c r="C38" s="120"/>
      <c r="D38" s="121"/>
    </row>
    <row r="39" spans="2:4" x14ac:dyDescent="0.25">
      <c r="B39" s="93"/>
      <c r="C39" s="2"/>
      <c r="D39" s="94"/>
    </row>
    <row r="40" spans="2:4" x14ac:dyDescent="0.25">
      <c r="B40" s="93"/>
      <c r="C40" s="2"/>
      <c r="D40" s="94"/>
    </row>
    <row r="41" spans="2:4" x14ac:dyDescent="0.25">
      <c r="B41" s="93"/>
      <c r="C41" s="2"/>
      <c r="D41" s="94"/>
    </row>
    <row r="42" spans="2:4" x14ac:dyDescent="0.25">
      <c r="B42" s="93"/>
      <c r="C42" s="2"/>
      <c r="D42" s="94"/>
    </row>
    <row r="43" spans="2:4" x14ac:dyDescent="0.25">
      <c r="B43" s="93"/>
      <c r="C43" s="2"/>
      <c r="D43" s="94"/>
    </row>
    <row r="44" spans="2:4" x14ac:dyDescent="0.25">
      <c r="B44" s="93"/>
      <c r="C44" s="2"/>
      <c r="D44" s="94"/>
    </row>
    <row r="45" spans="2:4" x14ac:dyDescent="0.25">
      <c r="B45" s="93"/>
      <c r="C45" s="2"/>
      <c r="D45" s="94"/>
    </row>
    <row r="46" spans="2:4" x14ac:dyDescent="0.25">
      <c r="B46" s="93"/>
      <c r="C46" s="2"/>
      <c r="D46" s="94"/>
    </row>
    <row r="47" spans="2:4" x14ac:dyDescent="0.25">
      <c r="B47" s="93"/>
      <c r="C47" s="2"/>
      <c r="D47" s="94"/>
    </row>
    <row r="48" spans="2:4" x14ac:dyDescent="0.25">
      <c r="B48" s="93"/>
      <c r="C48" s="2"/>
      <c r="D48" s="94"/>
    </row>
    <row r="49" spans="2:4" x14ac:dyDescent="0.25">
      <c r="B49" s="93"/>
      <c r="C49" s="2"/>
      <c r="D49" s="94"/>
    </row>
    <row r="50" spans="2:4" x14ac:dyDescent="0.25">
      <c r="B50" s="93"/>
      <c r="C50" s="2"/>
      <c r="D50" s="94"/>
    </row>
    <row r="51" spans="2:4" x14ac:dyDescent="0.25">
      <c r="B51" s="93"/>
      <c r="C51" s="2"/>
      <c r="D51" s="94"/>
    </row>
    <row r="52" spans="2:4" x14ac:dyDescent="0.25">
      <c r="B52" s="93"/>
      <c r="C52" s="2"/>
      <c r="D52" s="94"/>
    </row>
    <row r="53" spans="2:4" x14ac:dyDescent="0.25">
      <c r="B53" s="93"/>
      <c r="C53" s="2"/>
      <c r="D53" s="94"/>
    </row>
    <row r="54" spans="2:4" x14ac:dyDescent="0.25">
      <c r="B54" s="93"/>
      <c r="C54" s="2"/>
      <c r="D54" s="94"/>
    </row>
    <row r="55" spans="2:4" x14ac:dyDescent="0.25">
      <c r="B55" s="93"/>
      <c r="C55" s="2"/>
      <c r="D55" s="94"/>
    </row>
    <row r="56" spans="2:4" x14ac:dyDescent="0.25">
      <c r="B56" s="93"/>
      <c r="C56" s="2"/>
      <c r="D56" s="94"/>
    </row>
    <row r="57" spans="2:4" x14ac:dyDescent="0.25">
      <c r="B57" s="93"/>
      <c r="C57" s="2"/>
      <c r="D57" s="94"/>
    </row>
    <row r="58" spans="2:4" x14ac:dyDescent="0.25">
      <c r="B58" s="93"/>
      <c r="C58" s="2"/>
      <c r="D58" s="94"/>
    </row>
    <row r="59" spans="2:4" x14ac:dyDescent="0.25">
      <c r="B59" s="93"/>
      <c r="C59" s="2"/>
      <c r="D59" s="94"/>
    </row>
    <row r="60" spans="2:4" x14ac:dyDescent="0.25">
      <c r="B60" s="93"/>
      <c r="C60" s="2"/>
      <c r="D60" s="94"/>
    </row>
    <row r="61" spans="2:4" x14ac:dyDescent="0.25">
      <c r="B61" s="93"/>
      <c r="C61" s="2"/>
      <c r="D61" s="94"/>
    </row>
    <row r="62" spans="2:4" x14ac:dyDescent="0.25">
      <c r="B62" s="93"/>
      <c r="C62" s="2"/>
      <c r="D62" s="94"/>
    </row>
    <row r="63" spans="2:4" x14ac:dyDescent="0.25">
      <c r="B63" s="93"/>
      <c r="C63" s="2"/>
      <c r="D63" s="94"/>
    </row>
    <row r="64" spans="2:4" x14ac:dyDescent="0.25">
      <c r="B64" s="93"/>
      <c r="C64" s="2"/>
      <c r="D64" s="94"/>
    </row>
    <row r="65" spans="2:4" x14ac:dyDescent="0.25">
      <c r="B65" s="93"/>
      <c r="C65" s="2"/>
      <c r="D65" s="94"/>
    </row>
    <row r="66" spans="2:4" x14ac:dyDescent="0.25">
      <c r="B66" s="93"/>
      <c r="C66" s="2"/>
      <c r="D66" s="94"/>
    </row>
    <row r="67" spans="2:4" x14ac:dyDescent="0.25">
      <c r="B67" s="93"/>
      <c r="C67" s="2"/>
      <c r="D67" s="94"/>
    </row>
    <row r="68" spans="2:4" x14ac:dyDescent="0.25">
      <c r="B68" s="93"/>
      <c r="C68" s="2"/>
      <c r="D68" s="94"/>
    </row>
    <row r="69" spans="2:4" x14ac:dyDescent="0.25">
      <c r="B69" s="93"/>
      <c r="C69" s="2"/>
      <c r="D69" s="94"/>
    </row>
    <row r="70" spans="2:4" x14ac:dyDescent="0.25">
      <c r="B70" s="93"/>
      <c r="C70" s="2"/>
      <c r="D70" s="94"/>
    </row>
    <row r="71" spans="2:4" x14ac:dyDescent="0.25">
      <c r="B71" s="93"/>
      <c r="C71" s="2"/>
      <c r="D71" s="94"/>
    </row>
    <row r="72" spans="2:4" x14ac:dyDescent="0.25">
      <c r="B72" s="93"/>
      <c r="C72" s="2"/>
      <c r="D72" s="94"/>
    </row>
    <row r="73" spans="2:4" x14ac:dyDescent="0.25">
      <c r="B73" s="93"/>
      <c r="C73" s="2"/>
      <c r="D73" s="94"/>
    </row>
    <row r="74" spans="2:4" x14ac:dyDescent="0.25">
      <c r="B74" s="93"/>
      <c r="C74" s="2"/>
      <c r="D74" s="94"/>
    </row>
    <row r="75" spans="2:4" x14ac:dyDescent="0.25">
      <c r="B75" s="93"/>
      <c r="C75" s="2"/>
      <c r="D75" s="94"/>
    </row>
    <row r="76" spans="2:4" x14ac:dyDescent="0.25">
      <c r="B76" s="93"/>
      <c r="C76" s="2"/>
      <c r="D76" s="94"/>
    </row>
    <row r="77" spans="2:4" x14ac:dyDescent="0.25">
      <c r="B77" s="93"/>
      <c r="C77" s="2"/>
      <c r="D77" s="94"/>
    </row>
    <row r="78" spans="2:4" x14ac:dyDescent="0.25">
      <c r="B78" s="93"/>
      <c r="C78" s="2"/>
      <c r="D78" s="94"/>
    </row>
    <row r="79" spans="2:4" x14ac:dyDescent="0.25">
      <c r="B79" s="93"/>
      <c r="C79" s="2"/>
      <c r="D79" s="94"/>
    </row>
    <row r="80" spans="2:4" x14ac:dyDescent="0.25">
      <c r="B80" s="93"/>
      <c r="C80" s="2"/>
      <c r="D80" s="94"/>
    </row>
    <row r="81" spans="2:4" x14ac:dyDescent="0.25">
      <c r="B81" s="93"/>
      <c r="C81" s="2"/>
      <c r="D81" s="94"/>
    </row>
    <row r="82" spans="2:4" x14ac:dyDescent="0.25">
      <c r="B82" s="93"/>
      <c r="C82" s="2"/>
      <c r="D82" s="94"/>
    </row>
    <row r="83" spans="2:4" x14ac:dyDescent="0.25">
      <c r="B83" s="93"/>
      <c r="C83" s="2"/>
      <c r="D83" s="94"/>
    </row>
    <row r="84" spans="2:4" x14ac:dyDescent="0.25">
      <c r="B84" s="93"/>
      <c r="C84" s="2"/>
      <c r="D84" s="94"/>
    </row>
    <row r="85" spans="2:4" x14ac:dyDescent="0.25">
      <c r="B85" s="93"/>
      <c r="C85" s="2"/>
      <c r="D85" s="94"/>
    </row>
    <row r="86" spans="2:4" x14ac:dyDescent="0.25">
      <c r="B86" s="93"/>
      <c r="C86" s="2"/>
      <c r="D86" s="94"/>
    </row>
    <row r="87" spans="2:4" x14ac:dyDescent="0.25">
      <c r="B87" s="93"/>
      <c r="C87" s="2"/>
      <c r="D87" s="94"/>
    </row>
    <row r="88" spans="2:4" x14ac:dyDescent="0.25">
      <c r="B88" s="93"/>
      <c r="C88" s="2"/>
      <c r="D88" s="94"/>
    </row>
    <row r="89" spans="2:4" x14ac:dyDescent="0.25">
      <c r="B89" s="93"/>
      <c r="C89" s="2"/>
      <c r="D89" s="94"/>
    </row>
    <row r="90" spans="2:4" x14ac:dyDescent="0.25">
      <c r="B90" s="93"/>
      <c r="C90" s="2"/>
      <c r="D90" s="94"/>
    </row>
    <row r="91" spans="2:4" x14ac:dyDescent="0.25">
      <c r="B91" s="93"/>
      <c r="C91" s="2"/>
      <c r="D91" s="94"/>
    </row>
    <row r="92" spans="2:4" x14ac:dyDescent="0.25">
      <c r="B92" s="93"/>
      <c r="C92" s="2"/>
      <c r="D92" s="94"/>
    </row>
    <row r="93" spans="2:4" x14ac:dyDescent="0.25">
      <c r="B93" s="93"/>
      <c r="C93" s="2"/>
      <c r="D93" s="94"/>
    </row>
    <row r="94" spans="2:4" x14ac:dyDescent="0.25">
      <c r="B94" s="93"/>
      <c r="C94" s="2"/>
      <c r="D94" s="94"/>
    </row>
    <row r="95" spans="2:4" x14ac:dyDescent="0.25">
      <c r="B95" s="93"/>
      <c r="C95" s="2"/>
      <c r="D95" s="94"/>
    </row>
    <row r="96" spans="2:4" x14ac:dyDescent="0.25">
      <c r="B96" s="93"/>
      <c r="C96" s="2"/>
      <c r="D96" s="94"/>
    </row>
    <row r="97" spans="2:4" x14ac:dyDescent="0.25">
      <c r="B97" s="93"/>
      <c r="C97" s="2"/>
      <c r="D97" s="94"/>
    </row>
    <row r="98" spans="2:4" x14ac:dyDescent="0.25">
      <c r="B98" s="93"/>
      <c r="C98" s="2"/>
      <c r="D98" s="94"/>
    </row>
    <row r="99" spans="2:4" x14ac:dyDescent="0.25">
      <c r="B99" s="93"/>
      <c r="C99" s="2"/>
      <c r="D99" s="94"/>
    </row>
    <row r="100" spans="2:4" x14ac:dyDescent="0.25">
      <c r="B100" s="93"/>
      <c r="C100" s="2"/>
      <c r="D100" s="94"/>
    </row>
    <row r="101" spans="2:4" x14ac:dyDescent="0.25">
      <c r="B101" s="93"/>
      <c r="C101" s="2"/>
      <c r="D101" s="94"/>
    </row>
    <row r="102" spans="2:4" x14ac:dyDescent="0.25">
      <c r="B102" s="93"/>
      <c r="C102" s="2"/>
      <c r="D102" s="94"/>
    </row>
    <row r="103" spans="2:4" x14ac:dyDescent="0.25">
      <c r="B103" s="93"/>
      <c r="C103" s="2"/>
      <c r="D103" s="94"/>
    </row>
    <row r="104" spans="2:4" x14ac:dyDescent="0.25">
      <c r="B104" s="93"/>
      <c r="C104" s="2"/>
      <c r="D104" s="94"/>
    </row>
    <row r="105" spans="2:4" x14ac:dyDescent="0.25">
      <c r="B105" s="93"/>
      <c r="C105" s="2"/>
      <c r="D105" s="94"/>
    </row>
    <row r="106" spans="2:4" x14ac:dyDescent="0.25">
      <c r="B106" s="93"/>
      <c r="C106" s="2"/>
      <c r="D106" s="94"/>
    </row>
    <row r="107" spans="2:4" x14ac:dyDescent="0.25">
      <c r="B107" s="93"/>
      <c r="C107" s="2"/>
      <c r="D107" s="94"/>
    </row>
    <row r="108" spans="2:4" x14ac:dyDescent="0.25">
      <c r="B108" s="93"/>
      <c r="C108" s="2"/>
      <c r="D108" s="94"/>
    </row>
    <row r="109" spans="2:4" x14ac:dyDescent="0.25">
      <c r="B109" s="93"/>
      <c r="C109" s="2"/>
      <c r="D109" s="94"/>
    </row>
    <row r="110" spans="2:4" x14ac:dyDescent="0.25">
      <c r="B110" s="93"/>
      <c r="C110" s="2"/>
      <c r="D110" s="94"/>
    </row>
    <row r="111" spans="2:4" x14ac:dyDescent="0.25">
      <c r="B111" s="93"/>
      <c r="C111" s="2"/>
      <c r="D111" s="94"/>
    </row>
    <row r="112" spans="2:4" x14ac:dyDescent="0.25">
      <c r="B112" s="93"/>
      <c r="C112" s="2"/>
      <c r="D112" s="94"/>
    </row>
    <row r="113" spans="2:4" x14ac:dyDescent="0.25">
      <c r="B113" s="93"/>
      <c r="C113" s="2"/>
      <c r="D113" s="94"/>
    </row>
    <row r="114" spans="2:4" x14ac:dyDescent="0.25">
      <c r="B114" s="93"/>
      <c r="C114" s="2"/>
      <c r="D114" s="94"/>
    </row>
    <row r="115" spans="2:4" x14ac:dyDescent="0.25">
      <c r="B115" s="93"/>
      <c r="C115" s="2"/>
      <c r="D115" s="94"/>
    </row>
    <row r="116" spans="2:4" x14ac:dyDescent="0.25">
      <c r="B116" s="93"/>
      <c r="C116" s="2"/>
      <c r="D116" s="94"/>
    </row>
    <row r="117" spans="2:4" x14ac:dyDescent="0.25">
      <c r="B117" s="93"/>
      <c r="C117" s="2"/>
      <c r="D117" s="94"/>
    </row>
    <row r="118" spans="2:4" x14ac:dyDescent="0.25">
      <c r="B118" s="93"/>
      <c r="C118" s="2"/>
      <c r="D118" s="94"/>
    </row>
    <row r="119" spans="2:4" x14ac:dyDescent="0.25">
      <c r="B119" s="93"/>
      <c r="C119" s="2"/>
      <c r="D119" s="94"/>
    </row>
    <row r="120" spans="2:4" x14ac:dyDescent="0.25">
      <c r="B120" s="93"/>
      <c r="C120" s="2"/>
      <c r="D120" s="94"/>
    </row>
    <row r="121" spans="2:4" x14ac:dyDescent="0.25">
      <c r="B121" s="93"/>
      <c r="C121" s="2"/>
      <c r="D121" s="94"/>
    </row>
    <row r="122" spans="2:4" x14ac:dyDescent="0.25">
      <c r="B122" s="93"/>
      <c r="C122" s="2"/>
      <c r="D122" s="94"/>
    </row>
    <row r="123" spans="2:4" x14ac:dyDescent="0.25">
      <c r="B123" s="93"/>
      <c r="C123" s="2"/>
      <c r="D123" s="94"/>
    </row>
    <row r="124" spans="2:4" x14ac:dyDescent="0.25">
      <c r="B124" s="93"/>
      <c r="C124" s="2"/>
      <c r="D124" s="94"/>
    </row>
    <row r="125" spans="2:4" x14ac:dyDescent="0.25">
      <c r="B125" s="93"/>
      <c r="C125" s="2"/>
      <c r="D125" s="94"/>
    </row>
    <row r="126" spans="2:4" x14ac:dyDescent="0.25">
      <c r="B126" s="93"/>
      <c r="C126" s="2"/>
      <c r="D126" s="94"/>
    </row>
    <row r="127" spans="2:4" x14ac:dyDescent="0.25">
      <c r="B127" s="93"/>
      <c r="C127" s="2"/>
      <c r="D127" s="94"/>
    </row>
    <row r="128" spans="2:4" x14ac:dyDescent="0.25">
      <c r="B128" s="93"/>
      <c r="C128" s="2"/>
      <c r="D128" s="94"/>
    </row>
    <row r="129" spans="2:4" x14ac:dyDescent="0.25">
      <c r="B129" s="93"/>
      <c r="C129" s="2"/>
      <c r="D129" s="94"/>
    </row>
    <row r="130" spans="2:4" x14ac:dyDescent="0.25">
      <c r="B130" s="93"/>
      <c r="C130" s="2"/>
      <c r="D130" s="94"/>
    </row>
    <row r="131" spans="2:4" x14ac:dyDescent="0.25">
      <c r="B131" s="93"/>
      <c r="C131" s="2"/>
      <c r="D131" s="94"/>
    </row>
    <row r="132" spans="2:4" x14ac:dyDescent="0.25">
      <c r="B132" s="93"/>
      <c r="C132" s="2"/>
      <c r="D132" s="94"/>
    </row>
    <row r="133" spans="2:4" x14ac:dyDescent="0.25">
      <c r="B133" s="93"/>
      <c r="C133" s="2"/>
      <c r="D133" s="94"/>
    </row>
    <row r="134" spans="2:4" x14ac:dyDescent="0.25">
      <c r="B134" s="93"/>
      <c r="C134" s="2"/>
      <c r="D134" s="94"/>
    </row>
    <row r="135" spans="2:4" x14ac:dyDescent="0.25">
      <c r="B135" s="93"/>
      <c r="C135" s="2"/>
      <c r="D135" s="94"/>
    </row>
    <row r="136" spans="2:4" x14ac:dyDescent="0.25">
      <c r="B136" s="93"/>
      <c r="C136" s="2"/>
      <c r="D136" s="94"/>
    </row>
    <row r="137" spans="2:4" x14ac:dyDescent="0.25">
      <c r="B137" s="93"/>
      <c r="C137" s="2"/>
      <c r="D137" s="94"/>
    </row>
    <row r="138" spans="2:4" x14ac:dyDescent="0.25">
      <c r="B138" s="93"/>
      <c r="C138" s="2"/>
      <c r="D138" s="94"/>
    </row>
    <row r="139" spans="2:4" x14ac:dyDescent="0.25">
      <c r="B139" s="93"/>
      <c r="C139" s="2"/>
      <c r="D139" s="94"/>
    </row>
    <row r="140" spans="2:4" x14ac:dyDescent="0.25">
      <c r="B140" s="93"/>
      <c r="C140" s="2"/>
      <c r="D140" s="94"/>
    </row>
    <row r="141" spans="2:4" x14ac:dyDescent="0.25">
      <c r="B141" s="93"/>
      <c r="C141" s="2"/>
      <c r="D141" s="94"/>
    </row>
    <row r="142" spans="2:4" x14ac:dyDescent="0.25">
      <c r="B142" s="93"/>
      <c r="C142" s="2"/>
      <c r="D142" s="94"/>
    </row>
    <row r="143" spans="2:4" x14ac:dyDescent="0.25">
      <c r="B143" s="93"/>
      <c r="C143" s="2"/>
      <c r="D143" s="94"/>
    </row>
    <row r="144" spans="2:4" x14ac:dyDescent="0.25">
      <c r="B144" s="93"/>
      <c r="C144" s="2"/>
      <c r="D144" s="94"/>
    </row>
    <row r="145" spans="2:4" x14ac:dyDescent="0.25">
      <c r="B145" s="93"/>
      <c r="C145" s="2"/>
      <c r="D145" s="94"/>
    </row>
    <row r="146" spans="2:4" x14ac:dyDescent="0.25">
      <c r="B146" s="93"/>
      <c r="C146" s="2"/>
      <c r="D146" s="94"/>
    </row>
    <row r="147" spans="2:4" x14ac:dyDescent="0.25">
      <c r="B147" s="93"/>
      <c r="C147" s="2"/>
      <c r="D147" s="94"/>
    </row>
    <row r="148" spans="2:4" x14ac:dyDescent="0.25">
      <c r="B148" s="93"/>
      <c r="C148" s="2"/>
      <c r="D148" s="94"/>
    </row>
    <row r="149" spans="2:4" x14ac:dyDescent="0.25">
      <c r="B149" s="93"/>
      <c r="C149" s="2"/>
      <c r="D149" s="94"/>
    </row>
    <row r="150" spans="2:4" ht="15.75" thickBot="1" x14ac:dyDescent="0.3">
      <c r="B150" s="95"/>
      <c r="C150" s="96"/>
      <c r="D150" s="97"/>
    </row>
  </sheetData>
  <mergeCells count="1">
    <mergeCell ref="B5:D6"/>
  </mergeCells>
  <dataValidations count="1">
    <dataValidation type="list" allowBlank="1" showInputMessage="1" showErrorMessage="1" sqref="C3">
      <formula1>ListeService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7"/>
  <sheetViews>
    <sheetView zoomScale="70" zoomScaleNormal="70" workbookViewId="0">
      <selection activeCell="O30" sqref="O30"/>
    </sheetView>
  </sheetViews>
  <sheetFormatPr baseColWidth="10" defaultRowHeight="15" x14ac:dyDescent="0.25"/>
  <cols>
    <col min="1" max="1" width="20.42578125" style="99" bestFit="1" customWidth="1"/>
    <col min="2" max="2" width="13.42578125" style="99" bestFit="1" customWidth="1"/>
    <col min="3" max="5" width="13.85546875" style="99" bestFit="1" customWidth="1"/>
    <col min="6" max="6" width="13.7109375" style="99" bestFit="1" customWidth="1"/>
    <col min="7" max="7" width="13.85546875" style="99" bestFit="1" customWidth="1"/>
    <col min="8" max="8" width="13.7109375" style="99" bestFit="1" customWidth="1"/>
    <col min="9" max="10" width="13.85546875" style="99" bestFit="1" customWidth="1"/>
    <col min="11" max="11" width="14.7109375" style="99" bestFit="1" customWidth="1"/>
    <col min="12" max="12" width="14.140625" style="99" bestFit="1" customWidth="1"/>
    <col min="13" max="15" width="14.7109375" style="99" bestFit="1" customWidth="1"/>
    <col min="16" max="16" width="14.42578125" style="99" bestFit="1" customWidth="1"/>
    <col min="17" max="16384" width="11.42578125" style="99"/>
  </cols>
  <sheetData>
    <row r="1" spans="1:16" ht="15.75" thickBot="1" x14ac:dyDescent="0.3">
      <c r="A1" s="98" t="s">
        <v>185</v>
      </c>
      <c r="B1" s="103" t="s">
        <v>206</v>
      </c>
      <c r="C1" s="98" t="s">
        <v>207</v>
      </c>
      <c r="D1" s="103" t="s">
        <v>208</v>
      </c>
      <c r="E1" s="98" t="s">
        <v>209</v>
      </c>
      <c r="F1" s="103" t="s">
        <v>210</v>
      </c>
      <c r="G1" s="98" t="s">
        <v>211</v>
      </c>
      <c r="H1" s="103" t="s">
        <v>212</v>
      </c>
      <c r="I1" s="98" t="s">
        <v>213</v>
      </c>
      <c r="J1" s="103" t="s">
        <v>214</v>
      </c>
      <c r="K1" s="98" t="s">
        <v>215</v>
      </c>
      <c r="L1" s="107" t="s">
        <v>216</v>
      </c>
      <c r="M1" s="98" t="s">
        <v>217</v>
      </c>
      <c r="N1" s="111" t="s">
        <v>218</v>
      </c>
      <c r="O1" s="98" t="s">
        <v>219</v>
      </c>
      <c r="P1" s="115" t="s">
        <v>220</v>
      </c>
    </row>
    <row r="2" spans="1:16" x14ac:dyDescent="0.25">
      <c r="A2" s="172" t="s">
        <v>186</v>
      </c>
      <c r="B2" s="104" t="s">
        <v>221</v>
      </c>
      <c r="C2" s="100" t="s">
        <v>1376</v>
      </c>
      <c r="D2" s="104" t="s">
        <v>270</v>
      </c>
      <c r="E2" s="100" t="s">
        <v>295</v>
      </c>
      <c r="F2" s="104" t="s">
        <v>296</v>
      </c>
      <c r="G2" s="100" t="s">
        <v>297</v>
      </c>
      <c r="H2" s="104" t="s">
        <v>298</v>
      </c>
      <c r="I2" s="100" t="s">
        <v>299</v>
      </c>
      <c r="J2" s="104" t="s">
        <v>300</v>
      </c>
      <c r="K2" s="100" t="s">
        <v>301</v>
      </c>
      <c r="L2" s="108" t="s">
        <v>302</v>
      </c>
      <c r="M2" s="100" t="s">
        <v>303</v>
      </c>
      <c r="N2" s="112" t="s">
        <v>304</v>
      </c>
      <c r="O2" s="100" t="s">
        <v>305</v>
      </c>
      <c r="P2" s="116" t="s">
        <v>306</v>
      </c>
    </row>
    <row r="3" spans="1:16" x14ac:dyDescent="0.25">
      <c r="A3" s="173"/>
      <c r="B3" s="105" t="s">
        <v>222</v>
      </c>
      <c r="C3" s="101" t="s">
        <v>246</v>
      </c>
      <c r="D3" s="105" t="s">
        <v>271</v>
      </c>
      <c r="E3" s="101" t="s">
        <v>307</v>
      </c>
      <c r="F3" s="105" t="s">
        <v>308</v>
      </c>
      <c r="G3" s="101" t="s">
        <v>309</v>
      </c>
      <c r="H3" s="105" t="s">
        <v>310</v>
      </c>
      <c r="I3" s="101" t="s">
        <v>311</v>
      </c>
      <c r="J3" s="105" t="s">
        <v>312</v>
      </c>
      <c r="K3" s="101" t="s">
        <v>313</v>
      </c>
      <c r="L3" s="109" t="s">
        <v>314</v>
      </c>
      <c r="M3" s="101" t="s">
        <v>315</v>
      </c>
      <c r="N3" s="113" t="s">
        <v>316</v>
      </c>
      <c r="O3" s="101" t="s">
        <v>317</v>
      </c>
      <c r="P3" s="117" t="s">
        <v>318</v>
      </c>
    </row>
    <row r="4" spans="1:16" ht="15" customHeight="1" x14ac:dyDescent="0.25">
      <c r="A4" s="173"/>
      <c r="B4" s="105" t="s">
        <v>223</v>
      </c>
      <c r="C4" s="101" t="s">
        <v>247</v>
      </c>
      <c r="D4" s="105" t="s">
        <v>272</v>
      </c>
      <c r="E4" s="101" t="s">
        <v>319</v>
      </c>
      <c r="F4" s="105" t="s">
        <v>320</v>
      </c>
      <c r="G4" s="101" t="s">
        <v>321</v>
      </c>
      <c r="H4" s="105" t="s">
        <v>322</v>
      </c>
      <c r="I4" s="101" t="s">
        <v>323</v>
      </c>
      <c r="J4" s="105" t="s">
        <v>324</v>
      </c>
      <c r="K4" s="101" t="s">
        <v>325</v>
      </c>
      <c r="L4" s="109" t="s">
        <v>326</v>
      </c>
      <c r="M4" s="101" t="s">
        <v>327</v>
      </c>
      <c r="N4" s="113" t="s">
        <v>328</v>
      </c>
      <c r="O4" s="101" t="s">
        <v>329</v>
      </c>
      <c r="P4" s="117" t="s">
        <v>330</v>
      </c>
    </row>
    <row r="5" spans="1:16" ht="15.75" customHeight="1" x14ac:dyDescent="0.25">
      <c r="A5" s="173"/>
      <c r="B5" s="105" t="s">
        <v>224</v>
      </c>
      <c r="C5" s="101" t="s">
        <v>248</v>
      </c>
      <c r="D5" s="105" t="s">
        <v>273</v>
      </c>
      <c r="E5" s="101" t="s">
        <v>331</v>
      </c>
      <c r="F5" s="105" t="s">
        <v>332</v>
      </c>
      <c r="G5" s="101" t="s">
        <v>333</v>
      </c>
      <c r="H5" s="105" t="s">
        <v>334</v>
      </c>
      <c r="I5" s="101" t="s">
        <v>335</v>
      </c>
      <c r="J5" s="105" t="s">
        <v>336</v>
      </c>
      <c r="K5" s="101" t="s">
        <v>337</v>
      </c>
      <c r="L5" s="109" t="s">
        <v>338</v>
      </c>
      <c r="M5" s="101" t="s">
        <v>339</v>
      </c>
      <c r="N5" s="113" t="s">
        <v>340</v>
      </c>
      <c r="O5" s="101" t="s">
        <v>341</v>
      </c>
      <c r="P5" s="117" t="s">
        <v>342</v>
      </c>
    </row>
    <row r="6" spans="1:16" x14ac:dyDescent="0.25">
      <c r="A6" s="173"/>
      <c r="B6" s="105" t="s">
        <v>225</v>
      </c>
      <c r="C6" s="101" t="s">
        <v>249</v>
      </c>
      <c r="D6" s="105" t="s">
        <v>274</v>
      </c>
      <c r="E6" s="101" t="s">
        <v>343</v>
      </c>
      <c r="F6" s="105" t="s">
        <v>344</v>
      </c>
      <c r="G6" s="101" t="s">
        <v>345</v>
      </c>
      <c r="H6" s="105" t="s">
        <v>346</v>
      </c>
      <c r="I6" s="101" t="s">
        <v>347</v>
      </c>
      <c r="J6" s="105" t="s">
        <v>348</v>
      </c>
      <c r="K6" s="101" t="s">
        <v>349</v>
      </c>
      <c r="L6" s="109" t="s">
        <v>350</v>
      </c>
      <c r="M6" s="101" t="s">
        <v>351</v>
      </c>
      <c r="N6" s="113" t="s">
        <v>352</v>
      </c>
      <c r="O6" s="101" t="s">
        <v>353</v>
      </c>
      <c r="P6" s="117" t="s">
        <v>354</v>
      </c>
    </row>
    <row r="7" spans="1:16" x14ac:dyDescent="0.25">
      <c r="A7" s="173"/>
      <c r="B7" s="105" t="s">
        <v>226</v>
      </c>
      <c r="C7" s="101" t="s">
        <v>250</v>
      </c>
      <c r="D7" s="105" t="s">
        <v>275</v>
      </c>
      <c r="E7" s="101" t="s">
        <v>355</v>
      </c>
      <c r="F7" s="105" t="s">
        <v>356</v>
      </c>
      <c r="G7" s="101" t="s">
        <v>357</v>
      </c>
      <c r="H7" s="105" t="s">
        <v>358</v>
      </c>
      <c r="I7" s="101" t="s">
        <v>359</v>
      </c>
      <c r="J7" s="105" t="s">
        <v>360</v>
      </c>
      <c r="K7" s="101" t="s">
        <v>361</v>
      </c>
      <c r="L7" s="109" t="s">
        <v>362</v>
      </c>
      <c r="M7" s="101" t="s">
        <v>363</v>
      </c>
      <c r="N7" s="113" t="s">
        <v>364</v>
      </c>
      <c r="O7" s="101" t="s">
        <v>365</v>
      </c>
      <c r="P7" s="117" t="s">
        <v>366</v>
      </c>
    </row>
    <row r="8" spans="1:16" x14ac:dyDescent="0.25">
      <c r="A8" s="173"/>
      <c r="B8" s="105" t="s">
        <v>227</v>
      </c>
      <c r="C8" s="101" t="s">
        <v>251</v>
      </c>
      <c r="D8" s="105" t="s">
        <v>276</v>
      </c>
      <c r="E8" s="101" t="s">
        <v>367</v>
      </c>
      <c r="F8" s="105" t="s">
        <v>368</v>
      </c>
      <c r="G8" s="101" t="s">
        <v>369</v>
      </c>
      <c r="H8" s="105" t="s">
        <v>370</v>
      </c>
      <c r="I8" s="101" t="s">
        <v>371</v>
      </c>
      <c r="J8" s="105" t="s">
        <v>372</v>
      </c>
      <c r="K8" s="101" t="s">
        <v>373</v>
      </c>
      <c r="L8" s="109" t="s">
        <v>374</v>
      </c>
      <c r="M8" s="101" t="s">
        <v>375</v>
      </c>
      <c r="N8" s="113" t="s">
        <v>376</v>
      </c>
      <c r="O8" s="101" t="s">
        <v>377</v>
      </c>
      <c r="P8" s="117" t="s">
        <v>378</v>
      </c>
    </row>
    <row r="9" spans="1:16" x14ac:dyDescent="0.25">
      <c r="A9" s="173"/>
      <c r="B9" s="105" t="s">
        <v>228</v>
      </c>
      <c r="C9" s="101" t="s">
        <v>252</v>
      </c>
      <c r="D9" s="105" t="s">
        <v>277</v>
      </c>
      <c r="E9" s="101" t="s">
        <v>379</v>
      </c>
      <c r="F9" s="105" t="s">
        <v>380</v>
      </c>
      <c r="G9" s="101" t="s">
        <v>381</v>
      </c>
      <c r="H9" s="105" t="s">
        <v>382</v>
      </c>
      <c r="I9" s="101" t="s">
        <v>383</v>
      </c>
      <c r="J9" s="105" t="s">
        <v>384</v>
      </c>
      <c r="K9" s="101" t="s">
        <v>385</v>
      </c>
      <c r="L9" s="109" t="s">
        <v>386</v>
      </c>
      <c r="M9" s="101" t="s">
        <v>387</v>
      </c>
      <c r="N9" s="113" t="s">
        <v>388</v>
      </c>
      <c r="O9" s="101" t="s">
        <v>389</v>
      </c>
      <c r="P9" s="117" t="s">
        <v>390</v>
      </c>
    </row>
    <row r="10" spans="1:16" x14ac:dyDescent="0.25">
      <c r="A10" s="173"/>
      <c r="B10" s="105" t="s">
        <v>229</v>
      </c>
      <c r="C10" s="101" t="s">
        <v>253</v>
      </c>
      <c r="D10" s="105" t="s">
        <v>278</v>
      </c>
      <c r="E10" s="101" t="s">
        <v>391</v>
      </c>
      <c r="F10" s="105" t="s">
        <v>392</v>
      </c>
      <c r="G10" s="101" t="s">
        <v>393</v>
      </c>
      <c r="H10" s="105" t="s">
        <v>394</v>
      </c>
      <c r="I10" s="101" t="s">
        <v>395</v>
      </c>
      <c r="J10" s="105" t="s">
        <v>396</v>
      </c>
      <c r="K10" s="101" t="s">
        <v>397</v>
      </c>
      <c r="L10" s="109" t="s">
        <v>398</v>
      </c>
      <c r="M10" s="101" t="s">
        <v>399</v>
      </c>
      <c r="N10" s="113" t="s">
        <v>400</v>
      </c>
      <c r="O10" s="101" t="s">
        <v>401</v>
      </c>
      <c r="P10" s="117" t="s">
        <v>402</v>
      </c>
    </row>
    <row r="11" spans="1:16" x14ac:dyDescent="0.25">
      <c r="A11" s="173"/>
      <c r="B11" s="105" t="s">
        <v>230</v>
      </c>
      <c r="C11" s="101" t="s">
        <v>254</v>
      </c>
      <c r="D11" s="105" t="s">
        <v>279</v>
      </c>
      <c r="E11" s="101" t="s">
        <v>403</v>
      </c>
      <c r="F11" s="105" t="s">
        <v>404</v>
      </c>
      <c r="G11" s="101" t="s">
        <v>405</v>
      </c>
      <c r="H11" s="105" t="s">
        <v>406</v>
      </c>
      <c r="I11" s="101" t="s">
        <v>407</v>
      </c>
      <c r="J11" s="105" t="s">
        <v>408</v>
      </c>
      <c r="K11" s="101" t="s">
        <v>409</v>
      </c>
      <c r="L11" s="109" t="s">
        <v>410</v>
      </c>
      <c r="M11" s="101" t="s">
        <v>411</v>
      </c>
      <c r="N11" s="113" t="s">
        <v>412</v>
      </c>
      <c r="O11" s="101" t="s">
        <v>413</v>
      </c>
      <c r="P11" s="117" t="s">
        <v>414</v>
      </c>
    </row>
    <row r="12" spans="1:16" x14ac:dyDescent="0.25">
      <c r="A12" s="173"/>
      <c r="B12" s="105" t="s">
        <v>231</v>
      </c>
      <c r="C12" s="101" t="s">
        <v>255</v>
      </c>
      <c r="D12" s="105" t="s">
        <v>280</v>
      </c>
      <c r="E12" s="101" t="s">
        <v>415</v>
      </c>
      <c r="F12" s="105" t="s">
        <v>416</v>
      </c>
      <c r="G12" s="101" t="s">
        <v>417</v>
      </c>
      <c r="H12" s="105" t="s">
        <v>418</v>
      </c>
      <c r="I12" s="101" t="s">
        <v>419</v>
      </c>
      <c r="J12" s="105" t="s">
        <v>420</v>
      </c>
      <c r="K12" s="101" t="s">
        <v>421</v>
      </c>
      <c r="L12" s="109" t="s">
        <v>422</v>
      </c>
      <c r="M12" s="101" t="s">
        <v>423</v>
      </c>
      <c r="N12" s="113" t="s">
        <v>424</v>
      </c>
      <c r="O12" s="101" t="s">
        <v>425</v>
      </c>
      <c r="P12" s="117" t="s">
        <v>426</v>
      </c>
    </row>
    <row r="13" spans="1:16" ht="15" customHeight="1" x14ac:dyDescent="0.25">
      <c r="A13" s="173"/>
      <c r="B13" s="105" t="s">
        <v>232</v>
      </c>
      <c r="C13" s="101" t="s">
        <v>256</v>
      </c>
      <c r="D13" s="105" t="s">
        <v>281</v>
      </c>
      <c r="E13" s="101" t="s">
        <v>427</v>
      </c>
      <c r="F13" s="105" t="s">
        <v>428</v>
      </c>
      <c r="G13" s="101" t="s">
        <v>429</v>
      </c>
      <c r="H13" s="105" t="s">
        <v>430</v>
      </c>
      <c r="I13" s="101" t="s">
        <v>431</v>
      </c>
      <c r="J13" s="105" t="s">
        <v>432</v>
      </c>
      <c r="K13" s="101" t="s">
        <v>433</v>
      </c>
      <c r="L13" s="109" t="s">
        <v>434</v>
      </c>
      <c r="M13" s="101" t="s">
        <v>435</v>
      </c>
      <c r="N13" s="113" t="s">
        <v>436</v>
      </c>
      <c r="O13" s="101" t="s">
        <v>437</v>
      </c>
      <c r="P13" s="117" t="s">
        <v>438</v>
      </c>
    </row>
    <row r="14" spans="1:16" ht="15.75" customHeight="1" x14ac:dyDescent="0.25">
      <c r="A14" s="173"/>
      <c r="B14" s="105" t="s">
        <v>233</v>
      </c>
      <c r="C14" s="101" t="s">
        <v>257</v>
      </c>
      <c r="D14" s="105" t="s">
        <v>282</v>
      </c>
      <c r="E14" s="101" t="s">
        <v>439</v>
      </c>
      <c r="F14" s="105" t="s">
        <v>440</v>
      </c>
      <c r="G14" s="101" t="s">
        <v>441</v>
      </c>
      <c r="H14" s="105" t="s">
        <v>442</v>
      </c>
      <c r="I14" s="101" t="s">
        <v>443</v>
      </c>
      <c r="J14" s="105" t="s">
        <v>444</v>
      </c>
      <c r="K14" s="101" t="s">
        <v>445</v>
      </c>
      <c r="L14" s="109" t="s">
        <v>446</v>
      </c>
      <c r="M14" s="101" t="s">
        <v>447</v>
      </c>
      <c r="N14" s="113" t="s">
        <v>448</v>
      </c>
      <c r="O14" s="101" t="s">
        <v>449</v>
      </c>
      <c r="P14" s="117" t="s">
        <v>450</v>
      </c>
    </row>
    <row r="15" spans="1:16" x14ac:dyDescent="0.25">
      <c r="A15" s="173"/>
      <c r="B15" s="105" t="s">
        <v>234</v>
      </c>
      <c r="C15" s="101" t="s">
        <v>258</v>
      </c>
      <c r="D15" s="105" t="s">
        <v>283</v>
      </c>
      <c r="E15" s="101" t="s">
        <v>451</v>
      </c>
      <c r="F15" s="105" t="s">
        <v>452</v>
      </c>
      <c r="G15" s="101" t="s">
        <v>453</v>
      </c>
      <c r="H15" s="105" t="s">
        <v>454</v>
      </c>
      <c r="I15" s="101" t="s">
        <v>455</v>
      </c>
      <c r="J15" s="105" t="s">
        <v>456</v>
      </c>
      <c r="K15" s="101" t="s">
        <v>457</v>
      </c>
      <c r="L15" s="109" t="s">
        <v>458</v>
      </c>
      <c r="M15" s="101" t="s">
        <v>459</v>
      </c>
      <c r="N15" s="113" t="s">
        <v>460</v>
      </c>
      <c r="O15" s="101" t="s">
        <v>461</v>
      </c>
      <c r="P15" s="117" t="s">
        <v>462</v>
      </c>
    </row>
    <row r="16" spans="1:16" x14ac:dyDescent="0.25">
      <c r="A16" s="173"/>
      <c r="B16" s="105" t="s">
        <v>235</v>
      </c>
      <c r="C16" s="101" t="s">
        <v>259</v>
      </c>
      <c r="D16" s="105" t="s">
        <v>284</v>
      </c>
      <c r="E16" s="101" t="s">
        <v>463</v>
      </c>
      <c r="F16" s="105" t="s">
        <v>464</v>
      </c>
      <c r="G16" s="101" t="s">
        <v>465</v>
      </c>
      <c r="H16" s="105" t="s">
        <v>466</v>
      </c>
      <c r="I16" s="101" t="s">
        <v>467</v>
      </c>
      <c r="J16" s="105" t="s">
        <v>468</v>
      </c>
      <c r="K16" s="101" t="s">
        <v>469</v>
      </c>
      <c r="L16" s="109" t="s">
        <v>470</v>
      </c>
      <c r="M16" s="101" t="s">
        <v>471</v>
      </c>
      <c r="N16" s="113" t="s">
        <v>472</v>
      </c>
      <c r="O16" s="101" t="s">
        <v>473</v>
      </c>
      <c r="P16" s="117" t="s">
        <v>474</v>
      </c>
    </row>
    <row r="17" spans="1:16" x14ac:dyDescent="0.25">
      <c r="A17" s="173"/>
      <c r="B17" s="105" t="s">
        <v>236</v>
      </c>
      <c r="C17" s="101" t="s">
        <v>260</v>
      </c>
      <c r="D17" s="105" t="s">
        <v>285</v>
      </c>
      <c r="E17" s="101" t="s">
        <v>475</v>
      </c>
      <c r="F17" s="105" t="s">
        <v>476</v>
      </c>
      <c r="G17" s="101" t="s">
        <v>477</v>
      </c>
      <c r="H17" s="105" t="s">
        <v>478</v>
      </c>
      <c r="I17" s="101" t="s">
        <v>479</v>
      </c>
      <c r="J17" s="105" t="s">
        <v>480</v>
      </c>
      <c r="K17" s="101" t="s">
        <v>481</v>
      </c>
      <c r="L17" s="109" t="s">
        <v>482</v>
      </c>
      <c r="M17" s="101" t="s">
        <v>483</v>
      </c>
      <c r="N17" s="113" t="s">
        <v>484</v>
      </c>
      <c r="O17" s="101" t="s">
        <v>485</v>
      </c>
      <c r="P17" s="117" t="s">
        <v>486</v>
      </c>
    </row>
    <row r="18" spans="1:16" x14ac:dyDescent="0.25">
      <c r="A18" s="173"/>
      <c r="B18" s="105" t="s">
        <v>237</v>
      </c>
      <c r="C18" s="101" t="s">
        <v>261</v>
      </c>
      <c r="D18" s="105" t="s">
        <v>286</v>
      </c>
      <c r="E18" s="101" t="s">
        <v>487</v>
      </c>
      <c r="F18" s="105" t="s">
        <v>488</v>
      </c>
      <c r="G18" s="101" t="s">
        <v>489</v>
      </c>
      <c r="H18" s="105" t="s">
        <v>490</v>
      </c>
      <c r="I18" s="101" t="s">
        <v>491</v>
      </c>
      <c r="J18" s="105" t="s">
        <v>492</v>
      </c>
      <c r="K18" s="101" t="s">
        <v>493</v>
      </c>
      <c r="L18" s="109" t="s">
        <v>494</v>
      </c>
      <c r="M18" s="101" t="s">
        <v>495</v>
      </c>
      <c r="N18" s="113" t="s">
        <v>496</v>
      </c>
      <c r="O18" s="101" t="s">
        <v>497</v>
      </c>
      <c r="P18" s="117" t="s">
        <v>498</v>
      </c>
    </row>
    <row r="19" spans="1:16" x14ac:dyDescent="0.25">
      <c r="A19" s="173"/>
      <c r="B19" s="105" t="s">
        <v>238</v>
      </c>
      <c r="C19" s="101" t="s">
        <v>262</v>
      </c>
      <c r="D19" s="105" t="s">
        <v>287</v>
      </c>
      <c r="E19" s="101" t="s">
        <v>499</v>
      </c>
      <c r="F19" s="105" t="s">
        <v>500</v>
      </c>
      <c r="G19" s="101" t="s">
        <v>501</v>
      </c>
      <c r="H19" s="105" t="s">
        <v>502</v>
      </c>
      <c r="I19" s="101" t="s">
        <v>503</v>
      </c>
      <c r="J19" s="105" t="s">
        <v>504</v>
      </c>
      <c r="K19" s="101" t="s">
        <v>505</v>
      </c>
      <c r="L19" s="109" t="s">
        <v>506</v>
      </c>
      <c r="M19" s="101" t="s">
        <v>507</v>
      </c>
      <c r="N19" s="113" t="s">
        <v>508</v>
      </c>
      <c r="O19" s="101" t="s">
        <v>509</v>
      </c>
      <c r="P19" s="117" t="s">
        <v>510</v>
      </c>
    </row>
    <row r="20" spans="1:16" x14ac:dyDescent="0.25">
      <c r="A20" s="173"/>
      <c r="B20" s="105" t="s">
        <v>239</v>
      </c>
      <c r="C20" s="101" t="s">
        <v>263</v>
      </c>
      <c r="D20" s="105" t="s">
        <v>288</v>
      </c>
      <c r="E20" s="101" t="s">
        <v>511</v>
      </c>
      <c r="F20" s="105" t="s">
        <v>512</v>
      </c>
      <c r="G20" s="101" t="s">
        <v>513</v>
      </c>
      <c r="H20" s="105" t="s">
        <v>514</v>
      </c>
      <c r="I20" s="101" t="s">
        <v>515</v>
      </c>
      <c r="J20" s="105" t="s">
        <v>516</v>
      </c>
      <c r="K20" s="101" t="s">
        <v>517</v>
      </c>
      <c r="L20" s="109" t="s">
        <v>518</v>
      </c>
      <c r="M20" s="101" t="s">
        <v>519</v>
      </c>
      <c r="N20" s="113" t="s">
        <v>520</v>
      </c>
      <c r="O20" s="101" t="s">
        <v>521</v>
      </c>
      <c r="P20" s="117" t="s">
        <v>522</v>
      </c>
    </row>
    <row r="21" spans="1:16" x14ac:dyDescent="0.25">
      <c r="A21" s="173"/>
      <c r="B21" s="105" t="s">
        <v>240</v>
      </c>
      <c r="C21" s="101" t="s">
        <v>264</v>
      </c>
      <c r="D21" s="105" t="s">
        <v>289</v>
      </c>
      <c r="E21" s="101" t="s">
        <v>523</v>
      </c>
      <c r="F21" s="105" t="s">
        <v>524</v>
      </c>
      <c r="G21" s="101" t="s">
        <v>525</v>
      </c>
      <c r="H21" s="105" t="s">
        <v>526</v>
      </c>
      <c r="I21" s="101" t="s">
        <v>527</v>
      </c>
      <c r="J21" s="105" t="s">
        <v>528</v>
      </c>
      <c r="K21" s="101" t="s">
        <v>529</v>
      </c>
      <c r="L21" s="109" t="s">
        <v>530</v>
      </c>
      <c r="M21" s="101" t="s">
        <v>531</v>
      </c>
      <c r="N21" s="113" t="s">
        <v>532</v>
      </c>
      <c r="O21" s="101" t="s">
        <v>533</v>
      </c>
      <c r="P21" s="117" t="s">
        <v>534</v>
      </c>
    </row>
    <row r="22" spans="1:16" x14ac:dyDescent="0.25">
      <c r="A22" s="173"/>
      <c r="B22" s="105" t="s">
        <v>241</v>
      </c>
      <c r="C22" s="101" t="s">
        <v>265</v>
      </c>
      <c r="D22" s="105" t="s">
        <v>290</v>
      </c>
      <c r="E22" s="101" t="s">
        <v>535</v>
      </c>
      <c r="F22" s="105" t="s">
        <v>536</v>
      </c>
      <c r="G22" s="101" t="s">
        <v>537</v>
      </c>
      <c r="H22" s="105" t="s">
        <v>538</v>
      </c>
      <c r="I22" s="101" t="s">
        <v>539</v>
      </c>
      <c r="J22" s="105" t="s">
        <v>540</v>
      </c>
      <c r="K22" s="101" t="s">
        <v>541</v>
      </c>
      <c r="L22" s="109" t="s">
        <v>542</v>
      </c>
      <c r="M22" s="101" t="s">
        <v>543</v>
      </c>
      <c r="N22" s="113" t="s">
        <v>544</v>
      </c>
      <c r="O22" s="101" t="s">
        <v>545</v>
      </c>
      <c r="P22" s="117" t="s">
        <v>546</v>
      </c>
    </row>
    <row r="23" spans="1:16" x14ac:dyDescent="0.25">
      <c r="A23" s="173"/>
      <c r="B23" s="105" t="s">
        <v>242</v>
      </c>
      <c r="C23" s="101" t="s">
        <v>266</v>
      </c>
      <c r="D23" s="105" t="s">
        <v>291</v>
      </c>
      <c r="E23" s="101" t="s">
        <v>547</v>
      </c>
      <c r="F23" s="105" t="s">
        <v>548</v>
      </c>
      <c r="G23" s="101" t="s">
        <v>549</v>
      </c>
      <c r="H23" s="105" t="s">
        <v>550</v>
      </c>
      <c r="I23" s="101" t="s">
        <v>551</v>
      </c>
      <c r="J23" s="105" t="s">
        <v>552</v>
      </c>
      <c r="K23" s="101" t="s">
        <v>553</v>
      </c>
      <c r="L23" s="109" t="s">
        <v>554</v>
      </c>
      <c r="M23" s="101" t="s">
        <v>555</v>
      </c>
      <c r="N23" s="113" t="s">
        <v>556</v>
      </c>
      <c r="O23" s="101" t="s">
        <v>557</v>
      </c>
      <c r="P23" s="117" t="s">
        <v>558</v>
      </c>
    </row>
    <row r="24" spans="1:16" x14ac:dyDescent="0.25">
      <c r="A24" s="173"/>
      <c r="B24" s="105" t="s">
        <v>243</v>
      </c>
      <c r="C24" s="101" t="s">
        <v>267</v>
      </c>
      <c r="D24" s="105" t="s">
        <v>292</v>
      </c>
      <c r="E24" s="101" t="s">
        <v>559</v>
      </c>
      <c r="F24" s="105" t="s">
        <v>560</v>
      </c>
      <c r="G24" s="101" t="s">
        <v>561</v>
      </c>
      <c r="H24" s="105" t="s">
        <v>562</v>
      </c>
      <c r="I24" s="101" t="s">
        <v>563</v>
      </c>
      <c r="J24" s="105" t="s">
        <v>564</v>
      </c>
      <c r="K24" s="101" t="s">
        <v>565</v>
      </c>
      <c r="L24" s="109" t="s">
        <v>566</v>
      </c>
      <c r="M24" s="101" t="s">
        <v>567</v>
      </c>
      <c r="N24" s="113" t="s">
        <v>568</v>
      </c>
      <c r="O24" s="101" t="s">
        <v>569</v>
      </c>
      <c r="P24" s="117" t="s">
        <v>570</v>
      </c>
    </row>
    <row r="25" spans="1:16" x14ac:dyDescent="0.25">
      <c r="A25" s="173"/>
      <c r="B25" s="105" t="s">
        <v>244</v>
      </c>
      <c r="C25" s="101" t="s">
        <v>268</v>
      </c>
      <c r="D25" s="105" t="s">
        <v>293</v>
      </c>
      <c r="E25" s="101" t="s">
        <v>571</v>
      </c>
      <c r="F25" s="105" t="s">
        <v>572</v>
      </c>
      <c r="G25" s="101" t="s">
        <v>573</v>
      </c>
      <c r="H25" s="105" t="s">
        <v>574</v>
      </c>
      <c r="I25" s="101" t="s">
        <v>575</v>
      </c>
      <c r="J25" s="105" t="s">
        <v>576</v>
      </c>
      <c r="K25" s="101" t="s">
        <v>577</v>
      </c>
      <c r="L25" s="109" t="s">
        <v>578</v>
      </c>
      <c r="M25" s="101" t="s">
        <v>579</v>
      </c>
      <c r="N25" s="113" t="s">
        <v>580</v>
      </c>
      <c r="O25" s="101" t="s">
        <v>581</v>
      </c>
      <c r="P25" s="117" t="s">
        <v>582</v>
      </c>
    </row>
    <row r="26" spans="1:16" x14ac:dyDescent="0.25">
      <c r="A26" s="173"/>
      <c r="B26" s="105" t="s">
        <v>245</v>
      </c>
      <c r="C26" s="101" t="s">
        <v>269</v>
      </c>
      <c r="D26" s="105" t="s">
        <v>294</v>
      </c>
      <c r="E26" s="101" t="s">
        <v>583</v>
      </c>
      <c r="F26" s="105" t="s">
        <v>584</v>
      </c>
      <c r="G26" s="101" t="s">
        <v>585</v>
      </c>
      <c r="H26" s="105" t="s">
        <v>586</v>
      </c>
      <c r="I26" s="101" t="s">
        <v>587</v>
      </c>
      <c r="J26" s="105" t="s">
        <v>588</v>
      </c>
      <c r="K26" s="101" t="s">
        <v>589</v>
      </c>
      <c r="L26" s="109" t="s">
        <v>590</v>
      </c>
      <c r="M26" s="101" t="s">
        <v>591</v>
      </c>
      <c r="N26" s="113" t="s">
        <v>592</v>
      </c>
      <c r="O26" s="101" t="s">
        <v>593</v>
      </c>
      <c r="P26" s="117" t="s">
        <v>594</v>
      </c>
    </row>
    <row r="27" spans="1:16" ht="15.75" thickBot="1" x14ac:dyDescent="0.3">
      <c r="A27" s="174"/>
      <c r="B27" s="106" t="str">
        <f>"Tous " &amp;B1</f>
        <v>Tous SJ1_C1</v>
      </c>
      <c r="C27" s="102" t="str">
        <f>"tous "&amp;C1</f>
        <v>tous SJ1_C2</v>
      </c>
      <c r="D27" s="106" t="str">
        <f>"Tous " &amp;D1</f>
        <v>Tous SJ1_C3</v>
      </c>
      <c r="E27" s="102" t="str">
        <f>"tous "&amp;E1</f>
        <v>tous SJ1_C4</v>
      </c>
      <c r="F27" s="106" t="str">
        <f t="shared" ref="F27" si="0">"Tous " &amp;F1</f>
        <v>Tous SJ1_C5</v>
      </c>
      <c r="G27" s="102" t="str">
        <f t="shared" ref="G27" si="1">"tous "&amp;G1</f>
        <v>tous SJ1_C6</v>
      </c>
      <c r="H27" s="106" t="str">
        <f t="shared" ref="H27" si="2">"Tous " &amp;H1</f>
        <v>Tous SJ1_C7</v>
      </c>
      <c r="I27" s="102" t="str">
        <f t="shared" ref="I27" si="3">"tous "&amp;I1</f>
        <v>tous SJ1_C8</v>
      </c>
      <c r="J27" s="106" t="str">
        <f t="shared" ref="J27" si="4">"Tous " &amp;J1</f>
        <v>Tous SJ1_C9</v>
      </c>
      <c r="K27" s="102" t="str">
        <f t="shared" ref="K27" si="5">"tous "&amp;K1</f>
        <v>tous SJ1_C10</v>
      </c>
      <c r="L27" s="106" t="str">
        <f t="shared" ref="L27" si="6">"Tous " &amp;L1</f>
        <v>Tous SJ1_C11</v>
      </c>
      <c r="M27" s="102" t="str">
        <f t="shared" ref="M27" si="7">"tous "&amp;M1</f>
        <v>tous SJ1_C12</v>
      </c>
      <c r="N27" s="106" t="str">
        <f t="shared" ref="N27" si="8">"Tous " &amp;N1</f>
        <v>Tous SJ1_C13</v>
      </c>
      <c r="O27" s="102" t="str">
        <f t="shared" ref="O27" si="9">"tous "&amp;O1</f>
        <v>tous SJ1_C14</v>
      </c>
      <c r="P27" s="106" t="str">
        <f t="shared" ref="P27" si="10">"Tous " &amp;P1</f>
        <v>Tous SJ1_C15</v>
      </c>
    </row>
  </sheetData>
  <mergeCells count="1">
    <mergeCell ref="A2:A2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27"/>
  <sheetViews>
    <sheetView topLeftCell="B1" zoomScale="85" zoomScaleNormal="85" workbookViewId="0">
      <selection activeCell="K5" sqref="K5"/>
    </sheetView>
  </sheetViews>
  <sheetFormatPr baseColWidth="10" defaultRowHeight="15" x14ac:dyDescent="0.25"/>
  <cols>
    <col min="1" max="1" width="18.7109375" style="99" bestFit="1" customWidth="1"/>
    <col min="2" max="10" width="10.7109375" style="99" bestFit="1" customWidth="1"/>
    <col min="11" max="16" width="11.7109375" style="99" bestFit="1" customWidth="1"/>
    <col min="17" max="16384" width="11.42578125" style="99"/>
  </cols>
  <sheetData>
    <row r="1" spans="1:16" ht="15.75" thickBot="1" x14ac:dyDescent="0.3">
      <c r="A1" s="98" t="s">
        <v>185</v>
      </c>
      <c r="B1" s="103" t="s">
        <v>596</v>
      </c>
      <c r="C1" s="98" t="s">
        <v>597</v>
      </c>
      <c r="D1" s="103" t="s">
        <v>598</v>
      </c>
      <c r="E1" s="98" t="s">
        <v>599</v>
      </c>
      <c r="F1" s="103" t="s">
        <v>600</v>
      </c>
      <c r="G1" s="98" t="s">
        <v>601</v>
      </c>
      <c r="H1" s="103" t="s">
        <v>602</v>
      </c>
      <c r="I1" s="98" t="s">
        <v>603</v>
      </c>
      <c r="J1" s="103" t="s">
        <v>604</v>
      </c>
      <c r="K1" s="98" t="s">
        <v>605</v>
      </c>
      <c r="L1" s="107" t="s">
        <v>606</v>
      </c>
      <c r="M1" s="98" t="s">
        <v>607</v>
      </c>
      <c r="N1" s="111" t="s">
        <v>608</v>
      </c>
      <c r="O1" s="98" t="s">
        <v>609</v>
      </c>
      <c r="P1" s="115" t="s">
        <v>610</v>
      </c>
    </row>
    <row r="2" spans="1:16" x14ac:dyDescent="0.25">
      <c r="A2" s="172" t="s">
        <v>186</v>
      </c>
      <c r="B2" s="104" t="s">
        <v>611</v>
      </c>
      <c r="C2" s="100" t="s">
        <v>612</v>
      </c>
      <c r="D2" s="104" t="s">
        <v>613</v>
      </c>
      <c r="E2" s="100" t="s">
        <v>614</v>
      </c>
      <c r="F2" s="104" t="s">
        <v>615</v>
      </c>
      <c r="G2" s="100" t="s">
        <v>616</v>
      </c>
      <c r="H2" s="104" t="s">
        <v>617</v>
      </c>
      <c r="I2" s="100" t="s">
        <v>618</v>
      </c>
      <c r="J2" s="104" t="s">
        <v>619</v>
      </c>
      <c r="K2" s="100" t="s">
        <v>620</v>
      </c>
      <c r="L2" s="108" t="s">
        <v>621</v>
      </c>
      <c r="M2" s="100" t="s">
        <v>622</v>
      </c>
      <c r="N2" s="112" t="s">
        <v>623</v>
      </c>
      <c r="O2" s="100" t="s">
        <v>624</v>
      </c>
      <c r="P2" s="116" t="s">
        <v>625</v>
      </c>
    </row>
    <row r="3" spans="1:16" x14ac:dyDescent="0.25">
      <c r="A3" s="173"/>
      <c r="B3" s="105" t="s">
        <v>626</v>
      </c>
      <c r="C3" s="101" t="s">
        <v>627</v>
      </c>
      <c r="D3" s="105" t="s">
        <v>628</v>
      </c>
      <c r="E3" s="101" t="s">
        <v>629</v>
      </c>
      <c r="F3" s="105" t="s">
        <v>630</v>
      </c>
      <c r="G3" s="101" t="s">
        <v>631</v>
      </c>
      <c r="H3" s="105" t="s">
        <v>632</v>
      </c>
      <c r="I3" s="101" t="s">
        <v>633</v>
      </c>
      <c r="J3" s="105" t="s">
        <v>634</v>
      </c>
      <c r="K3" s="101" t="s">
        <v>635</v>
      </c>
      <c r="L3" s="109" t="s">
        <v>636</v>
      </c>
      <c r="M3" s="101" t="s">
        <v>637</v>
      </c>
      <c r="N3" s="113" t="s">
        <v>638</v>
      </c>
      <c r="O3" s="101" t="s">
        <v>639</v>
      </c>
      <c r="P3" s="117" t="s">
        <v>640</v>
      </c>
    </row>
    <row r="4" spans="1:16" ht="15" customHeight="1" x14ac:dyDescent="0.25">
      <c r="A4" s="173"/>
      <c r="B4" s="105" t="s">
        <v>641</v>
      </c>
      <c r="C4" s="101" t="s">
        <v>642</v>
      </c>
      <c r="D4" s="105" t="s">
        <v>643</v>
      </c>
      <c r="E4" s="101" t="s">
        <v>644</v>
      </c>
      <c r="F4" s="105" t="s">
        <v>645</v>
      </c>
      <c r="G4" s="101" t="s">
        <v>646</v>
      </c>
      <c r="H4" s="105" t="s">
        <v>647</v>
      </c>
      <c r="I4" s="101" t="s">
        <v>648</v>
      </c>
      <c r="J4" s="105" t="s">
        <v>649</v>
      </c>
      <c r="K4" s="101" t="s">
        <v>650</v>
      </c>
      <c r="L4" s="109" t="s">
        <v>651</v>
      </c>
      <c r="M4" s="101" t="s">
        <v>652</v>
      </c>
      <c r="N4" s="113" t="s">
        <v>653</v>
      </c>
      <c r="O4" s="101" t="s">
        <v>654</v>
      </c>
      <c r="P4" s="117" t="s">
        <v>655</v>
      </c>
    </row>
    <row r="5" spans="1:16" ht="15.75" customHeight="1" x14ac:dyDescent="0.25">
      <c r="A5" s="173"/>
      <c r="B5" s="105" t="s">
        <v>656</v>
      </c>
      <c r="C5" s="101" t="s">
        <v>657</v>
      </c>
      <c r="D5" s="105" t="s">
        <v>658</v>
      </c>
      <c r="E5" s="101" t="s">
        <v>659</v>
      </c>
      <c r="F5" s="105" t="s">
        <v>660</v>
      </c>
      <c r="G5" s="101" t="s">
        <v>661</v>
      </c>
      <c r="H5" s="105" t="s">
        <v>662</v>
      </c>
      <c r="I5" s="101" t="s">
        <v>663</v>
      </c>
      <c r="J5" s="105" t="s">
        <v>664</v>
      </c>
      <c r="K5" s="101" t="s">
        <v>665</v>
      </c>
      <c r="L5" s="109" t="s">
        <v>666</v>
      </c>
      <c r="M5" s="101" t="s">
        <v>667</v>
      </c>
      <c r="N5" s="113" t="s">
        <v>668</v>
      </c>
      <c r="O5" s="101" t="s">
        <v>669</v>
      </c>
      <c r="P5" s="117" t="s">
        <v>670</v>
      </c>
    </row>
    <row r="6" spans="1:16" x14ac:dyDescent="0.25">
      <c r="A6" s="173"/>
      <c r="B6" s="105" t="s">
        <v>671</v>
      </c>
      <c r="C6" s="101" t="s">
        <v>672</v>
      </c>
      <c r="D6" s="105" t="s">
        <v>673</v>
      </c>
      <c r="E6" s="101" t="s">
        <v>674</v>
      </c>
      <c r="F6" s="105" t="s">
        <v>675</v>
      </c>
      <c r="G6" s="101" t="s">
        <v>676</v>
      </c>
      <c r="H6" s="105" t="s">
        <v>677</v>
      </c>
      <c r="I6" s="101" t="s">
        <v>678</v>
      </c>
      <c r="J6" s="105" t="s">
        <v>679</v>
      </c>
      <c r="K6" s="101" t="s">
        <v>680</v>
      </c>
      <c r="L6" s="109" t="s">
        <v>681</v>
      </c>
      <c r="M6" s="101" t="s">
        <v>682</v>
      </c>
      <c r="N6" s="113" t="s">
        <v>683</v>
      </c>
      <c r="O6" s="101" t="s">
        <v>684</v>
      </c>
      <c r="P6" s="117" t="s">
        <v>685</v>
      </c>
    </row>
    <row r="7" spans="1:16" x14ac:dyDescent="0.25">
      <c r="A7" s="173"/>
      <c r="B7" s="105" t="s">
        <v>686</v>
      </c>
      <c r="C7" s="101" t="s">
        <v>687</v>
      </c>
      <c r="D7" s="105" t="s">
        <v>688</v>
      </c>
      <c r="E7" s="101" t="s">
        <v>689</v>
      </c>
      <c r="F7" s="105" t="s">
        <v>690</v>
      </c>
      <c r="G7" s="101" t="s">
        <v>691</v>
      </c>
      <c r="H7" s="105" t="s">
        <v>692</v>
      </c>
      <c r="I7" s="101" t="s">
        <v>693</v>
      </c>
      <c r="J7" s="105" t="s">
        <v>694</v>
      </c>
      <c r="K7" s="101" t="s">
        <v>695</v>
      </c>
      <c r="L7" s="109" t="s">
        <v>696</v>
      </c>
      <c r="M7" s="101" t="s">
        <v>697</v>
      </c>
      <c r="N7" s="113" t="s">
        <v>698</v>
      </c>
      <c r="O7" s="101" t="s">
        <v>699</v>
      </c>
      <c r="P7" s="117" t="s">
        <v>700</v>
      </c>
    </row>
    <row r="8" spans="1:16" x14ac:dyDescent="0.25">
      <c r="A8" s="173"/>
      <c r="B8" s="105" t="s">
        <v>701</v>
      </c>
      <c r="C8" s="101" t="s">
        <v>702</v>
      </c>
      <c r="D8" s="105" t="s">
        <v>703</v>
      </c>
      <c r="E8" s="101" t="s">
        <v>704</v>
      </c>
      <c r="F8" s="105" t="s">
        <v>705</v>
      </c>
      <c r="G8" s="101" t="s">
        <v>706</v>
      </c>
      <c r="H8" s="105" t="s">
        <v>707</v>
      </c>
      <c r="I8" s="101" t="s">
        <v>708</v>
      </c>
      <c r="J8" s="105" t="s">
        <v>709</v>
      </c>
      <c r="K8" s="101" t="s">
        <v>710</v>
      </c>
      <c r="L8" s="109" t="s">
        <v>711</v>
      </c>
      <c r="M8" s="101" t="s">
        <v>712</v>
      </c>
      <c r="N8" s="113" t="s">
        <v>713</v>
      </c>
      <c r="O8" s="101" t="s">
        <v>714</v>
      </c>
      <c r="P8" s="117" t="s">
        <v>715</v>
      </c>
    </row>
    <row r="9" spans="1:16" x14ac:dyDescent="0.25">
      <c r="A9" s="173"/>
      <c r="B9" s="105" t="s">
        <v>716</v>
      </c>
      <c r="C9" s="101" t="s">
        <v>717</v>
      </c>
      <c r="D9" s="105" t="s">
        <v>718</v>
      </c>
      <c r="E9" s="101" t="s">
        <v>719</v>
      </c>
      <c r="F9" s="105" t="s">
        <v>720</v>
      </c>
      <c r="G9" s="101" t="s">
        <v>721</v>
      </c>
      <c r="H9" s="105" t="s">
        <v>722</v>
      </c>
      <c r="I9" s="101" t="s">
        <v>723</v>
      </c>
      <c r="J9" s="105" t="s">
        <v>724</v>
      </c>
      <c r="K9" s="101" t="s">
        <v>725</v>
      </c>
      <c r="L9" s="109" t="s">
        <v>726</v>
      </c>
      <c r="M9" s="101" t="s">
        <v>727</v>
      </c>
      <c r="N9" s="113" t="s">
        <v>728</v>
      </c>
      <c r="O9" s="101" t="s">
        <v>729</v>
      </c>
      <c r="P9" s="117" t="s">
        <v>730</v>
      </c>
    </row>
    <row r="10" spans="1:16" x14ac:dyDescent="0.25">
      <c r="A10" s="173"/>
      <c r="B10" s="105" t="s">
        <v>731</v>
      </c>
      <c r="C10" s="101" t="s">
        <v>732</v>
      </c>
      <c r="D10" s="105" t="s">
        <v>733</v>
      </c>
      <c r="E10" s="101" t="s">
        <v>734</v>
      </c>
      <c r="F10" s="105" t="s">
        <v>735</v>
      </c>
      <c r="G10" s="101" t="s">
        <v>736</v>
      </c>
      <c r="H10" s="105" t="s">
        <v>737</v>
      </c>
      <c r="I10" s="101" t="s">
        <v>738</v>
      </c>
      <c r="J10" s="105" t="s">
        <v>739</v>
      </c>
      <c r="K10" s="101" t="s">
        <v>740</v>
      </c>
      <c r="L10" s="109" t="s">
        <v>741</v>
      </c>
      <c r="M10" s="101" t="s">
        <v>742</v>
      </c>
      <c r="N10" s="113" t="s">
        <v>743</v>
      </c>
      <c r="O10" s="101" t="s">
        <v>744</v>
      </c>
      <c r="P10" s="117" t="s">
        <v>745</v>
      </c>
    </row>
    <row r="11" spans="1:16" x14ac:dyDescent="0.25">
      <c r="A11" s="173"/>
      <c r="B11" s="105" t="s">
        <v>746</v>
      </c>
      <c r="C11" s="101" t="s">
        <v>747</v>
      </c>
      <c r="D11" s="105" t="s">
        <v>748</v>
      </c>
      <c r="E11" s="101" t="s">
        <v>749</v>
      </c>
      <c r="F11" s="105" t="s">
        <v>750</v>
      </c>
      <c r="G11" s="101" t="s">
        <v>751</v>
      </c>
      <c r="H11" s="105" t="s">
        <v>752</v>
      </c>
      <c r="I11" s="101" t="s">
        <v>753</v>
      </c>
      <c r="J11" s="105" t="s">
        <v>754</v>
      </c>
      <c r="K11" s="101" t="s">
        <v>755</v>
      </c>
      <c r="L11" s="109" t="s">
        <v>756</v>
      </c>
      <c r="M11" s="101" t="s">
        <v>757</v>
      </c>
      <c r="N11" s="113" t="s">
        <v>758</v>
      </c>
      <c r="O11" s="101" t="s">
        <v>759</v>
      </c>
      <c r="P11" s="117" t="s">
        <v>760</v>
      </c>
    </row>
    <row r="12" spans="1:16" x14ac:dyDescent="0.25">
      <c r="A12" s="173"/>
      <c r="B12" s="105" t="s">
        <v>761</v>
      </c>
      <c r="C12" s="101" t="s">
        <v>762</v>
      </c>
      <c r="D12" s="105" t="s">
        <v>763</v>
      </c>
      <c r="E12" s="101" t="s">
        <v>764</v>
      </c>
      <c r="F12" s="105" t="s">
        <v>765</v>
      </c>
      <c r="G12" s="101" t="s">
        <v>766</v>
      </c>
      <c r="H12" s="105" t="s">
        <v>767</v>
      </c>
      <c r="I12" s="101" t="s">
        <v>768</v>
      </c>
      <c r="J12" s="105" t="s">
        <v>769</v>
      </c>
      <c r="K12" s="101" t="s">
        <v>770</v>
      </c>
      <c r="L12" s="109" t="s">
        <v>771</v>
      </c>
      <c r="M12" s="101" t="s">
        <v>772</v>
      </c>
      <c r="N12" s="113" t="s">
        <v>773</v>
      </c>
      <c r="O12" s="101" t="s">
        <v>774</v>
      </c>
      <c r="P12" s="117" t="s">
        <v>775</v>
      </c>
    </row>
    <row r="13" spans="1:16" ht="15" customHeight="1" x14ac:dyDescent="0.25">
      <c r="A13" s="173"/>
      <c r="B13" s="105" t="s">
        <v>776</v>
      </c>
      <c r="C13" s="101" t="s">
        <v>777</v>
      </c>
      <c r="D13" s="105" t="s">
        <v>778</v>
      </c>
      <c r="E13" s="101" t="s">
        <v>779</v>
      </c>
      <c r="F13" s="105" t="s">
        <v>780</v>
      </c>
      <c r="G13" s="101" t="s">
        <v>781</v>
      </c>
      <c r="H13" s="105" t="s">
        <v>782</v>
      </c>
      <c r="I13" s="101" t="s">
        <v>783</v>
      </c>
      <c r="J13" s="105" t="s">
        <v>784</v>
      </c>
      <c r="K13" s="101" t="s">
        <v>785</v>
      </c>
      <c r="L13" s="109" t="s">
        <v>786</v>
      </c>
      <c r="M13" s="101" t="s">
        <v>787</v>
      </c>
      <c r="N13" s="113" t="s">
        <v>788</v>
      </c>
      <c r="O13" s="101" t="s">
        <v>789</v>
      </c>
      <c r="P13" s="117" t="s">
        <v>790</v>
      </c>
    </row>
    <row r="14" spans="1:16" ht="15.75" customHeight="1" x14ac:dyDescent="0.25">
      <c r="A14" s="173"/>
      <c r="B14" s="105" t="s">
        <v>791</v>
      </c>
      <c r="C14" s="101" t="s">
        <v>792</v>
      </c>
      <c r="D14" s="105" t="s">
        <v>793</v>
      </c>
      <c r="E14" s="101" t="s">
        <v>794</v>
      </c>
      <c r="F14" s="105" t="s">
        <v>795</v>
      </c>
      <c r="G14" s="101" t="s">
        <v>796</v>
      </c>
      <c r="H14" s="105" t="s">
        <v>797</v>
      </c>
      <c r="I14" s="101" t="s">
        <v>798</v>
      </c>
      <c r="J14" s="105" t="s">
        <v>799</v>
      </c>
      <c r="K14" s="101" t="s">
        <v>800</v>
      </c>
      <c r="L14" s="109" t="s">
        <v>801</v>
      </c>
      <c r="M14" s="101" t="s">
        <v>802</v>
      </c>
      <c r="N14" s="113" t="s">
        <v>803</v>
      </c>
      <c r="O14" s="101" t="s">
        <v>804</v>
      </c>
      <c r="P14" s="117" t="s">
        <v>805</v>
      </c>
    </row>
    <row r="15" spans="1:16" x14ac:dyDescent="0.25">
      <c r="A15" s="173"/>
      <c r="B15" s="105" t="s">
        <v>806</v>
      </c>
      <c r="C15" s="101" t="s">
        <v>807</v>
      </c>
      <c r="D15" s="105" t="s">
        <v>808</v>
      </c>
      <c r="E15" s="101" t="s">
        <v>809</v>
      </c>
      <c r="F15" s="105" t="s">
        <v>810</v>
      </c>
      <c r="G15" s="101" t="s">
        <v>811</v>
      </c>
      <c r="H15" s="105" t="s">
        <v>812</v>
      </c>
      <c r="I15" s="101" t="s">
        <v>813</v>
      </c>
      <c r="J15" s="105" t="s">
        <v>814</v>
      </c>
      <c r="K15" s="101" t="s">
        <v>815</v>
      </c>
      <c r="L15" s="109" t="s">
        <v>816</v>
      </c>
      <c r="M15" s="101" t="s">
        <v>817</v>
      </c>
      <c r="N15" s="113" t="s">
        <v>818</v>
      </c>
      <c r="O15" s="101" t="s">
        <v>819</v>
      </c>
      <c r="P15" s="117" t="s">
        <v>820</v>
      </c>
    </row>
    <row r="16" spans="1:16" x14ac:dyDescent="0.25">
      <c r="A16" s="173"/>
      <c r="B16" s="105" t="s">
        <v>821</v>
      </c>
      <c r="C16" s="101" t="s">
        <v>822</v>
      </c>
      <c r="D16" s="105" t="s">
        <v>823</v>
      </c>
      <c r="E16" s="101" t="s">
        <v>824</v>
      </c>
      <c r="F16" s="105" t="s">
        <v>825</v>
      </c>
      <c r="G16" s="101" t="s">
        <v>826</v>
      </c>
      <c r="H16" s="105" t="s">
        <v>827</v>
      </c>
      <c r="I16" s="101" t="s">
        <v>828</v>
      </c>
      <c r="J16" s="105" t="s">
        <v>829</v>
      </c>
      <c r="K16" s="101" t="s">
        <v>830</v>
      </c>
      <c r="L16" s="109" t="s">
        <v>831</v>
      </c>
      <c r="M16" s="101" t="s">
        <v>832</v>
      </c>
      <c r="N16" s="113" t="s">
        <v>833</v>
      </c>
      <c r="O16" s="101" t="s">
        <v>834</v>
      </c>
      <c r="P16" s="117" t="s">
        <v>835</v>
      </c>
    </row>
    <row r="17" spans="1:16" x14ac:dyDescent="0.25">
      <c r="A17" s="173"/>
      <c r="B17" s="105" t="s">
        <v>836</v>
      </c>
      <c r="C17" s="101" t="s">
        <v>837</v>
      </c>
      <c r="D17" s="105" t="s">
        <v>838</v>
      </c>
      <c r="E17" s="101" t="s">
        <v>839</v>
      </c>
      <c r="F17" s="105" t="s">
        <v>840</v>
      </c>
      <c r="G17" s="101" t="s">
        <v>841</v>
      </c>
      <c r="H17" s="105" t="s">
        <v>842</v>
      </c>
      <c r="I17" s="101" t="s">
        <v>843</v>
      </c>
      <c r="J17" s="105" t="s">
        <v>844</v>
      </c>
      <c r="K17" s="101" t="s">
        <v>845</v>
      </c>
      <c r="L17" s="109" t="s">
        <v>846</v>
      </c>
      <c r="M17" s="101" t="s">
        <v>847</v>
      </c>
      <c r="N17" s="113" t="s">
        <v>848</v>
      </c>
      <c r="O17" s="101" t="s">
        <v>849</v>
      </c>
      <c r="P17" s="117" t="s">
        <v>850</v>
      </c>
    </row>
    <row r="18" spans="1:16" x14ac:dyDescent="0.25">
      <c r="A18" s="173"/>
      <c r="B18" s="105" t="s">
        <v>851</v>
      </c>
      <c r="C18" s="101" t="s">
        <v>852</v>
      </c>
      <c r="D18" s="105" t="s">
        <v>853</v>
      </c>
      <c r="E18" s="101" t="s">
        <v>854</v>
      </c>
      <c r="F18" s="105" t="s">
        <v>855</v>
      </c>
      <c r="G18" s="101" t="s">
        <v>856</v>
      </c>
      <c r="H18" s="105" t="s">
        <v>857</v>
      </c>
      <c r="I18" s="101" t="s">
        <v>858</v>
      </c>
      <c r="J18" s="105" t="s">
        <v>859</v>
      </c>
      <c r="K18" s="101" t="s">
        <v>860</v>
      </c>
      <c r="L18" s="109" t="s">
        <v>861</v>
      </c>
      <c r="M18" s="101" t="s">
        <v>862</v>
      </c>
      <c r="N18" s="113" t="s">
        <v>863</v>
      </c>
      <c r="O18" s="101" t="s">
        <v>864</v>
      </c>
      <c r="P18" s="117" t="s">
        <v>865</v>
      </c>
    </row>
    <row r="19" spans="1:16" x14ac:dyDescent="0.25">
      <c r="A19" s="173"/>
      <c r="B19" s="105" t="s">
        <v>866</v>
      </c>
      <c r="C19" s="101" t="s">
        <v>867</v>
      </c>
      <c r="D19" s="105" t="s">
        <v>868</v>
      </c>
      <c r="E19" s="101" t="s">
        <v>869</v>
      </c>
      <c r="F19" s="105" t="s">
        <v>870</v>
      </c>
      <c r="G19" s="101" t="s">
        <v>871</v>
      </c>
      <c r="H19" s="105" t="s">
        <v>872</v>
      </c>
      <c r="I19" s="101" t="s">
        <v>873</v>
      </c>
      <c r="J19" s="105" t="s">
        <v>874</v>
      </c>
      <c r="K19" s="101" t="s">
        <v>875</v>
      </c>
      <c r="L19" s="109" t="s">
        <v>876</v>
      </c>
      <c r="M19" s="101" t="s">
        <v>877</v>
      </c>
      <c r="N19" s="113" t="s">
        <v>878</v>
      </c>
      <c r="O19" s="101" t="s">
        <v>879</v>
      </c>
      <c r="P19" s="117" t="s">
        <v>880</v>
      </c>
    </row>
    <row r="20" spans="1:16" x14ac:dyDescent="0.25">
      <c r="A20" s="173"/>
      <c r="B20" s="105" t="s">
        <v>881</v>
      </c>
      <c r="C20" s="101" t="s">
        <v>882</v>
      </c>
      <c r="D20" s="105" t="s">
        <v>883</v>
      </c>
      <c r="E20" s="101" t="s">
        <v>884</v>
      </c>
      <c r="F20" s="105" t="s">
        <v>885</v>
      </c>
      <c r="G20" s="101" t="s">
        <v>886</v>
      </c>
      <c r="H20" s="105" t="s">
        <v>887</v>
      </c>
      <c r="I20" s="101" t="s">
        <v>888</v>
      </c>
      <c r="J20" s="105" t="s">
        <v>889</v>
      </c>
      <c r="K20" s="101" t="s">
        <v>890</v>
      </c>
      <c r="L20" s="109" t="s">
        <v>891</v>
      </c>
      <c r="M20" s="101" t="s">
        <v>892</v>
      </c>
      <c r="N20" s="113" t="s">
        <v>893</v>
      </c>
      <c r="O20" s="101" t="s">
        <v>894</v>
      </c>
      <c r="P20" s="117" t="s">
        <v>895</v>
      </c>
    </row>
    <row r="21" spans="1:16" x14ac:dyDescent="0.25">
      <c r="A21" s="173"/>
      <c r="B21" s="105" t="s">
        <v>896</v>
      </c>
      <c r="C21" s="101" t="s">
        <v>897</v>
      </c>
      <c r="D21" s="105" t="s">
        <v>898</v>
      </c>
      <c r="E21" s="101" t="s">
        <v>899</v>
      </c>
      <c r="F21" s="105" t="s">
        <v>900</v>
      </c>
      <c r="G21" s="101" t="s">
        <v>901</v>
      </c>
      <c r="H21" s="105" t="s">
        <v>902</v>
      </c>
      <c r="I21" s="101" t="s">
        <v>903</v>
      </c>
      <c r="J21" s="105" t="s">
        <v>904</v>
      </c>
      <c r="K21" s="101" t="s">
        <v>905</v>
      </c>
      <c r="L21" s="109" t="s">
        <v>906</v>
      </c>
      <c r="M21" s="101" t="s">
        <v>907</v>
      </c>
      <c r="N21" s="113" t="s">
        <v>908</v>
      </c>
      <c r="O21" s="101" t="s">
        <v>909</v>
      </c>
      <c r="P21" s="117" t="s">
        <v>910</v>
      </c>
    </row>
    <row r="22" spans="1:16" x14ac:dyDescent="0.25">
      <c r="A22" s="173"/>
      <c r="B22" s="105" t="s">
        <v>911</v>
      </c>
      <c r="C22" s="101" t="s">
        <v>912</v>
      </c>
      <c r="D22" s="105" t="s">
        <v>913</v>
      </c>
      <c r="E22" s="101" t="s">
        <v>914</v>
      </c>
      <c r="F22" s="105" t="s">
        <v>915</v>
      </c>
      <c r="G22" s="101" t="s">
        <v>916</v>
      </c>
      <c r="H22" s="105" t="s">
        <v>917</v>
      </c>
      <c r="I22" s="101" t="s">
        <v>918</v>
      </c>
      <c r="J22" s="105" t="s">
        <v>919</v>
      </c>
      <c r="K22" s="101" t="s">
        <v>920</v>
      </c>
      <c r="L22" s="109" t="s">
        <v>921</v>
      </c>
      <c r="M22" s="101" t="s">
        <v>922</v>
      </c>
      <c r="N22" s="113" t="s">
        <v>923</v>
      </c>
      <c r="O22" s="101" t="s">
        <v>924</v>
      </c>
      <c r="P22" s="117" t="s">
        <v>925</v>
      </c>
    </row>
    <row r="23" spans="1:16" x14ac:dyDescent="0.25">
      <c r="A23" s="173"/>
      <c r="B23" s="105" t="s">
        <v>926</v>
      </c>
      <c r="C23" s="101" t="s">
        <v>927</v>
      </c>
      <c r="D23" s="105" t="s">
        <v>928</v>
      </c>
      <c r="E23" s="101" t="s">
        <v>929</v>
      </c>
      <c r="F23" s="105" t="s">
        <v>930</v>
      </c>
      <c r="G23" s="101" t="s">
        <v>931</v>
      </c>
      <c r="H23" s="105" t="s">
        <v>932</v>
      </c>
      <c r="I23" s="101" t="s">
        <v>933</v>
      </c>
      <c r="J23" s="105" t="s">
        <v>934</v>
      </c>
      <c r="K23" s="101" t="s">
        <v>935</v>
      </c>
      <c r="L23" s="109" t="s">
        <v>936</v>
      </c>
      <c r="M23" s="101" t="s">
        <v>937</v>
      </c>
      <c r="N23" s="113" t="s">
        <v>938</v>
      </c>
      <c r="O23" s="101" t="s">
        <v>939</v>
      </c>
      <c r="P23" s="117" t="s">
        <v>940</v>
      </c>
    </row>
    <row r="24" spans="1:16" x14ac:dyDescent="0.25">
      <c r="A24" s="173"/>
      <c r="B24" s="105" t="s">
        <v>941</v>
      </c>
      <c r="C24" s="101" t="s">
        <v>942</v>
      </c>
      <c r="D24" s="105" t="s">
        <v>943</v>
      </c>
      <c r="E24" s="101" t="s">
        <v>944</v>
      </c>
      <c r="F24" s="105" t="s">
        <v>945</v>
      </c>
      <c r="G24" s="101" t="s">
        <v>946</v>
      </c>
      <c r="H24" s="105" t="s">
        <v>947</v>
      </c>
      <c r="I24" s="101" t="s">
        <v>948</v>
      </c>
      <c r="J24" s="105" t="s">
        <v>949</v>
      </c>
      <c r="K24" s="101" t="s">
        <v>950</v>
      </c>
      <c r="L24" s="109" t="s">
        <v>951</v>
      </c>
      <c r="M24" s="101" t="s">
        <v>952</v>
      </c>
      <c r="N24" s="113" t="s">
        <v>953</v>
      </c>
      <c r="O24" s="101" t="s">
        <v>954</v>
      </c>
      <c r="P24" s="117" t="s">
        <v>955</v>
      </c>
    </row>
    <row r="25" spans="1:16" x14ac:dyDescent="0.25">
      <c r="A25" s="173"/>
      <c r="B25" s="105" t="s">
        <v>956</v>
      </c>
      <c r="C25" s="101" t="s">
        <v>957</v>
      </c>
      <c r="D25" s="105" t="s">
        <v>958</v>
      </c>
      <c r="E25" s="101" t="s">
        <v>959</v>
      </c>
      <c r="F25" s="105" t="s">
        <v>960</v>
      </c>
      <c r="G25" s="101" t="s">
        <v>961</v>
      </c>
      <c r="H25" s="105" t="s">
        <v>962</v>
      </c>
      <c r="I25" s="101" t="s">
        <v>963</v>
      </c>
      <c r="J25" s="105" t="s">
        <v>964</v>
      </c>
      <c r="K25" s="101" t="s">
        <v>965</v>
      </c>
      <c r="L25" s="109" t="s">
        <v>966</v>
      </c>
      <c r="M25" s="101" t="s">
        <v>967</v>
      </c>
      <c r="N25" s="113" t="s">
        <v>968</v>
      </c>
      <c r="O25" s="101" t="s">
        <v>969</v>
      </c>
      <c r="P25" s="117" t="s">
        <v>970</v>
      </c>
    </row>
    <row r="26" spans="1:16" x14ac:dyDescent="0.25">
      <c r="A26" s="173"/>
      <c r="B26" s="105" t="s">
        <v>971</v>
      </c>
      <c r="C26" s="101" t="s">
        <v>972</v>
      </c>
      <c r="D26" s="105" t="s">
        <v>973</v>
      </c>
      <c r="E26" s="101" t="s">
        <v>974</v>
      </c>
      <c r="F26" s="105" t="s">
        <v>975</v>
      </c>
      <c r="G26" s="101" t="s">
        <v>976</v>
      </c>
      <c r="H26" s="105" t="s">
        <v>977</v>
      </c>
      <c r="I26" s="101" t="s">
        <v>978</v>
      </c>
      <c r="J26" s="105" t="s">
        <v>979</v>
      </c>
      <c r="K26" s="101" t="s">
        <v>980</v>
      </c>
      <c r="L26" s="109" t="s">
        <v>981</v>
      </c>
      <c r="M26" s="101" t="s">
        <v>982</v>
      </c>
      <c r="N26" s="113" t="s">
        <v>983</v>
      </c>
      <c r="O26" s="101" t="s">
        <v>984</v>
      </c>
      <c r="P26" s="117" t="s">
        <v>985</v>
      </c>
    </row>
    <row r="27" spans="1:16" ht="15.75" thickBot="1" x14ac:dyDescent="0.3">
      <c r="A27" s="174"/>
      <c r="B27" s="106" t="s">
        <v>5</v>
      </c>
      <c r="C27" s="102" t="s">
        <v>5</v>
      </c>
      <c r="D27" s="106" t="s">
        <v>5</v>
      </c>
      <c r="E27" s="102" t="s">
        <v>5</v>
      </c>
      <c r="F27" s="106" t="s">
        <v>5</v>
      </c>
      <c r="G27" s="102" t="s">
        <v>5</v>
      </c>
      <c r="H27" s="106" t="s">
        <v>5</v>
      </c>
      <c r="I27" s="102" t="s">
        <v>5</v>
      </c>
      <c r="J27" s="106" t="s">
        <v>5</v>
      </c>
      <c r="K27" s="102" t="s">
        <v>5</v>
      </c>
      <c r="L27" s="110" t="s">
        <v>5</v>
      </c>
      <c r="M27" s="102" t="s">
        <v>5</v>
      </c>
      <c r="N27" s="114" t="s">
        <v>5</v>
      </c>
      <c r="O27" s="102" t="s">
        <v>5</v>
      </c>
      <c r="P27" s="118" t="s">
        <v>5</v>
      </c>
    </row>
  </sheetData>
  <mergeCells count="1">
    <mergeCell ref="A2:A2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27"/>
  <sheetViews>
    <sheetView showGridLines="0" zoomScale="85" zoomScaleNormal="85" workbookViewId="0">
      <selection activeCell="H11" sqref="H11"/>
    </sheetView>
  </sheetViews>
  <sheetFormatPr baseColWidth="10" defaultRowHeight="15" x14ac:dyDescent="0.25"/>
  <cols>
    <col min="1" max="1" width="18.7109375" style="99" bestFit="1" customWidth="1"/>
    <col min="2" max="10" width="11.140625" style="99" bestFit="1" customWidth="1"/>
    <col min="11" max="16" width="12.140625" style="99" bestFit="1" customWidth="1"/>
    <col min="17" max="16384" width="11.42578125" style="99"/>
  </cols>
  <sheetData>
    <row r="1" spans="1:16" ht="15.75" thickBot="1" x14ac:dyDescent="0.3">
      <c r="A1" s="98" t="s">
        <v>185</v>
      </c>
      <c r="B1" s="103" t="s">
        <v>986</v>
      </c>
      <c r="C1" s="98" t="s">
        <v>987</v>
      </c>
      <c r="D1" s="103" t="s">
        <v>988</v>
      </c>
      <c r="E1" s="98" t="s">
        <v>989</v>
      </c>
      <c r="F1" s="103" t="s">
        <v>990</v>
      </c>
      <c r="G1" s="98" t="s">
        <v>991</v>
      </c>
      <c r="H1" s="103" t="s">
        <v>992</v>
      </c>
      <c r="I1" s="98" t="s">
        <v>993</v>
      </c>
      <c r="J1" s="103" t="s">
        <v>994</v>
      </c>
      <c r="K1" s="98" t="s">
        <v>995</v>
      </c>
      <c r="L1" s="107" t="s">
        <v>996</v>
      </c>
      <c r="M1" s="98" t="s">
        <v>997</v>
      </c>
      <c r="N1" s="111" t="s">
        <v>998</v>
      </c>
      <c r="O1" s="98" t="s">
        <v>999</v>
      </c>
      <c r="P1" s="115" t="s">
        <v>1000</v>
      </c>
    </row>
    <row r="2" spans="1:16" x14ac:dyDescent="0.25">
      <c r="A2" s="172" t="s">
        <v>186</v>
      </c>
      <c r="B2" s="104" t="s">
        <v>1001</v>
      </c>
      <c r="C2" s="100" t="s">
        <v>1002</v>
      </c>
      <c r="D2" s="104" t="s">
        <v>1003</v>
      </c>
      <c r="E2" s="100" t="s">
        <v>1004</v>
      </c>
      <c r="F2" s="104" t="s">
        <v>1005</v>
      </c>
      <c r="G2" s="100" t="s">
        <v>1006</v>
      </c>
      <c r="H2" s="104" t="s">
        <v>1007</v>
      </c>
      <c r="I2" s="100" t="s">
        <v>1008</v>
      </c>
      <c r="J2" s="104" t="s">
        <v>1009</v>
      </c>
      <c r="K2" s="100" t="s">
        <v>1010</v>
      </c>
      <c r="L2" s="108" t="s">
        <v>1011</v>
      </c>
      <c r="M2" s="100" t="s">
        <v>1012</v>
      </c>
      <c r="N2" s="112" t="s">
        <v>1013</v>
      </c>
      <c r="O2" s="100" t="s">
        <v>1014</v>
      </c>
      <c r="P2" s="116" t="s">
        <v>1015</v>
      </c>
    </row>
    <row r="3" spans="1:16" x14ac:dyDescent="0.25">
      <c r="A3" s="173"/>
      <c r="B3" s="105" t="s">
        <v>1016</v>
      </c>
      <c r="C3" s="101" t="s">
        <v>1017</v>
      </c>
      <c r="D3" s="105" t="s">
        <v>1018</v>
      </c>
      <c r="E3" s="101" t="s">
        <v>1019</v>
      </c>
      <c r="F3" s="105" t="s">
        <v>1020</v>
      </c>
      <c r="G3" s="101" t="s">
        <v>1021</v>
      </c>
      <c r="H3" s="105" t="s">
        <v>1022</v>
      </c>
      <c r="I3" s="101" t="s">
        <v>1023</v>
      </c>
      <c r="J3" s="105" t="s">
        <v>1024</v>
      </c>
      <c r="K3" s="101" t="s">
        <v>1025</v>
      </c>
      <c r="L3" s="109" t="s">
        <v>1026</v>
      </c>
      <c r="M3" s="101" t="s">
        <v>1027</v>
      </c>
      <c r="N3" s="113" t="s">
        <v>1028</v>
      </c>
      <c r="O3" s="101" t="s">
        <v>1029</v>
      </c>
      <c r="P3" s="117" t="s">
        <v>1030</v>
      </c>
    </row>
    <row r="4" spans="1:16" ht="15" customHeight="1" x14ac:dyDescent="0.25">
      <c r="A4" s="173"/>
      <c r="B4" s="105" t="s">
        <v>1031</v>
      </c>
      <c r="C4" s="101" t="s">
        <v>1032</v>
      </c>
      <c r="D4" s="105" t="s">
        <v>1033</v>
      </c>
      <c r="E4" s="101" t="s">
        <v>1034</v>
      </c>
      <c r="F4" s="105" t="s">
        <v>1035</v>
      </c>
      <c r="G4" s="101" t="s">
        <v>1036</v>
      </c>
      <c r="H4" s="105" t="s">
        <v>1037</v>
      </c>
      <c r="I4" s="101" t="s">
        <v>1038</v>
      </c>
      <c r="J4" s="105" t="s">
        <v>1039</v>
      </c>
      <c r="K4" s="101" t="s">
        <v>1040</v>
      </c>
      <c r="L4" s="109" t="s">
        <v>1041</v>
      </c>
      <c r="M4" s="101" t="s">
        <v>1042</v>
      </c>
      <c r="N4" s="113" t="s">
        <v>1043</v>
      </c>
      <c r="O4" s="101" t="s">
        <v>1044</v>
      </c>
      <c r="P4" s="117" t="s">
        <v>1045</v>
      </c>
    </row>
    <row r="5" spans="1:16" ht="15.75" customHeight="1" x14ac:dyDescent="0.25">
      <c r="A5" s="173"/>
      <c r="B5" s="105" t="s">
        <v>1046</v>
      </c>
      <c r="C5" s="101" t="s">
        <v>1047</v>
      </c>
      <c r="D5" s="105" t="s">
        <v>1048</v>
      </c>
      <c r="E5" s="101" t="s">
        <v>1049</v>
      </c>
      <c r="F5" s="105" t="s">
        <v>1050</v>
      </c>
      <c r="G5" s="101" t="s">
        <v>1051</v>
      </c>
      <c r="H5" s="105" t="s">
        <v>1052</v>
      </c>
      <c r="I5" s="101" t="s">
        <v>1053</v>
      </c>
      <c r="J5" s="105" t="s">
        <v>1054</v>
      </c>
      <c r="K5" s="101" t="s">
        <v>1055</v>
      </c>
      <c r="L5" s="109" t="s">
        <v>1056</v>
      </c>
      <c r="M5" s="101" t="s">
        <v>1057</v>
      </c>
      <c r="N5" s="113" t="s">
        <v>1058</v>
      </c>
      <c r="O5" s="101" t="s">
        <v>1059</v>
      </c>
      <c r="P5" s="117" t="s">
        <v>1060</v>
      </c>
    </row>
    <row r="6" spans="1:16" x14ac:dyDescent="0.25">
      <c r="A6" s="173"/>
      <c r="B6" s="105" t="s">
        <v>1061</v>
      </c>
      <c r="C6" s="101" t="s">
        <v>1062</v>
      </c>
      <c r="D6" s="105" t="s">
        <v>1063</v>
      </c>
      <c r="E6" s="101" t="s">
        <v>1064</v>
      </c>
      <c r="F6" s="105" t="s">
        <v>1065</v>
      </c>
      <c r="G6" s="101" t="s">
        <v>1066</v>
      </c>
      <c r="H6" s="105" t="s">
        <v>1067</v>
      </c>
      <c r="I6" s="101" t="s">
        <v>1068</v>
      </c>
      <c r="J6" s="105" t="s">
        <v>1069</v>
      </c>
      <c r="K6" s="101" t="s">
        <v>1070</v>
      </c>
      <c r="L6" s="109" t="s">
        <v>1071</v>
      </c>
      <c r="M6" s="101" t="s">
        <v>1072</v>
      </c>
      <c r="N6" s="113" t="s">
        <v>1073</v>
      </c>
      <c r="O6" s="101" t="s">
        <v>1074</v>
      </c>
      <c r="P6" s="117" t="s">
        <v>1075</v>
      </c>
    </row>
    <row r="7" spans="1:16" x14ac:dyDescent="0.25">
      <c r="A7" s="173"/>
      <c r="B7" s="105" t="s">
        <v>1076</v>
      </c>
      <c r="C7" s="101" t="s">
        <v>1077</v>
      </c>
      <c r="D7" s="105" t="s">
        <v>1078</v>
      </c>
      <c r="E7" s="101" t="s">
        <v>1079</v>
      </c>
      <c r="F7" s="105" t="s">
        <v>1080</v>
      </c>
      <c r="G7" s="101" t="s">
        <v>1081</v>
      </c>
      <c r="H7" s="105" t="s">
        <v>1082</v>
      </c>
      <c r="I7" s="101" t="s">
        <v>1083</v>
      </c>
      <c r="J7" s="105" t="s">
        <v>1084</v>
      </c>
      <c r="K7" s="101" t="s">
        <v>1085</v>
      </c>
      <c r="L7" s="109" t="s">
        <v>1086</v>
      </c>
      <c r="M7" s="101" t="s">
        <v>1087</v>
      </c>
      <c r="N7" s="113" t="s">
        <v>1088</v>
      </c>
      <c r="O7" s="101" t="s">
        <v>1089</v>
      </c>
      <c r="P7" s="117" t="s">
        <v>1090</v>
      </c>
    </row>
    <row r="8" spans="1:16" x14ac:dyDescent="0.25">
      <c r="A8" s="173"/>
      <c r="B8" s="105" t="s">
        <v>1091</v>
      </c>
      <c r="C8" s="101" t="s">
        <v>1092</v>
      </c>
      <c r="D8" s="105" t="s">
        <v>1093</v>
      </c>
      <c r="E8" s="101" t="s">
        <v>1094</v>
      </c>
      <c r="F8" s="105" t="s">
        <v>1095</v>
      </c>
      <c r="G8" s="101" t="s">
        <v>1096</v>
      </c>
      <c r="H8" s="105" t="s">
        <v>1097</v>
      </c>
      <c r="I8" s="101" t="s">
        <v>1098</v>
      </c>
      <c r="J8" s="105" t="s">
        <v>1099</v>
      </c>
      <c r="K8" s="101" t="s">
        <v>1100</v>
      </c>
      <c r="L8" s="109" t="s">
        <v>1101</v>
      </c>
      <c r="M8" s="101" t="s">
        <v>1102</v>
      </c>
      <c r="N8" s="113" t="s">
        <v>1103</v>
      </c>
      <c r="O8" s="101" t="s">
        <v>1104</v>
      </c>
      <c r="P8" s="117" t="s">
        <v>1105</v>
      </c>
    </row>
    <row r="9" spans="1:16" x14ac:dyDescent="0.25">
      <c r="A9" s="173"/>
      <c r="B9" s="105" t="s">
        <v>1106</v>
      </c>
      <c r="C9" s="101" t="s">
        <v>1107</v>
      </c>
      <c r="D9" s="105" t="s">
        <v>1108</v>
      </c>
      <c r="E9" s="101" t="s">
        <v>1109</v>
      </c>
      <c r="F9" s="105" t="s">
        <v>1110</v>
      </c>
      <c r="G9" s="101" t="s">
        <v>1111</v>
      </c>
      <c r="H9" s="105" t="s">
        <v>1112</v>
      </c>
      <c r="I9" s="101" t="s">
        <v>1113</v>
      </c>
      <c r="J9" s="105" t="s">
        <v>1114</v>
      </c>
      <c r="K9" s="101" t="s">
        <v>1115</v>
      </c>
      <c r="L9" s="109" t="s">
        <v>1116</v>
      </c>
      <c r="M9" s="101" t="s">
        <v>1117</v>
      </c>
      <c r="N9" s="113" t="s">
        <v>1118</v>
      </c>
      <c r="O9" s="101" t="s">
        <v>1119</v>
      </c>
      <c r="P9" s="117" t="s">
        <v>1120</v>
      </c>
    </row>
    <row r="10" spans="1:16" x14ac:dyDescent="0.25">
      <c r="A10" s="173"/>
      <c r="B10" s="105" t="s">
        <v>1121</v>
      </c>
      <c r="C10" s="101" t="s">
        <v>1122</v>
      </c>
      <c r="D10" s="105" t="s">
        <v>1123</v>
      </c>
      <c r="E10" s="101" t="s">
        <v>1124</v>
      </c>
      <c r="F10" s="105" t="s">
        <v>1125</v>
      </c>
      <c r="G10" s="101" t="s">
        <v>1126</v>
      </c>
      <c r="H10" s="105" t="s">
        <v>1127</v>
      </c>
      <c r="I10" s="101" t="s">
        <v>1128</v>
      </c>
      <c r="J10" s="105" t="s">
        <v>1129</v>
      </c>
      <c r="K10" s="101" t="s">
        <v>1130</v>
      </c>
      <c r="L10" s="109" t="s">
        <v>1131</v>
      </c>
      <c r="M10" s="101" t="s">
        <v>1132</v>
      </c>
      <c r="N10" s="113" t="s">
        <v>1133</v>
      </c>
      <c r="O10" s="101" t="s">
        <v>1134</v>
      </c>
      <c r="P10" s="117" t="s">
        <v>1135</v>
      </c>
    </row>
    <row r="11" spans="1:16" x14ac:dyDescent="0.25">
      <c r="A11" s="173"/>
      <c r="B11" s="105" t="s">
        <v>1136</v>
      </c>
      <c r="C11" s="101" t="s">
        <v>1137</v>
      </c>
      <c r="D11" s="105" t="s">
        <v>1138</v>
      </c>
      <c r="E11" s="101" t="s">
        <v>1139</v>
      </c>
      <c r="F11" s="105" t="s">
        <v>1140</v>
      </c>
      <c r="G11" s="101" t="s">
        <v>1141</v>
      </c>
      <c r="H11" s="105" t="s">
        <v>1142</v>
      </c>
      <c r="I11" s="101" t="s">
        <v>1143</v>
      </c>
      <c r="J11" s="105" t="s">
        <v>1144</v>
      </c>
      <c r="K11" s="101" t="s">
        <v>1145</v>
      </c>
      <c r="L11" s="109" t="s">
        <v>1146</v>
      </c>
      <c r="M11" s="101" t="s">
        <v>1147</v>
      </c>
      <c r="N11" s="113" t="s">
        <v>1148</v>
      </c>
      <c r="O11" s="101" t="s">
        <v>1149</v>
      </c>
      <c r="P11" s="117" t="s">
        <v>1150</v>
      </c>
    </row>
    <row r="12" spans="1:16" x14ac:dyDescent="0.25">
      <c r="A12" s="173"/>
      <c r="B12" s="105" t="s">
        <v>1151</v>
      </c>
      <c r="C12" s="101" t="s">
        <v>1152</v>
      </c>
      <c r="D12" s="105" t="s">
        <v>1153</v>
      </c>
      <c r="E12" s="101" t="s">
        <v>1154</v>
      </c>
      <c r="F12" s="105" t="s">
        <v>1155</v>
      </c>
      <c r="G12" s="101" t="s">
        <v>1156</v>
      </c>
      <c r="H12" s="105" t="s">
        <v>1157</v>
      </c>
      <c r="I12" s="101" t="s">
        <v>1158</v>
      </c>
      <c r="J12" s="105" t="s">
        <v>1159</v>
      </c>
      <c r="K12" s="101" t="s">
        <v>1160</v>
      </c>
      <c r="L12" s="109" t="s">
        <v>1161</v>
      </c>
      <c r="M12" s="101" t="s">
        <v>1162</v>
      </c>
      <c r="N12" s="113" t="s">
        <v>1163</v>
      </c>
      <c r="O12" s="101" t="s">
        <v>1164</v>
      </c>
      <c r="P12" s="117" t="s">
        <v>1165</v>
      </c>
    </row>
    <row r="13" spans="1:16" ht="15" customHeight="1" x14ac:dyDescent="0.25">
      <c r="A13" s="173"/>
      <c r="B13" s="105" t="s">
        <v>1166</v>
      </c>
      <c r="C13" s="101" t="s">
        <v>1167</v>
      </c>
      <c r="D13" s="105" t="s">
        <v>1168</v>
      </c>
      <c r="E13" s="101" t="s">
        <v>1169</v>
      </c>
      <c r="F13" s="105" t="s">
        <v>1170</v>
      </c>
      <c r="G13" s="101" t="s">
        <v>1171</v>
      </c>
      <c r="H13" s="105" t="s">
        <v>1172</v>
      </c>
      <c r="I13" s="101" t="s">
        <v>1173</v>
      </c>
      <c r="J13" s="105" t="s">
        <v>1174</v>
      </c>
      <c r="K13" s="101" t="s">
        <v>1175</v>
      </c>
      <c r="L13" s="109" t="s">
        <v>1176</v>
      </c>
      <c r="M13" s="101" t="s">
        <v>1177</v>
      </c>
      <c r="N13" s="113" t="s">
        <v>1178</v>
      </c>
      <c r="O13" s="101" t="s">
        <v>1179</v>
      </c>
      <c r="P13" s="117" t="s">
        <v>1180</v>
      </c>
    </row>
    <row r="14" spans="1:16" ht="15.75" customHeight="1" x14ac:dyDescent="0.25">
      <c r="A14" s="173"/>
      <c r="B14" s="105" t="s">
        <v>1181</v>
      </c>
      <c r="C14" s="101" t="s">
        <v>1182</v>
      </c>
      <c r="D14" s="105" t="s">
        <v>1183</v>
      </c>
      <c r="E14" s="101" t="s">
        <v>1184</v>
      </c>
      <c r="F14" s="105" t="s">
        <v>1185</v>
      </c>
      <c r="G14" s="101" t="s">
        <v>1186</v>
      </c>
      <c r="H14" s="105" t="s">
        <v>1187</v>
      </c>
      <c r="I14" s="101" t="s">
        <v>1188</v>
      </c>
      <c r="J14" s="105" t="s">
        <v>1189</v>
      </c>
      <c r="K14" s="101" t="s">
        <v>1190</v>
      </c>
      <c r="L14" s="109" t="s">
        <v>1191</v>
      </c>
      <c r="M14" s="101" t="s">
        <v>1192</v>
      </c>
      <c r="N14" s="113" t="s">
        <v>1193</v>
      </c>
      <c r="O14" s="101" t="s">
        <v>1194</v>
      </c>
      <c r="P14" s="117" t="s">
        <v>1195</v>
      </c>
    </row>
    <row r="15" spans="1:16" x14ac:dyDescent="0.25">
      <c r="A15" s="173"/>
      <c r="B15" s="105" t="s">
        <v>1196</v>
      </c>
      <c r="C15" s="101" t="s">
        <v>1197</v>
      </c>
      <c r="D15" s="105" t="s">
        <v>1198</v>
      </c>
      <c r="E15" s="101" t="s">
        <v>1199</v>
      </c>
      <c r="F15" s="105" t="s">
        <v>1200</v>
      </c>
      <c r="G15" s="101" t="s">
        <v>1201</v>
      </c>
      <c r="H15" s="105" t="s">
        <v>1202</v>
      </c>
      <c r="I15" s="101" t="s">
        <v>1203</v>
      </c>
      <c r="J15" s="105" t="s">
        <v>1204</v>
      </c>
      <c r="K15" s="101" t="s">
        <v>1205</v>
      </c>
      <c r="L15" s="109" t="s">
        <v>1206</v>
      </c>
      <c r="M15" s="101" t="s">
        <v>1207</v>
      </c>
      <c r="N15" s="113" t="s">
        <v>1208</v>
      </c>
      <c r="O15" s="101" t="s">
        <v>1209</v>
      </c>
      <c r="P15" s="117" t="s">
        <v>1210</v>
      </c>
    </row>
    <row r="16" spans="1:16" x14ac:dyDescent="0.25">
      <c r="A16" s="173"/>
      <c r="B16" s="105" t="s">
        <v>1211</v>
      </c>
      <c r="C16" s="101" t="s">
        <v>1212</v>
      </c>
      <c r="D16" s="105" t="s">
        <v>1213</v>
      </c>
      <c r="E16" s="101" t="s">
        <v>1214</v>
      </c>
      <c r="F16" s="105" t="s">
        <v>1215</v>
      </c>
      <c r="G16" s="101" t="s">
        <v>1216</v>
      </c>
      <c r="H16" s="105" t="s">
        <v>1217</v>
      </c>
      <c r="I16" s="101" t="s">
        <v>1218</v>
      </c>
      <c r="J16" s="105" t="s">
        <v>1219</v>
      </c>
      <c r="K16" s="101" t="s">
        <v>1220</v>
      </c>
      <c r="L16" s="109" t="s">
        <v>1221</v>
      </c>
      <c r="M16" s="101" t="s">
        <v>1222</v>
      </c>
      <c r="N16" s="113" t="s">
        <v>1223</v>
      </c>
      <c r="O16" s="101" t="s">
        <v>1224</v>
      </c>
      <c r="P16" s="117" t="s">
        <v>1225</v>
      </c>
    </row>
    <row r="17" spans="1:16" x14ac:dyDescent="0.25">
      <c r="A17" s="173"/>
      <c r="B17" s="105" t="s">
        <v>1226</v>
      </c>
      <c r="C17" s="101" t="s">
        <v>1227</v>
      </c>
      <c r="D17" s="105" t="s">
        <v>1228</v>
      </c>
      <c r="E17" s="101" t="s">
        <v>1229</v>
      </c>
      <c r="F17" s="105" t="s">
        <v>1230</v>
      </c>
      <c r="G17" s="101" t="s">
        <v>1231</v>
      </c>
      <c r="H17" s="105" t="s">
        <v>1232</v>
      </c>
      <c r="I17" s="101" t="s">
        <v>1233</v>
      </c>
      <c r="J17" s="105" t="s">
        <v>1234</v>
      </c>
      <c r="K17" s="101" t="s">
        <v>1235</v>
      </c>
      <c r="L17" s="109" t="s">
        <v>1236</v>
      </c>
      <c r="M17" s="101" t="s">
        <v>1237</v>
      </c>
      <c r="N17" s="113" t="s">
        <v>1238</v>
      </c>
      <c r="O17" s="101" t="s">
        <v>1239</v>
      </c>
      <c r="P17" s="117" t="s">
        <v>1240</v>
      </c>
    </row>
    <row r="18" spans="1:16" x14ac:dyDescent="0.25">
      <c r="A18" s="173"/>
      <c r="B18" s="105" t="s">
        <v>1241</v>
      </c>
      <c r="C18" s="101" t="s">
        <v>1242</v>
      </c>
      <c r="D18" s="105" t="s">
        <v>1243</v>
      </c>
      <c r="E18" s="101" t="s">
        <v>1244</v>
      </c>
      <c r="F18" s="105" t="s">
        <v>1245</v>
      </c>
      <c r="G18" s="101" t="s">
        <v>1246</v>
      </c>
      <c r="H18" s="105" t="s">
        <v>1247</v>
      </c>
      <c r="I18" s="101" t="s">
        <v>1248</v>
      </c>
      <c r="J18" s="105" t="s">
        <v>1249</v>
      </c>
      <c r="K18" s="101" t="s">
        <v>1250</v>
      </c>
      <c r="L18" s="109" t="s">
        <v>1251</v>
      </c>
      <c r="M18" s="101" t="s">
        <v>1252</v>
      </c>
      <c r="N18" s="113" t="s">
        <v>1253</v>
      </c>
      <c r="O18" s="101" t="s">
        <v>1254</v>
      </c>
      <c r="P18" s="117" t="s">
        <v>1255</v>
      </c>
    </row>
    <row r="19" spans="1:16" x14ac:dyDescent="0.25">
      <c r="A19" s="173"/>
      <c r="B19" s="105" t="s">
        <v>1256</v>
      </c>
      <c r="C19" s="101" t="s">
        <v>1257</v>
      </c>
      <c r="D19" s="105" t="s">
        <v>1258</v>
      </c>
      <c r="E19" s="101" t="s">
        <v>1259</v>
      </c>
      <c r="F19" s="105" t="s">
        <v>1260</v>
      </c>
      <c r="G19" s="101" t="s">
        <v>1261</v>
      </c>
      <c r="H19" s="105" t="s">
        <v>1262</v>
      </c>
      <c r="I19" s="101" t="s">
        <v>1263</v>
      </c>
      <c r="J19" s="105" t="s">
        <v>1264</v>
      </c>
      <c r="K19" s="101" t="s">
        <v>1265</v>
      </c>
      <c r="L19" s="109" t="s">
        <v>1266</v>
      </c>
      <c r="M19" s="101" t="s">
        <v>1267</v>
      </c>
      <c r="N19" s="113" t="s">
        <v>1268</v>
      </c>
      <c r="O19" s="101" t="s">
        <v>1269</v>
      </c>
      <c r="P19" s="117" t="s">
        <v>1270</v>
      </c>
    </row>
    <row r="20" spans="1:16" x14ac:dyDescent="0.25">
      <c r="A20" s="173"/>
      <c r="B20" s="105" t="s">
        <v>1271</v>
      </c>
      <c r="C20" s="101" t="s">
        <v>1272</v>
      </c>
      <c r="D20" s="105" t="s">
        <v>1273</v>
      </c>
      <c r="E20" s="101" t="s">
        <v>1274</v>
      </c>
      <c r="F20" s="105" t="s">
        <v>1275</v>
      </c>
      <c r="G20" s="101" t="s">
        <v>1276</v>
      </c>
      <c r="H20" s="105" t="s">
        <v>1277</v>
      </c>
      <c r="I20" s="101" t="s">
        <v>1278</v>
      </c>
      <c r="J20" s="105" t="s">
        <v>1279</v>
      </c>
      <c r="K20" s="101" t="s">
        <v>1280</v>
      </c>
      <c r="L20" s="109" t="s">
        <v>1281</v>
      </c>
      <c r="M20" s="101" t="s">
        <v>1282</v>
      </c>
      <c r="N20" s="113" t="s">
        <v>1283</v>
      </c>
      <c r="O20" s="101" t="s">
        <v>1284</v>
      </c>
      <c r="P20" s="117" t="s">
        <v>1285</v>
      </c>
    </row>
    <row r="21" spans="1:16" x14ac:dyDescent="0.25">
      <c r="A21" s="173"/>
      <c r="B21" s="105" t="s">
        <v>1286</v>
      </c>
      <c r="C21" s="101" t="s">
        <v>1287</v>
      </c>
      <c r="D21" s="105" t="s">
        <v>1288</v>
      </c>
      <c r="E21" s="101" t="s">
        <v>1289</v>
      </c>
      <c r="F21" s="105" t="s">
        <v>1290</v>
      </c>
      <c r="G21" s="101" t="s">
        <v>1291</v>
      </c>
      <c r="H21" s="105" t="s">
        <v>1292</v>
      </c>
      <c r="I21" s="101" t="s">
        <v>1293</v>
      </c>
      <c r="J21" s="105" t="s">
        <v>1294</v>
      </c>
      <c r="K21" s="101" t="s">
        <v>1295</v>
      </c>
      <c r="L21" s="109" t="s">
        <v>1296</v>
      </c>
      <c r="M21" s="101" t="s">
        <v>1297</v>
      </c>
      <c r="N21" s="113" t="s">
        <v>1298</v>
      </c>
      <c r="O21" s="101" t="s">
        <v>1299</v>
      </c>
      <c r="P21" s="117" t="s">
        <v>1300</v>
      </c>
    </row>
    <row r="22" spans="1:16" x14ac:dyDescent="0.25">
      <c r="A22" s="173"/>
      <c r="B22" s="105" t="s">
        <v>1301</v>
      </c>
      <c r="C22" s="101" t="s">
        <v>1302</v>
      </c>
      <c r="D22" s="105" t="s">
        <v>1303</v>
      </c>
      <c r="E22" s="101" t="s">
        <v>1304</v>
      </c>
      <c r="F22" s="105" t="s">
        <v>1305</v>
      </c>
      <c r="G22" s="101" t="s">
        <v>1306</v>
      </c>
      <c r="H22" s="105" t="s">
        <v>1307</v>
      </c>
      <c r="I22" s="101" t="s">
        <v>1308</v>
      </c>
      <c r="J22" s="105" t="s">
        <v>1309</v>
      </c>
      <c r="K22" s="101" t="s">
        <v>1310</v>
      </c>
      <c r="L22" s="109" t="s">
        <v>1311</v>
      </c>
      <c r="M22" s="101" t="s">
        <v>1312</v>
      </c>
      <c r="N22" s="113" t="s">
        <v>1313</v>
      </c>
      <c r="O22" s="101" t="s">
        <v>1314</v>
      </c>
      <c r="P22" s="117" t="s">
        <v>1315</v>
      </c>
    </row>
    <row r="23" spans="1:16" x14ac:dyDescent="0.25">
      <c r="A23" s="173"/>
      <c r="B23" s="105" t="s">
        <v>1316</v>
      </c>
      <c r="C23" s="101" t="s">
        <v>1317</v>
      </c>
      <c r="D23" s="105" t="s">
        <v>1318</v>
      </c>
      <c r="E23" s="101" t="s">
        <v>1319</v>
      </c>
      <c r="F23" s="105" t="s">
        <v>1320</v>
      </c>
      <c r="G23" s="101" t="s">
        <v>1321</v>
      </c>
      <c r="H23" s="105" t="s">
        <v>1322</v>
      </c>
      <c r="I23" s="101" t="s">
        <v>1323</v>
      </c>
      <c r="J23" s="105" t="s">
        <v>1324</v>
      </c>
      <c r="K23" s="101" t="s">
        <v>1325</v>
      </c>
      <c r="L23" s="109" t="s">
        <v>1326</v>
      </c>
      <c r="M23" s="101" t="s">
        <v>1327</v>
      </c>
      <c r="N23" s="113" t="s">
        <v>1328</v>
      </c>
      <c r="O23" s="101" t="s">
        <v>1329</v>
      </c>
      <c r="P23" s="117" t="s">
        <v>1330</v>
      </c>
    </row>
    <row r="24" spans="1:16" x14ac:dyDescent="0.25">
      <c r="A24" s="173"/>
      <c r="B24" s="105" t="s">
        <v>1331</v>
      </c>
      <c r="C24" s="101" t="s">
        <v>1332</v>
      </c>
      <c r="D24" s="105" t="s">
        <v>1333</v>
      </c>
      <c r="E24" s="101" t="s">
        <v>1334</v>
      </c>
      <c r="F24" s="105" t="s">
        <v>1335</v>
      </c>
      <c r="G24" s="101" t="s">
        <v>1336</v>
      </c>
      <c r="H24" s="105" t="s">
        <v>1337</v>
      </c>
      <c r="I24" s="101" t="s">
        <v>1338</v>
      </c>
      <c r="J24" s="105" t="s">
        <v>1339</v>
      </c>
      <c r="K24" s="101" t="s">
        <v>1340</v>
      </c>
      <c r="L24" s="109" t="s">
        <v>1341</v>
      </c>
      <c r="M24" s="101" t="s">
        <v>1342</v>
      </c>
      <c r="N24" s="113" t="s">
        <v>1343</v>
      </c>
      <c r="O24" s="101" t="s">
        <v>1344</v>
      </c>
      <c r="P24" s="117" t="s">
        <v>1345</v>
      </c>
    </row>
    <row r="25" spans="1:16" x14ac:dyDescent="0.25">
      <c r="A25" s="173"/>
      <c r="B25" s="105" t="s">
        <v>1346</v>
      </c>
      <c r="C25" s="101" t="s">
        <v>1347</v>
      </c>
      <c r="D25" s="105" t="s">
        <v>1348</v>
      </c>
      <c r="E25" s="101" t="s">
        <v>1349</v>
      </c>
      <c r="F25" s="105" t="s">
        <v>1350</v>
      </c>
      <c r="G25" s="101" t="s">
        <v>1351</v>
      </c>
      <c r="H25" s="105" t="s">
        <v>1352</v>
      </c>
      <c r="I25" s="101" t="s">
        <v>1353</v>
      </c>
      <c r="J25" s="105" t="s">
        <v>1354</v>
      </c>
      <c r="K25" s="101" t="s">
        <v>1355</v>
      </c>
      <c r="L25" s="109" t="s">
        <v>1356</v>
      </c>
      <c r="M25" s="101" t="s">
        <v>1357</v>
      </c>
      <c r="N25" s="113" t="s">
        <v>1358</v>
      </c>
      <c r="O25" s="101" t="s">
        <v>1359</v>
      </c>
      <c r="P25" s="117" t="s">
        <v>1360</v>
      </c>
    </row>
    <row r="26" spans="1:16" x14ac:dyDescent="0.25">
      <c r="A26" s="173"/>
      <c r="B26" s="105" t="s">
        <v>1361</v>
      </c>
      <c r="C26" s="101" t="s">
        <v>1362</v>
      </c>
      <c r="D26" s="105" t="s">
        <v>1363</v>
      </c>
      <c r="E26" s="101" t="s">
        <v>1364</v>
      </c>
      <c r="F26" s="105" t="s">
        <v>1365</v>
      </c>
      <c r="G26" s="101" t="s">
        <v>1366</v>
      </c>
      <c r="H26" s="105" t="s">
        <v>1367</v>
      </c>
      <c r="I26" s="101" t="s">
        <v>1368</v>
      </c>
      <c r="J26" s="105" t="s">
        <v>1369</v>
      </c>
      <c r="K26" s="101" t="s">
        <v>1370</v>
      </c>
      <c r="L26" s="109" t="s">
        <v>1371</v>
      </c>
      <c r="M26" s="101" t="s">
        <v>1372</v>
      </c>
      <c r="N26" s="113" t="s">
        <v>1373</v>
      </c>
      <c r="O26" s="101" t="s">
        <v>1374</v>
      </c>
      <c r="P26" s="117" t="s">
        <v>1375</v>
      </c>
    </row>
    <row r="27" spans="1:16" ht="15.75" thickBot="1" x14ac:dyDescent="0.3">
      <c r="A27" s="174"/>
      <c r="B27" s="106" t="s">
        <v>5</v>
      </c>
      <c r="C27" s="102" t="s">
        <v>5</v>
      </c>
      <c r="D27" s="106" t="s">
        <v>5</v>
      </c>
      <c r="E27" s="102" t="s">
        <v>5</v>
      </c>
      <c r="F27" s="106" t="s">
        <v>5</v>
      </c>
      <c r="G27" s="102" t="s">
        <v>5</v>
      </c>
      <c r="H27" s="106" t="s">
        <v>5</v>
      </c>
      <c r="I27" s="102" t="s">
        <v>5</v>
      </c>
      <c r="J27" s="106" t="s">
        <v>5</v>
      </c>
      <c r="K27" s="102" t="s">
        <v>5</v>
      </c>
      <c r="L27" s="110" t="s">
        <v>5</v>
      </c>
      <c r="M27" s="102" t="s">
        <v>5</v>
      </c>
      <c r="N27" s="114" t="s">
        <v>5</v>
      </c>
      <c r="O27" s="102" t="s">
        <v>5</v>
      </c>
      <c r="P27" s="118" t="s">
        <v>5</v>
      </c>
    </row>
  </sheetData>
  <mergeCells count="1">
    <mergeCell ref="A2:A2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A36"/>
  <sheetViews>
    <sheetView showGridLines="0" workbookViewId="0">
      <selection activeCell="C17" sqref="C17"/>
    </sheetView>
  </sheetViews>
  <sheetFormatPr baseColWidth="10" defaultRowHeight="15" x14ac:dyDescent="0.25"/>
  <cols>
    <col min="1" max="1" width="11.42578125" style="99"/>
    <col min="2" max="2" width="11.42578125" style="99" customWidth="1"/>
    <col min="3" max="16384" width="11.42578125" style="99"/>
  </cols>
  <sheetData>
    <row r="1" spans="1:1" ht="15.75" thickBot="1" x14ac:dyDescent="0.3">
      <c r="A1" s="98" t="s">
        <v>31</v>
      </c>
    </row>
    <row r="2" spans="1:1" x14ac:dyDescent="0.25">
      <c r="A2" s="100" t="s">
        <v>194</v>
      </c>
    </row>
    <row r="3" spans="1:1" x14ac:dyDescent="0.25">
      <c r="A3" s="101" t="s">
        <v>195</v>
      </c>
    </row>
    <row r="4" spans="1:1" x14ac:dyDescent="0.25">
      <c r="A4" s="101" t="s">
        <v>196</v>
      </c>
    </row>
    <row r="5" spans="1:1" x14ac:dyDescent="0.25">
      <c r="A5" s="101" t="s">
        <v>197</v>
      </c>
    </row>
    <row r="6" spans="1:1" x14ac:dyDescent="0.25">
      <c r="A6" s="101" t="s">
        <v>198</v>
      </c>
    </row>
    <row r="7" spans="1:1" x14ac:dyDescent="0.25">
      <c r="A7" s="101" t="s">
        <v>199</v>
      </c>
    </row>
    <row r="8" spans="1:1" x14ac:dyDescent="0.25">
      <c r="A8" s="101" t="s">
        <v>200</v>
      </c>
    </row>
    <row r="9" spans="1:1" x14ac:dyDescent="0.25">
      <c r="A9" s="101" t="s">
        <v>201</v>
      </c>
    </row>
    <row r="10" spans="1:1" x14ac:dyDescent="0.25">
      <c r="A10" s="101" t="s">
        <v>202</v>
      </c>
    </row>
    <row r="11" spans="1:1" x14ac:dyDescent="0.25">
      <c r="A11" s="101" t="s">
        <v>203</v>
      </c>
    </row>
    <row r="12" spans="1:1" x14ac:dyDescent="0.25">
      <c r="A12" s="101" t="s">
        <v>204</v>
      </c>
    </row>
    <row r="13" spans="1:1" x14ac:dyDescent="0.25">
      <c r="A13" s="101" t="s">
        <v>205</v>
      </c>
    </row>
    <row r="14" spans="1:1" x14ac:dyDescent="0.25">
      <c r="A14" s="101" t="s">
        <v>33</v>
      </c>
    </row>
    <row r="15" spans="1:1" x14ac:dyDescent="0.25">
      <c r="A15" s="101" t="s">
        <v>34</v>
      </c>
    </row>
    <row r="16" spans="1:1" x14ac:dyDescent="0.25">
      <c r="A16" s="101" t="s">
        <v>35</v>
      </c>
    </row>
    <row r="17" spans="1:1" x14ac:dyDescent="0.25">
      <c r="A17" s="101" t="s">
        <v>38</v>
      </c>
    </row>
    <row r="18" spans="1:1" x14ac:dyDescent="0.25">
      <c r="A18" s="101" t="s">
        <v>36</v>
      </c>
    </row>
    <row r="19" spans="1:1" x14ac:dyDescent="0.25">
      <c r="A19" s="101" t="s">
        <v>37</v>
      </c>
    </row>
    <row r="20" spans="1:1" x14ac:dyDescent="0.25">
      <c r="A20" s="101" t="s">
        <v>39</v>
      </c>
    </row>
    <row r="21" spans="1:1" x14ac:dyDescent="0.25">
      <c r="A21" s="101" t="s">
        <v>40</v>
      </c>
    </row>
    <row r="22" spans="1:1" x14ac:dyDescent="0.25">
      <c r="A22" s="101" t="s">
        <v>41</v>
      </c>
    </row>
    <row r="23" spans="1:1" x14ac:dyDescent="0.25">
      <c r="A23" s="101" t="s">
        <v>42</v>
      </c>
    </row>
    <row r="24" spans="1:1" x14ac:dyDescent="0.25">
      <c r="A24" s="101" t="s">
        <v>43</v>
      </c>
    </row>
    <row r="25" spans="1:1" x14ac:dyDescent="0.25">
      <c r="A25" s="101" t="s">
        <v>44</v>
      </c>
    </row>
    <row r="26" spans="1:1" x14ac:dyDescent="0.25">
      <c r="A26" s="101" t="s">
        <v>45</v>
      </c>
    </row>
    <row r="27" spans="1:1" x14ac:dyDescent="0.25">
      <c r="A27" s="101" t="s">
        <v>46</v>
      </c>
    </row>
    <row r="28" spans="1:1" x14ac:dyDescent="0.25">
      <c r="A28" s="101" t="s">
        <v>47</v>
      </c>
    </row>
    <row r="29" spans="1:1" x14ac:dyDescent="0.25">
      <c r="A29" s="101" t="s">
        <v>48</v>
      </c>
    </row>
    <row r="30" spans="1:1" x14ac:dyDescent="0.25">
      <c r="A30" s="101" t="s">
        <v>49</v>
      </c>
    </row>
    <row r="31" spans="1:1" x14ac:dyDescent="0.25">
      <c r="A31" s="101" t="s">
        <v>50</v>
      </c>
    </row>
    <row r="32" spans="1:1" x14ac:dyDescent="0.25">
      <c r="A32" s="101" t="s">
        <v>51</v>
      </c>
    </row>
    <row r="33" spans="1:1" x14ac:dyDescent="0.25">
      <c r="A33" s="101" t="s">
        <v>52</v>
      </c>
    </row>
    <row r="34" spans="1:1" x14ac:dyDescent="0.25">
      <c r="A34" s="101" t="s">
        <v>53</v>
      </c>
    </row>
    <row r="35" spans="1:1" x14ac:dyDescent="0.25">
      <c r="A35" s="101" t="s">
        <v>54</v>
      </c>
    </row>
    <row r="36" spans="1:1" ht="15.75" thickBot="1" x14ac:dyDescent="0.3">
      <c r="A36" s="102" t="s">
        <v>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T60"/>
  <sheetViews>
    <sheetView topLeftCell="M1" workbookViewId="0">
      <selection activeCell="S8" sqref="S8"/>
    </sheetView>
  </sheetViews>
  <sheetFormatPr baseColWidth="10" defaultRowHeight="15" x14ac:dyDescent="0.25"/>
  <cols>
    <col min="1" max="1" width="66" customWidth="1"/>
    <col min="2" max="2" width="17.7109375" customWidth="1"/>
    <col min="3" max="3" width="16" customWidth="1"/>
    <col min="4" max="4" width="20.7109375" customWidth="1"/>
    <col min="5" max="5" width="0.5703125" customWidth="1"/>
    <col min="6" max="6" width="67.5703125" customWidth="1"/>
    <col min="7" max="7" width="13.42578125" bestFit="1" customWidth="1"/>
    <col min="9" max="9" width="1.85546875" customWidth="1"/>
    <col min="10" max="10" width="71.28515625" customWidth="1"/>
    <col min="13" max="13" width="4.28515625" customWidth="1"/>
    <col min="14" max="14" width="72.28515625" customWidth="1"/>
  </cols>
  <sheetData>
    <row r="1" spans="1:20" x14ac:dyDescent="0.25">
      <c r="A1" s="175" t="s">
        <v>8</v>
      </c>
      <c r="B1" t="s">
        <v>9</v>
      </c>
      <c r="C1" t="s">
        <v>10</v>
      </c>
      <c r="D1" t="str">
        <f t="shared" ref="D1:D14" si="0">CONCATENATE((LEFT(B1,1)),".",C1)</f>
        <v>C.Cavero</v>
      </c>
      <c r="F1" s="175" t="s">
        <v>27</v>
      </c>
      <c r="G1" t="s">
        <v>5</v>
      </c>
      <c r="H1" t="str">
        <f t="shared" ref="H1:H32" si="1">CONCATENATE(UPPER(LEFT(G1,3)))</f>
        <v>TOU</v>
      </c>
      <c r="J1" s="175" t="s">
        <v>21</v>
      </c>
      <c r="K1" s="8" t="s">
        <v>2</v>
      </c>
      <c r="L1" s="9" t="str">
        <f t="shared" ref="L1:L24" si="2">CONCATENATE(LEFT(K1,1))</f>
        <v>C</v>
      </c>
      <c r="N1" s="175" t="s">
        <v>23</v>
      </c>
      <c r="O1" t="s">
        <v>24</v>
      </c>
      <c r="P1" t="str">
        <f>CONCATENATE(LEFT(O1,1))</f>
        <v>I</v>
      </c>
      <c r="T1">
        <v>1</v>
      </c>
    </row>
    <row r="2" spans="1:20" x14ac:dyDescent="0.25">
      <c r="A2" s="176"/>
      <c r="B2" t="s">
        <v>11</v>
      </c>
      <c r="C2" t="s">
        <v>12</v>
      </c>
      <c r="D2" t="str">
        <f t="shared" si="0"/>
        <v>D.Fosse</v>
      </c>
      <c r="F2" s="176"/>
      <c r="G2" t="s">
        <v>28</v>
      </c>
      <c r="H2" t="str">
        <f t="shared" si="1"/>
        <v>SJ1</v>
      </c>
      <c r="J2" s="176"/>
      <c r="K2" s="6" t="s">
        <v>3</v>
      </c>
      <c r="L2" s="7" t="str">
        <f t="shared" si="2"/>
        <v>F</v>
      </c>
      <c r="N2" s="176"/>
      <c r="O2" t="s">
        <v>25</v>
      </c>
      <c r="P2" t="str">
        <f>CONCATENATE(LEFT(O2,1))</f>
        <v>P</v>
      </c>
      <c r="T2">
        <v>0</v>
      </c>
    </row>
    <row r="3" spans="1:20" x14ac:dyDescent="0.25">
      <c r="A3" s="176"/>
      <c r="B3" t="s">
        <v>13</v>
      </c>
      <c r="C3" t="s">
        <v>14</v>
      </c>
      <c r="D3" t="str">
        <f t="shared" si="0"/>
        <v>N.Javey</v>
      </c>
      <c r="F3" s="176"/>
      <c r="G3" t="s">
        <v>30</v>
      </c>
      <c r="H3" t="str">
        <f t="shared" si="1"/>
        <v>SJ2</v>
      </c>
      <c r="J3" s="176"/>
      <c r="K3" s="6" t="s">
        <v>22</v>
      </c>
      <c r="L3" s="7" t="str">
        <f t="shared" si="2"/>
        <v>S</v>
      </c>
      <c r="N3" s="176"/>
      <c r="O3" t="s">
        <v>26</v>
      </c>
      <c r="P3" t="str">
        <f>CONCATENATE(LEFT(O3,1))</f>
        <v>E</v>
      </c>
    </row>
    <row r="4" spans="1:20" x14ac:dyDescent="0.25">
      <c r="A4" s="176"/>
      <c r="B4" t="s">
        <v>15</v>
      </c>
      <c r="C4" t="s">
        <v>16</v>
      </c>
      <c r="D4" t="str">
        <f t="shared" si="0"/>
        <v>F.Faure</v>
      </c>
      <c r="F4" s="176"/>
      <c r="G4" t="s">
        <v>29</v>
      </c>
      <c r="H4" t="str">
        <f t="shared" si="1"/>
        <v>STR</v>
      </c>
      <c r="J4" s="176"/>
      <c r="K4" s="6" t="s">
        <v>5</v>
      </c>
      <c r="L4" s="7" t="str">
        <f t="shared" si="2"/>
        <v>T</v>
      </c>
      <c r="N4" s="176"/>
      <c r="O4">
        <v>4</v>
      </c>
      <c r="P4" t="str">
        <f>CONCATENATE(LEFT(O4,1))</f>
        <v>4</v>
      </c>
    </row>
    <row r="5" spans="1:20" x14ac:dyDescent="0.25">
      <c r="A5" s="176"/>
      <c r="B5" t="s">
        <v>17</v>
      </c>
      <c r="C5" t="s">
        <v>18</v>
      </c>
      <c r="D5" t="str">
        <f t="shared" si="0"/>
        <v>L.Pissis</v>
      </c>
      <c r="F5" s="176"/>
      <c r="G5" t="s">
        <v>109</v>
      </c>
      <c r="H5" t="str">
        <f t="shared" si="1"/>
        <v>BRI</v>
      </c>
      <c r="J5" s="176"/>
      <c r="K5" s="6" t="s">
        <v>4</v>
      </c>
      <c r="L5" s="7" t="str">
        <f t="shared" si="2"/>
        <v>M</v>
      </c>
      <c r="N5" s="176"/>
      <c r="O5">
        <v>5</v>
      </c>
      <c r="P5" t="str">
        <f>CONCATENATE(LEFT(O5,1))</f>
        <v>5</v>
      </c>
    </row>
    <row r="6" spans="1:20" x14ac:dyDescent="0.25">
      <c r="A6" s="176"/>
      <c r="B6" t="s">
        <v>19</v>
      </c>
      <c r="C6" t="s">
        <v>20</v>
      </c>
      <c r="D6" t="str">
        <f t="shared" si="0"/>
        <v>V.Eccher</v>
      </c>
      <c r="F6" s="176"/>
      <c r="G6" t="s">
        <v>129</v>
      </c>
      <c r="H6" t="str">
        <f t="shared" si="1"/>
        <v>110</v>
      </c>
      <c r="J6" s="176"/>
      <c r="K6" s="6" t="s">
        <v>1</v>
      </c>
      <c r="L6" s="7" t="str">
        <f t="shared" si="2"/>
        <v>A</v>
      </c>
      <c r="N6" s="176"/>
    </row>
    <row r="7" spans="1:20" x14ac:dyDescent="0.25">
      <c r="A7" s="176"/>
      <c r="B7" t="s">
        <v>6</v>
      </c>
      <c r="C7" t="s">
        <v>7</v>
      </c>
      <c r="D7" t="str">
        <f t="shared" si="0"/>
        <v>J.Lemonde</v>
      </c>
      <c r="F7" s="176"/>
      <c r="G7" t="s">
        <v>128</v>
      </c>
      <c r="H7" t="str">
        <f t="shared" si="1"/>
        <v>130</v>
      </c>
      <c r="J7" s="176"/>
      <c r="K7" s="6" t="s">
        <v>110</v>
      </c>
      <c r="L7" s="7" t="str">
        <f t="shared" si="2"/>
        <v>G</v>
      </c>
      <c r="N7" s="176"/>
    </row>
    <row r="8" spans="1:20" x14ac:dyDescent="0.25">
      <c r="A8" s="176"/>
      <c r="D8" t="str">
        <f t="shared" si="0"/>
        <v>.</v>
      </c>
      <c r="F8" s="176"/>
      <c r="G8" t="s">
        <v>108</v>
      </c>
      <c r="H8" t="str">
        <f t="shared" si="1"/>
        <v>MET</v>
      </c>
      <c r="J8" s="176"/>
      <c r="K8" s="6" t="s">
        <v>111</v>
      </c>
      <c r="L8" s="7" t="str">
        <f t="shared" si="2"/>
        <v>H</v>
      </c>
      <c r="N8" s="176"/>
    </row>
    <row r="9" spans="1:20" x14ac:dyDescent="0.25">
      <c r="A9" s="176"/>
      <c r="D9" t="str">
        <f t="shared" si="0"/>
        <v>.</v>
      </c>
      <c r="F9" s="176"/>
      <c r="G9" t="s">
        <v>75</v>
      </c>
      <c r="H9" t="str">
        <f t="shared" si="1"/>
        <v>B09</v>
      </c>
      <c r="J9" s="176"/>
      <c r="K9" s="6" t="s">
        <v>112</v>
      </c>
      <c r="L9" s="7" t="str">
        <f t="shared" si="2"/>
        <v>I</v>
      </c>
      <c r="N9" s="176"/>
    </row>
    <row r="10" spans="1:20" x14ac:dyDescent="0.25">
      <c r="A10" s="176"/>
      <c r="D10" t="str">
        <f t="shared" si="0"/>
        <v>.</v>
      </c>
      <c r="F10" s="176"/>
      <c r="G10" t="s">
        <v>76</v>
      </c>
      <c r="H10" t="str">
        <f t="shared" si="1"/>
        <v>B10</v>
      </c>
      <c r="J10" s="176"/>
      <c r="K10" s="6" t="s">
        <v>113</v>
      </c>
      <c r="L10" s="7" t="str">
        <f t="shared" si="2"/>
        <v>J</v>
      </c>
      <c r="N10" s="176"/>
    </row>
    <row r="11" spans="1:20" x14ac:dyDescent="0.25">
      <c r="A11" s="176"/>
      <c r="D11" t="str">
        <f t="shared" si="0"/>
        <v>.</v>
      </c>
      <c r="F11" s="176"/>
      <c r="G11" t="s">
        <v>77</v>
      </c>
      <c r="H11" t="str">
        <f t="shared" si="1"/>
        <v>B11</v>
      </c>
      <c r="J11" s="176"/>
      <c r="K11" s="6" t="s">
        <v>114</v>
      </c>
      <c r="L11" s="7" t="str">
        <f t="shared" si="2"/>
        <v>K</v>
      </c>
      <c r="N11" s="176"/>
    </row>
    <row r="12" spans="1:20" x14ac:dyDescent="0.25">
      <c r="A12" s="176"/>
      <c r="D12" t="str">
        <f t="shared" si="0"/>
        <v>.</v>
      </c>
      <c r="F12" s="176"/>
      <c r="G12" t="s">
        <v>56</v>
      </c>
      <c r="H12" t="str">
        <f t="shared" si="1"/>
        <v>B12</v>
      </c>
      <c r="J12" s="176"/>
      <c r="K12" s="6" t="s">
        <v>115</v>
      </c>
      <c r="L12" s="7" t="str">
        <f t="shared" si="2"/>
        <v>L</v>
      </c>
      <c r="N12" s="176"/>
    </row>
    <row r="13" spans="1:20" x14ac:dyDescent="0.25">
      <c r="A13" s="176"/>
      <c r="D13" t="str">
        <f t="shared" si="0"/>
        <v>.</v>
      </c>
      <c r="F13" s="176"/>
      <c r="G13" t="s">
        <v>57</v>
      </c>
      <c r="H13" t="str">
        <f t="shared" si="1"/>
        <v>B13</v>
      </c>
      <c r="J13" s="176"/>
      <c r="K13" s="6" t="s">
        <v>116</v>
      </c>
      <c r="L13" s="7" t="str">
        <f t="shared" si="2"/>
        <v>M</v>
      </c>
      <c r="N13" s="176"/>
    </row>
    <row r="14" spans="1:20" x14ac:dyDescent="0.25">
      <c r="A14" s="176"/>
      <c r="D14" t="str">
        <f t="shared" si="0"/>
        <v>.</v>
      </c>
      <c r="F14" s="176"/>
      <c r="G14" t="s">
        <v>58</v>
      </c>
      <c r="H14" t="str">
        <f t="shared" si="1"/>
        <v>B14</v>
      </c>
      <c r="J14" s="176"/>
      <c r="K14" s="6" t="s">
        <v>117</v>
      </c>
      <c r="L14" s="7" t="str">
        <f t="shared" si="2"/>
        <v>N</v>
      </c>
      <c r="N14" s="176"/>
    </row>
    <row r="15" spans="1:20" x14ac:dyDescent="0.25">
      <c r="G15" t="s">
        <v>59</v>
      </c>
      <c r="H15" t="str">
        <f t="shared" si="1"/>
        <v>B15</v>
      </c>
      <c r="K15" s="6" t="s">
        <v>118</v>
      </c>
      <c r="L15" s="7" t="str">
        <f t="shared" si="2"/>
        <v>O</v>
      </c>
    </row>
    <row r="16" spans="1:20" x14ac:dyDescent="0.25">
      <c r="G16" t="s">
        <v>60</v>
      </c>
      <c r="H16" t="str">
        <f t="shared" si="1"/>
        <v>B16</v>
      </c>
      <c r="K16" s="6" t="s">
        <v>119</v>
      </c>
      <c r="L16" s="7" t="str">
        <f t="shared" si="2"/>
        <v>P</v>
      </c>
    </row>
    <row r="17" spans="7:12" x14ac:dyDescent="0.25">
      <c r="G17" t="s">
        <v>61</v>
      </c>
      <c r="H17" t="str">
        <f t="shared" si="1"/>
        <v>B17</v>
      </c>
      <c r="K17" s="6" t="s">
        <v>120</v>
      </c>
      <c r="L17" s="7" t="str">
        <f t="shared" si="2"/>
        <v>Q</v>
      </c>
    </row>
    <row r="18" spans="7:12" x14ac:dyDescent="0.25">
      <c r="G18" t="s">
        <v>62</v>
      </c>
      <c r="H18" t="str">
        <f t="shared" si="1"/>
        <v>B18</v>
      </c>
      <c r="K18" s="6" t="s">
        <v>121</v>
      </c>
      <c r="L18" s="7" t="str">
        <f t="shared" si="2"/>
        <v>R</v>
      </c>
    </row>
    <row r="19" spans="7:12" x14ac:dyDescent="0.25">
      <c r="G19" t="s">
        <v>63</v>
      </c>
      <c r="H19" t="str">
        <f t="shared" si="1"/>
        <v>B19</v>
      </c>
      <c r="K19" s="6" t="s">
        <v>122</v>
      </c>
      <c r="L19" s="7" t="str">
        <f t="shared" si="2"/>
        <v>S</v>
      </c>
    </row>
    <row r="20" spans="7:12" x14ac:dyDescent="0.25">
      <c r="G20" t="s">
        <v>64</v>
      </c>
      <c r="H20" t="str">
        <f t="shared" si="1"/>
        <v>B20</v>
      </c>
      <c r="K20" s="6" t="s">
        <v>123</v>
      </c>
      <c r="L20" s="7" t="str">
        <f t="shared" si="2"/>
        <v>T</v>
      </c>
    </row>
    <row r="21" spans="7:12" x14ac:dyDescent="0.25">
      <c r="G21" t="s">
        <v>65</v>
      </c>
      <c r="H21" t="str">
        <f t="shared" si="1"/>
        <v>B21</v>
      </c>
      <c r="K21" s="6" t="s">
        <v>124</v>
      </c>
      <c r="L21" s="7" t="str">
        <f t="shared" si="2"/>
        <v>U</v>
      </c>
    </row>
    <row r="22" spans="7:12" x14ac:dyDescent="0.25">
      <c r="G22" t="s">
        <v>66</v>
      </c>
      <c r="H22" t="str">
        <f t="shared" si="1"/>
        <v>B22</v>
      </c>
      <c r="K22" s="6" t="s">
        <v>125</v>
      </c>
      <c r="L22" s="7" t="str">
        <f t="shared" si="2"/>
        <v>V</v>
      </c>
    </row>
    <row r="23" spans="7:12" x14ac:dyDescent="0.25">
      <c r="G23" t="s">
        <v>67</v>
      </c>
      <c r="H23" t="str">
        <f t="shared" si="1"/>
        <v>B23</v>
      </c>
      <c r="K23" s="6" t="s">
        <v>126</v>
      </c>
      <c r="L23" s="3" t="str">
        <f t="shared" si="2"/>
        <v>W</v>
      </c>
    </row>
    <row r="24" spans="7:12" ht="15.75" thickBot="1" x14ac:dyDescent="0.3">
      <c r="G24" t="s">
        <v>68</v>
      </c>
      <c r="H24" t="str">
        <f t="shared" si="1"/>
        <v>B24</v>
      </c>
      <c r="K24" s="12" t="s">
        <v>127</v>
      </c>
      <c r="L24" s="4" t="str">
        <f t="shared" si="2"/>
        <v>X</v>
      </c>
    </row>
    <row r="25" spans="7:12" x14ac:dyDescent="0.25">
      <c r="G25" t="s">
        <v>69</v>
      </c>
      <c r="H25" t="str">
        <f t="shared" si="1"/>
        <v>B25</v>
      </c>
    </row>
    <row r="26" spans="7:12" x14ac:dyDescent="0.25">
      <c r="G26" t="s">
        <v>70</v>
      </c>
      <c r="H26" t="str">
        <f t="shared" si="1"/>
        <v>B26</v>
      </c>
    </row>
    <row r="27" spans="7:12" x14ac:dyDescent="0.25">
      <c r="G27" t="s">
        <v>71</v>
      </c>
      <c r="H27" t="str">
        <f t="shared" si="1"/>
        <v>B27</v>
      </c>
    </row>
    <row r="28" spans="7:12" x14ac:dyDescent="0.25">
      <c r="G28" t="s">
        <v>72</v>
      </c>
      <c r="H28" t="str">
        <f t="shared" si="1"/>
        <v>B28</v>
      </c>
    </row>
    <row r="29" spans="7:12" x14ac:dyDescent="0.25">
      <c r="G29" t="s">
        <v>73</v>
      </c>
      <c r="H29" t="str">
        <f t="shared" si="1"/>
        <v>B29</v>
      </c>
    </row>
    <row r="30" spans="7:12" x14ac:dyDescent="0.25">
      <c r="G30" t="s">
        <v>74</v>
      </c>
      <c r="H30" t="str">
        <f t="shared" si="1"/>
        <v>B30</v>
      </c>
    </row>
    <row r="31" spans="7:12" x14ac:dyDescent="0.25">
      <c r="G31" t="s">
        <v>78</v>
      </c>
      <c r="H31" t="str">
        <f t="shared" si="1"/>
        <v>B31</v>
      </c>
    </row>
    <row r="32" spans="7:12" x14ac:dyDescent="0.25">
      <c r="G32" t="s">
        <v>79</v>
      </c>
      <c r="H32" t="str">
        <f t="shared" si="1"/>
        <v>B32</v>
      </c>
    </row>
    <row r="33" spans="7:8" x14ac:dyDescent="0.25">
      <c r="G33" t="s">
        <v>80</v>
      </c>
      <c r="H33" t="str">
        <f t="shared" ref="H33:H60" si="3">CONCATENATE(UPPER(LEFT(G33,3)))</f>
        <v>B33</v>
      </c>
    </row>
    <row r="34" spans="7:8" x14ac:dyDescent="0.25">
      <c r="G34" t="s">
        <v>81</v>
      </c>
      <c r="H34" t="str">
        <f t="shared" si="3"/>
        <v>B34</v>
      </c>
    </row>
    <row r="35" spans="7:8" x14ac:dyDescent="0.25">
      <c r="G35" t="s">
        <v>82</v>
      </c>
      <c r="H35" t="str">
        <f t="shared" si="3"/>
        <v>B35</v>
      </c>
    </row>
    <row r="36" spans="7:8" x14ac:dyDescent="0.25">
      <c r="G36" t="s">
        <v>83</v>
      </c>
      <c r="H36" t="str">
        <f t="shared" si="3"/>
        <v>B36</v>
      </c>
    </row>
    <row r="37" spans="7:8" x14ac:dyDescent="0.25">
      <c r="G37" t="s">
        <v>84</v>
      </c>
      <c r="H37" t="str">
        <f t="shared" si="3"/>
        <v>B37</v>
      </c>
    </row>
    <row r="38" spans="7:8" x14ac:dyDescent="0.25">
      <c r="G38" t="s">
        <v>85</v>
      </c>
      <c r="H38" t="str">
        <f t="shared" si="3"/>
        <v>B38</v>
      </c>
    </row>
    <row r="39" spans="7:8" x14ac:dyDescent="0.25">
      <c r="G39" t="s">
        <v>86</v>
      </c>
      <c r="H39" t="str">
        <f t="shared" si="3"/>
        <v>B39</v>
      </c>
    </row>
    <row r="40" spans="7:8" x14ac:dyDescent="0.25">
      <c r="G40" t="s">
        <v>87</v>
      </c>
      <c r="H40" t="str">
        <f t="shared" si="3"/>
        <v>B40</v>
      </c>
    </row>
    <row r="41" spans="7:8" x14ac:dyDescent="0.25">
      <c r="G41" t="s">
        <v>88</v>
      </c>
      <c r="H41" t="str">
        <f t="shared" si="3"/>
        <v>B41</v>
      </c>
    </row>
    <row r="42" spans="7:8" x14ac:dyDescent="0.25">
      <c r="G42" t="s">
        <v>89</v>
      </c>
      <c r="H42" t="str">
        <f t="shared" si="3"/>
        <v>B42</v>
      </c>
    </row>
    <row r="43" spans="7:8" x14ac:dyDescent="0.25">
      <c r="G43" t="s">
        <v>90</v>
      </c>
      <c r="H43" t="str">
        <f t="shared" si="3"/>
        <v>B43</v>
      </c>
    </row>
    <row r="44" spans="7:8" x14ac:dyDescent="0.25">
      <c r="G44" t="s">
        <v>91</v>
      </c>
      <c r="H44" t="str">
        <f t="shared" si="3"/>
        <v>B44</v>
      </c>
    </row>
    <row r="45" spans="7:8" x14ac:dyDescent="0.25">
      <c r="G45" t="s">
        <v>92</v>
      </c>
      <c r="H45" t="str">
        <f t="shared" si="3"/>
        <v>B45</v>
      </c>
    </row>
    <row r="46" spans="7:8" x14ac:dyDescent="0.25">
      <c r="G46" t="s">
        <v>93</v>
      </c>
      <c r="H46" t="str">
        <f t="shared" si="3"/>
        <v>B46</v>
      </c>
    </row>
    <row r="47" spans="7:8" x14ac:dyDescent="0.25">
      <c r="G47" t="s">
        <v>94</v>
      </c>
      <c r="H47" t="str">
        <f t="shared" si="3"/>
        <v>B47</v>
      </c>
    </row>
    <row r="48" spans="7:8" x14ac:dyDescent="0.25">
      <c r="G48" t="s">
        <v>95</v>
      </c>
      <c r="H48" t="str">
        <f t="shared" si="3"/>
        <v>B48</v>
      </c>
    </row>
    <row r="49" spans="7:8" x14ac:dyDescent="0.25">
      <c r="G49" t="s">
        <v>96</v>
      </c>
      <c r="H49" t="str">
        <f t="shared" si="3"/>
        <v>B49</v>
      </c>
    </row>
    <row r="50" spans="7:8" x14ac:dyDescent="0.25">
      <c r="G50" t="s">
        <v>97</v>
      </c>
      <c r="H50" t="str">
        <f t="shared" si="3"/>
        <v>B50</v>
      </c>
    </row>
    <row r="51" spans="7:8" x14ac:dyDescent="0.25">
      <c r="G51" t="s">
        <v>98</v>
      </c>
      <c r="H51" t="str">
        <f t="shared" si="3"/>
        <v>B51</v>
      </c>
    </row>
    <row r="52" spans="7:8" x14ac:dyDescent="0.25">
      <c r="G52" t="s">
        <v>99</v>
      </c>
      <c r="H52" t="str">
        <f t="shared" si="3"/>
        <v>B52</v>
      </c>
    </row>
    <row r="53" spans="7:8" x14ac:dyDescent="0.25">
      <c r="G53" t="s">
        <v>100</v>
      </c>
      <c r="H53" t="str">
        <f t="shared" si="3"/>
        <v>B53</v>
      </c>
    </row>
    <row r="54" spans="7:8" x14ac:dyDescent="0.25">
      <c r="G54" t="s">
        <v>101</v>
      </c>
      <c r="H54" t="str">
        <f t="shared" si="3"/>
        <v>B54</v>
      </c>
    </row>
    <row r="55" spans="7:8" x14ac:dyDescent="0.25">
      <c r="G55" t="s">
        <v>102</v>
      </c>
      <c r="H55" t="str">
        <f t="shared" si="3"/>
        <v>B55</v>
      </c>
    </row>
    <row r="56" spans="7:8" x14ac:dyDescent="0.25">
      <c r="G56" t="s">
        <v>103</v>
      </c>
      <c r="H56" t="str">
        <f t="shared" si="3"/>
        <v>B56</v>
      </c>
    </row>
    <row r="57" spans="7:8" x14ac:dyDescent="0.25">
      <c r="G57" t="s">
        <v>104</v>
      </c>
      <c r="H57" t="str">
        <f t="shared" si="3"/>
        <v>B57</v>
      </c>
    </row>
    <row r="58" spans="7:8" x14ac:dyDescent="0.25">
      <c r="G58" t="s">
        <v>105</v>
      </c>
      <c r="H58" t="str">
        <f t="shared" si="3"/>
        <v>B58</v>
      </c>
    </row>
    <row r="59" spans="7:8" x14ac:dyDescent="0.25">
      <c r="G59" t="s">
        <v>106</v>
      </c>
      <c r="H59" t="str">
        <f t="shared" si="3"/>
        <v>B59</v>
      </c>
    </row>
    <row r="60" spans="7:8" x14ac:dyDescent="0.25">
      <c r="G60" t="s">
        <v>107</v>
      </c>
      <c r="H60" t="str">
        <f t="shared" si="3"/>
        <v>B60</v>
      </c>
    </row>
  </sheetData>
  <mergeCells count="4">
    <mergeCell ref="F1:F14"/>
    <mergeCell ref="A1:A14"/>
    <mergeCell ref="J1:J14"/>
    <mergeCell ref="N1:N14"/>
  </mergeCells>
  <dataValidations disablePrompts="1" count="2">
    <dataValidation type="textLength" operator="greaterThanOrEqual" allowBlank="1" showInputMessage="1" showErrorMessage="1" sqref="G1:G60">
      <formula1>3</formula1>
    </dataValidation>
    <dataValidation type="textLength" operator="equal" allowBlank="1" showInputMessage="1" showErrorMessage="1" sqref="H1:H60">
      <formula1>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70</vt:i4>
      </vt:variant>
    </vt:vector>
  </HeadingPairs>
  <TitlesOfParts>
    <vt:vector size="80" baseType="lpstr">
      <vt:lpstr>Répertoire</vt:lpstr>
      <vt:lpstr>Impression_SJ1</vt:lpstr>
      <vt:lpstr>Impression_SJ2</vt:lpstr>
      <vt:lpstr>Impression_STR</vt:lpstr>
      <vt:lpstr>Impression par Service</vt:lpstr>
      <vt:lpstr>Poste_SJ1</vt:lpstr>
      <vt:lpstr>Poste_SJ2</vt:lpstr>
      <vt:lpstr>Poste_STR</vt:lpstr>
      <vt:lpstr>Service</vt:lpstr>
      <vt:lpstr>Liste_Référence</vt:lpstr>
      <vt:lpstr>c_selectionService</vt:lpstr>
      <vt:lpstr>c_selectionSJ1</vt:lpstr>
      <vt:lpstr>c_selectionSJ2</vt:lpstr>
      <vt:lpstr>c_selectionSTR</vt:lpstr>
      <vt:lpstr>Choix_Service</vt:lpstr>
      <vt:lpstr>Choix_SJ1</vt:lpstr>
      <vt:lpstr>Choix_SJ2</vt:lpstr>
      <vt:lpstr>Choix_STR</vt:lpstr>
      <vt:lpstr>Impression_SJ1!Criteres</vt:lpstr>
      <vt:lpstr>FirstLine_Répertoire</vt:lpstr>
      <vt:lpstr>Liste01</vt:lpstr>
      <vt:lpstr>ListeService</vt:lpstr>
      <vt:lpstr>Répertoire01</vt:lpstr>
      <vt:lpstr>Report_FirstLine_Service</vt:lpstr>
      <vt:lpstr>Report_FirstLine_SJ1</vt:lpstr>
      <vt:lpstr>Report_FirstLine_SJ2</vt:lpstr>
      <vt:lpstr>Report_FirstLine_STR</vt:lpstr>
      <vt:lpstr>RNGReport_Service</vt:lpstr>
      <vt:lpstr>RNGReport_SJ1</vt:lpstr>
      <vt:lpstr>RNGReport_SJ2</vt:lpstr>
      <vt:lpstr>RNGReport_STR</vt:lpstr>
      <vt:lpstr>SJ1_C</vt:lpstr>
      <vt:lpstr>SJ1_C1</vt:lpstr>
      <vt:lpstr>SJ1_C10</vt:lpstr>
      <vt:lpstr>SJ1_C11</vt:lpstr>
      <vt:lpstr>SJ1_C12</vt:lpstr>
      <vt:lpstr>SJ1_C13</vt:lpstr>
      <vt:lpstr>SJ1_C14</vt:lpstr>
      <vt:lpstr>SJ1_C15</vt:lpstr>
      <vt:lpstr>SJ1_C2</vt:lpstr>
      <vt:lpstr>SJ1_C3</vt:lpstr>
      <vt:lpstr>SJ1_C4</vt:lpstr>
      <vt:lpstr>SJ1_C5</vt:lpstr>
      <vt:lpstr>SJ1_C6</vt:lpstr>
      <vt:lpstr>SJ1_C7</vt:lpstr>
      <vt:lpstr>SJ1_C8</vt:lpstr>
      <vt:lpstr>SJ1_C9</vt:lpstr>
      <vt:lpstr>SJ2_C</vt:lpstr>
      <vt:lpstr>SJ2_C1</vt:lpstr>
      <vt:lpstr>SJ2_C10</vt:lpstr>
      <vt:lpstr>SJ2_C11</vt:lpstr>
      <vt:lpstr>SJ2_C12</vt:lpstr>
      <vt:lpstr>SJ2_C13</vt:lpstr>
      <vt:lpstr>SJ2_C14</vt:lpstr>
      <vt:lpstr>SJ2_C15</vt:lpstr>
      <vt:lpstr>SJ2_C2</vt:lpstr>
      <vt:lpstr>SJ2_C3</vt:lpstr>
      <vt:lpstr>SJ2_C4</vt:lpstr>
      <vt:lpstr>SJ2_C5</vt:lpstr>
      <vt:lpstr>SJ2_C6</vt:lpstr>
      <vt:lpstr>SJ2_C7</vt:lpstr>
      <vt:lpstr>SJ2_C8</vt:lpstr>
      <vt:lpstr>SJ2_C9</vt:lpstr>
      <vt:lpstr>STR_C</vt:lpstr>
      <vt:lpstr>STR_C1</vt:lpstr>
      <vt:lpstr>STR_C10</vt:lpstr>
      <vt:lpstr>STR_C11</vt:lpstr>
      <vt:lpstr>STR_C12</vt:lpstr>
      <vt:lpstr>STR_C13</vt:lpstr>
      <vt:lpstr>STR_C14</vt:lpstr>
      <vt:lpstr>STR_C15</vt:lpstr>
      <vt:lpstr>STR_C2</vt:lpstr>
      <vt:lpstr>STR_C3</vt:lpstr>
      <vt:lpstr>STR_C4</vt:lpstr>
      <vt:lpstr>STR_C5</vt:lpstr>
      <vt:lpstr>STR_C6</vt:lpstr>
      <vt:lpstr>STR_C7</vt:lpstr>
      <vt:lpstr>STR_C8</vt:lpstr>
      <vt:lpstr>STR_C9</vt:lpstr>
      <vt:lpstr>test</vt:lpstr>
    </vt:vector>
  </TitlesOfParts>
  <Company>Roset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LEMONDE</dc:creator>
  <cp:lastModifiedBy>Stranix</cp:lastModifiedBy>
  <cp:lastPrinted>2017-02-01T14:21:47Z</cp:lastPrinted>
  <dcterms:created xsi:type="dcterms:W3CDTF">2017-01-23T10:44:18Z</dcterms:created>
  <dcterms:modified xsi:type="dcterms:W3CDTF">2017-02-11T13:19:12Z</dcterms:modified>
</cp:coreProperties>
</file>